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92C906BD-FA30-47E2-BAA1-10AB5A84F76F}" xr6:coauthVersionLast="40" xr6:coauthVersionMax="40" xr10:uidLastSave="{00000000-0000-0000-0000-000000000000}"/>
  <bookViews>
    <workbookView xWindow="0" yWindow="0" windowWidth="24000" windowHeight="9060" activeTab="5" xr2:uid="{E590D5AD-7F0C-4E82-B060-EDB839740CAD}"/>
  </bookViews>
  <sheets>
    <sheet name="住宅" sheetId="1" r:id="rId1"/>
    <sheet name="写字楼" sheetId="2" r:id="rId2"/>
    <sheet name="商业" sheetId="3" r:id="rId3"/>
    <sheet name="用户密集区" sheetId="4" r:id="rId4"/>
    <sheet name="s商品品类" sheetId="5" r:id="rId5"/>
    <sheet name="年龄" sheetId="6" r:id="rId6"/>
  </sheets>
  <definedNames>
    <definedName name="_xlnm._FilterDatabase" localSheetId="5" hidden="1">年龄!$A$1:$L$411</definedName>
    <definedName name="_xlnm._FilterDatabase" localSheetId="2" hidden="1">商业!$M$1:$O$181</definedName>
    <definedName name="_xlnm._FilterDatabase" localSheetId="1" hidden="1">写字楼!$A$1:$F$195</definedName>
    <definedName name="_xlnm._FilterDatabase" localSheetId="3" hidden="1">用户密集区!$A$1:$B$191</definedName>
    <definedName name="_xlnm._FilterDatabase" localSheetId="0" hidden="1">住宅!$N$1:$W$374</definedName>
  </definedNames>
  <calcPr calcId="181029" concurrentCalc="0"/>
  <pivotCaches>
    <pivotCache cacheId="1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9" i="6" l="1"/>
  <c r="H399" i="6"/>
  <c r="K386" i="6"/>
  <c r="H386" i="6"/>
  <c r="K376" i="6"/>
  <c r="H376" i="6"/>
  <c r="K338" i="6"/>
  <c r="H338" i="6"/>
  <c r="K331" i="6"/>
  <c r="H331" i="6"/>
  <c r="K304" i="6"/>
  <c r="H304" i="6"/>
  <c r="K293" i="6"/>
  <c r="H293" i="6"/>
  <c r="K267" i="6"/>
  <c r="H267" i="6"/>
  <c r="K234" i="6"/>
  <c r="H234" i="6"/>
  <c r="K223" i="6"/>
  <c r="H223" i="6"/>
  <c r="K202" i="6"/>
  <c r="H202" i="6"/>
  <c r="K179" i="6"/>
  <c r="H179" i="6"/>
  <c r="K174" i="6"/>
  <c r="H174" i="6"/>
  <c r="K147" i="6"/>
  <c r="H147" i="6"/>
  <c r="K141" i="6"/>
  <c r="H141" i="6"/>
  <c r="K133" i="6"/>
  <c r="H133" i="6"/>
  <c r="K95" i="6"/>
  <c r="H95" i="6"/>
  <c r="K84" i="6"/>
  <c r="H84" i="6"/>
  <c r="K77" i="6"/>
  <c r="H77" i="6"/>
  <c r="K62" i="6"/>
  <c r="H62" i="6"/>
  <c r="K33" i="6"/>
  <c r="H33" i="6"/>
  <c r="H3" i="6"/>
  <c r="I3" i="6"/>
  <c r="J3" i="6"/>
  <c r="K3" i="6"/>
  <c r="H4" i="6"/>
  <c r="I4" i="6"/>
  <c r="J4" i="6"/>
  <c r="K4" i="6"/>
  <c r="H5" i="6"/>
  <c r="I5" i="6"/>
  <c r="J5" i="6"/>
  <c r="K5" i="6"/>
  <c r="H6" i="6"/>
  <c r="I6" i="6"/>
  <c r="J6" i="6"/>
  <c r="K6" i="6"/>
  <c r="H7" i="6"/>
  <c r="I7" i="6"/>
  <c r="J7" i="6"/>
  <c r="K7" i="6"/>
  <c r="H8" i="6"/>
  <c r="I8" i="6"/>
  <c r="J8" i="6"/>
  <c r="K8" i="6"/>
  <c r="H9" i="6"/>
  <c r="I9" i="6"/>
  <c r="J9" i="6"/>
  <c r="K9" i="6"/>
  <c r="H10" i="6"/>
  <c r="I10" i="6"/>
  <c r="J10" i="6"/>
  <c r="K10" i="6"/>
  <c r="H11" i="6"/>
  <c r="I11" i="6"/>
  <c r="J11" i="6"/>
  <c r="K11" i="6"/>
  <c r="H12" i="6"/>
  <c r="I12" i="6"/>
  <c r="J12" i="6"/>
  <c r="K12" i="6"/>
  <c r="H13" i="6"/>
  <c r="I13" i="6"/>
  <c r="J13" i="6"/>
  <c r="K13" i="6"/>
  <c r="H14" i="6"/>
  <c r="I14" i="6"/>
  <c r="J14" i="6"/>
  <c r="K14" i="6"/>
  <c r="H15" i="6"/>
  <c r="I15" i="6"/>
  <c r="J15" i="6"/>
  <c r="K15" i="6"/>
  <c r="H16" i="6"/>
  <c r="I16" i="6"/>
  <c r="J16" i="6"/>
  <c r="K16" i="6"/>
  <c r="H17" i="6"/>
  <c r="I17" i="6"/>
  <c r="J17" i="6"/>
  <c r="K17" i="6"/>
  <c r="H18" i="6"/>
  <c r="I18" i="6"/>
  <c r="J18" i="6"/>
  <c r="K18" i="6"/>
  <c r="H19" i="6"/>
  <c r="I19" i="6"/>
  <c r="J19" i="6"/>
  <c r="K19" i="6"/>
  <c r="H20" i="6"/>
  <c r="I20" i="6"/>
  <c r="J20" i="6"/>
  <c r="K20" i="6"/>
  <c r="H21" i="6"/>
  <c r="I21" i="6"/>
  <c r="J21" i="6"/>
  <c r="K21" i="6"/>
  <c r="H22" i="6"/>
  <c r="I22" i="6"/>
  <c r="J22" i="6"/>
  <c r="K22" i="6"/>
  <c r="H23" i="6"/>
  <c r="I23" i="6"/>
  <c r="J23" i="6"/>
  <c r="K23" i="6"/>
  <c r="H24" i="6"/>
  <c r="I24" i="6"/>
  <c r="J24" i="6"/>
  <c r="K24" i="6"/>
  <c r="H25" i="6"/>
  <c r="I25" i="6"/>
  <c r="J25" i="6"/>
  <c r="K25" i="6"/>
  <c r="H26" i="6"/>
  <c r="I26" i="6"/>
  <c r="J26" i="6"/>
  <c r="K26" i="6"/>
  <c r="H27" i="6"/>
  <c r="I27" i="6"/>
  <c r="J27" i="6"/>
  <c r="K27" i="6"/>
  <c r="H28" i="6"/>
  <c r="I28" i="6"/>
  <c r="J28" i="6"/>
  <c r="K28" i="6"/>
  <c r="H29" i="6"/>
  <c r="I29" i="6"/>
  <c r="J29" i="6"/>
  <c r="K29" i="6"/>
  <c r="H30" i="6"/>
  <c r="I30" i="6"/>
  <c r="J30" i="6"/>
  <c r="K30" i="6"/>
  <c r="H31" i="6"/>
  <c r="I31" i="6"/>
  <c r="J31" i="6"/>
  <c r="K31" i="6"/>
  <c r="H32" i="6"/>
  <c r="I32" i="6"/>
  <c r="J32" i="6"/>
  <c r="K32" i="6"/>
  <c r="I33" i="6"/>
  <c r="J33" i="6"/>
  <c r="H34" i="6"/>
  <c r="I34" i="6"/>
  <c r="J34" i="6"/>
  <c r="K34" i="6"/>
  <c r="H35" i="6"/>
  <c r="I35" i="6"/>
  <c r="J35" i="6"/>
  <c r="K35" i="6"/>
  <c r="H36" i="6"/>
  <c r="I36" i="6"/>
  <c r="J36" i="6"/>
  <c r="K36" i="6"/>
  <c r="H37" i="6"/>
  <c r="I37" i="6"/>
  <c r="J37" i="6"/>
  <c r="K37" i="6"/>
  <c r="H38" i="6"/>
  <c r="I38" i="6"/>
  <c r="J38" i="6"/>
  <c r="K38" i="6"/>
  <c r="H39" i="6"/>
  <c r="I39" i="6"/>
  <c r="J39" i="6"/>
  <c r="K39" i="6"/>
  <c r="H40" i="6"/>
  <c r="I40" i="6"/>
  <c r="J40" i="6"/>
  <c r="K40" i="6"/>
  <c r="H41" i="6"/>
  <c r="I41" i="6"/>
  <c r="J41" i="6"/>
  <c r="K41" i="6"/>
  <c r="H42" i="6"/>
  <c r="I42" i="6"/>
  <c r="J42" i="6"/>
  <c r="K42" i="6"/>
  <c r="H43" i="6"/>
  <c r="I43" i="6"/>
  <c r="J43" i="6"/>
  <c r="K43" i="6"/>
  <c r="H44" i="6"/>
  <c r="I44" i="6"/>
  <c r="J44" i="6"/>
  <c r="K44" i="6"/>
  <c r="H45" i="6"/>
  <c r="I45" i="6"/>
  <c r="J45" i="6"/>
  <c r="K45" i="6"/>
  <c r="H46" i="6"/>
  <c r="I46" i="6"/>
  <c r="J46" i="6"/>
  <c r="K46" i="6"/>
  <c r="H47" i="6"/>
  <c r="I47" i="6"/>
  <c r="J47" i="6"/>
  <c r="K47" i="6"/>
  <c r="H48" i="6"/>
  <c r="I48" i="6"/>
  <c r="J48" i="6"/>
  <c r="K48" i="6"/>
  <c r="H49" i="6"/>
  <c r="I49" i="6"/>
  <c r="J49" i="6"/>
  <c r="K49" i="6"/>
  <c r="H50" i="6"/>
  <c r="I50" i="6"/>
  <c r="J50" i="6"/>
  <c r="K50" i="6"/>
  <c r="H51" i="6"/>
  <c r="I51" i="6"/>
  <c r="J51" i="6"/>
  <c r="K51" i="6"/>
  <c r="H52" i="6"/>
  <c r="I52" i="6"/>
  <c r="J52" i="6"/>
  <c r="K52" i="6"/>
  <c r="H53" i="6"/>
  <c r="I53" i="6"/>
  <c r="J53" i="6"/>
  <c r="K53" i="6"/>
  <c r="H54" i="6"/>
  <c r="I54" i="6"/>
  <c r="J54" i="6"/>
  <c r="K54" i="6"/>
  <c r="H55" i="6"/>
  <c r="I55" i="6"/>
  <c r="J55" i="6"/>
  <c r="K55" i="6"/>
  <c r="H56" i="6"/>
  <c r="I56" i="6"/>
  <c r="J56" i="6"/>
  <c r="K56" i="6"/>
  <c r="H57" i="6"/>
  <c r="I57" i="6"/>
  <c r="J57" i="6"/>
  <c r="K57" i="6"/>
  <c r="H58" i="6"/>
  <c r="I58" i="6"/>
  <c r="J58" i="6"/>
  <c r="K58" i="6"/>
  <c r="H59" i="6"/>
  <c r="I59" i="6"/>
  <c r="J59" i="6"/>
  <c r="K59" i="6"/>
  <c r="H60" i="6"/>
  <c r="I60" i="6"/>
  <c r="J60" i="6"/>
  <c r="K60" i="6"/>
  <c r="H61" i="6"/>
  <c r="I61" i="6"/>
  <c r="J61" i="6"/>
  <c r="K61" i="6"/>
  <c r="I62" i="6"/>
  <c r="J62" i="6"/>
  <c r="H63" i="6"/>
  <c r="I63" i="6"/>
  <c r="J63" i="6"/>
  <c r="K63" i="6"/>
  <c r="H64" i="6"/>
  <c r="I64" i="6"/>
  <c r="J64" i="6"/>
  <c r="K64" i="6"/>
  <c r="H65" i="6"/>
  <c r="I65" i="6"/>
  <c r="J65" i="6"/>
  <c r="K65" i="6"/>
  <c r="H66" i="6"/>
  <c r="I66" i="6"/>
  <c r="J66" i="6"/>
  <c r="K66" i="6"/>
  <c r="H67" i="6"/>
  <c r="I67" i="6"/>
  <c r="J67" i="6"/>
  <c r="K67" i="6"/>
  <c r="H68" i="6"/>
  <c r="I68" i="6"/>
  <c r="J68" i="6"/>
  <c r="K68" i="6"/>
  <c r="H69" i="6"/>
  <c r="I69" i="6"/>
  <c r="J69" i="6"/>
  <c r="K69" i="6"/>
  <c r="H70" i="6"/>
  <c r="I70" i="6"/>
  <c r="J70" i="6"/>
  <c r="K70" i="6"/>
  <c r="H71" i="6"/>
  <c r="I71" i="6"/>
  <c r="J71" i="6"/>
  <c r="K71" i="6"/>
  <c r="H72" i="6"/>
  <c r="I72" i="6"/>
  <c r="J72" i="6"/>
  <c r="K72" i="6"/>
  <c r="H73" i="6"/>
  <c r="I73" i="6"/>
  <c r="J73" i="6"/>
  <c r="K73" i="6"/>
  <c r="H74" i="6"/>
  <c r="I74" i="6"/>
  <c r="J74" i="6"/>
  <c r="K74" i="6"/>
  <c r="H75" i="6"/>
  <c r="I75" i="6"/>
  <c r="J75" i="6"/>
  <c r="K75" i="6"/>
  <c r="H76" i="6"/>
  <c r="I76" i="6"/>
  <c r="J76" i="6"/>
  <c r="K76" i="6"/>
  <c r="I77" i="6"/>
  <c r="J77" i="6"/>
  <c r="H78" i="6"/>
  <c r="I78" i="6"/>
  <c r="J78" i="6"/>
  <c r="K78" i="6"/>
  <c r="H79" i="6"/>
  <c r="I79" i="6"/>
  <c r="J79" i="6"/>
  <c r="K79" i="6"/>
  <c r="H80" i="6"/>
  <c r="I80" i="6"/>
  <c r="J80" i="6"/>
  <c r="K80" i="6"/>
  <c r="H81" i="6"/>
  <c r="I81" i="6"/>
  <c r="J81" i="6"/>
  <c r="K81" i="6"/>
  <c r="H82" i="6"/>
  <c r="I82" i="6"/>
  <c r="J82" i="6"/>
  <c r="K82" i="6"/>
  <c r="H83" i="6"/>
  <c r="I83" i="6"/>
  <c r="J83" i="6"/>
  <c r="K83" i="6"/>
  <c r="I84" i="6"/>
  <c r="J84" i="6"/>
  <c r="H85" i="6"/>
  <c r="I85" i="6"/>
  <c r="J85" i="6"/>
  <c r="K85" i="6"/>
  <c r="H86" i="6"/>
  <c r="I86" i="6"/>
  <c r="J86" i="6"/>
  <c r="K86" i="6"/>
  <c r="H87" i="6"/>
  <c r="I87" i="6"/>
  <c r="J87" i="6"/>
  <c r="K87" i="6"/>
  <c r="H88" i="6"/>
  <c r="I88" i="6"/>
  <c r="J88" i="6"/>
  <c r="K88" i="6"/>
  <c r="H89" i="6"/>
  <c r="I89" i="6"/>
  <c r="J89" i="6"/>
  <c r="K89" i="6"/>
  <c r="H90" i="6"/>
  <c r="I90" i="6"/>
  <c r="J90" i="6"/>
  <c r="K90" i="6"/>
  <c r="H91" i="6"/>
  <c r="I91" i="6"/>
  <c r="J91" i="6"/>
  <c r="K91" i="6"/>
  <c r="H92" i="6"/>
  <c r="I92" i="6"/>
  <c r="J92" i="6"/>
  <c r="K92" i="6"/>
  <c r="H93" i="6"/>
  <c r="I93" i="6"/>
  <c r="J93" i="6"/>
  <c r="K93" i="6"/>
  <c r="H94" i="6"/>
  <c r="I94" i="6"/>
  <c r="J94" i="6"/>
  <c r="K94" i="6"/>
  <c r="I95" i="6"/>
  <c r="J95" i="6"/>
  <c r="H96" i="6"/>
  <c r="I96" i="6"/>
  <c r="J96" i="6"/>
  <c r="K96" i="6"/>
  <c r="H97" i="6"/>
  <c r="I97" i="6"/>
  <c r="J97" i="6"/>
  <c r="K97" i="6"/>
  <c r="H98" i="6"/>
  <c r="I98" i="6"/>
  <c r="J98" i="6"/>
  <c r="K98" i="6"/>
  <c r="H99" i="6"/>
  <c r="I99" i="6"/>
  <c r="J99" i="6"/>
  <c r="K99" i="6"/>
  <c r="H100" i="6"/>
  <c r="I100" i="6"/>
  <c r="J100" i="6"/>
  <c r="K100" i="6"/>
  <c r="H101" i="6"/>
  <c r="I101" i="6"/>
  <c r="J101" i="6"/>
  <c r="K101" i="6"/>
  <c r="H102" i="6"/>
  <c r="I102" i="6"/>
  <c r="J102" i="6"/>
  <c r="K102" i="6"/>
  <c r="H103" i="6"/>
  <c r="I103" i="6"/>
  <c r="J103" i="6"/>
  <c r="K103" i="6"/>
  <c r="H104" i="6"/>
  <c r="I104" i="6"/>
  <c r="J104" i="6"/>
  <c r="K104" i="6"/>
  <c r="H105" i="6"/>
  <c r="I105" i="6"/>
  <c r="J105" i="6"/>
  <c r="K105" i="6"/>
  <c r="H106" i="6"/>
  <c r="I106" i="6"/>
  <c r="J106" i="6"/>
  <c r="K106" i="6"/>
  <c r="H107" i="6"/>
  <c r="I107" i="6"/>
  <c r="J107" i="6"/>
  <c r="K107" i="6"/>
  <c r="H108" i="6"/>
  <c r="I108" i="6"/>
  <c r="J108" i="6"/>
  <c r="K108" i="6"/>
  <c r="H109" i="6"/>
  <c r="I109" i="6"/>
  <c r="J109" i="6"/>
  <c r="K109" i="6"/>
  <c r="H110" i="6"/>
  <c r="I110" i="6"/>
  <c r="J110" i="6"/>
  <c r="K110" i="6"/>
  <c r="H111" i="6"/>
  <c r="I111" i="6"/>
  <c r="J111" i="6"/>
  <c r="K111" i="6"/>
  <c r="H112" i="6"/>
  <c r="I112" i="6"/>
  <c r="J112" i="6"/>
  <c r="K112" i="6"/>
  <c r="H113" i="6"/>
  <c r="I113" i="6"/>
  <c r="J113" i="6"/>
  <c r="K113" i="6"/>
  <c r="H114" i="6"/>
  <c r="I114" i="6"/>
  <c r="J114" i="6"/>
  <c r="K114" i="6"/>
  <c r="H115" i="6"/>
  <c r="I115" i="6"/>
  <c r="J115" i="6"/>
  <c r="K115" i="6"/>
  <c r="H116" i="6"/>
  <c r="I116" i="6"/>
  <c r="J116" i="6"/>
  <c r="K116" i="6"/>
  <c r="H117" i="6"/>
  <c r="I117" i="6"/>
  <c r="J117" i="6"/>
  <c r="K117" i="6"/>
  <c r="H118" i="6"/>
  <c r="I118" i="6"/>
  <c r="J118" i="6"/>
  <c r="K118" i="6"/>
  <c r="H119" i="6"/>
  <c r="I119" i="6"/>
  <c r="J119" i="6"/>
  <c r="K119" i="6"/>
  <c r="H120" i="6"/>
  <c r="I120" i="6"/>
  <c r="J120" i="6"/>
  <c r="K120" i="6"/>
  <c r="H121" i="6"/>
  <c r="I121" i="6"/>
  <c r="J121" i="6"/>
  <c r="K121" i="6"/>
  <c r="H122" i="6"/>
  <c r="I122" i="6"/>
  <c r="J122" i="6"/>
  <c r="K122" i="6"/>
  <c r="H123" i="6"/>
  <c r="I123" i="6"/>
  <c r="J123" i="6"/>
  <c r="K123" i="6"/>
  <c r="H124" i="6"/>
  <c r="I124" i="6"/>
  <c r="J124" i="6"/>
  <c r="K124" i="6"/>
  <c r="H125" i="6"/>
  <c r="I125" i="6"/>
  <c r="J125" i="6"/>
  <c r="K125" i="6"/>
  <c r="H126" i="6"/>
  <c r="I126" i="6"/>
  <c r="J126" i="6"/>
  <c r="K126" i="6"/>
  <c r="H127" i="6"/>
  <c r="I127" i="6"/>
  <c r="J127" i="6"/>
  <c r="K127" i="6"/>
  <c r="H128" i="6"/>
  <c r="I128" i="6"/>
  <c r="J128" i="6"/>
  <c r="K128" i="6"/>
  <c r="H129" i="6"/>
  <c r="I129" i="6"/>
  <c r="J129" i="6"/>
  <c r="K129" i="6"/>
  <c r="H130" i="6"/>
  <c r="I130" i="6"/>
  <c r="J130" i="6"/>
  <c r="K130" i="6"/>
  <c r="H131" i="6"/>
  <c r="I131" i="6"/>
  <c r="J131" i="6"/>
  <c r="K131" i="6"/>
  <c r="H132" i="6"/>
  <c r="I132" i="6"/>
  <c r="J132" i="6"/>
  <c r="K132" i="6"/>
  <c r="I133" i="6"/>
  <c r="J133" i="6"/>
  <c r="H134" i="6"/>
  <c r="I134" i="6"/>
  <c r="J134" i="6"/>
  <c r="K134" i="6"/>
  <c r="H135" i="6"/>
  <c r="I135" i="6"/>
  <c r="J135" i="6"/>
  <c r="K135" i="6"/>
  <c r="H136" i="6"/>
  <c r="I136" i="6"/>
  <c r="J136" i="6"/>
  <c r="K136" i="6"/>
  <c r="H137" i="6"/>
  <c r="I137" i="6"/>
  <c r="J137" i="6"/>
  <c r="K137" i="6"/>
  <c r="H138" i="6"/>
  <c r="I138" i="6"/>
  <c r="J138" i="6"/>
  <c r="K138" i="6"/>
  <c r="H139" i="6"/>
  <c r="I139" i="6"/>
  <c r="J139" i="6"/>
  <c r="K139" i="6"/>
  <c r="H140" i="6"/>
  <c r="I140" i="6"/>
  <c r="J140" i="6"/>
  <c r="K140" i="6"/>
  <c r="I141" i="6"/>
  <c r="J141" i="6"/>
  <c r="H142" i="6"/>
  <c r="I142" i="6"/>
  <c r="J142" i="6"/>
  <c r="K142" i="6"/>
  <c r="H143" i="6"/>
  <c r="I143" i="6"/>
  <c r="J143" i="6"/>
  <c r="K143" i="6"/>
  <c r="H144" i="6"/>
  <c r="I144" i="6"/>
  <c r="J144" i="6"/>
  <c r="K144" i="6"/>
  <c r="H145" i="6"/>
  <c r="I145" i="6"/>
  <c r="J145" i="6"/>
  <c r="K145" i="6"/>
  <c r="H146" i="6"/>
  <c r="I146" i="6"/>
  <c r="J146" i="6"/>
  <c r="K146" i="6"/>
  <c r="I147" i="6"/>
  <c r="J147" i="6"/>
  <c r="H148" i="6"/>
  <c r="I148" i="6"/>
  <c r="J148" i="6"/>
  <c r="K148" i="6"/>
  <c r="H149" i="6"/>
  <c r="I149" i="6"/>
  <c r="J149" i="6"/>
  <c r="K149" i="6"/>
  <c r="H150" i="6"/>
  <c r="I150" i="6"/>
  <c r="J150" i="6"/>
  <c r="K150" i="6"/>
  <c r="H151" i="6"/>
  <c r="I151" i="6"/>
  <c r="J151" i="6"/>
  <c r="K151" i="6"/>
  <c r="H152" i="6"/>
  <c r="I152" i="6"/>
  <c r="J152" i="6"/>
  <c r="K152" i="6"/>
  <c r="H153" i="6"/>
  <c r="I153" i="6"/>
  <c r="J153" i="6"/>
  <c r="K153" i="6"/>
  <c r="H154" i="6"/>
  <c r="I154" i="6"/>
  <c r="J154" i="6"/>
  <c r="K154" i="6"/>
  <c r="H155" i="6"/>
  <c r="I155" i="6"/>
  <c r="J155" i="6"/>
  <c r="K155" i="6"/>
  <c r="H156" i="6"/>
  <c r="I156" i="6"/>
  <c r="J156" i="6"/>
  <c r="K156" i="6"/>
  <c r="H157" i="6"/>
  <c r="I157" i="6"/>
  <c r="J157" i="6"/>
  <c r="K157" i="6"/>
  <c r="H158" i="6"/>
  <c r="I158" i="6"/>
  <c r="J158" i="6"/>
  <c r="K158" i="6"/>
  <c r="H159" i="6"/>
  <c r="I159" i="6"/>
  <c r="J159" i="6"/>
  <c r="K159" i="6"/>
  <c r="H160" i="6"/>
  <c r="I160" i="6"/>
  <c r="J160" i="6"/>
  <c r="K160" i="6"/>
  <c r="H161" i="6"/>
  <c r="I161" i="6"/>
  <c r="J161" i="6"/>
  <c r="K161" i="6"/>
  <c r="H162" i="6"/>
  <c r="I162" i="6"/>
  <c r="J162" i="6"/>
  <c r="K162" i="6"/>
  <c r="H163" i="6"/>
  <c r="I163" i="6"/>
  <c r="J163" i="6"/>
  <c r="K163" i="6"/>
  <c r="H164" i="6"/>
  <c r="I164" i="6"/>
  <c r="J164" i="6"/>
  <c r="K164" i="6"/>
  <c r="H165" i="6"/>
  <c r="I165" i="6"/>
  <c r="J165" i="6"/>
  <c r="K165" i="6"/>
  <c r="H166" i="6"/>
  <c r="I166" i="6"/>
  <c r="J166" i="6"/>
  <c r="K166" i="6"/>
  <c r="H167" i="6"/>
  <c r="I167" i="6"/>
  <c r="J167" i="6"/>
  <c r="K167" i="6"/>
  <c r="H168" i="6"/>
  <c r="I168" i="6"/>
  <c r="J168" i="6"/>
  <c r="K168" i="6"/>
  <c r="H169" i="6"/>
  <c r="I169" i="6"/>
  <c r="J169" i="6"/>
  <c r="K169" i="6"/>
  <c r="H170" i="6"/>
  <c r="I170" i="6"/>
  <c r="J170" i="6"/>
  <c r="K170" i="6"/>
  <c r="H171" i="6"/>
  <c r="I171" i="6"/>
  <c r="J171" i="6"/>
  <c r="K171" i="6"/>
  <c r="H172" i="6"/>
  <c r="I172" i="6"/>
  <c r="J172" i="6"/>
  <c r="K172" i="6"/>
  <c r="H173" i="6"/>
  <c r="I173" i="6"/>
  <c r="J173" i="6"/>
  <c r="K173" i="6"/>
  <c r="I174" i="6"/>
  <c r="J174" i="6"/>
  <c r="H175" i="6"/>
  <c r="I175" i="6"/>
  <c r="J175" i="6"/>
  <c r="K175" i="6"/>
  <c r="H176" i="6"/>
  <c r="I176" i="6"/>
  <c r="J176" i="6"/>
  <c r="K176" i="6"/>
  <c r="H177" i="6"/>
  <c r="I177" i="6"/>
  <c r="J177" i="6"/>
  <c r="K177" i="6"/>
  <c r="H178" i="6"/>
  <c r="I178" i="6"/>
  <c r="J178" i="6"/>
  <c r="K178" i="6"/>
  <c r="I179" i="6"/>
  <c r="J179" i="6"/>
  <c r="H180" i="6"/>
  <c r="I180" i="6"/>
  <c r="J180" i="6"/>
  <c r="K180" i="6"/>
  <c r="H181" i="6"/>
  <c r="I181" i="6"/>
  <c r="J181" i="6"/>
  <c r="K181" i="6"/>
  <c r="H182" i="6"/>
  <c r="I182" i="6"/>
  <c r="J182" i="6"/>
  <c r="K182" i="6"/>
  <c r="H183" i="6"/>
  <c r="I183" i="6"/>
  <c r="J183" i="6"/>
  <c r="K183" i="6"/>
  <c r="H184" i="6"/>
  <c r="I184" i="6"/>
  <c r="J184" i="6"/>
  <c r="K184" i="6"/>
  <c r="H185" i="6"/>
  <c r="I185" i="6"/>
  <c r="J185" i="6"/>
  <c r="K185" i="6"/>
  <c r="H186" i="6"/>
  <c r="I186" i="6"/>
  <c r="J186" i="6"/>
  <c r="K186" i="6"/>
  <c r="H187" i="6"/>
  <c r="I187" i="6"/>
  <c r="J187" i="6"/>
  <c r="K187" i="6"/>
  <c r="H188" i="6"/>
  <c r="I188" i="6"/>
  <c r="J188" i="6"/>
  <c r="K188" i="6"/>
  <c r="H189" i="6"/>
  <c r="I189" i="6"/>
  <c r="J189" i="6"/>
  <c r="K189" i="6"/>
  <c r="H190" i="6"/>
  <c r="I190" i="6"/>
  <c r="J190" i="6"/>
  <c r="K190" i="6"/>
  <c r="H191" i="6"/>
  <c r="I191" i="6"/>
  <c r="J191" i="6"/>
  <c r="K191" i="6"/>
  <c r="H192" i="6"/>
  <c r="I192" i="6"/>
  <c r="J192" i="6"/>
  <c r="K192" i="6"/>
  <c r="H193" i="6"/>
  <c r="I193" i="6"/>
  <c r="J193" i="6"/>
  <c r="K193" i="6"/>
  <c r="H194" i="6"/>
  <c r="I194" i="6"/>
  <c r="J194" i="6"/>
  <c r="K194" i="6"/>
  <c r="H195" i="6"/>
  <c r="I195" i="6"/>
  <c r="J195" i="6"/>
  <c r="K195" i="6"/>
  <c r="H196" i="6"/>
  <c r="I196" i="6"/>
  <c r="J196" i="6"/>
  <c r="K196" i="6"/>
  <c r="H197" i="6"/>
  <c r="I197" i="6"/>
  <c r="J197" i="6"/>
  <c r="K197" i="6"/>
  <c r="H198" i="6"/>
  <c r="I198" i="6"/>
  <c r="J198" i="6"/>
  <c r="K198" i="6"/>
  <c r="H199" i="6"/>
  <c r="I199" i="6"/>
  <c r="J199" i="6"/>
  <c r="K199" i="6"/>
  <c r="H200" i="6"/>
  <c r="I200" i="6"/>
  <c r="J200" i="6"/>
  <c r="K200" i="6"/>
  <c r="H201" i="6"/>
  <c r="I201" i="6"/>
  <c r="J201" i="6"/>
  <c r="K201" i="6"/>
  <c r="I202" i="6"/>
  <c r="J202" i="6"/>
  <c r="H203" i="6"/>
  <c r="I203" i="6"/>
  <c r="J203" i="6"/>
  <c r="K203" i="6"/>
  <c r="H204" i="6"/>
  <c r="I204" i="6"/>
  <c r="J204" i="6"/>
  <c r="K204" i="6"/>
  <c r="H205" i="6"/>
  <c r="I205" i="6"/>
  <c r="J205" i="6"/>
  <c r="K205" i="6"/>
  <c r="H206" i="6"/>
  <c r="I206" i="6"/>
  <c r="J206" i="6"/>
  <c r="K206" i="6"/>
  <c r="H207" i="6"/>
  <c r="I207" i="6"/>
  <c r="J207" i="6"/>
  <c r="K207" i="6"/>
  <c r="H208" i="6"/>
  <c r="I208" i="6"/>
  <c r="J208" i="6"/>
  <c r="K208" i="6"/>
  <c r="H209" i="6"/>
  <c r="I209" i="6"/>
  <c r="J209" i="6"/>
  <c r="K209" i="6"/>
  <c r="H210" i="6"/>
  <c r="I210" i="6"/>
  <c r="J210" i="6"/>
  <c r="K210" i="6"/>
  <c r="H211" i="6"/>
  <c r="I211" i="6"/>
  <c r="J211" i="6"/>
  <c r="K211" i="6"/>
  <c r="H212" i="6"/>
  <c r="I212" i="6"/>
  <c r="J212" i="6"/>
  <c r="K212" i="6"/>
  <c r="H213" i="6"/>
  <c r="I213" i="6"/>
  <c r="J213" i="6"/>
  <c r="K213" i="6"/>
  <c r="H214" i="6"/>
  <c r="I214" i="6"/>
  <c r="J214" i="6"/>
  <c r="K214" i="6"/>
  <c r="H215" i="6"/>
  <c r="I215" i="6"/>
  <c r="J215" i="6"/>
  <c r="K215" i="6"/>
  <c r="H216" i="6"/>
  <c r="I216" i="6"/>
  <c r="J216" i="6"/>
  <c r="K216" i="6"/>
  <c r="H217" i="6"/>
  <c r="I217" i="6"/>
  <c r="J217" i="6"/>
  <c r="K217" i="6"/>
  <c r="H218" i="6"/>
  <c r="I218" i="6"/>
  <c r="J218" i="6"/>
  <c r="K218" i="6"/>
  <c r="H219" i="6"/>
  <c r="I219" i="6"/>
  <c r="J219" i="6"/>
  <c r="K219" i="6"/>
  <c r="H220" i="6"/>
  <c r="I220" i="6"/>
  <c r="J220" i="6"/>
  <c r="K220" i="6"/>
  <c r="H221" i="6"/>
  <c r="I221" i="6"/>
  <c r="J221" i="6"/>
  <c r="K221" i="6"/>
  <c r="H222" i="6"/>
  <c r="I222" i="6"/>
  <c r="J222" i="6"/>
  <c r="K222" i="6"/>
  <c r="I223" i="6"/>
  <c r="J223" i="6"/>
  <c r="H224" i="6"/>
  <c r="I224" i="6"/>
  <c r="J224" i="6"/>
  <c r="K224" i="6"/>
  <c r="H225" i="6"/>
  <c r="I225" i="6"/>
  <c r="J225" i="6"/>
  <c r="K225" i="6"/>
  <c r="H226" i="6"/>
  <c r="I226" i="6"/>
  <c r="J226" i="6"/>
  <c r="K226" i="6"/>
  <c r="H227" i="6"/>
  <c r="I227" i="6"/>
  <c r="J227" i="6"/>
  <c r="K227" i="6"/>
  <c r="H228" i="6"/>
  <c r="I228" i="6"/>
  <c r="J228" i="6"/>
  <c r="K228" i="6"/>
  <c r="H229" i="6"/>
  <c r="I229" i="6"/>
  <c r="J229" i="6"/>
  <c r="K229" i="6"/>
  <c r="H230" i="6"/>
  <c r="I230" i="6"/>
  <c r="J230" i="6"/>
  <c r="K230" i="6"/>
  <c r="H231" i="6"/>
  <c r="I231" i="6"/>
  <c r="J231" i="6"/>
  <c r="K231" i="6"/>
  <c r="H232" i="6"/>
  <c r="I232" i="6"/>
  <c r="J232" i="6"/>
  <c r="K232" i="6"/>
  <c r="H233" i="6"/>
  <c r="I233" i="6"/>
  <c r="J233" i="6"/>
  <c r="K233" i="6"/>
  <c r="I234" i="6"/>
  <c r="J234" i="6"/>
  <c r="H235" i="6"/>
  <c r="I235" i="6"/>
  <c r="J235" i="6"/>
  <c r="K235" i="6"/>
  <c r="H236" i="6"/>
  <c r="I236" i="6"/>
  <c r="J236" i="6"/>
  <c r="K236" i="6"/>
  <c r="H237" i="6"/>
  <c r="I237" i="6"/>
  <c r="J237" i="6"/>
  <c r="K237" i="6"/>
  <c r="H238" i="6"/>
  <c r="I238" i="6"/>
  <c r="J238" i="6"/>
  <c r="K238" i="6"/>
  <c r="H239" i="6"/>
  <c r="I239" i="6"/>
  <c r="J239" i="6"/>
  <c r="K239" i="6"/>
  <c r="H240" i="6"/>
  <c r="I240" i="6"/>
  <c r="J240" i="6"/>
  <c r="K240" i="6"/>
  <c r="H241" i="6"/>
  <c r="I241" i="6"/>
  <c r="J241" i="6"/>
  <c r="K241" i="6"/>
  <c r="H242" i="6"/>
  <c r="I242" i="6"/>
  <c r="J242" i="6"/>
  <c r="K242" i="6"/>
  <c r="H243" i="6"/>
  <c r="I243" i="6"/>
  <c r="J243" i="6"/>
  <c r="K243" i="6"/>
  <c r="H244" i="6"/>
  <c r="I244" i="6"/>
  <c r="J244" i="6"/>
  <c r="K244" i="6"/>
  <c r="H245" i="6"/>
  <c r="I245" i="6"/>
  <c r="J245" i="6"/>
  <c r="K245" i="6"/>
  <c r="H246" i="6"/>
  <c r="I246" i="6"/>
  <c r="J246" i="6"/>
  <c r="K246" i="6"/>
  <c r="H247" i="6"/>
  <c r="I247" i="6"/>
  <c r="J247" i="6"/>
  <c r="K247" i="6"/>
  <c r="H248" i="6"/>
  <c r="I248" i="6"/>
  <c r="J248" i="6"/>
  <c r="K248" i="6"/>
  <c r="H249" i="6"/>
  <c r="I249" i="6"/>
  <c r="J249" i="6"/>
  <c r="K249" i="6"/>
  <c r="H250" i="6"/>
  <c r="I250" i="6"/>
  <c r="J250" i="6"/>
  <c r="K250" i="6"/>
  <c r="H251" i="6"/>
  <c r="I251" i="6"/>
  <c r="J251" i="6"/>
  <c r="K251" i="6"/>
  <c r="H252" i="6"/>
  <c r="I252" i="6"/>
  <c r="J252" i="6"/>
  <c r="K252" i="6"/>
  <c r="H253" i="6"/>
  <c r="I253" i="6"/>
  <c r="J253" i="6"/>
  <c r="K253" i="6"/>
  <c r="H254" i="6"/>
  <c r="I254" i="6"/>
  <c r="J254" i="6"/>
  <c r="K254" i="6"/>
  <c r="H255" i="6"/>
  <c r="I255" i="6"/>
  <c r="J255" i="6"/>
  <c r="K255" i="6"/>
  <c r="H256" i="6"/>
  <c r="I256" i="6"/>
  <c r="J256" i="6"/>
  <c r="K256" i="6"/>
  <c r="H257" i="6"/>
  <c r="I257" i="6"/>
  <c r="J257" i="6"/>
  <c r="K257" i="6"/>
  <c r="H258" i="6"/>
  <c r="I258" i="6"/>
  <c r="J258" i="6"/>
  <c r="K258" i="6"/>
  <c r="H259" i="6"/>
  <c r="I259" i="6"/>
  <c r="J259" i="6"/>
  <c r="K259" i="6"/>
  <c r="H260" i="6"/>
  <c r="I260" i="6"/>
  <c r="J260" i="6"/>
  <c r="K260" i="6"/>
  <c r="H261" i="6"/>
  <c r="I261" i="6"/>
  <c r="J261" i="6"/>
  <c r="K261" i="6"/>
  <c r="H262" i="6"/>
  <c r="I262" i="6"/>
  <c r="J262" i="6"/>
  <c r="K262" i="6"/>
  <c r="H263" i="6"/>
  <c r="I263" i="6"/>
  <c r="J263" i="6"/>
  <c r="K263" i="6"/>
  <c r="H264" i="6"/>
  <c r="I264" i="6"/>
  <c r="J264" i="6"/>
  <c r="K264" i="6"/>
  <c r="H265" i="6"/>
  <c r="I265" i="6"/>
  <c r="J265" i="6"/>
  <c r="K265" i="6"/>
  <c r="H266" i="6"/>
  <c r="I266" i="6"/>
  <c r="J266" i="6"/>
  <c r="K266" i="6"/>
  <c r="I267" i="6"/>
  <c r="J267" i="6"/>
  <c r="H268" i="6"/>
  <c r="I268" i="6"/>
  <c r="J268" i="6"/>
  <c r="K268" i="6"/>
  <c r="H269" i="6"/>
  <c r="I269" i="6"/>
  <c r="J269" i="6"/>
  <c r="K269" i="6"/>
  <c r="H270" i="6"/>
  <c r="I270" i="6"/>
  <c r="J270" i="6"/>
  <c r="K270" i="6"/>
  <c r="H271" i="6"/>
  <c r="I271" i="6"/>
  <c r="J271" i="6"/>
  <c r="K271" i="6"/>
  <c r="H272" i="6"/>
  <c r="I272" i="6"/>
  <c r="J272" i="6"/>
  <c r="K272" i="6"/>
  <c r="H273" i="6"/>
  <c r="I273" i="6"/>
  <c r="J273" i="6"/>
  <c r="K273" i="6"/>
  <c r="H274" i="6"/>
  <c r="I274" i="6"/>
  <c r="J274" i="6"/>
  <c r="K274" i="6"/>
  <c r="H275" i="6"/>
  <c r="I275" i="6"/>
  <c r="J275" i="6"/>
  <c r="K275" i="6"/>
  <c r="H276" i="6"/>
  <c r="I276" i="6"/>
  <c r="J276" i="6"/>
  <c r="K276" i="6"/>
  <c r="H277" i="6"/>
  <c r="I277" i="6"/>
  <c r="J277" i="6"/>
  <c r="K277" i="6"/>
  <c r="H278" i="6"/>
  <c r="I278" i="6"/>
  <c r="J278" i="6"/>
  <c r="K278" i="6"/>
  <c r="H279" i="6"/>
  <c r="I279" i="6"/>
  <c r="J279" i="6"/>
  <c r="K279" i="6"/>
  <c r="H280" i="6"/>
  <c r="I280" i="6"/>
  <c r="J280" i="6"/>
  <c r="K280" i="6"/>
  <c r="H281" i="6"/>
  <c r="I281" i="6"/>
  <c r="J281" i="6"/>
  <c r="K281" i="6"/>
  <c r="H282" i="6"/>
  <c r="I282" i="6"/>
  <c r="J282" i="6"/>
  <c r="K282" i="6"/>
  <c r="H283" i="6"/>
  <c r="I283" i="6"/>
  <c r="J283" i="6"/>
  <c r="K283" i="6"/>
  <c r="H284" i="6"/>
  <c r="I284" i="6"/>
  <c r="J284" i="6"/>
  <c r="K284" i="6"/>
  <c r="H285" i="6"/>
  <c r="I285" i="6"/>
  <c r="J285" i="6"/>
  <c r="K285" i="6"/>
  <c r="H286" i="6"/>
  <c r="I286" i="6"/>
  <c r="J286" i="6"/>
  <c r="K286" i="6"/>
  <c r="H287" i="6"/>
  <c r="I287" i="6"/>
  <c r="J287" i="6"/>
  <c r="K287" i="6"/>
  <c r="H288" i="6"/>
  <c r="I288" i="6"/>
  <c r="J288" i="6"/>
  <c r="K288" i="6"/>
  <c r="H289" i="6"/>
  <c r="I289" i="6"/>
  <c r="J289" i="6"/>
  <c r="K289" i="6"/>
  <c r="H290" i="6"/>
  <c r="I290" i="6"/>
  <c r="J290" i="6"/>
  <c r="K290" i="6"/>
  <c r="H291" i="6"/>
  <c r="I291" i="6"/>
  <c r="J291" i="6"/>
  <c r="K291" i="6"/>
  <c r="H292" i="6"/>
  <c r="I292" i="6"/>
  <c r="J292" i="6"/>
  <c r="K292" i="6"/>
  <c r="I293" i="6"/>
  <c r="J293" i="6"/>
  <c r="H294" i="6"/>
  <c r="I294" i="6"/>
  <c r="J294" i="6"/>
  <c r="K294" i="6"/>
  <c r="H295" i="6"/>
  <c r="I295" i="6"/>
  <c r="J295" i="6"/>
  <c r="K295" i="6"/>
  <c r="H296" i="6"/>
  <c r="I296" i="6"/>
  <c r="J296" i="6"/>
  <c r="K296" i="6"/>
  <c r="H297" i="6"/>
  <c r="I297" i="6"/>
  <c r="J297" i="6"/>
  <c r="K297" i="6"/>
  <c r="H298" i="6"/>
  <c r="I298" i="6"/>
  <c r="J298" i="6"/>
  <c r="K298" i="6"/>
  <c r="H299" i="6"/>
  <c r="I299" i="6"/>
  <c r="J299" i="6"/>
  <c r="K299" i="6"/>
  <c r="H300" i="6"/>
  <c r="I300" i="6"/>
  <c r="J300" i="6"/>
  <c r="K300" i="6"/>
  <c r="H301" i="6"/>
  <c r="I301" i="6"/>
  <c r="J301" i="6"/>
  <c r="K301" i="6"/>
  <c r="H302" i="6"/>
  <c r="I302" i="6"/>
  <c r="J302" i="6"/>
  <c r="K302" i="6"/>
  <c r="H303" i="6"/>
  <c r="I303" i="6"/>
  <c r="J303" i="6"/>
  <c r="K303" i="6"/>
  <c r="I304" i="6"/>
  <c r="J304" i="6"/>
  <c r="H305" i="6"/>
  <c r="I305" i="6"/>
  <c r="J305" i="6"/>
  <c r="K305" i="6"/>
  <c r="H306" i="6"/>
  <c r="I306" i="6"/>
  <c r="J306" i="6"/>
  <c r="K306" i="6"/>
  <c r="H307" i="6"/>
  <c r="I307" i="6"/>
  <c r="J307" i="6"/>
  <c r="K307" i="6"/>
  <c r="H308" i="6"/>
  <c r="I308" i="6"/>
  <c r="J308" i="6"/>
  <c r="K308" i="6"/>
  <c r="H309" i="6"/>
  <c r="I309" i="6"/>
  <c r="J309" i="6"/>
  <c r="K309" i="6"/>
  <c r="H310" i="6"/>
  <c r="I310" i="6"/>
  <c r="J310" i="6"/>
  <c r="K310" i="6"/>
  <c r="H311" i="6"/>
  <c r="I311" i="6"/>
  <c r="J311" i="6"/>
  <c r="K311" i="6"/>
  <c r="H312" i="6"/>
  <c r="I312" i="6"/>
  <c r="J312" i="6"/>
  <c r="K312" i="6"/>
  <c r="H313" i="6"/>
  <c r="I313" i="6"/>
  <c r="J313" i="6"/>
  <c r="K313" i="6"/>
  <c r="H314" i="6"/>
  <c r="I314" i="6"/>
  <c r="J314" i="6"/>
  <c r="K314" i="6"/>
  <c r="H315" i="6"/>
  <c r="I315" i="6"/>
  <c r="J315" i="6"/>
  <c r="K315" i="6"/>
  <c r="H316" i="6"/>
  <c r="I316" i="6"/>
  <c r="J316" i="6"/>
  <c r="K316" i="6"/>
  <c r="H317" i="6"/>
  <c r="I317" i="6"/>
  <c r="J317" i="6"/>
  <c r="K317" i="6"/>
  <c r="H318" i="6"/>
  <c r="I318" i="6"/>
  <c r="J318" i="6"/>
  <c r="K318" i="6"/>
  <c r="H319" i="6"/>
  <c r="I319" i="6"/>
  <c r="J319" i="6"/>
  <c r="K319" i="6"/>
  <c r="H320" i="6"/>
  <c r="I320" i="6"/>
  <c r="J320" i="6"/>
  <c r="K320" i="6"/>
  <c r="H321" i="6"/>
  <c r="I321" i="6"/>
  <c r="J321" i="6"/>
  <c r="K321" i="6"/>
  <c r="H322" i="6"/>
  <c r="I322" i="6"/>
  <c r="J322" i="6"/>
  <c r="K322" i="6"/>
  <c r="H323" i="6"/>
  <c r="I323" i="6"/>
  <c r="J323" i="6"/>
  <c r="K323" i="6"/>
  <c r="H324" i="6"/>
  <c r="I324" i="6"/>
  <c r="J324" i="6"/>
  <c r="K324" i="6"/>
  <c r="H325" i="6"/>
  <c r="I325" i="6"/>
  <c r="J325" i="6"/>
  <c r="K325" i="6"/>
  <c r="H326" i="6"/>
  <c r="I326" i="6"/>
  <c r="J326" i="6"/>
  <c r="K326" i="6"/>
  <c r="H327" i="6"/>
  <c r="I327" i="6"/>
  <c r="J327" i="6"/>
  <c r="K327" i="6"/>
  <c r="H328" i="6"/>
  <c r="I328" i="6"/>
  <c r="J328" i="6"/>
  <c r="K328" i="6"/>
  <c r="H329" i="6"/>
  <c r="I329" i="6"/>
  <c r="J329" i="6"/>
  <c r="K329" i="6"/>
  <c r="H330" i="6"/>
  <c r="I330" i="6"/>
  <c r="J330" i="6"/>
  <c r="K330" i="6"/>
  <c r="I331" i="6"/>
  <c r="J331" i="6"/>
  <c r="H332" i="6"/>
  <c r="I332" i="6"/>
  <c r="J332" i="6"/>
  <c r="K332" i="6"/>
  <c r="H333" i="6"/>
  <c r="I333" i="6"/>
  <c r="J333" i="6"/>
  <c r="K333" i="6"/>
  <c r="H334" i="6"/>
  <c r="I334" i="6"/>
  <c r="J334" i="6"/>
  <c r="K334" i="6"/>
  <c r="H335" i="6"/>
  <c r="I335" i="6"/>
  <c r="J335" i="6"/>
  <c r="K335" i="6"/>
  <c r="H336" i="6"/>
  <c r="I336" i="6"/>
  <c r="J336" i="6"/>
  <c r="K336" i="6"/>
  <c r="H337" i="6"/>
  <c r="I337" i="6"/>
  <c r="J337" i="6"/>
  <c r="K337" i="6"/>
  <c r="I338" i="6"/>
  <c r="J338" i="6"/>
  <c r="H339" i="6"/>
  <c r="I339" i="6"/>
  <c r="J339" i="6"/>
  <c r="K339" i="6"/>
  <c r="H340" i="6"/>
  <c r="I340" i="6"/>
  <c r="J340" i="6"/>
  <c r="K340" i="6"/>
  <c r="H341" i="6"/>
  <c r="I341" i="6"/>
  <c r="J341" i="6"/>
  <c r="K341" i="6"/>
  <c r="H342" i="6"/>
  <c r="I342" i="6"/>
  <c r="J342" i="6"/>
  <c r="K342" i="6"/>
  <c r="H343" i="6"/>
  <c r="I343" i="6"/>
  <c r="J343" i="6"/>
  <c r="K343" i="6"/>
  <c r="H344" i="6"/>
  <c r="I344" i="6"/>
  <c r="J344" i="6"/>
  <c r="K344" i="6"/>
  <c r="H345" i="6"/>
  <c r="I345" i="6"/>
  <c r="J345" i="6"/>
  <c r="K345" i="6"/>
  <c r="H346" i="6"/>
  <c r="I346" i="6"/>
  <c r="J346" i="6"/>
  <c r="K346" i="6"/>
  <c r="H347" i="6"/>
  <c r="I347" i="6"/>
  <c r="J347" i="6"/>
  <c r="K347" i="6"/>
  <c r="H348" i="6"/>
  <c r="I348" i="6"/>
  <c r="J348" i="6"/>
  <c r="K348" i="6"/>
  <c r="H349" i="6"/>
  <c r="I349" i="6"/>
  <c r="J349" i="6"/>
  <c r="K349" i="6"/>
  <c r="H350" i="6"/>
  <c r="I350" i="6"/>
  <c r="J350" i="6"/>
  <c r="K350" i="6"/>
  <c r="H351" i="6"/>
  <c r="I351" i="6"/>
  <c r="J351" i="6"/>
  <c r="K351" i="6"/>
  <c r="H352" i="6"/>
  <c r="I352" i="6"/>
  <c r="J352" i="6"/>
  <c r="K352" i="6"/>
  <c r="H353" i="6"/>
  <c r="I353" i="6"/>
  <c r="J353" i="6"/>
  <c r="K353" i="6"/>
  <c r="H354" i="6"/>
  <c r="I354" i="6"/>
  <c r="J354" i="6"/>
  <c r="K354" i="6"/>
  <c r="H355" i="6"/>
  <c r="I355" i="6"/>
  <c r="J355" i="6"/>
  <c r="K355" i="6"/>
  <c r="H356" i="6"/>
  <c r="I356" i="6"/>
  <c r="J356" i="6"/>
  <c r="K356" i="6"/>
  <c r="H357" i="6"/>
  <c r="I357" i="6"/>
  <c r="J357" i="6"/>
  <c r="K357" i="6"/>
  <c r="H358" i="6"/>
  <c r="I358" i="6"/>
  <c r="J358" i="6"/>
  <c r="K358" i="6"/>
  <c r="H359" i="6"/>
  <c r="I359" i="6"/>
  <c r="J359" i="6"/>
  <c r="K359" i="6"/>
  <c r="H360" i="6"/>
  <c r="I360" i="6"/>
  <c r="J360" i="6"/>
  <c r="K360" i="6"/>
  <c r="H361" i="6"/>
  <c r="I361" i="6"/>
  <c r="J361" i="6"/>
  <c r="K361" i="6"/>
  <c r="H362" i="6"/>
  <c r="I362" i="6"/>
  <c r="J362" i="6"/>
  <c r="K362" i="6"/>
  <c r="H363" i="6"/>
  <c r="I363" i="6"/>
  <c r="J363" i="6"/>
  <c r="K363" i="6"/>
  <c r="H364" i="6"/>
  <c r="I364" i="6"/>
  <c r="J364" i="6"/>
  <c r="K364" i="6"/>
  <c r="H365" i="6"/>
  <c r="I365" i="6"/>
  <c r="J365" i="6"/>
  <c r="K365" i="6"/>
  <c r="H366" i="6"/>
  <c r="I366" i="6"/>
  <c r="J366" i="6"/>
  <c r="K366" i="6"/>
  <c r="H367" i="6"/>
  <c r="I367" i="6"/>
  <c r="J367" i="6"/>
  <c r="K367" i="6"/>
  <c r="H368" i="6"/>
  <c r="I368" i="6"/>
  <c r="J368" i="6"/>
  <c r="K368" i="6"/>
  <c r="H369" i="6"/>
  <c r="I369" i="6"/>
  <c r="J369" i="6"/>
  <c r="K369" i="6"/>
  <c r="H370" i="6"/>
  <c r="I370" i="6"/>
  <c r="J370" i="6"/>
  <c r="K370" i="6"/>
  <c r="H371" i="6"/>
  <c r="I371" i="6"/>
  <c r="J371" i="6"/>
  <c r="K371" i="6"/>
  <c r="H372" i="6"/>
  <c r="I372" i="6"/>
  <c r="J372" i="6"/>
  <c r="K372" i="6"/>
  <c r="H373" i="6"/>
  <c r="I373" i="6"/>
  <c r="J373" i="6"/>
  <c r="K373" i="6"/>
  <c r="H374" i="6"/>
  <c r="I374" i="6"/>
  <c r="J374" i="6"/>
  <c r="K374" i="6"/>
  <c r="H375" i="6"/>
  <c r="I375" i="6"/>
  <c r="J375" i="6"/>
  <c r="K375" i="6"/>
  <c r="I376" i="6"/>
  <c r="J376" i="6"/>
  <c r="H377" i="6"/>
  <c r="I377" i="6"/>
  <c r="J377" i="6"/>
  <c r="K377" i="6"/>
  <c r="H378" i="6"/>
  <c r="I378" i="6"/>
  <c r="J378" i="6"/>
  <c r="K378" i="6"/>
  <c r="H379" i="6"/>
  <c r="I379" i="6"/>
  <c r="J379" i="6"/>
  <c r="K379" i="6"/>
  <c r="H380" i="6"/>
  <c r="I380" i="6"/>
  <c r="J380" i="6"/>
  <c r="K380" i="6"/>
  <c r="H381" i="6"/>
  <c r="I381" i="6"/>
  <c r="J381" i="6"/>
  <c r="K381" i="6"/>
  <c r="H382" i="6"/>
  <c r="I382" i="6"/>
  <c r="J382" i="6"/>
  <c r="K382" i="6"/>
  <c r="H383" i="6"/>
  <c r="I383" i="6"/>
  <c r="J383" i="6"/>
  <c r="K383" i="6"/>
  <c r="H384" i="6"/>
  <c r="I384" i="6"/>
  <c r="J384" i="6"/>
  <c r="K384" i="6"/>
  <c r="H385" i="6"/>
  <c r="I385" i="6"/>
  <c r="J385" i="6"/>
  <c r="K385" i="6"/>
  <c r="I386" i="6"/>
  <c r="J386" i="6"/>
  <c r="H387" i="6"/>
  <c r="I387" i="6"/>
  <c r="J387" i="6"/>
  <c r="K387" i="6"/>
  <c r="H388" i="6"/>
  <c r="I388" i="6"/>
  <c r="J388" i="6"/>
  <c r="K388" i="6"/>
  <c r="H389" i="6"/>
  <c r="I389" i="6"/>
  <c r="J389" i="6"/>
  <c r="K389" i="6"/>
  <c r="H390" i="6"/>
  <c r="I390" i="6"/>
  <c r="J390" i="6"/>
  <c r="K390" i="6"/>
  <c r="H391" i="6"/>
  <c r="I391" i="6"/>
  <c r="J391" i="6"/>
  <c r="K391" i="6"/>
  <c r="H392" i="6"/>
  <c r="I392" i="6"/>
  <c r="J392" i="6"/>
  <c r="K392" i="6"/>
  <c r="H393" i="6"/>
  <c r="I393" i="6"/>
  <c r="J393" i="6"/>
  <c r="K393" i="6"/>
  <c r="H394" i="6"/>
  <c r="I394" i="6"/>
  <c r="J394" i="6"/>
  <c r="K394" i="6"/>
  <c r="H395" i="6"/>
  <c r="I395" i="6"/>
  <c r="J395" i="6"/>
  <c r="K395" i="6"/>
  <c r="H396" i="6"/>
  <c r="I396" i="6"/>
  <c r="J396" i="6"/>
  <c r="K396" i="6"/>
  <c r="H397" i="6"/>
  <c r="I397" i="6"/>
  <c r="J397" i="6"/>
  <c r="K397" i="6"/>
  <c r="H398" i="6"/>
  <c r="I398" i="6"/>
  <c r="J398" i="6"/>
  <c r="K398" i="6"/>
  <c r="I399" i="6"/>
  <c r="J399" i="6"/>
  <c r="H400" i="6"/>
  <c r="I400" i="6"/>
  <c r="J400" i="6"/>
  <c r="K400" i="6"/>
  <c r="H401" i="6"/>
  <c r="I401" i="6"/>
  <c r="J401" i="6"/>
  <c r="K401" i="6"/>
  <c r="H402" i="6"/>
  <c r="I402" i="6"/>
  <c r="J402" i="6"/>
  <c r="K402" i="6"/>
  <c r="H403" i="6"/>
  <c r="I403" i="6"/>
  <c r="J403" i="6"/>
  <c r="K403" i="6"/>
  <c r="H404" i="6"/>
  <c r="I404" i="6"/>
  <c r="J404" i="6"/>
  <c r="K404" i="6"/>
  <c r="H405" i="6"/>
  <c r="I405" i="6"/>
  <c r="J405" i="6"/>
  <c r="K405" i="6"/>
  <c r="H406" i="6"/>
  <c r="I406" i="6"/>
  <c r="J406" i="6"/>
  <c r="K406" i="6"/>
  <c r="H407" i="6"/>
  <c r="I407" i="6"/>
  <c r="J407" i="6"/>
  <c r="K407" i="6"/>
  <c r="H408" i="6"/>
  <c r="I408" i="6"/>
  <c r="J408" i="6"/>
  <c r="K408" i="6"/>
  <c r="H409" i="6"/>
  <c r="I409" i="6"/>
  <c r="J409" i="6"/>
  <c r="K409" i="6"/>
  <c r="H410" i="6"/>
  <c r="I410" i="6"/>
  <c r="J410" i="6"/>
  <c r="K410" i="6"/>
  <c r="H411" i="6"/>
  <c r="I411" i="6"/>
  <c r="J411" i="6"/>
  <c r="K411" i="6"/>
  <c r="H2" i="6"/>
  <c r="I2" i="6"/>
  <c r="J2" i="6"/>
  <c r="K2" i="6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2" i="2"/>
  <c r="R162" i="1"/>
  <c r="V162" i="1"/>
  <c r="R2" i="1"/>
  <c r="V2" i="1"/>
  <c r="R119" i="1"/>
  <c r="V119" i="1"/>
  <c r="R106" i="1"/>
  <c r="V106" i="1"/>
  <c r="R3" i="1"/>
  <c r="V3" i="1"/>
  <c r="R83" i="1"/>
  <c r="V83" i="1"/>
  <c r="R4" i="1"/>
  <c r="V4" i="1"/>
  <c r="R5" i="1"/>
  <c r="V5" i="1"/>
  <c r="R131" i="1"/>
  <c r="V131" i="1"/>
  <c r="R186" i="1"/>
  <c r="V186" i="1"/>
  <c r="R136" i="1"/>
  <c r="V136" i="1"/>
  <c r="R87" i="1"/>
  <c r="V87" i="1"/>
  <c r="R181" i="1"/>
  <c r="V181" i="1"/>
  <c r="R81" i="1"/>
  <c r="V81" i="1"/>
  <c r="R170" i="1"/>
  <c r="V170" i="1"/>
  <c r="R195" i="1"/>
  <c r="V195" i="1"/>
  <c r="R6" i="1"/>
  <c r="V6" i="1"/>
  <c r="R176" i="1"/>
  <c r="V176" i="1"/>
  <c r="R7" i="1"/>
  <c r="V7" i="1"/>
  <c r="R108" i="1"/>
  <c r="V108" i="1"/>
  <c r="R180" i="1"/>
  <c r="V180" i="1"/>
  <c r="R8" i="1"/>
  <c r="V8" i="1"/>
  <c r="R112" i="1"/>
  <c r="V112" i="1"/>
  <c r="R9" i="1"/>
  <c r="V9" i="1"/>
  <c r="R10" i="1"/>
  <c r="V10" i="1"/>
  <c r="R124" i="1"/>
  <c r="V124" i="1"/>
  <c r="R11" i="1"/>
  <c r="V11" i="1"/>
  <c r="R90" i="1"/>
  <c r="V90" i="1"/>
  <c r="R154" i="1"/>
  <c r="V154" i="1"/>
  <c r="R100" i="1"/>
  <c r="V100" i="1"/>
  <c r="R99" i="1"/>
  <c r="V99" i="1"/>
  <c r="R151" i="1"/>
  <c r="V151" i="1"/>
  <c r="R12" i="1"/>
  <c r="V12" i="1"/>
  <c r="R126" i="1"/>
  <c r="V126" i="1"/>
  <c r="R165" i="1"/>
  <c r="V165" i="1"/>
  <c r="R183" i="1"/>
  <c r="V183" i="1"/>
  <c r="R13" i="1"/>
  <c r="V13" i="1"/>
  <c r="R14" i="1"/>
  <c r="V14" i="1"/>
  <c r="R15" i="1"/>
  <c r="V15" i="1"/>
  <c r="R16" i="1"/>
  <c r="V16" i="1"/>
  <c r="R113" i="1"/>
  <c r="V113" i="1"/>
  <c r="R142" i="1"/>
  <c r="V142" i="1"/>
  <c r="R173" i="1"/>
  <c r="V173" i="1"/>
  <c r="R153" i="1"/>
  <c r="V153" i="1"/>
  <c r="R132" i="1"/>
  <c r="V132" i="1"/>
  <c r="R17" i="1"/>
  <c r="V17" i="1"/>
  <c r="R146" i="1"/>
  <c r="V146" i="1"/>
  <c r="R91" i="1"/>
  <c r="V91" i="1"/>
  <c r="R143" i="1"/>
  <c r="V143" i="1"/>
  <c r="R105" i="1"/>
  <c r="V105" i="1"/>
  <c r="R121" i="1"/>
  <c r="V121" i="1"/>
  <c r="R125" i="1"/>
  <c r="V125" i="1"/>
  <c r="R150" i="1"/>
  <c r="V150" i="1"/>
  <c r="R161" i="1"/>
  <c r="V161" i="1"/>
  <c r="R184" i="1"/>
  <c r="V184" i="1"/>
  <c r="R101" i="1"/>
  <c r="V101" i="1"/>
  <c r="R18" i="1"/>
  <c r="V18" i="1"/>
  <c r="R19" i="1"/>
  <c r="V19" i="1"/>
  <c r="R177" i="1"/>
  <c r="V177" i="1"/>
  <c r="R178" i="1"/>
  <c r="V178" i="1"/>
  <c r="R20" i="1"/>
  <c r="V20" i="1"/>
  <c r="R21" i="1"/>
  <c r="V21" i="1"/>
  <c r="R155" i="1"/>
  <c r="V155" i="1"/>
  <c r="R191" i="1"/>
  <c r="V191" i="1"/>
  <c r="R194" i="1"/>
  <c r="V194" i="1"/>
  <c r="R22" i="1"/>
  <c r="V22" i="1"/>
  <c r="R23" i="1"/>
  <c r="V23" i="1"/>
  <c r="R157" i="1"/>
  <c r="V157" i="1"/>
  <c r="R122" i="1"/>
  <c r="V122" i="1"/>
  <c r="R109" i="1"/>
  <c r="V109" i="1"/>
  <c r="R140" i="1"/>
  <c r="V140" i="1"/>
  <c r="R24" i="1"/>
  <c r="V24" i="1"/>
  <c r="R25" i="1"/>
  <c r="V25" i="1"/>
  <c r="R144" i="1"/>
  <c r="V144" i="1"/>
  <c r="R26" i="1"/>
  <c r="V26" i="1"/>
  <c r="R76" i="1"/>
  <c r="V76" i="1"/>
  <c r="R148" i="1"/>
  <c r="V148" i="1"/>
  <c r="R185" i="1"/>
  <c r="V185" i="1"/>
  <c r="R93" i="1"/>
  <c r="V93" i="1"/>
  <c r="R156" i="1"/>
  <c r="V156" i="1"/>
  <c r="R133" i="1"/>
  <c r="V133" i="1"/>
  <c r="R27" i="1"/>
  <c r="V27" i="1"/>
  <c r="R134" i="1"/>
  <c r="V134" i="1"/>
  <c r="R28" i="1"/>
  <c r="V28" i="1"/>
  <c r="R110" i="1"/>
  <c r="V110" i="1"/>
  <c r="R189" i="1"/>
  <c r="V189" i="1"/>
  <c r="R29" i="1"/>
  <c r="V29" i="1"/>
  <c r="R30" i="1"/>
  <c r="V30" i="1"/>
  <c r="R171" i="1"/>
  <c r="V171" i="1"/>
  <c r="R31" i="1"/>
  <c r="V31" i="1"/>
  <c r="R85" i="1"/>
  <c r="V85" i="1"/>
  <c r="R104" i="1"/>
  <c r="V104" i="1"/>
  <c r="R107" i="1"/>
  <c r="V107" i="1"/>
  <c r="R32" i="1"/>
  <c r="V32" i="1"/>
  <c r="R137" i="1"/>
  <c r="V137" i="1"/>
  <c r="R79" i="1"/>
  <c r="V79" i="1"/>
  <c r="R74" i="1"/>
  <c r="V74" i="1"/>
  <c r="R116" i="1"/>
  <c r="V116" i="1"/>
  <c r="R33" i="1"/>
  <c r="V33" i="1"/>
  <c r="R86" i="1"/>
  <c r="V86" i="1"/>
  <c r="R34" i="1"/>
  <c r="V34" i="1"/>
  <c r="R169" i="1"/>
  <c r="V169" i="1"/>
  <c r="R35" i="1"/>
  <c r="V35" i="1"/>
  <c r="R175" i="1"/>
  <c r="V175" i="1"/>
  <c r="R163" i="1"/>
  <c r="V163" i="1"/>
  <c r="R135" i="1"/>
  <c r="V135" i="1"/>
  <c r="R84" i="1"/>
  <c r="V84" i="1"/>
  <c r="R128" i="1"/>
  <c r="V128" i="1"/>
  <c r="R77" i="1"/>
  <c r="V77" i="1"/>
  <c r="R95" i="1"/>
  <c r="V95" i="1"/>
  <c r="R174" i="1"/>
  <c r="V174" i="1"/>
  <c r="R130" i="1"/>
  <c r="V130" i="1"/>
  <c r="R80" i="1"/>
  <c r="V80" i="1"/>
  <c r="R127" i="1"/>
  <c r="V127" i="1"/>
  <c r="R160" i="1"/>
  <c r="V160" i="1"/>
  <c r="R149" i="1"/>
  <c r="V149" i="1"/>
  <c r="R94" i="1"/>
  <c r="V94" i="1"/>
  <c r="R167" i="1"/>
  <c r="V167" i="1"/>
  <c r="R72" i="1"/>
  <c r="V72" i="1"/>
  <c r="R98" i="1"/>
  <c r="V98" i="1"/>
  <c r="R82" i="1"/>
  <c r="V82" i="1"/>
  <c r="R190" i="1"/>
  <c r="V190" i="1"/>
  <c r="R36" i="1"/>
  <c r="V36" i="1"/>
  <c r="R117" i="1"/>
  <c r="V117" i="1"/>
  <c r="R75" i="1"/>
  <c r="V75" i="1"/>
  <c r="R115" i="1"/>
  <c r="V115" i="1"/>
  <c r="R96" i="1"/>
  <c r="V96" i="1"/>
  <c r="R73" i="1"/>
  <c r="V73" i="1"/>
  <c r="R92" i="1"/>
  <c r="V92" i="1"/>
  <c r="R88" i="1"/>
  <c r="V88" i="1"/>
  <c r="R37" i="1"/>
  <c r="V37" i="1"/>
  <c r="R38" i="1"/>
  <c r="V38" i="1"/>
  <c r="R39" i="1"/>
  <c r="V39" i="1"/>
  <c r="R40" i="1"/>
  <c r="V40" i="1"/>
  <c r="R41" i="1"/>
  <c r="V41" i="1"/>
  <c r="R42" i="1"/>
  <c r="V42" i="1"/>
  <c r="R43" i="1"/>
  <c r="V43" i="1"/>
  <c r="R44" i="1"/>
  <c r="V44" i="1"/>
  <c r="R114" i="1"/>
  <c r="V114" i="1"/>
  <c r="R45" i="1"/>
  <c r="V45" i="1"/>
  <c r="R159" i="1"/>
  <c r="V159" i="1"/>
  <c r="R118" i="1"/>
  <c r="V118" i="1"/>
  <c r="R46" i="1"/>
  <c r="V46" i="1"/>
  <c r="R47" i="1"/>
  <c r="V47" i="1"/>
  <c r="R48" i="1"/>
  <c r="V48" i="1"/>
  <c r="R49" i="1"/>
  <c r="V49" i="1"/>
  <c r="R97" i="1"/>
  <c r="V97" i="1"/>
  <c r="R50" i="1"/>
  <c r="V50" i="1"/>
  <c r="R51" i="1"/>
  <c r="V51" i="1"/>
  <c r="R193" i="1"/>
  <c r="V193" i="1"/>
  <c r="R111" i="1"/>
  <c r="V111" i="1"/>
  <c r="R102" i="1"/>
  <c r="V102" i="1"/>
  <c r="R147" i="1"/>
  <c r="V147" i="1"/>
  <c r="R129" i="1"/>
  <c r="V129" i="1"/>
  <c r="R52" i="1"/>
  <c r="V52" i="1"/>
  <c r="R53" i="1"/>
  <c r="V53" i="1"/>
  <c r="R164" i="1"/>
  <c r="V164" i="1"/>
  <c r="R54" i="1"/>
  <c r="V54" i="1"/>
  <c r="R55" i="1"/>
  <c r="V55" i="1"/>
  <c r="R182" i="1"/>
  <c r="V182" i="1"/>
  <c r="R56" i="1"/>
  <c r="V56" i="1"/>
  <c r="R120" i="1"/>
  <c r="V120" i="1"/>
  <c r="R57" i="1"/>
  <c r="V57" i="1"/>
  <c r="R139" i="1"/>
  <c r="V139" i="1"/>
  <c r="R187" i="1"/>
  <c r="V187" i="1"/>
  <c r="R58" i="1"/>
  <c r="V58" i="1"/>
  <c r="R179" i="1"/>
  <c r="V179" i="1"/>
  <c r="R168" i="1"/>
  <c r="V168" i="1"/>
  <c r="R152" i="1"/>
  <c r="V152" i="1"/>
  <c r="R145" i="1"/>
  <c r="V145" i="1"/>
  <c r="R192" i="1"/>
  <c r="V192" i="1"/>
  <c r="R59" i="1"/>
  <c r="V59" i="1"/>
  <c r="R138" i="1"/>
  <c r="V138" i="1"/>
  <c r="R78" i="1"/>
  <c r="V78" i="1"/>
  <c r="R60" i="1"/>
  <c r="V60" i="1"/>
  <c r="R61" i="1"/>
  <c r="V61" i="1"/>
  <c r="R62" i="1"/>
  <c r="V62" i="1"/>
  <c r="R63" i="1"/>
  <c r="V63" i="1"/>
  <c r="R141" i="1"/>
  <c r="V141" i="1"/>
  <c r="R64" i="1"/>
  <c r="V64" i="1"/>
  <c r="R172" i="1"/>
  <c r="V172" i="1"/>
  <c r="R89" i="1"/>
  <c r="V89" i="1"/>
  <c r="R65" i="1"/>
  <c r="V65" i="1"/>
  <c r="R66" i="1"/>
  <c r="V66" i="1"/>
  <c r="R67" i="1"/>
  <c r="V67" i="1"/>
  <c r="R103" i="1"/>
  <c r="V103" i="1"/>
  <c r="R158" i="1"/>
  <c r="V158" i="1"/>
  <c r="R68" i="1"/>
  <c r="V68" i="1"/>
  <c r="R69" i="1"/>
  <c r="V69" i="1"/>
  <c r="R70" i="1"/>
  <c r="V70" i="1"/>
  <c r="R71" i="1"/>
  <c r="V71" i="1"/>
  <c r="R123" i="1"/>
  <c r="V123" i="1"/>
  <c r="R188" i="1"/>
  <c r="V188" i="1"/>
  <c r="R166" i="1"/>
  <c r="V166" i="1"/>
  <c r="U166" i="1"/>
  <c r="U162" i="1"/>
  <c r="U2" i="1"/>
  <c r="U119" i="1"/>
  <c r="U106" i="1"/>
  <c r="U3" i="1"/>
  <c r="U83" i="1"/>
  <c r="U4" i="1"/>
  <c r="U5" i="1"/>
  <c r="U131" i="1"/>
  <c r="U186" i="1"/>
  <c r="U136" i="1"/>
  <c r="U87" i="1"/>
  <c r="U181" i="1"/>
  <c r="U81" i="1"/>
  <c r="U170" i="1"/>
  <c r="U195" i="1"/>
  <c r="U6" i="1"/>
  <c r="U176" i="1"/>
  <c r="U7" i="1"/>
  <c r="U108" i="1"/>
  <c r="U180" i="1"/>
  <c r="U8" i="1"/>
  <c r="U112" i="1"/>
  <c r="U9" i="1"/>
  <c r="U10" i="1"/>
  <c r="U124" i="1"/>
  <c r="U11" i="1"/>
  <c r="U90" i="1"/>
  <c r="U154" i="1"/>
  <c r="U100" i="1"/>
  <c r="U99" i="1"/>
  <c r="U151" i="1"/>
  <c r="U12" i="1"/>
  <c r="U126" i="1"/>
  <c r="U165" i="1"/>
  <c r="U183" i="1"/>
  <c r="U13" i="1"/>
  <c r="U14" i="1"/>
  <c r="U15" i="1"/>
  <c r="U16" i="1"/>
  <c r="U113" i="1"/>
  <c r="U142" i="1"/>
  <c r="U173" i="1"/>
  <c r="U153" i="1"/>
  <c r="U132" i="1"/>
  <c r="U17" i="1"/>
  <c r="U146" i="1"/>
  <c r="U91" i="1"/>
  <c r="U143" i="1"/>
  <c r="U105" i="1"/>
  <c r="U121" i="1"/>
  <c r="U125" i="1"/>
  <c r="U150" i="1"/>
  <c r="U161" i="1"/>
  <c r="U184" i="1"/>
  <c r="U101" i="1"/>
  <c r="U18" i="1"/>
  <c r="U19" i="1"/>
  <c r="U177" i="1"/>
  <c r="U178" i="1"/>
  <c r="U20" i="1"/>
  <c r="U21" i="1"/>
  <c r="U155" i="1"/>
  <c r="U191" i="1"/>
  <c r="U194" i="1"/>
  <c r="U22" i="1"/>
  <c r="U23" i="1"/>
  <c r="U157" i="1"/>
  <c r="U122" i="1"/>
  <c r="U109" i="1"/>
  <c r="U140" i="1"/>
  <c r="U24" i="1"/>
  <c r="U25" i="1"/>
  <c r="U144" i="1"/>
  <c r="U26" i="1"/>
  <c r="U76" i="1"/>
  <c r="U148" i="1"/>
  <c r="U185" i="1"/>
  <c r="U93" i="1"/>
  <c r="U156" i="1"/>
  <c r="U133" i="1"/>
  <c r="U27" i="1"/>
  <c r="U134" i="1"/>
  <c r="U28" i="1"/>
  <c r="U110" i="1"/>
  <c r="U189" i="1"/>
  <c r="U29" i="1"/>
  <c r="U30" i="1"/>
  <c r="U171" i="1"/>
  <c r="U31" i="1"/>
  <c r="U85" i="1"/>
  <c r="U104" i="1"/>
  <c r="U107" i="1"/>
  <c r="U32" i="1"/>
  <c r="U137" i="1"/>
  <c r="U79" i="1"/>
  <c r="U74" i="1"/>
  <c r="U116" i="1"/>
  <c r="U33" i="1"/>
  <c r="U86" i="1"/>
  <c r="U34" i="1"/>
  <c r="U169" i="1"/>
  <c r="U35" i="1"/>
  <c r="U175" i="1"/>
  <c r="U163" i="1"/>
  <c r="U135" i="1"/>
  <c r="U84" i="1"/>
  <c r="U128" i="1"/>
  <c r="U77" i="1"/>
  <c r="U95" i="1"/>
  <c r="U174" i="1"/>
  <c r="U130" i="1"/>
  <c r="U80" i="1"/>
  <c r="U127" i="1"/>
  <c r="U160" i="1"/>
  <c r="U149" i="1"/>
  <c r="U94" i="1"/>
  <c r="U167" i="1"/>
  <c r="U72" i="1"/>
  <c r="U98" i="1"/>
  <c r="U82" i="1"/>
  <c r="U190" i="1"/>
  <c r="U36" i="1"/>
  <c r="U117" i="1"/>
  <c r="U75" i="1"/>
  <c r="U115" i="1"/>
  <c r="U96" i="1"/>
  <c r="U73" i="1"/>
  <c r="U92" i="1"/>
  <c r="U88" i="1"/>
  <c r="U37" i="1"/>
  <c r="U38" i="1"/>
  <c r="U39" i="1"/>
  <c r="U40" i="1"/>
  <c r="U41" i="1"/>
  <c r="U42" i="1"/>
  <c r="U43" i="1"/>
  <c r="U44" i="1"/>
  <c r="U114" i="1"/>
  <c r="U45" i="1"/>
  <c r="U159" i="1"/>
  <c r="U118" i="1"/>
  <c r="U46" i="1"/>
  <c r="U47" i="1"/>
  <c r="U48" i="1"/>
  <c r="U49" i="1"/>
  <c r="U97" i="1"/>
  <c r="U50" i="1"/>
  <c r="U51" i="1"/>
  <c r="U193" i="1"/>
  <c r="U111" i="1"/>
  <c r="U102" i="1"/>
  <c r="U147" i="1"/>
  <c r="U129" i="1"/>
  <c r="U52" i="1"/>
  <c r="U53" i="1"/>
  <c r="U164" i="1"/>
  <c r="U54" i="1"/>
  <c r="U55" i="1"/>
  <c r="U182" i="1"/>
  <c r="U56" i="1"/>
  <c r="U120" i="1"/>
  <c r="U57" i="1"/>
  <c r="U139" i="1"/>
  <c r="U187" i="1"/>
  <c r="U58" i="1"/>
  <c r="U179" i="1"/>
  <c r="U168" i="1"/>
  <c r="U152" i="1"/>
  <c r="U145" i="1"/>
  <c r="U192" i="1"/>
  <c r="U59" i="1"/>
  <c r="U138" i="1"/>
  <c r="U78" i="1"/>
  <c r="U60" i="1"/>
  <c r="U61" i="1"/>
  <c r="U62" i="1"/>
  <c r="U63" i="1"/>
  <c r="U141" i="1"/>
  <c r="U64" i="1"/>
  <c r="U172" i="1"/>
  <c r="U89" i="1"/>
  <c r="U65" i="1"/>
  <c r="U66" i="1"/>
  <c r="U67" i="1"/>
  <c r="U103" i="1"/>
  <c r="U158" i="1"/>
  <c r="U68" i="1"/>
  <c r="U69" i="1"/>
  <c r="U70" i="1"/>
  <c r="U71" i="1"/>
  <c r="U123" i="1"/>
  <c r="U188" i="1"/>
  <c r="T162" i="1"/>
  <c r="T2" i="1"/>
  <c r="T119" i="1"/>
  <c r="T106" i="1"/>
  <c r="T3" i="1"/>
  <c r="T83" i="1"/>
  <c r="T4" i="1"/>
  <c r="T5" i="1"/>
  <c r="T131" i="1"/>
  <c r="T186" i="1"/>
  <c r="T136" i="1"/>
  <c r="T87" i="1"/>
  <c r="T181" i="1"/>
  <c r="T81" i="1"/>
  <c r="T170" i="1"/>
  <c r="T195" i="1"/>
  <c r="T6" i="1"/>
  <c r="T176" i="1"/>
  <c r="T7" i="1"/>
  <c r="T108" i="1"/>
  <c r="T180" i="1"/>
  <c r="T8" i="1"/>
  <c r="T112" i="1"/>
  <c r="T9" i="1"/>
  <c r="T10" i="1"/>
  <c r="T124" i="1"/>
  <c r="T11" i="1"/>
  <c r="T90" i="1"/>
  <c r="T154" i="1"/>
  <c r="T100" i="1"/>
  <c r="T99" i="1"/>
  <c r="T151" i="1"/>
  <c r="T12" i="1"/>
  <c r="T126" i="1"/>
  <c r="T165" i="1"/>
  <c r="T183" i="1"/>
  <c r="T13" i="1"/>
  <c r="T14" i="1"/>
  <c r="T15" i="1"/>
  <c r="T16" i="1"/>
  <c r="T113" i="1"/>
  <c r="T142" i="1"/>
  <c r="T173" i="1"/>
  <c r="T153" i="1"/>
  <c r="T132" i="1"/>
  <c r="T17" i="1"/>
  <c r="T146" i="1"/>
  <c r="T91" i="1"/>
  <c r="T143" i="1"/>
  <c r="T105" i="1"/>
  <c r="T121" i="1"/>
  <c r="T125" i="1"/>
  <c r="T150" i="1"/>
  <c r="T161" i="1"/>
  <c r="T184" i="1"/>
  <c r="T101" i="1"/>
  <c r="T18" i="1"/>
  <c r="T19" i="1"/>
  <c r="T177" i="1"/>
  <c r="T178" i="1"/>
  <c r="T20" i="1"/>
  <c r="T21" i="1"/>
  <c r="T155" i="1"/>
  <c r="T191" i="1"/>
  <c r="T194" i="1"/>
  <c r="T22" i="1"/>
  <c r="T23" i="1"/>
  <c r="T157" i="1"/>
  <c r="T122" i="1"/>
  <c r="T109" i="1"/>
  <c r="T140" i="1"/>
  <c r="T24" i="1"/>
  <c r="T25" i="1"/>
  <c r="T144" i="1"/>
  <c r="T26" i="1"/>
  <c r="T76" i="1"/>
  <c r="T148" i="1"/>
  <c r="T185" i="1"/>
  <c r="T93" i="1"/>
  <c r="T156" i="1"/>
  <c r="T133" i="1"/>
  <c r="T27" i="1"/>
  <c r="T134" i="1"/>
  <c r="T28" i="1"/>
  <c r="T110" i="1"/>
  <c r="T189" i="1"/>
  <c r="T29" i="1"/>
  <c r="T30" i="1"/>
  <c r="T171" i="1"/>
  <c r="T31" i="1"/>
  <c r="T85" i="1"/>
  <c r="T104" i="1"/>
  <c r="T107" i="1"/>
  <c r="T32" i="1"/>
  <c r="T137" i="1"/>
  <c r="T79" i="1"/>
  <c r="T74" i="1"/>
  <c r="T116" i="1"/>
  <c r="T33" i="1"/>
  <c r="T86" i="1"/>
  <c r="T34" i="1"/>
  <c r="T169" i="1"/>
  <c r="T35" i="1"/>
  <c r="T175" i="1"/>
  <c r="T163" i="1"/>
  <c r="T135" i="1"/>
  <c r="T84" i="1"/>
  <c r="T128" i="1"/>
  <c r="T77" i="1"/>
  <c r="T95" i="1"/>
  <c r="T174" i="1"/>
  <c r="T130" i="1"/>
  <c r="T80" i="1"/>
  <c r="T127" i="1"/>
  <c r="T160" i="1"/>
  <c r="T149" i="1"/>
  <c r="T94" i="1"/>
  <c r="T167" i="1"/>
  <c r="T72" i="1"/>
  <c r="T98" i="1"/>
  <c r="T82" i="1"/>
  <c r="T190" i="1"/>
  <c r="T36" i="1"/>
  <c r="T117" i="1"/>
  <c r="T75" i="1"/>
  <c r="T115" i="1"/>
  <c r="T96" i="1"/>
  <c r="T73" i="1"/>
  <c r="T92" i="1"/>
  <c r="T88" i="1"/>
  <c r="T37" i="1"/>
  <c r="T38" i="1"/>
  <c r="T39" i="1"/>
  <c r="T40" i="1"/>
  <c r="T41" i="1"/>
  <c r="T42" i="1"/>
  <c r="T43" i="1"/>
  <c r="T44" i="1"/>
  <c r="T114" i="1"/>
  <c r="T45" i="1"/>
  <c r="T159" i="1"/>
  <c r="T118" i="1"/>
  <c r="T46" i="1"/>
  <c r="T47" i="1"/>
  <c r="T48" i="1"/>
  <c r="T49" i="1"/>
  <c r="T97" i="1"/>
  <c r="T50" i="1"/>
  <c r="T51" i="1"/>
  <c r="T193" i="1"/>
  <c r="T111" i="1"/>
  <c r="T102" i="1"/>
  <c r="T147" i="1"/>
  <c r="T129" i="1"/>
  <c r="T52" i="1"/>
  <c r="T53" i="1"/>
  <c r="T164" i="1"/>
  <c r="T54" i="1"/>
  <c r="T55" i="1"/>
  <c r="T182" i="1"/>
  <c r="T56" i="1"/>
  <c r="T120" i="1"/>
  <c r="T57" i="1"/>
  <c r="T139" i="1"/>
  <c r="T187" i="1"/>
  <c r="T58" i="1"/>
  <c r="T179" i="1"/>
  <c r="T168" i="1"/>
  <c r="T152" i="1"/>
  <c r="T145" i="1"/>
  <c r="T192" i="1"/>
  <c r="T59" i="1"/>
  <c r="T138" i="1"/>
  <c r="T78" i="1"/>
  <c r="T60" i="1"/>
  <c r="T61" i="1"/>
  <c r="T62" i="1"/>
  <c r="T63" i="1"/>
  <c r="T141" i="1"/>
  <c r="T64" i="1"/>
  <c r="T172" i="1"/>
  <c r="T89" i="1"/>
  <c r="T65" i="1"/>
  <c r="T66" i="1"/>
  <c r="T67" i="1"/>
  <c r="T103" i="1"/>
  <c r="T158" i="1"/>
  <c r="T68" i="1"/>
  <c r="T69" i="1"/>
  <c r="T70" i="1"/>
  <c r="T71" i="1"/>
  <c r="T123" i="1"/>
  <c r="T188" i="1"/>
  <c r="T166" i="1"/>
</calcChain>
</file>

<file path=xl/sharedStrings.xml><?xml version="1.0" encoding="utf-8"?>
<sst xmlns="http://schemas.openxmlformats.org/spreadsheetml/2006/main" count="6734" uniqueCount="865">
  <si>
    <t>city</t>
  </si>
  <si>
    <t>town_name</t>
  </si>
  <si>
    <t>type</t>
  </si>
  <si>
    <t>count(1)</t>
  </si>
  <si>
    <t>上海</t>
  </si>
  <si>
    <t>三林镇</t>
  </si>
  <si>
    <t>中低端</t>
  </si>
  <si>
    <t>高端</t>
  </si>
  <si>
    <t>东明路街道</t>
  </si>
  <si>
    <t>五角场街道</t>
  </si>
  <si>
    <t>五角场镇</t>
  </si>
  <si>
    <t>凌云路街道</t>
  </si>
  <si>
    <t>半淞园路街道</t>
  </si>
  <si>
    <t>南京东路街道</t>
  </si>
  <si>
    <t>友谊路街道</t>
  </si>
  <si>
    <t>古美</t>
  </si>
  <si>
    <t>古美街道</t>
  </si>
  <si>
    <t>周家渡街道</t>
  </si>
  <si>
    <t>外滩街道</t>
  </si>
  <si>
    <t>广中路街道</t>
  </si>
  <si>
    <t>徐家汇</t>
  </si>
  <si>
    <t>徐家汇街道</t>
  </si>
  <si>
    <t>斜土路街道</t>
  </si>
  <si>
    <t>新江湾城街道</t>
  </si>
  <si>
    <t>曹家渡街道</t>
  </si>
  <si>
    <t>梅陇镇</t>
  </si>
  <si>
    <t>欧阳路街道</t>
  </si>
  <si>
    <t>江宁路街道</t>
  </si>
  <si>
    <t>江浦路街道</t>
  </si>
  <si>
    <t>江苏路街道</t>
  </si>
  <si>
    <t>洋泾街道</t>
  </si>
  <si>
    <t>浦兴路街道</t>
  </si>
  <si>
    <t>淞南镇</t>
  </si>
  <si>
    <t>甘泉路街道</t>
  </si>
  <si>
    <t>花木街道</t>
  </si>
  <si>
    <t>芷江西路街道</t>
  </si>
  <si>
    <t>莘庄镇</t>
  </si>
  <si>
    <t>虹桥镇</t>
  </si>
  <si>
    <t>金杨新村街道</t>
  </si>
  <si>
    <t>长寿路街道</t>
  </si>
  <si>
    <t>长白新村街道</t>
  </si>
  <si>
    <t>高境镇</t>
  </si>
  <si>
    <t>北京</t>
  </si>
  <si>
    <t>万寿路街道</t>
  </si>
  <si>
    <t>三里屯街道</t>
  </si>
  <si>
    <t>上地街道</t>
  </si>
  <si>
    <t>东升镇</t>
  </si>
  <si>
    <t>东四街道</t>
  </si>
  <si>
    <t>东湖街道</t>
  </si>
  <si>
    <t>东直门街道</t>
  </si>
  <si>
    <t>东花市街道</t>
  </si>
  <si>
    <t>东铁匠营街道</t>
  </si>
  <si>
    <t>东风镇</t>
  </si>
  <si>
    <t>中关村街道</t>
  </si>
  <si>
    <t>交道口街道</t>
  </si>
  <si>
    <t>亦庄镇</t>
  </si>
  <si>
    <t>什刹海街道</t>
  </si>
  <si>
    <t>八宝山街道</t>
  </si>
  <si>
    <t>八角街道</t>
  </si>
  <si>
    <t>八里庄街道</t>
  </si>
  <si>
    <t>六里屯街道</t>
  </si>
  <si>
    <t>劲松街道</t>
  </si>
  <si>
    <t>北太平庄街道</t>
  </si>
  <si>
    <t>北新桥街道</t>
  </si>
  <si>
    <t>北苑街道</t>
  </si>
  <si>
    <t>十八里店镇</t>
  </si>
  <si>
    <t>南磨房镇</t>
  </si>
  <si>
    <t>卢沟桥街道</t>
  </si>
  <si>
    <t>双井街道</t>
  </si>
  <si>
    <t>古城街道</t>
  </si>
  <si>
    <t>台湖镇</t>
  </si>
  <si>
    <t>史各庄街道</t>
  </si>
  <si>
    <t>呼家楼街道</t>
  </si>
  <si>
    <t>和平街街道</t>
  </si>
  <si>
    <t>和平里街道</t>
  </si>
  <si>
    <t>四季青镇</t>
  </si>
  <si>
    <t>团结湖街道</t>
  </si>
  <si>
    <t>城北街道</t>
  </si>
  <si>
    <t>大屯街道</t>
  </si>
  <si>
    <t>大红门街道</t>
  </si>
  <si>
    <t>天坛街道</t>
  </si>
  <si>
    <t>天桥街道</t>
  </si>
  <si>
    <t>天通苑北街道</t>
  </si>
  <si>
    <t>天通苑南街道</t>
  </si>
  <si>
    <t>太平桥街道</t>
  </si>
  <si>
    <t>太阳宫镇</t>
  </si>
  <si>
    <t>奥运村街道</t>
  </si>
  <si>
    <t>孙河镇</t>
  </si>
  <si>
    <t>将台镇</t>
  </si>
  <si>
    <t>展览路街道</t>
  </si>
  <si>
    <t>崇文门外街道</t>
  </si>
  <si>
    <t>左家庄街道</t>
  </si>
  <si>
    <t>常营镇</t>
  </si>
  <si>
    <t>平房镇</t>
  </si>
  <si>
    <t>广安门内街道</t>
  </si>
  <si>
    <t>广安门外街道</t>
  </si>
  <si>
    <t>建外街道</t>
  </si>
  <si>
    <t>德胜街道</t>
  </si>
  <si>
    <t>新村街道</t>
  </si>
  <si>
    <t>新街口街道</t>
  </si>
  <si>
    <t>方庄镇</t>
  </si>
  <si>
    <t>旧宫镇</t>
  </si>
  <si>
    <t>曙光街道</t>
  </si>
  <si>
    <t>月坛街道</t>
  </si>
  <si>
    <t>望京街道</t>
  </si>
  <si>
    <t>朝外街道</t>
  </si>
  <si>
    <t>来广营镇</t>
  </si>
  <si>
    <t>梨园镇</t>
  </si>
  <si>
    <t>椿树街道</t>
  </si>
  <si>
    <t>永定路街道</t>
  </si>
  <si>
    <t>永定门外街道</t>
  </si>
  <si>
    <t>永顺镇</t>
  </si>
  <si>
    <t>海淀街道</t>
  </si>
  <si>
    <t>清河街道</t>
  </si>
  <si>
    <t>清源街道</t>
  </si>
  <si>
    <t>潘家园街道</t>
  </si>
  <si>
    <t>玉桥街道</t>
  </si>
  <si>
    <t>田村路街道</t>
  </si>
  <si>
    <t>管庄镇</t>
  </si>
  <si>
    <t>紫竹院街道</t>
  </si>
  <si>
    <t>羊坊店街道</t>
  </si>
  <si>
    <t>花园路街道</t>
  </si>
  <si>
    <t>苹果园街道</t>
  </si>
  <si>
    <t>西三旗街道</t>
  </si>
  <si>
    <t>西北旺镇</t>
  </si>
  <si>
    <t>西罗园街道</t>
  </si>
  <si>
    <t>西长安街街道</t>
  </si>
  <si>
    <t>观音寺街道</t>
  </si>
  <si>
    <t>酒仙桥街道</t>
  </si>
  <si>
    <t>金融街街道</t>
  </si>
  <si>
    <t>金顶街街道</t>
  </si>
  <si>
    <t>陶然亭街道</t>
  </si>
  <si>
    <t>霍营街道</t>
  </si>
  <si>
    <t>首都机场街道</t>
  </si>
  <si>
    <t>香河园街道</t>
  </si>
  <si>
    <t>马家堡街道</t>
  </si>
  <si>
    <t>高碑店镇</t>
  </si>
  <si>
    <t>鲁谷街道</t>
  </si>
  <si>
    <t>麦子店街道</t>
  </si>
  <si>
    <t>天津</t>
  </si>
  <si>
    <t>丁字沽街道</t>
  </si>
  <si>
    <t>万兴街道</t>
  </si>
  <si>
    <t>万新街道</t>
  </si>
  <si>
    <t>三条石街道</t>
  </si>
  <si>
    <t>上杭路街道</t>
  </si>
  <si>
    <t>东海街道</t>
  </si>
  <si>
    <t>中北镇</t>
  </si>
  <si>
    <t>二号桥街道</t>
  </si>
  <si>
    <t>于家堡街道</t>
  </si>
  <si>
    <t>体育中心街道</t>
  </si>
  <si>
    <t>体育馆街道</t>
  </si>
  <si>
    <t>光复道街道</t>
  </si>
  <si>
    <t>兴南街道</t>
  </si>
  <si>
    <t>劝业场街道</t>
  </si>
  <si>
    <t>南营门街道</t>
  </si>
  <si>
    <t>双港镇</t>
  </si>
  <si>
    <t>双街镇</t>
  </si>
  <si>
    <t>向阳街道</t>
  </si>
  <si>
    <t>向阳路街道</t>
  </si>
  <si>
    <t>咸水沽镇</t>
  </si>
  <si>
    <t>咸阳北路街道</t>
  </si>
  <si>
    <t>嘉陵道街道</t>
  </si>
  <si>
    <t>大沽街道</t>
  </si>
  <si>
    <t>大王庄街道</t>
  </si>
  <si>
    <t>大直沽街道</t>
  </si>
  <si>
    <t>学府街道</t>
  </si>
  <si>
    <t>宁园街道</t>
  </si>
  <si>
    <t>富民路街道</t>
  </si>
  <si>
    <t>尖山街道</t>
  </si>
  <si>
    <t>常州道街道</t>
  </si>
  <si>
    <t>广开街道</t>
  </si>
  <si>
    <t>挂甲寺街道</t>
  </si>
  <si>
    <t>新兴街道</t>
  </si>
  <si>
    <t>新开河街道</t>
  </si>
  <si>
    <t>新港街道</t>
  </si>
  <si>
    <t>春华街道</t>
  </si>
  <si>
    <t>月牙河街道</t>
  </si>
  <si>
    <t>望海楼街道</t>
  </si>
  <si>
    <t>李七庄街道</t>
  </si>
  <si>
    <t>杭州道街道</t>
  </si>
  <si>
    <t>水上公园街道</t>
  </si>
  <si>
    <t>江都路街道</t>
  </si>
  <si>
    <t>王串场街道</t>
  </si>
  <si>
    <t>芥园街道</t>
  </si>
  <si>
    <t>葛沽镇</t>
  </si>
  <si>
    <t>西于庄街道</t>
  </si>
  <si>
    <t>西营门街道</t>
  </si>
  <si>
    <t>越秀路街道</t>
  </si>
  <si>
    <t>铁东路街道</t>
  </si>
  <si>
    <t>铃铛阁街道</t>
  </si>
  <si>
    <t>陈塘庄街道</t>
  </si>
  <si>
    <t>鸿顺里街道</t>
  </si>
  <si>
    <t>鼓楼街道</t>
  </si>
  <si>
    <t>太仓</t>
  </si>
  <si>
    <t>行标签</t>
  </si>
  <si>
    <t>(空白)</t>
  </si>
  <si>
    <t>总计</t>
  </si>
  <si>
    <t>求和项:count(1)</t>
  </si>
  <si>
    <t>老旧小区</t>
  </si>
  <si>
    <t>中低端</t>
    <phoneticPr fontId="2" type="noConversion"/>
  </si>
  <si>
    <t>高档小区住宅聚集区</t>
    <phoneticPr fontId="2" type="noConversion"/>
  </si>
  <si>
    <t>老旧小区聚集区</t>
  </si>
  <si>
    <t>中低档小区聚集区</t>
  </si>
  <si>
    <t>town_gb_code</t>
  </si>
  <si>
    <t>310101002000</t>
  </si>
  <si>
    <t>310101013000</t>
  </si>
  <si>
    <t>310101015000</t>
  </si>
  <si>
    <t>310104007000</t>
  </si>
  <si>
    <t>310104014000</t>
  </si>
  <si>
    <t>310104015000</t>
  </si>
  <si>
    <t>310105002000</t>
  </si>
  <si>
    <t>310106006000</t>
  </si>
  <si>
    <t>310106014000</t>
  </si>
  <si>
    <t>310106022000</t>
  </si>
  <si>
    <t>310107015000</t>
  </si>
  <si>
    <t>310107016000</t>
  </si>
  <si>
    <t>310109009000</t>
  </si>
  <si>
    <t>310109011000</t>
  </si>
  <si>
    <t>310110008000</t>
  </si>
  <si>
    <t>310110013000</t>
  </si>
  <si>
    <t>310110019000</t>
  </si>
  <si>
    <t>310110020000</t>
  </si>
  <si>
    <t>310110101000</t>
  </si>
  <si>
    <t>310112006000</t>
  </si>
  <si>
    <t>310112101000</t>
  </si>
  <si>
    <t>310112107000</t>
  </si>
  <si>
    <t>310112108000</t>
  </si>
  <si>
    <t>310113003000</t>
  </si>
  <si>
    <t>310113111000</t>
  </si>
  <si>
    <t>310113113000</t>
  </si>
  <si>
    <t>310115007000</t>
  </si>
  <si>
    <t>310115012000</t>
  </si>
  <si>
    <t>310115013000</t>
  </si>
  <si>
    <t>310115014000</t>
  </si>
  <si>
    <t>310115015000</t>
  </si>
  <si>
    <t>310115016000</t>
  </si>
  <si>
    <t>310115130000</t>
  </si>
  <si>
    <t>110101003000</t>
  </si>
  <si>
    <t>110101005000</t>
  </si>
  <si>
    <t>110101006000</t>
  </si>
  <si>
    <t>110101009000</t>
  </si>
  <si>
    <t>110101010000</t>
  </si>
  <si>
    <t>110101012000</t>
  </si>
  <si>
    <t>110101013000</t>
  </si>
  <si>
    <t>110101016000</t>
  </si>
  <si>
    <t>110101017000</t>
  </si>
  <si>
    <t>110102001000</t>
  </si>
  <si>
    <t>110102003000</t>
  </si>
  <si>
    <t>110102007000</t>
  </si>
  <si>
    <t>110102009000</t>
  </si>
  <si>
    <t>110102010000</t>
  </si>
  <si>
    <t>110102011000</t>
  </si>
  <si>
    <t>110102012000</t>
  </si>
  <si>
    <t>110102014000</t>
  </si>
  <si>
    <t>110102015000</t>
  </si>
  <si>
    <t>110102016000</t>
  </si>
  <si>
    <t>110102017000</t>
  </si>
  <si>
    <t>110102020000</t>
  </si>
  <si>
    <t>110105001000</t>
  </si>
  <si>
    <t>110105002000</t>
  </si>
  <si>
    <t>110105003000</t>
  </si>
  <si>
    <t>110105004000</t>
  </si>
  <si>
    <t>110105005000</t>
  </si>
  <si>
    <t>110105006000</t>
  </si>
  <si>
    <t>110105007000</t>
  </si>
  <si>
    <t>110105011000</t>
  </si>
  <si>
    <t>110105012000</t>
  </si>
  <si>
    <t>110105013000</t>
  </si>
  <si>
    <t>110105014000</t>
  </si>
  <si>
    <t>110105015000</t>
  </si>
  <si>
    <t>110105016000</t>
  </si>
  <si>
    <t>110105017000</t>
  </si>
  <si>
    <t>110105018000</t>
  </si>
  <si>
    <t>110105021000</t>
  </si>
  <si>
    <t>110105022000</t>
  </si>
  <si>
    <t>110105023000</t>
  </si>
  <si>
    <t>110105024000</t>
  </si>
  <si>
    <t>110105025000</t>
  </si>
  <si>
    <t>110105026000</t>
  </si>
  <si>
    <t>110105028000</t>
  </si>
  <si>
    <t>110105029000</t>
  </si>
  <si>
    <t>110105030000</t>
  </si>
  <si>
    <t>110105031000</t>
  </si>
  <si>
    <t>110105032000</t>
  </si>
  <si>
    <t>110105033000</t>
  </si>
  <si>
    <t>110105035000</t>
  </si>
  <si>
    <t>110105037000</t>
  </si>
  <si>
    <t>110105043000</t>
  </si>
  <si>
    <t>110106002000</t>
  </si>
  <si>
    <t>110106003000</t>
  </si>
  <si>
    <t>110106004000</t>
  </si>
  <si>
    <t>110106007000</t>
  </si>
  <si>
    <t>110106008000</t>
  </si>
  <si>
    <t>110106010000</t>
  </si>
  <si>
    <t>110106013000</t>
  </si>
  <si>
    <t>110106015000</t>
  </si>
  <si>
    <t>110107001000</t>
  </si>
  <si>
    <t>110107003000</t>
  </si>
  <si>
    <t>110107004000</t>
  </si>
  <si>
    <t>110107005000</t>
  </si>
  <si>
    <t>110107006000</t>
  </si>
  <si>
    <t>110107011000</t>
  </si>
  <si>
    <t>110108001000</t>
  </si>
  <si>
    <t>110108002000</t>
  </si>
  <si>
    <t>110108003000</t>
  </si>
  <si>
    <t>110108005000</t>
  </si>
  <si>
    <t>110108006000</t>
  </si>
  <si>
    <t>110108008000</t>
  </si>
  <si>
    <t>110108011000</t>
  </si>
  <si>
    <t>110108012000</t>
  </si>
  <si>
    <t>110108017000</t>
  </si>
  <si>
    <t>110108018000</t>
  </si>
  <si>
    <t>110108019000</t>
  </si>
  <si>
    <t>110108021000</t>
  </si>
  <si>
    <t>110108022000</t>
  </si>
  <si>
    <t>110108024000</t>
  </si>
  <si>
    <t>110108025000</t>
  </si>
  <si>
    <t>110108027000</t>
  </si>
  <si>
    <t>110108028000</t>
  </si>
  <si>
    <t>110112003000</t>
  </si>
  <si>
    <t>110112004000</t>
  </si>
  <si>
    <t>110112005000</t>
  </si>
  <si>
    <t>110112006000</t>
  </si>
  <si>
    <t>110112114000</t>
  </si>
  <si>
    <t>110114001000</t>
  </si>
  <si>
    <t>110114008000</t>
  </si>
  <si>
    <t>110114009000</t>
  </si>
  <si>
    <t>110114010000</t>
  </si>
  <si>
    <t>110114011000</t>
  </si>
  <si>
    <t>110115003000</t>
  </si>
  <si>
    <t>110115004000</t>
  </si>
  <si>
    <t>110115006000</t>
  </si>
  <si>
    <t>110115009000</t>
  </si>
  <si>
    <t>120101001000</t>
  </si>
  <si>
    <t>120101003000</t>
  </si>
  <si>
    <t>120101004000</t>
  </si>
  <si>
    <t>120101005000</t>
  </si>
  <si>
    <t>120102001000</t>
  </si>
  <si>
    <t>120102002000</t>
  </si>
  <si>
    <t>120102004000</t>
  </si>
  <si>
    <t>120102005000</t>
  </si>
  <si>
    <t>120102006000</t>
  </si>
  <si>
    <t>120102009000</t>
  </si>
  <si>
    <t>120102010000</t>
  </si>
  <si>
    <t>120103004000</t>
  </si>
  <si>
    <t>120103006000</t>
  </si>
  <si>
    <t>120103007000</t>
  </si>
  <si>
    <t>120103009000</t>
  </si>
  <si>
    <t>120103010000</t>
  </si>
  <si>
    <t>120103012000</t>
  </si>
  <si>
    <t>120104002000</t>
  </si>
  <si>
    <t>120104003000</t>
  </si>
  <si>
    <t>120104004000</t>
  </si>
  <si>
    <t>120104005000</t>
  </si>
  <si>
    <t>120104006000</t>
  </si>
  <si>
    <t>120104007000</t>
  </si>
  <si>
    <t>120104008000</t>
  </si>
  <si>
    <t>120104010000</t>
  </si>
  <si>
    <t>120104011000</t>
  </si>
  <si>
    <t>120105001000</t>
  </si>
  <si>
    <t>120105002000</t>
  </si>
  <si>
    <t>120105003000</t>
  </si>
  <si>
    <t>120105004000</t>
  </si>
  <si>
    <t>120105005000</t>
  </si>
  <si>
    <t>120105007000</t>
  </si>
  <si>
    <t>120105008000</t>
  </si>
  <si>
    <t>120105009000</t>
  </si>
  <si>
    <t>120105010000</t>
  </si>
  <si>
    <t>120106001000</t>
  </si>
  <si>
    <t>120106003000</t>
  </si>
  <si>
    <t>120106004000</t>
  </si>
  <si>
    <t>120106006000</t>
  </si>
  <si>
    <t>120106009000</t>
  </si>
  <si>
    <t>120106010000</t>
  </si>
  <si>
    <t>120110003000</t>
  </si>
  <si>
    <t>120111001000</t>
  </si>
  <si>
    <t>120111002000</t>
  </si>
  <si>
    <t>120111100000</t>
  </si>
  <si>
    <t>120112100000</t>
  </si>
  <si>
    <t>120112101000</t>
  </si>
  <si>
    <t>120112103000</t>
  </si>
  <si>
    <t>120113102000</t>
  </si>
  <si>
    <t>120116001000</t>
  </si>
  <si>
    <t>120116005000</t>
  </si>
  <si>
    <t>120116007000</t>
  </si>
  <si>
    <t>写字楼</t>
    <phoneticPr fontId="2" type="noConversion"/>
  </si>
  <si>
    <t>住宅</t>
    <phoneticPr fontId="2" type="noConversion"/>
  </si>
  <si>
    <t>写字楼聚集区</t>
  </si>
  <si>
    <t>商住均衡区</t>
  </si>
  <si>
    <t>生活聚集区</t>
  </si>
  <si>
    <t>towncode</t>
  </si>
  <si>
    <t>count(distinct t.second_class)</t>
  </si>
  <si>
    <t>成熟商圈</t>
    <phoneticPr fontId="2" type="noConversion"/>
  </si>
  <si>
    <t>7</t>
  </si>
  <si>
    <t>11</t>
  </si>
  <si>
    <t>10</t>
  </si>
  <si>
    <t>14</t>
  </si>
  <si>
    <t>19</t>
  </si>
  <si>
    <t>12</t>
  </si>
  <si>
    <t>16</t>
  </si>
  <si>
    <t>20</t>
  </si>
  <si>
    <t>13</t>
  </si>
  <si>
    <t>18</t>
  </si>
  <si>
    <t>15</t>
  </si>
  <si>
    <t>22</t>
  </si>
  <si>
    <t>17</t>
  </si>
  <si>
    <t>9</t>
  </si>
  <si>
    <t>8</t>
  </si>
  <si>
    <t>4</t>
  </si>
  <si>
    <t>21</t>
  </si>
  <si>
    <t>6</t>
  </si>
  <si>
    <t>3</t>
  </si>
  <si>
    <t>5</t>
  </si>
  <si>
    <t>亲子教育集中区</t>
  </si>
  <si>
    <t>2</t>
  </si>
  <si>
    <t>老年服务集中区</t>
  </si>
  <si>
    <t>今晚报店</t>
  </si>
  <si>
    <t>常州道店</t>
  </si>
  <si>
    <t>广安门内店</t>
  </si>
  <si>
    <t>春华店</t>
  </si>
  <si>
    <t>朝外店</t>
  </si>
  <si>
    <t>王串场店</t>
  </si>
  <si>
    <t>杭州道店</t>
  </si>
  <si>
    <t>来广营二店</t>
  </si>
  <si>
    <t>望京店</t>
  </si>
  <si>
    <t>梨园店</t>
  </si>
  <si>
    <t>中关村店</t>
  </si>
  <si>
    <t>五大道店</t>
  </si>
  <si>
    <t>玉桥店</t>
  </si>
  <si>
    <t>方庄店</t>
  </si>
  <si>
    <t>昌平城北店</t>
  </si>
  <si>
    <t>高米店</t>
  </si>
  <si>
    <t>梅陇店</t>
  </si>
  <si>
    <t>双港店</t>
  </si>
  <si>
    <t>外滩店</t>
  </si>
  <si>
    <t>清源店</t>
  </si>
  <si>
    <t>芷江西路店</t>
  </si>
  <si>
    <t>东花市店</t>
  </si>
  <si>
    <t>人民广场店</t>
  </si>
  <si>
    <t>塘沽店</t>
  </si>
  <si>
    <t>李七庄店</t>
  </si>
  <si>
    <t>铃铛阁店</t>
  </si>
  <si>
    <t>太平街星店</t>
  </si>
  <si>
    <t>北新桥店</t>
  </si>
  <si>
    <t>浦兴店</t>
  </si>
  <si>
    <t>德胜店</t>
  </si>
  <si>
    <t>展览路店</t>
  </si>
  <si>
    <t>新江湾城店</t>
  </si>
  <si>
    <t>柳林店</t>
  </si>
  <si>
    <t>西四店</t>
  </si>
  <si>
    <t>鸿顺里店</t>
  </si>
  <si>
    <t>台湖店</t>
  </si>
  <si>
    <t>东明店</t>
  </si>
  <si>
    <t>东湖店</t>
  </si>
  <si>
    <t>莘庄店</t>
  </si>
  <si>
    <t>北花园星店</t>
  </si>
  <si>
    <t>光复道店</t>
  </si>
  <si>
    <t>马家堡店</t>
  </si>
  <si>
    <t>太阳宫店</t>
  </si>
  <si>
    <t>潘家园店</t>
  </si>
  <si>
    <t>奥城店</t>
  </si>
  <si>
    <t>东直门店</t>
  </si>
  <si>
    <t>徐家汇店</t>
  </si>
  <si>
    <t>嘉陵道店</t>
  </si>
  <si>
    <t>曙光店</t>
  </si>
  <si>
    <t>虹桥镇店</t>
  </si>
  <si>
    <t>椿树店</t>
  </si>
  <si>
    <t>香河园店</t>
  </si>
  <si>
    <t>越秀路店</t>
  </si>
  <si>
    <t>西八里庄店</t>
  </si>
  <si>
    <t>万寿路店</t>
  </si>
  <si>
    <t>东四店</t>
  </si>
  <si>
    <t>崇文门外店</t>
  </si>
  <si>
    <t>挂甲寺店</t>
  </si>
  <si>
    <t>六里屯店</t>
  </si>
  <si>
    <t>江苏路店</t>
  </si>
  <si>
    <t>咸阳北路店</t>
  </si>
  <si>
    <t>咸水沽店</t>
  </si>
  <si>
    <t>团结湖店</t>
  </si>
  <si>
    <t>西于庄店</t>
  </si>
  <si>
    <t>建外店</t>
  </si>
  <si>
    <t>观音寺店</t>
  </si>
  <si>
    <t>玉泉路店</t>
  </si>
  <si>
    <t>江宁路店</t>
  </si>
  <si>
    <t>花园路店</t>
  </si>
  <si>
    <t>羊坊店</t>
  </si>
  <si>
    <t>酒仙桥店</t>
  </si>
  <si>
    <t>八角店</t>
  </si>
  <si>
    <t>月坛店</t>
  </si>
  <si>
    <t>三里屯店</t>
  </si>
  <si>
    <t>苹果园店</t>
  </si>
  <si>
    <t>广开店</t>
  </si>
  <si>
    <t>卢沟桥店</t>
  </si>
  <si>
    <t>中北卉锦店</t>
  </si>
  <si>
    <t>田村店</t>
  </si>
  <si>
    <t>友谊路店（上海）</t>
  </si>
  <si>
    <t>常营店</t>
  </si>
  <si>
    <t>西三旗店</t>
  </si>
  <si>
    <t>新兴店</t>
  </si>
  <si>
    <t>双街店</t>
  </si>
  <si>
    <t>回龙观店</t>
  </si>
  <si>
    <t>大屯店</t>
  </si>
  <si>
    <t>东海店</t>
  </si>
  <si>
    <t>三林店</t>
  </si>
  <si>
    <t>平房店</t>
  </si>
  <si>
    <t>百子湾星店</t>
  </si>
  <si>
    <t>西罗园店</t>
  </si>
  <si>
    <t>生命科学园店</t>
  </si>
  <si>
    <t>大红门店</t>
  </si>
  <si>
    <t>孙河店</t>
  </si>
  <si>
    <t>十八里店</t>
  </si>
  <si>
    <t>五角场店</t>
  </si>
  <si>
    <t>天坛店</t>
  </si>
  <si>
    <t>望海楼店</t>
  </si>
  <si>
    <t>七宝店</t>
  </si>
  <si>
    <t>将台店</t>
  </si>
  <si>
    <t>管庄店</t>
  </si>
  <si>
    <t>海淀店</t>
  </si>
  <si>
    <t>永定路店</t>
  </si>
  <si>
    <t>凌云店</t>
  </si>
  <si>
    <t>天通苑南店</t>
  </si>
  <si>
    <t>芥园店</t>
  </si>
  <si>
    <t>丁字沽店</t>
  </si>
  <si>
    <t>金杨新村店</t>
  </si>
  <si>
    <t>万兴店</t>
  </si>
  <si>
    <t>南营门店</t>
  </si>
  <si>
    <t>上地店</t>
  </si>
  <si>
    <t>大直沽店</t>
  </si>
  <si>
    <t>陶然亭店</t>
  </si>
  <si>
    <t>清河店</t>
  </si>
  <si>
    <t>亦庄店</t>
  </si>
  <si>
    <t>学府店</t>
  </si>
  <si>
    <t>古城店</t>
  </si>
  <si>
    <t>三条石店</t>
  </si>
  <si>
    <t>大沽街店</t>
  </si>
  <si>
    <t>太平桥店</t>
  </si>
  <si>
    <t>呼家楼店</t>
  </si>
  <si>
    <t>劲松店</t>
  </si>
  <si>
    <t>双井店</t>
  </si>
  <si>
    <t>奥运村店</t>
  </si>
  <si>
    <t>新开河店</t>
  </si>
  <si>
    <t>梅江店</t>
  </si>
  <si>
    <t>新村店</t>
  </si>
  <si>
    <t>陈塘庄店</t>
  </si>
  <si>
    <t>麦子店</t>
  </si>
  <si>
    <t>欧阳路店</t>
  </si>
  <si>
    <t>金融街店</t>
  </si>
  <si>
    <t>什刹海店</t>
  </si>
  <si>
    <t>磨房北里星店</t>
  </si>
  <si>
    <t>宁园店</t>
  </si>
  <si>
    <t>曹家渡店</t>
  </si>
  <si>
    <t>南磨房店</t>
  </si>
  <si>
    <t>西北旺店</t>
  </si>
  <si>
    <t>铁东路店</t>
  </si>
  <si>
    <t>鲁谷店</t>
  </si>
  <si>
    <t>东铁匠营店</t>
  </si>
  <si>
    <t>广中店</t>
  </si>
  <si>
    <t>通州北苑二店</t>
  </si>
  <si>
    <t>紫竹院星店</t>
  </si>
  <si>
    <t>向阳路店</t>
  </si>
  <si>
    <t>江都路店</t>
  </si>
  <si>
    <t>左家庄店</t>
  </si>
  <si>
    <t>葛沽店</t>
  </si>
  <si>
    <t>北太平庄店</t>
  </si>
  <si>
    <t>斜土店</t>
  </si>
  <si>
    <t>霍营店</t>
  </si>
  <si>
    <t>西长安街店</t>
  </si>
  <si>
    <t>鼓楼店</t>
  </si>
  <si>
    <t>半淞园店</t>
  </si>
  <si>
    <t>大王庄店</t>
  </si>
  <si>
    <t>三里河店</t>
  </si>
  <si>
    <t>四季青店</t>
  </si>
  <si>
    <t>潞城店</t>
  </si>
  <si>
    <t>劝业场店</t>
  </si>
  <si>
    <t>友谊路店（天津）</t>
  </si>
  <si>
    <t>黄兴公园店</t>
  </si>
  <si>
    <t>洋泾店</t>
  </si>
  <si>
    <t>旧宫店</t>
  </si>
  <si>
    <t>月牙河店</t>
  </si>
  <si>
    <t>旧宫星店</t>
  </si>
  <si>
    <t>交道口店</t>
  </si>
  <si>
    <t>东升店</t>
  </si>
  <si>
    <t>第六大道店</t>
  </si>
  <si>
    <t>淞南店</t>
  </si>
  <si>
    <t>金顶街店</t>
  </si>
  <si>
    <t>天通苑北店</t>
  </si>
  <si>
    <t>周家渡店</t>
  </si>
  <si>
    <t>和平街店</t>
  </si>
  <si>
    <t>长白新村店</t>
  </si>
  <si>
    <t>八里庄店</t>
  </si>
  <si>
    <t>长寿店</t>
  </si>
  <si>
    <t>广安门外一店</t>
  </si>
  <si>
    <t>永定门店</t>
  </si>
  <si>
    <t>天桥店</t>
  </si>
  <si>
    <t>江浦路店</t>
  </si>
  <si>
    <t>花木店</t>
  </si>
  <si>
    <t>二号桥店</t>
  </si>
  <si>
    <t>古美店</t>
  </si>
  <si>
    <t>水上店</t>
  </si>
  <si>
    <t>万通中心店</t>
  </si>
  <si>
    <t>东风店</t>
  </si>
  <si>
    <t>高境店</t>
  </si>
  <si>
    <t>甘泉店</t>
  </si>
  <si>
    <t>西营门店</t>
  </si>
  <si>
    <t>富民路店</t>
  </si>
  <si>
    <t>欧贸店</t>
  </si>
  <si>
    <t>count(distinct t.customer_id)</t>
  </si>
  <si>
    <t>store_name</t>
  </si>
  <si>
    <t>国安社区用户密集区</t>
  </si>
  <si>
    <t>type1</t>
  </si>
  <si>
    <t>tot</t>
  </si>
  <si>
    <t>rn</t>
  </si>
  <si>
    <t>酒水饮料</t>
  </si>
  <si>
    <t>肉禽蛋奶</t>
  </si>
  <si>
    <t>上门快递</t>
  </si>
  <si>
    <t>房产服务</t>
  </si>
  <si>
    <t>休闲食品</t>
  </si>
  <si>
    <t>家装服务</t>
  </si>
  <si>
    <t>养老健康</t>
  </si>
  <si>
    <t>保姆月嫂</t>
  </si>
  <si>
    <t>东汉阳店</t>
  </si>
  <si>
    <t>水果蔬菜</t>
  </si>
  <si>
    <t>冷热速食</t>
  </si>
  <si>
    <t>家修服务</t>
  </si>
  <si>
    <t>搬家仓储</t>
  </si>
  <si>
    <t>粮油调味</t>
  </si>
  <si>
    <t>临汾店</t>
  </si>
  <si>
    <t>旅游出行</t>
  </si>
  <si>
    <t>日化清洁</t>
  </si>
  <si>
    <t>体育馆路店</t>
  </si>
  <si>
    <t>3C数码</t>
  </si>
  <si>
    <t>六里桥店</t>
  </si>
  <si>
    <t>共和新路店</t>
  </si>
  <si>
    <t>兴隆家园店</t>
  </si>
  <si>
    <t>家居用品</t>
  </si>
  <si>
    <t>洗衣服务</t>
  </si>
  <si>
    <t>北站店</t>
  </si>
  <si>
    <t>家用电器</t>
  </si>
  <si>
    <t>图书影音</t>
  </si>
  <si>
    <t>四平店</t>
  </si>
  <si>
    <t>尖山店</t>
  </si>
  <si>
    <t>广安门外二店</t>
  </si>
  <si>
    <t>庙行店</t>
  </si>
  <si>
    <t>景山店</t>
  </si>
  <si>
    <t>朝内店</t>
  </si>
  <si>
    <t>来广营店</t>
  </si>
  <si>
    <t>枫林店</t>
  </si>
  <si>
    <t>汽车生活</t>
  </si>
  <si>
    <t>江湾镇店</t>
  </si>
  <si>
    <t>真如店</t>
  </si>
  <si>
    <t>母婴专区</t>
  </si>
  <si>
    <t>石泉店</t>
  </si>
  <si>
    <t>科源星店</t>
  </si>
  <si>
    <t>红莲店</t>
  </si>
  <si>
    <t>老西门店</t>
  </si>
  <si>
    <t>黄金城道店</t>
  </si>
  <si>
    <t>龙跃星店</t>
  </si>
  <si>
    <t>万柳店</t>
  </si>
  <si>
    <t>三间房店</t>
  </si>
  <si>
    <t>东坝店</t>
  </si>
  <si>
    <t>亚运村店</t>
  </si>
  <si>
    <t>华大店</t>
  </si>
  <si>
    <t>右安门店</t>
  </si>
  <si>
    <t>垡头店</t>
  </si>
  <si>
    <t>大场店</t>
  </si>
  <si>
    <t>大宁店</t>
  </si>
  <si>
    <t>上门回收</t>
  </si>
  <si>
    <t>平凉路店</t>
  </si>
  <si>
    <t>保洁家政</t>
  </si>
  <si>
    <t>新泾店</t>
  </si>
  <si>
    <t>新街口店</t>
  </si>
  <si>
    <t>曹杨新村店</t>
  </si>
  <si>
    <t>漕河泾店</t>
  </si>
  <si>
    <t>白纸坊店</t>
  </si>
  <si>
    <t>sum(t.payable_price)</t>
  </si>
  <si>
    <t>高消费用户集中区</t>
  </si>
  <si>
    <t>老年</t>
  </si>
  <si>
    <t>青年</t>
  </si>
  <si>
    <t>少年</t>
  </si>
  <si>
    <t>中年</t>
  </si>
  <si>
    <t>【北京】企业购店</t>
  </si>
  <si>
    <t>【沈阳】企业购门店</t>
  </si>
  <si>
    <t>a国安社区内购供应商平台</t>
  </si>
  <si>
    <t>a企业购-海格大厦</t>
  </si>
  <si>
    <t>NULL</t>
  </si>
  <si>
    <t>白午店</t>
  </si>
  <si>
    <t>百万庄星店</t>
  </si>
  <si>
    <t>坂田万科城店</t>
  </si>
  <si>
    <t>宝安灵芝园店</t>
  </si>
  <si>
    <t>保利温泉店</t>
  </si>
  <si>
    <t>北海店</t>
  </si>
  <si>
    <t>北京大学店</t>
  </si>
  <si>
    <t>北京工业大学耿丹学院</t>
  </si>
  <si>
    <t>北京交通大学店</t>
  </si>
  <si>
    <t>北京交通大学店（爱科）</t>
  </si>
  <si>
    <t>北京林业大学店</t>
  </si>
  <si>
    <t>北京师范大学店</t>
  </si>
  <si>
    <t>北京外国语大学东院店（爱科）</t>
  </si>
  <si>
    <t>北京邮电大学店</t>
  </si>
  <si>
    <t>北京云门店</t>
  </si>
  <si>
    <t>北顺城店（停用）</t>
  </si>
  <si>
    <t>北新店</t>
  </si>
  <si>
    <t>滨江店</t>
  </si>
  <si>
    <t>彩虹店</t>
  </si>
  <si>
    <t>朝阳月店</t>
  </si>
  <si>
    <t>陈家祠店</t>
  </si>
  <si>
    <t>呈贡仓储店</t>
  </si>
  <si>
    <t>城东湖店（停用）</t>
  </si>
  <si>
    <t>大观店</t>
  </si>
  <si>
    <t>大南店</t>
  </si>
  <si>
    <t>大桥路店</t>
  </si>
  <si>
    <t>帝景店</t>
  </si>
  <si>
    <t>东焦店</t>
  </si>
  <si>
    <t>东升仓店门店</t>
  </si>
  <si>
    <t>笃工店</t>
  </si>
  <si>
    <t>方圆大厦店（停用）</t>
  </si>
  <si>
    <t>枫丹店</t>
  </si>
  <si>
    <t>逢源店</t>
  </si>
  <si>
    <t>凤阳店</t>
  </si>
  <si>
    <t>福成公寓仓店门店</t>
  </si>
  <si>
    <t>福成公寓店</t>
  </si>
  <si>
    <t>福田庆典大厦店</t>
  </si>
  <si>
    <t>福田新洲店</t>
  </si>
  <si>
    <t>高新店</t>
  </si>
  <si>
    <t>高新旗舰店</t>
  </si>
  <si>
    <t>工业大道店</t>
  </si>
  <si>
    <t>关上店</t>
  </si>
  <si>
    <t>观泉店</t>
  </si>
  <si>
    <t>官渡区小板桥店</t>
  </si>
  <si>
    <t>广场店</t>
  </si>
  <si>
    <t>广州云门店</t>
  </si>
  <si>
    <t>贵惠店</t>
  </si>
  <si>
    <t>贵阳企业购门店</t>
  </si>
  <si>
    <t>贵阳云门店</t>
  </si>
  <si>
    <t>海幢店</t>
  </si>
  <si>
    <t>和平街仓店门店</t>
  </si>
  <si>
    <t>和平里店</t>
  </si>
  <si>
    <t>河东店</t>
  </si>
  <si>
    <t>恒大城店</t>
  </si>
  <si>
    <t>恒福店</t>
  </si>
  <si>
    <t>红云店</t>
  </si>
  <si>
    <t>护国店</t>
  </si>
  <si>
    <t>华山店</t>
  </si>
  <si>
    <t>华山路店</t>
  </si>
  <si>
    <t>黄河店</t>
  </si>
  <si>
    <t>黄埔大道店</t>
  </si>
  <si>
    <t>黄寺店</t>
  </si>
  <si>
    <t>回龙观仓店门店</t>
  </si>
  <si>
    <t>汇侨新城店</t>
  </si>
  <si>
    <t>会展城店</t>
  </si>
  <si>
    <t>火星月店</t>
  </si>
  <si>
    <t>霁虹店（停用）</t>
  </si>
  <si>
    <t>建华南店</t>
  </si>
  <si>
    <t>江南店</t>
  </si>
  <si>
    <t>金碧店</t>
  </si>
  <si>
    <t>金辰店</t>
  </si>
  <si>
    <t>金辰星店</t>
  </si>
  <si>
    <t>金顶街仓店门店</t>
  </si>
  <si>
    <t>金马店</t>
  </si>
  <si>
    <t>金沙里店</t>
  </si>
  <si>
    <t>金狮店</t>
  </si>
  <si>
    <t>金元店</t>
  </si>
  <si>
    <t>经开店</t>
  </si>
  <si>
    <t>景山仓店门店</t>
  </si>
  <si>
    <t>旧宫仓店门店</t>
  </si>
  <si>
    <t>梨园仓店门店</t>
  </si>
  <si>
    <t>联盟月店</t>
  </si>
  <si>
    <t>林语店</t>
  </si>
  <si>
    <t>凌空店（停用）</t>
  </si>
  <si>
    <t>龙凤店</t>
  </si>
  <si>
    <t>龙华嘉逸花园店</t>
  </si>
  <si>
    <t>龙溪店</t>
  </si>
  <si>
    <t>龙翔店</t>
  </si>
  <si>
    <t>龙耀店</t>
  </si>
  <si>
    <t>罗湖笋岗店</t>
  </si>
  <si>
    <t>洛龙店</t>
  </si>
  <si>
    <t>绿景公馆店</t>
  </si>
  <si>
    <t>马街店</t>
  </si>
  <si>
    <t>梅林绅宝花园店</t>
  </si>
  <si>
    <t>南城仓店（菜市场）</t>
  </si>
  <si>
    <t>南湖店（停用）</t>
  </si>
  <si>
    <t>南山保利城花园店</t>
  </si>
  <si>
    <t>南山仓前锦福苑店</t>
  </si>
  <si>
    <t>南山惠民生鲜店</t>
  </si>
  <si>
    <t>南山星海名城店</t>
  </si>
  <si>
    <t>苹果园星店</t>
  </si>
  <si>
    <t>浦江店（停用）</t>
  </si>
  <si>
    <t>普吉店</t>
  </si>
  <si>
    <t>前卫店</t>
  </si>
  <si>
    <t>黔东南云门店</t>
  </si>
  <si>
    <t>青山店</t>
  </si>
  <si>
    <t>清源仓店门店</t>
  </si>
  <si>
    <t>泉园店</t>
  </si>
  <si>
    <t>瑞宝店</t>
  </si>
  <si>
    <t>山东庙店（停用）</t>
  </si>
  <si>
    <t>山水黔城店</t>
  </si>
  <si>
    <t>上地仓店门店</t>
  </si>
  <si>
    <t>上海云门店</t>
  </si>
  <si>
    <t>上马石店</t>
  </si>
  <si>
    <t>蛇口海滨店</t>
  </si>
  <si>
    <t>深圳云门店</t>
  </si>
  <si>
    <t>沈水湾店</t>
  </si>
  <si>
    <t>沈阳云门店</t>
  </si>
  <si>
    <t>石牌店</t>
  </si>
  <si>
    <t>世纪大厦店（停用）</t>
  </si>
  <si>
    <t>世纪店</t>
  </si>
  <si>
    <t>市府店</t>
  </si>
  <si>
    <t>首经贸校园店</t>
  </si>
  <si>
    <t>四方河店</t>
  </si>
  <si>
    <t>四唯路店</t>
  </si>
  <si>
    <t>松江大学城店</t>
  </si>
  <si>
    <t>台北路店</t>
  </si>
  <si>
    <t>太和店</t>
  </si>
  <si>
    <t>太原街店（停用）</t>
  </si>
  <si>
    <t>天津企业购门店（虚拟门店）</t>
  </si>
  <si>
    <t>天津云门店</t>
  </si>
  <si>
    <t>天通苑北仓店门店</t>
  </si>
  <si>
    <t>通州北苑仓店门店</t>
  </si>
  <si>
    <t>通州北苑店</t>
  </si>
  <si>
    <t>团坡惠民生鲜店</t>
  </si>
  <si>
    <t>拓东店</t>
  </si>
  <si>
    <t>万江店</t>
  </si>
  <si>
    <t>万松园店</t>
  </si>
  <si>
    <t>未来城店</t>
  </si>
  <si>
    <t>未来方舟店</t>
  </si>
  <si>
    <t>乌兰察布云门店</t>
  </si>
  <si>
    <t>乌兰察布职业学院店</t>
  </si>
  <si>
    <t>乌龙店</t>
  </si>
  <si>
    <t>吴井店</t>
  </si>
  <si>
    <t>五三店</t>
  </si>
  <si>
    <t>武汉云门店</t>
  </si>
  <si>
    <t>西丽虚拟仓</t>
  </si>
  <si>
    <t>西苑店</t>
  </si>
  <si>
    <t>香港路店</t>
  </si>
  <si>
    <t>湘雅店</t>
  </si>
  <si>
    <t>新村仓店门店</t>
  </si>
  <si>
    <t>新河月店</t>
  </si>
  <si>
    <t>新华店（停用）</t>
  </si>
  <si>
    <t>新山东庙店（停用）</t>
  </si>
  <si>
    <t>新世界店</t>
  </si>
  <si>
    <t>兴顺店（停用）</t>
  </si>
  <si>
    <t>逸景店</t>
  </si>
  <si>
    <t>银地家园</t>
  </si>
  <si>
    <t>银佳店</t>
  </si>
  <si>
    <t>樱花店</t>
  </si>
  <si>
    <t>迎宾路店</t>
  </si>
  <si>
    <t>永定路仓店门店</t>
  </si>
  <si>
    <t>油榨店</t>
  </si>
  <si>
    <t>育才店</t>
  </si>
  <si>
    <t>云南大学店</t>
  </si>
  <si>
    <t>云南云门店</t>
  </si>
  <si>
    <t>云山惠民生鲜店</t>
  </si>
  <si>
    <t>宅吉店</t>
  </si>
  <si>
    <t>长沙树木岭店</t>
  </si>
  <si>
    <t>赵陵铺店</t>
  </si>
  <si>
    <t>中仓店</t>
  </si>
  <si>
    <t>中国传媒大学店（爱科）</t>
  </si>
  <si>
    <t>中国社会科学院良乡校区店（爱科）</t>
  </si>
  <si>
    <t>中天花园</t>
  </si>
  <si>
    <t>中央财经大学店</t>
  </si>
  <si>
    <t>重庆云门店</t>
  </si>
  <si>
    <t>珠江店</t>
  </si>
  <si>
    <t>中年用户集中社区</t>
    <phoneticPr fontId="2" type="noConversion"/>
  </si>
  <si>
    <t>老年用户集中社区</t>
    <phoneticPr fontId="2" type="noConversion"/>
  </si>
  <si>
    <t>青年用户集中社区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</si>
</sst>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vertical="center"/>
    </xf>
    <xf numFmtId="9" fontId="0" fillId="0" borderId="0" xfId="0" applyNumberFormat="1">
      <alignment vertical="center"/>
    </xf>
    <xf numFmtId="0" fontId="0" fillId="0" borderId="1" xfId="0" applyBorder="1" applyProtection="1">
      <alignment vertical="center"/>
      <protection locked="0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61.716371064816" createdVersion="6" refreshedVersion="6" minRefreshableVersion="3" recordCount="318" xr:uid="{80C250A3-2B38-48AB-B5EE-F8E49B672EAE}">
  <cacheSource type="worksheet">
    <worksheetSource ref="A1:D1048576" sheet="住宅"/>
  </cacheSource>
  <cacheFields count="4">
    <cacheField name="city" numFmtId="0">
      <sharedItems containsBlank="1" count="5">
        <s v="上海"/>
        <s v="北京"/>
        <s v="天津"/>
        <s v="太仓"/>
        <m/>
      </sharedItems>
    </cacheField>
    <cacheField name="town_name" numFmtId="0">
      <sharedItems containsBlank="1" count="185">
        <s v="三林镇"/>
        <s v="东明路街道"/>
        <s v="五角场街道"/>
        <s v="五角场镇"/>
        <s v="凌云路街道"/>
        <s v="半淞园路街道"/>
        <s v="南京东路街道"/>
        <s v="友谊路街道"/>
        <s v="古美"/>
        <s v="古美街道"/>
        <s v="周家渡街道"/>
        <s v="外滩街道"/>
        <s v="广中路街道"/>
        <s v="徐家汇"/>
        <s v="徐家汇街道"/>
        <s v="斜土路街道"/>
        <s v="新江湾城街道"/>
        <s v="曹家渡街道"/>
        <s v="梅陇镇"/>
        <s v="欧阳路街道"/>
        <s v="江宁路街道"/>
        <s v="江浦路街道"/>
        <s v="江苏路街道"/>
        <s v="洋泾街道"/>
        <s v="浦兴路街道"/>
        <s v="淞南镇"/>
        <s v="甘泉路街道"/>
        <s v="花木街道"/>
        <s v="芷江西路街道"/>
        <s v="莘庄镇"/>
        <s v="虹桥镇"/>
        <s v="金杨新村街道"/>
        <s v="长寿路街道"/>
        <s v="长白新村街道"/>
        <s v="高境镇"/>
        <s v="万寿路街道"/>
        <s v="三里屯街道"/>
        <s v="上地街道"/>
        <s v="东升镇"/>
        <s v="东四街道"/>
        <s v="东湖街道"/>
        <s v="东直门街道"/>
        <s v="东花市街道"/>
        <s v="东铁匠营街道"/>
        <s v="东风镇"/>
        <s v="中关村街道"/>
        <s v="交道口街道"/>
        <s v="亦庄镇"/>
        <s v="什刹海街道"/>
        <s v="八宝山街道"/>
        <s v="八角街道"/>
        <s v="八里庄街道"/>
        <s v="六里屯街道"/>
        <s v="劲松街道"/>
        <s v="北太平庄街道"/>
        <s v="北新桥街道"/>
        <s v="北苑街道"/>
        <s v="十八里店镇"/>
        <s v="南磨房镇"/>
        <s v="卢沟桥街道"/>
        <s v="双井街道"/>
        <s v="古城街道"/>
        <s v="台湖镇"/>
        <s v="史各庄街道"/>
        <s v="呼家楼街道"/>
        <s v="和平街街道"/>
        <s v="和平里街道"/>
        <s v="四季青镇"/>
        <s v="团结湖街道"/>
        <s v="城北街道"/>
        <s v="大屯街道"/>
        <s v="大红门街道"/>
        <s v="天坛街道"/>
        <s v="天桥街道"/>
        <s v="天通苑北街道"/>
        <s v="天通苑南街道"/>
        <s v="太平桥街道"/>
        <s v="太阳宫镇"/>
        <s v="奥运村街道"/>
        <s v="孙河镇"/>
        <s v="将台镇"/>
        <s v="展览路街道"/>
        <s v="崇文门外街道"/>
        <s v="左家庄街道"/>
        <s v="常营镇"/>
        <s v="平房镇"/>
        <s v="广安门内街道"/>
        <s v="广安门外街道"/>
        <s v="建外街道"/>
        <s v="德胜街道"/>
        <s v="新村街道"/>
        <s v="新街口街道"/>
        <s v="方庄镇"/>
        <s v="旧宫镇"/>
        <s v="曙光街道"/>
        <s v="月坛街道"/>
        <s v="望京街道"/>
        <s v="朝外街道"/>
        <s v="来广营镇"/>
        <s v="梨园镇"/>
        <s v="椿树街道"/>
        <s v="永定路街道"/>
        <s v="永定门外街道"/>
        <s v="永顺镇"/>
        <s v="海淀街道"/>
        <s v="清河街道"/>
        <s v="清源街道"/>
        <s v="潘家园街道"/>
        <s v="玉桥街道"/>
        <s v="田村路街道"/>
        <s v="管庄镇"/>
        <s v="紫竹院街道"/>
        <s v="羊坊店街道"/>
        <s v="花园路街道"/>
        <s v="苹果园街道"/>
        <s v="西三旗街道"/>
        <s v="西北旺镇"/>
        <s v="西罗园街道"/>
        <s v="西长安街街道"/>
        <s v="观音寺街道"/>
        <s v="酒仙桥街道"/>
        <s v="金融街街道"/>
        <s v="金顶街街道"/>
        <s v="陶然亭街道"/>
        <s v="霍营街道"/>
        <s v="首都机场街道"/>
        <s v="香河园街道"/>
        <s v="马家堡街道"/>
        <s v="高碑店镇"/>
        <s v="鲁谷街道"/>
        <s v="麦子店街道"/>
        <s v="丁字沽街道"/>
        <s v="万兴街道"/>
        <s v="万新街道"/>
        <s v="三条石街道"/>
        <s v="上杭路街道"/>
        <s v="东海街道"/>
        <s v="中北镇"/>
        <s v="二号桥街道"/>
        <s v="于家堡街道"/>
        <s v="体育中心街道"/>
        <s v="体育馆街道"/>
        <s v="光复道街道"/>
        <s v="兴南街道"/>
        <s v="劝业场街道"/>
        <s v="南营门街道"/>
        <s v="双港镇"/>
        <s v="双街镇"/>
        <s v="向阳街道"/>
        <s v="向阳路街道"/>
        <s v="咸水沽镇"/>
        <s v="咸阳北路街道"/>
        <s v="嘉陵道街道"/>
        <s v="大沽街道"/>
        <s v="大王庄街道"/>
        <s v="大直沽街道"/>
        <s v="学府街道"/>
        <s v="宁园街道"/>
        <s v="富民路街道"/>
        <s v="尖山街道"/>
        <s v="常州道街道"/>
        <s v="广开街道"/>
        <s v="挂甲寺街道"/>
        <s v="新兴街道"/>
        <s v="新开河街道"/>
        <s v="新港街道"/>
        <s v="春华街道"/>
        <s v="月牙河街道"/>
        <s v="望海楼街道"/>
        <s v="李七庄街道"/>
        <s v="杭州道街道"/>
        <s v="水上公园街道"/>
        <s v="江都路街道"/>
        <s v="王串场街道"/>
        <s v="芥园街道"/>
        <s v="葛沽镇"/>
        <s v="西于庄街道"/>
        <s v="西营门街道"/>
        <s v="越秀路街道"/>
        <s v="铁东路街道"/>
        <s v="铃铛阁街道"/>
        <s v="陈塘庄街道"/>
        <s v="鸿顺里街道"/>
        <s v="鼓楼街道"/>
        <m/>
      </sharedItems>
    </cacheField>
    <cacheField name="type" numFmtId="0">
      <sharedItems containsBlank="1" count="3">
        <s v="中低端"/>
        <s v="高端"/>
        <m/>
      </sharedItems>
    </cacheField>
    <cacheField name="count(1)" numFmtId="0">
      <sharedItems containsString="0" containsBlank="1" containsNumber="1" containsInteger="1" minValue="1" maxValue="1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x v="0"/>
    <x v="0"/>
    <x v="0"/>
    <n v="114"/>
  </r>
  <r>
    <x v="0"/>
    <x v="0"/>
    <x v="1"/>
    <n v="10"/>
  </r>
  <r>
    <x v="0"/>
    <x v="1"/>
    <x v="0"/>
    <n v="61"/>
  </r>
  <r>
    <x v="0"/>
    <x v="1"/>
    <x v="1"/>
    <n v="2"/>
  </r>
  <r>
    <x v="0"/>
    <x v="2"/>
    <x v="0"/>
    <n v="137"/>
  </r>
  <r>
    <x v="0"/>
    <x v="2"/>
    <x v="1"/>
    <n v="1"/>
  </r>
  <r>
    <x v="0"/>
    <x v="3"/>
    <x v="0"/>
    <n v="125"/>
  </r>
  <r>
    <x v="0"/>
    <x v="3"/>
    <x v="1"/>
    <n v="3"/>
  </r>
  <r>
    <x v="0"/>
    <x v="4"/>
    <x v="0"/>
    <n v="45"/>
  </r>
  <r>
    <x v="0"/>
    <x v="4"/>
    <x v="1"/>
    <n v="1"/>
  </r>
  <r>
    <x v="0"/>
    <x v="5"/>
    <x v="0"/>
    <n v="96"/>
  </r>
  <r>
    <x v="0"/>
    <x v="5"/>
    <x v="1"/>
    <n v="1"/>
  </r>
  <r>
    <x v="0"/>
    <x v="6"/>
    <x v="0"/>
    <n v="68"/>
  </r>
  <r>
    <x v="0"/>
    <x v="6"/>
    <x v="1"/>
    <n v="3"/>
  </r>
  <r>
    <x v="0"/>
    <x v="7"/>
    <x v="0"/>
    <n v="93"/>
  </r>
  <r>
    <x v="0"/>
    <x v="7"/>
    <x v="1"/>
    <n v="3"/>
  </r>
  <r>
    <x v="0"/>
    <x v="8"/>
    <x v="0"/>
    <n v="1"/>
  </r>
  <r>
    <x v="0"/>
    <x v="9"/>
    <x v="0"/>
    <n v="69"/>
  </r>
  <r>
    <x v="0"/>
    <x v="9"/>
    <x v="1"/>
    <n v="8"/>
  </r>
  <r>
    <x v="0"/>
    <x v="10"/>
    <x v="0"/>
    <n v="65"/>
  </r>
  <r>
    <x v="0"/>
    <x v="10"/>
    <x v="1"/>
    <n v="1"/>
  </r>
  <r>
    <x v="0"/>
    <x v="11"/>
    <x v="0"/>
    <n v="27"/>
  </r>
  <r>
    <x v="0"/>
    <x v="11"/>
    <x v="1"/>
    <n v="3"/>
  </r>
  <r>
    <x v="0"/>
    <x v="12"/>
    <x v="0"/>
    <n v="139"/>
  </r>
  <r>
    <x v="0"/>
    <x v="13"/>
    <x v="0"/>
    <n v="2"/>
  </r>
  <r>
    <x v="0"/>
    <x v="14"/>
    <x v="0"/>
    <n v="150"/>
  </r>
  <r>
    <x v="0"/>
    <x v="14"/>
    <x v="1"/>
    <n v="5"/>
  </r>
  <r>
    <x v="0"/>
    <x v="15"/>
    <x v="0"/>
    <n v="85"/>
  </r>
  <r>
    <x v="0"/>
    <x v="15"/>
    <x v="1"/>
    <n v="1"/>
  </r>
  <r>
    <x v="0"/>
    <x v="16"/>
    <x v="0"/>
    <n v="30"/>
  </r>
  <r>
    <x v="0"/>
    <x v="16"/>
    <x v="1"/>
    <n v="10"/>
  </r>
  <r>
    <x v="0"/>
    <x v="17"/>
    <x v="0"/>
    <n v="108"/>
  </r>
  <r>
    <x v="0"/>
    <x v="17"/>
    <x v="1"/>
    <n v="1"/>
  </r>
  <r>
    <x v="0"/>
    <x v="18"/>
    <x v="0"/>
    <n v="102"/>
  </r>
  <r>
    <x v="0"/>
    <x v="18"/>
    <x v="1"/>
    <n v="16"/>
  </r>
  <r>
    <x v="0"/>
    <x v="19"/>
    <x v="0"/>
    <n v="88"/>
  </r>
  <r>
    <x v="0"/>
    <x v="19"/>
    <x v="1"/>
    <n v="1"/>
  </r>
  <r>
    <x v="0"/>
    <x v="20"/>
    <x v="0"/>
    <n v="128"/>
  </r>
  <r>
    <x v="0"/>
    <x v="20"/>
    <x v="1"/>
    <n v="6"/>
  </r>
  <r>
    <x v="0"/>
    <x v="21"/>
    <x v="0"/>
    <n v="78"/>
  </r>
  <r>
    <x v="0"/>
    <x v="21"/>
    <x v="1"/>
    <n v="1"/>
  </r>
  <r>
    <x v="0"/>
    <x v="22"/>
    <x v="0"/>
    <n v="102"/>
  </r>
  <r>
    <x v="0"/>
    <x v="22"/>
    <x v="1"/>
    <n v="4"/>
  </r>
  <r>
    <x v="0"/>
    <x v="23"/>
    <x v="0"/>
    <n v="108"/>
  </r>
  <r>
    <x v="0"/>
    <x v="23"/>
    <x v="1"/>
    <n v="1"/>
  </r>
  <r>
    <x v="0"/>
    <x v="24"/>
    <x v="0"/>
    <n v="78"/>
  </r>
  <r>
    <x v="0"/>
    <x v="24"/>
    <x v="1"/>
    <n v="3"/>
  </r>
  <r>
    <x v="0"/>
    <x v="25"/>
    <x v="0"/>
    <n v="47"/>
  </r>
  <r>
    <x v="0"/>
    <x v="25"/>
    <x v="1"/>
    <n v="1"/>
  </r>
  <r>
    <x v="0"/>
    <x v="26"/>
    <x v="0"/>
    <n v="62"/>
  </r>
  <r>
    <x v="0"/>
    <x v="27"/>
    <x v="0"/>
    <n v="149"/>
  </r>
  <r>
    <x v="0"/>
    <x v="27"/>
    <x v="1"/>
    <n v="14"/>
  </r>
  <r>
    <x v="0"/>
    <x v="28"/>
    <x v="0"/>
    <n v="51"/>
  </r>
  <r>
    <x v="0"/>
    <x v="28"/>
    <x v="1"/>
    <n v="1"/>
  </r>
  <r>
    <x v="0"/>
    <x v="29"/>
    <x v="0"/>
    <n v="177"/>
  </r>
  <r>
    <x v="0"/>
    <x v="29"/>
    <x v="1"/>
    <n v="12"/>
  </r>
  <r>
    <x v="0"/>
    <x v="30"/>
    <x v="0"/>
    <n v="137"/>
  </r>
  <r>
    <x v="0"/>
    <x v="30"/>
    <x v="1"/>
    <n v="22"/>
  </r>
  <r>
    <x v="0"/>
    <x v="31"/>
    <x v="0"/>
    <n v="98"/>
  </r>
  <r>
    <x v="0"/>
    <x v="31"/>
    <x v="1"/>
    <n v="1"/>
  </r>
  <r>
    <x v="0"/>
    <x v="32"/>
    <x v="0"/>
    <n v="132"/>
  </r>
  <r>
    <x v="0"/>
    <x v="32"/>
    <x v="1"/>
    <n v="1"/>
  </r>
  <r>
    <x v="0"/>
    <x v="33"/>
    <x v="0"/>
    <n v="43"/>
  </r>
  <r>
    <x v="0"/>
    <x v="33"/>
    <x v="1"/>
    <n v="1"/>
  </r>
  <r>
    <x v="0"/>
    <x v="34"/>
    <x v="0"/>
    <n v="71"/>
  </r>
  <r>
    <x v="0"/>
    <x v="34"/>
    <x v="1"/>
    <n v="1"/>
  </r>
  <r>
    <x v="1"/>
    <x v="35"/>
    <x v="0"/>
    <n v="106"/>
  </r>
  <r>
    <x v="1"/>
    <x v="35"/>
    <x v="1"/>
    <n v="1"/>
  </r>
  <r>
    <x v="1"/>
    <x v="36"/>
    <x v="0"/>
    <n v="40"/>
  </r>
  <r>
    <x v="1"/>
    <x v="36"/>
    <x v="1"/>
    <n v="1"/>
  </r>
  <r>
    <x v="1"/>
    <x v="37"/>
    <x v="0"/>
    <n v="20"/>
  </r>
  <r>
    <x v="1"/>
    <x v="38"/>
    <x v="0"/>
    <n v="18"/>
  </r>
  <r>
    <x v="1"/>
    <x v="38"/>
    <x v="1"/>
    <n v="3"/>
  </r>
  <r>
    <x v="1"/>
    <x v="39"/>
    <x v="0"/>
    <n v="23"/>
  </r>
  <r>
    <x v="1"/>
    <x v="40"/>
    <x v="1"/>
    <n v="1"/>
  </r>
  <r>
    <x v="1"/>
    <x v="41"/>
    <x v="0"/>
    <n v="40"/>
  </r>
  <r>
    <x v="1"/>
    <x v="41"/>
    <x v="1"/>
    <n v="7"/>
  </r>
  <r>
    <x v="1"/>
    <x v="42"/>
    <x v="0"/>
    <n v="29"/>
  </r>
  <r>
    <x v="1"/>
    <x v="43"/>
    <x v="0"/>
    <n v="109"/>
  </r>
  <r>
    <x v="1"/>
    <x v="43"/>
    <x v="1"/>
    <n v="3"/>
  </r>
  <r>
    <x v="1"/>
    <x v="44"/>
    <x v="0"/>
    <n v="25"/>
  </r>
  <r>
    <x v="1"/>
    <x v="44"/>
    <x v="1"/>
    <n v="3"/>
  </r>
  <r>
    <x v="1"/>
    <x v="45"/>
    <x v="0"/>
    <n v="73"/>
  </r>
  <r>
    <x v="1"/>
    <x v="45"/>
    <x v="1"/>
    <n v="2"/>
  </r>
  <r>
    <x v="1"/>
    <x v="46"/>
    <x v="0"/>
    <n v="44"/>
  </r>
  <r>
    <x v="1"/>
    <x v="47"/>
    <x v="0"/>
    <n v="27"/>
  </r>
  <r>
    <x v="1"/>
    <x v="47"/>
    <x v="1"/>
    <n v="9"/>
  </r>
  <r>
    <x v="1"/>
    <x v="48"/>
    <x v="0"/>
    <n v="107"/>
  </r>
  <r>
    <x v="1"/>
    <x v="49"/>
    <x v="0"/>
    <n v="11"/>
  </r>
  <r>
    <x v="1"/>
    <x v="49"/>
    <x v="1"/>
    <n v="1"/>
  </r>
  <r>
    <x v="1"/>
    <x v="50"/>
    <x v="0"/>
    <n v="37"/>
  </r>
  <r>
    <x v="1"/>
    <x v="51"/>
    <x v="0"/>
    <n v="118"/>
  </r>
  <r>
    <x v="1"/>
    <x v="51"/>
    <x v="1"/>
    <n v="4"/>
  </r>
  <r>
    <x v="1"/>
    <x v="52"/>
    <x v="0"/>
    <n v="44"/>
  </r>
  <r>
    <x v="1"/>
    <x v="52"/>
    <x v="1"/>
    <n v="2"/>
  </r>
  <r>
    <x v="1"/>
    <x v="53"/>
    <x v="0"/>
    <n v="32"/>
  </r>
  <r>
    <x v="1"/>
    <x v="54"/>
    <x v="0"/>
    <n v="74"/>
  </r>
  <r>
    <x v="1"/>
    <x v="54"/>
    <x v="1"/>
    <n v="2"/>
  </r>
  <r>
    <x v="1"/>
    <x v="55"/>
    <x v="0"/>
    <n v="54"/>
  </r>
  <r>
    <x v="1"/>
    <x v="56"/>
    <x v="0"/>
    <n v="78"/>
  </r>
  <r>
    <x v="1"/>
    <x v="56"/>
    <x v="1"/>
    <n v="1"/>
  </r>
  <r>
    <x v="1"/>
    <x v="57"/>
    <x v="0"/>
    <n v="24"/>
  </r>
  <r>
    <x v="1"/>
    <x v="57"/>
    <x v="1"/>
    <n v="4"/>
  </r>
  <r>
    <x v="1"/>
    <x v="58"/>
    <x v="0"/>
    <n v="38"/>
  </r>
  <r>
    <x v="1"/>
    <x v="58"/>
    <x v="1"/>
    <n v="1"/>
  </r>
  <r>
    <x v="1"/>
    <x v="59"/>
    <x v="0"/>
    <n v="95"/>
  </r>
  <r>
    <x v="1"/>
    <x v="60"/>
    <x v="0"/>
    <n v="53"/>
  </r>
  <r>
    <x v="1"/>
    <x v="60"/>
    <x v="1"/>
    <n v="4"/>
  </r>
  <r>
    <x v="1"/>
    <x v="61"/>
    <x v="0"/>
    <n v="25"/>
  </r>
  <r>
    <x v="1"/>
    <x v="62"/>
    <x v="0"/>
    <n v="19"/>
  </r>
  <r>
    <x v="1"/>
    <x v="63"/>
    <x v="0"/>
    <n v="6"/>
  </r>
  <r>
    <x v="1"/>
    <x v="63"/>
    <x v="1"/>
    <n v="1"/>
  </r>
  <r>
    <x v="1"/>
    <x v="64"/>
    <x v="0"/>
    <n v="43"/>
  </r>
  <r>
    <x v="1"/>
    <x v="64"/>
    <x v="1"/>
    <n v="3"/>
  </r>
  <r>
    <x v="1"/>
    <x v="65"/>
    <x v="0"/>
    <n v="40"/>
  </r>
  <r>
    <x v="1"/>
    <x v="65"/>
    <x v="1"/>
    <n v="1"/>
  </r>
  <r>
    <x v="1"/>
    <x v="66"/>
    <x v="0"/>
    <n v="83"/>
  </r>
  <r>
    <x v="1"/>
    <x v="66"/>
    <x v="1"/>
    <n v="2"/>
  </r>
  <r>
    <x v="1"/>
    <x v="67"/>
    <x v="0"/>
    <n v="37"/>
  </r>
  <r>
    <x v="1"/>
    <x v="67"/>
    <x v="1"/>
    <n v="13"/>
  </r>
  <r>
    <x v="1"/>
    <x v="68"/>
    <x v="0"/>
    <n v="27"/>
  </r>
  <r>
    <x v="1"/>
    <x v="69"/>
    <x v="0"/>
    <n v="111"/>
  </r>
  <r>
    <x v="1"/>
    <x v="69"/>
    <x v="1"/>
    <n v="5"/>
  </r>
  <r>
    <x v="1"/>
    <x v="70"/>
    <x v="0"/>
    <n v="64"/>
  </r>
  <r>
    <x v="1"/>
    <x v="70"/>
    <x v="1"/>
    <n v="12"/>
  </r>
  <r>
    <x v="1"/>
    <x v="71"/>
    <x v="0"/>
    <n v="69"/>
  </r>
  <r>
    <x v="1"/>
    <x v="71"/>
    <x v="1"/>
    <n v="1"/>
  </r>
  <r>
    <x v="1"/>
    <x v="72"/>
    <x v="0"/>
    <n v="18"/>
  </r>
  <r>
    <x v="1"/>
    <x v="72"/>
    <x v="1"/>
    <n v="1"/>
  </r>
  <r>
    <x v="1"/>
    <x v="73"/>
    <x v="0"/>
    <n v="35"/>
  </r>
  <r>
    <x v="1"/>
    <x v="73"/>
    <x v="1"/>
    <n v="1"/>
  </r>
  <r>
    <x v="1"/>
    <x v="74"/>
    <x v="0"/>
    <n v="9"/>
  </r>
  <r>
    <x v="1"/>
    <x v="75"/>
    <x v="0"/>
    <n v="25"/>
  </r>
  <r>
    <x v="1"/>
    <x v="76"/>
    <x v="0"/>
    <n v="35"/>
  </r>
  <r>
    <x v="1"/>
    <x v="77"/>
    <x v="0"/>
    <n v="36"/>
  </r>
  <r>
    <x v="1"/>
    <x v="77"/>
    <x v="1"/>
    <n v="3"/>
  </r>
  <r>
    <x v="1"/>
    <x v="78"/>
    <x v="0"/>
    <n v="55"/>
  </r>
  <r>
    <x v="1"/>
    <x v="78"/>
    <x v="1"/>
    <n v="6"/>
  </r>
  <r>
    <x v="1"/>
    <x v="79"/>
    <x v="0"/>
    <n v="2"/>
  </r>
  <r>
    <x v="1"/>
    <x v="79"/>
    <x v="1"/>
    <n v="14"/>
  </r>
  <r>
    <x v="1"/>
    <x v="80"/>
    <x v="0"/>
    <n v="25"/>
  </r>
  <r>
    <x v="1"/>
    <x v="80"/>
    <x v="1"/>
    <n v="5"/>
  </r>
  <r>
    <x v="1"/>
    <x v="81"/>
    <x v="0"/>
    <n v="117"/>
  </r>
  <r>
    <x v="1"/>
    <x v="81"/>
    <x v="1"/>
    <n v="3"/>
  </r>
  <r>
    <x v="1"/>
    <x v="82"/>
    <x v="0"/>
    <n v="12"/>
  </r>
  <r>
    <x v="1"/>
    <x v="82"/>
    <x v="1"/>
    <n v="3"/>
  </r>
  <r>
    <x v="1"/>
    <x v="83"/>
    <x v="0"/>
    <n v="40"/>
  </r>
  <r>
    <x v="1"/>
    <x v="83"/>
    <x v="1"/>
    <n v="2"/>
  </r>
  <r>
    <x v="1"/>
    <x v="84"/>
    <x v="0"/>
    <n v="21"/>
  </r>
  <r>
    <x v="1"/>
    <x v="85"/>
    <x v="0"/>
    <n v="27"/>
  </r>
  <r>
    <x v="1"/>
    <x v="85"/>
    <x v="1"/>
    <n v="1"/>
  </r>
  <r>
    <x v="1"/>
    <x v="86"/>
    <x v="0"/>
    <n v="48"/>
  </r>
  <r>
    <x v="1"/>
    <x v="87"/>
    <x v="0"/>
    <n v="110"/>
  </r>
  <r>
    <x v="1"/>
    <x v="87"/>
    <x v="1"/>
    <n v="2"/>
  </r>
  <r>
    <x v="1"/>
    <x v="88"/>
    <x v="0"/>
    <n v="40"/>
  </r>
  <r>
    <x v="1"/>
    <x v="88"/>
    <x v="1"/>
    <n v="4"/>
  </r>
  <r>
    <x v="1"/>
    <x v="89"/>
    <x v="0"/>
    <n v="87"/>
  </r>
  <r>
    <x v="1"/>
    <x v="89"/>
    <x v="1"/>
    <n v="1"/>
  </r>
  <r>
    <x v="1"/>
    <x v="90"/>
    <x v="0"/>
    <n v="86"/>
  </r>
  <r>
    <x v="1"/>
    <x v="90"/>
    <x v="1"/>
    <n v="4"/>
  </r>
  <r>
    <x v="1"/>
    <x v="91"/>
    <x v="0"/>
    <n v="84"/>
  </r>
  <r>
    <x v="1"/>
    <x v="92"/>
    <x v="0"/>
    <n v="27"/>
  </r>
  <r>
    <x v="1"/>
    <x v="93"/>
    <x v="0"/>
    <n v="53"/>
  </r>
  <r>
    <x v="1"/>
    <x v="93"/>
    <x v="1"/>
    <n v="3"/>
  </r>
  <r>
    <x v="1"/>
    <x v="94"/>
    <x v="0"/>
    <n v="37"/>
  </r>
  <r>
    <x v="1"/>
    <x v="95"/>
    <x v="0"/>
    <n v="71"/>
  </r>
  <r>
    <x v="1"/>
    <x v="95"/>
    <x v="1"/>
    <n v="1"/>
  </r>
  <r>
    <x v="1"/>
    <x v="96"/>
    <x v="0"/>
    <n v="74"/>
  </r>
  <r>
    <x v="1"/>
    <x v="96"/>
    <x v="1"/>
    <n v="5"/>
  </r>
  <r>
    <x v="1"/>
    <x v="97"/>
    <x v="0"/>
    <n v="30"/>
  </r>
  <r>
    <x v="1"/>
    <x v="98"/>
    <x v="0"/>
    <n v="53"/>
  </r>
  <r>
    <x v="1"/>
    <x v="98"/>
    <x v="1"/>
    <n v="8"/>
  </r>
  <r>
    <x v="1"/>
    <x v="99"/>
    <x v="0"/>
    <n v="82"/>
  </r>
  <r>
    <x v="1"/>
    <x v="99"/>
    <x v="1"/>
    <n v="6"/>
  </r>
  <r>
    <x v="1"/>
    <x v="100"/>
    <x v="0"/>
    <n v="20"/>
  </r>
  <r>
    <x v="1"/>
    <x v="100"/>
    <x v="1"/>
    <n v="1"/>
  </r>
  <r>
    <x v="1"/>
    <x v="101"/>
    <x v="0"/>
    <n v="9"/>
  </r>
  <r>
    <x v="1"/>
    <x v="102"/>
    <x v="0"/>
    <n v="49"/>
  </r>
  <r>
    <x v="1"/>
    <x v="103"/>
    <x v="0"/>
    <n v="95"/>
  </r>
  <r>
    <x v="1"/>
    <x v="103"/>
    <x v="1"/>
    <n v="12"/>
  </r>
  <r>
    <x v="1"/>
    <x v="104"/>
    <x v="0"/>
    <n v="67"/>
  </r>
  <r>
    <x v="1"/>
    <x v="104"/>
    <x v="1"/>
    <n v="5"/>
  </r>
  <r>
    <x v="1"/>
    <x v="105"/>
    <x v="0"/>
    <n v="56"/>
  </r>
  <r>
    <x v="1"/>
    <x v="105"/>
    <x v="1"/>
    <n v="5"/>
  </r>
  <r>
    <x v="1"/>
    <x v="106"/>
    <x v="0"/>
    <n v="40"/>
  </r>
  <r>
    <x v="1"/>
    <x v="106"/>
    <x v="1"/>
    <n v="8"/>
  </r>
  <r>
    <x v="1"/>
    <x v="107"/>
    <x v="0"/>
    <n v="28"/>
  </r>
  <r>
    <x v="1"/>
    <x v="107"/>
    <x v="1"/>
    <n v="1"/>
  </r>
  <r>
    <x v="1"/>
    <x v="108"/>
    <x v="0"/>
    <n v="47"/>
  </r>
  <r>
    <x v="1"/>
    <x v="109"/>
    <x v="0"/>
    <n v="52"/>
  </r>
  <r>
    <x v="1"/>
    <x v="109"/>
    <x v="1"/>
    <n v="3"/>
  </r>
  <r>
    <x v="1"/>
    <x v="110"/>
    <x v="0"/>
    <n v="27"/>
  </r>
  <r>
    <x v="1"/>
    <x v="110"/>
    <x v="1"/>
    <n v="1"/>
  </r>
  <r>
    <x v="1"/>
    <x v="111"/>
    <x v="0"/>
    <n v="68"/>
  </r>
  <r>
    <x v="1"/>
    <x v="112"/>
    <x v="0"/>
    <n v="70"/>
  </r>
  <r>
    <x v="1"/>
    <x v="112"/>
    <x v="1"/>
    <n v="2"/>
  </r>
  <r>
    <x v="1"/>
    <x v="113"/>
    <x v="0"/>
    <n v="71"/>
  </r>
  <r>
    <x v="1"/>
    <x v="114"/>
    <x v="0"/>
    <n v="29"/>
  </r>
  <r>
    <x v="1"/>
    <x v="114"/>
    <x v="1"/>
    <n v="2"/>
  </r>
  <r>
    <x v="1"/>
    <x v="115"/>
    <x v="0"/>
    <n v="53"/>
  </r>
  <r>
    <x v="1"/>
    <x v="115"/>
    <x v="1"/>
    <n v="4"/>
  </r>
  <r>
    <x v="1"/>
    <x v="116"/>
    <x v="0"/>
    <n v="13"/>
  </r>
  <r>
    <x v="1"/>
    <x v="116"/>
    <x v="1"/>
    <n v="3"/>
  </r>
  <r>
    <x v="1"/>
    <x v="117"/>
    <x v="0"/>
    <n v="49"/>
  </r>
  <r>
    <x v="1"/>
    <x v="117"/>
    <x v="1"/>
    <n v="1"/>
  </r>
  <r>
    <x v="1"/>
    <x v="118"/>
    <x v="0"/>
    <n v="43"/>
  </r>
  <r>
    <x v="1"/>
    <x v="118"/>
    <x v="1"/>
    <n v="2"/>
  </r>
  <r>
    <x v="1"/>
    <x v="119"/>
    <x v="0"/>
    <n v="22"/>
  </r>
  <r>
    <x v="1"/>
    <x v="120"/>
    <x v="0"/>
    <n v="33"/>
  </r>
  <r>
    <x v="1"/>
    <x v="120"/>
    <x v="1"/>
    <n v="1"/>
  </r>
  <r>
    <x v="1"/>
    <x v="121"/>
    <x v="0"/>
    <n v="65"/>
  </r>
  <r>
    <x v="1"/>
    <x v="122"/>
    <x v="0"/>
    <n v="23"/>
  </r>
  <r>
    <x v="1"/>
    <x v="123"/>
    <x v="0"/>
    <n v="28"/>
  </r>
  <r>
    <x v="1"/>
    <x v="123"/>
    <x v="1"/>
    <n v="1"/>
  </r>
  <r>
    <x v="1"/>
    <x v="124"/>
    <x v="0"/>
    <n v="26"/>
  </r>
  <r>
    <x v="1"/>
    <x v="124"/>
    <x v="1"/>
    <n v="1"/>
  </r>
  <r>
    <x v="1"/>
    <x v="125"/>
    <x v="0"/>
    <n v="8"/>
  </r>
  <r>
    <x v="1"/>
    <x v="126"/>
    <x v="0"/>
    <n v="17"/>
  </r>
  <r>
    <x v="1"/>
    <x v="127"/>
    <x v="0"/>
    <n v="54"/>
  </r>
  <r>
    <x v="1"/>
    <x v="127"/>
    <x v="1"/>
    <n v="1"/>
  </r>
  <r>
    <x v="1"/>
    <x v="128"/>
    <x v="0"/>
    <n v="33"/>
  </r>
  <r>
    <x v="1"/>
    <x v="128"/>
    <x v="1"/>
    <n v="1"/>
  </r>
  <r>
    <x v="1"/>
    <x v="129"/>
    <x v="0"/>
    <n v="17"/>
  </r>
  <r>
    <x v="1"/>
    <x v="129"/>
    <x v="1"/>
    <n v="1"/>
  </r>
  <r>
    <x v="1"/>
    <x v="130"/>
    <x v="0"/>
    <n v="35"/>
  </r>
  <r>
    <x v="1"/>
    <x v="130"/>
    <x v="1"/>
    <n v="2"/>
  </r>
  <r>
    <x v="2"/>
    <x v="131"/>
    <x v="0"/>
    <n v="43"/>
  </r>
  <r>
    <x v="2"/>
    <x v="132"/>
    <x v="0"/>
    <n v="97"/>
  </r>
  <r>
    <x v="2"/>
    <x v="132"/>
    <x v="1"/>
    <n v="1"/>
  </r>
  <r>
    <x v="2"/>
    <x v="133"/>
    <x v="0"/>
    <n v="59"/>
  </r>
  <r>
    <x v="2"/>
    <x v="133"/>
    <x v="1"/>
    <n v="3"/>
  </r>
  <r>
    <x v="2"/>
    <x v="134"/>
    <x v="0"/>
    <n v="11"/>
  </r>
  <r>
    <x v="2"/>
    <x v="134"/>
    <x v="1"/>
    <n v="3"/>
  </r>
  <r>
    <x v="2"/>
    <x v="135"/>
    <x v="0"/>
    <n v="32"/>
  </r>
  <r>
    <x v="2"/>
    <x v="136"/>
    <x v="0"/>
    <n v="21"/>
  </r>
  <r>
    <x v="2"/>
    <x v="137"/>
    <x v="0"/>
    <n v="45"/>
  </r>
  <r>
    <x v="2"/>
    <x v="137"/>
    <x v="1"/>
    <n v="14"/>
  </r>
  <r>
    <x v="2"/>
    <x v="138"/>
    <x v="0"/>
    <n v="42"/>
  </r>
  <r>
    <x v="2"/>
    <x v="138"/>
    <x v="1"/>
    <n v="1"/>
  </r>
  <r>
    <x v="2"/>
    <x v="139"/>
    <x v="0"/>
    <n v="6"/>
  </r>
  <r>
    <x v="2"/>
    <x v="140"/>
    <x v="0"/>
    <n v="50"/>
  </r>
  <r>
    <x v="2"/>
    <x v="140"/>
    <x v="1"/>
    <n v="21"/>
  </r>
  <r>
    <x v="2"/>
    <x v="141"/>
    <x v="0"/>
    <n v="104"/>
  </r>
  <r>
    <x v="2"/>
    <x v="141"/>
    <x v="1"/>
    <n v="6"/>
  </r>
  <r>
    <x v="2"/>
    <x v="142"/>
    <x v="0"/>
    <n v="40"/>
  </r>
  <r>
    <x v="2"/>
    <x v="142"/>
    <x v="1"/>
    <n v="1"/>
  </r>
  <r>
    <x v="2"/>
    <x v="143"/>
    <x v="0"/>
    <n v="36"/>
  </r>
  <r>
    <x v="2"/>
    <x v="143"/>
    <x v="1"/>
    <n v="3"/>
  </r>
  <r>
    <x v="2"/>
    <x v="144"/>
    <x v="0"/>
    <n v="110"/>
  </r>
  <r>
    <x v="2"/>
    <x v="144"/>
    <x v="1"/>
    <n v="6"/>
  </r>
  <r>
    <x v="2"/>
    <x v="145"/>
    <x v="0"/>
    <n v="58"/>
  </r>
  <r>
    <x v="2"/>
    <x v="145"/>
    <x v="1"/>
    <n v="2"/>
  </r>
  <r>
    <x v="2"/>
    <x v="7"/>
    <x v="0"/>
    <n v="65"/>
  </r>
  <r>
    <x v="2"/>
    <x v="146"/>
    <x v="0"/>
    <n v="54"/>
  </r>
  <r>
    <x v="2"/>
    <x v="146"/>
    <x v="1"/>
    <n v="9"/>
  </r>
  <r>
    <x v="2"/>
    <x v="147"/>
    <x v="0"/>
    <n v="18"/>
  </r>
  <r>
    <x v="2"/>
    <x v="147"/>
    <x v="1"/>
    <n v="2"/>
  </r>
  <r>
    <x v="2"/>
    <x v="148"/>
    <x v="0"/>
    <n v="7"/>
  </r>
  <r>
    <x v="2"/>
    <x v="148"/>
    <x v="1"/>
    <n v="1"/>
  </r>
  <r>
    <x v="2"/>
    <x v="149"/>
    <x v="0"/>
    <n v="63"/>
  </r>
  <r>
    <x v="2"/>
    <x v="149"/>
    <x v="1"/>
    <n v="1"/>
  </r>
  <r>
    <x v="2"/>
    <x v="150"/>
    <x v="0"/>
    <n v="89"/>
  </r>
  <r>
    <x v="2"/>
    <x v="150"/>
    <x v="1"/>
    <n v="5"/>
  </r>
  <r>
    <x v="2"/>
    <x v="151"/>
    <x v="0"/>
    <n v="47"/>
  </r>
  <r>
    <x v="2"/>
    <x v="152"/>
    <x v="0"/>
    <n v="57"/>
  </r>
  <r>
    <x v="2"/>
    <x v="153"/>
    <x v="0"/>
    <n v="30"/>
  </r>
  <r>
    <x v="2"/>
    <x v="153"/>
    <x v="1"/>
    <n v="1"/>
  </r>
  <r>
    <x v="2"/>
    <x v="154"/>
    <x v="0"/>
    <n v="107"/>
  </r>
  <r>
    <x v="2"/>
    <x v="155"/>
    <x v="0"/>
    <n v="62"/>
  </r>
  <r>
    <x v="2"/>
    <x v="156"/>
    <x v="0"/>
    <n v="37"/>
  </r>
  <r>
    <x v="2"/>
    <x v="157"/>
    <x v="0"/>
    <n v="33"/>
  </r>
  <r>
    <x v="2"/>
    <x v="158"/>
    <x v="0"/>
    <n v="31"/>
  </r>
  <r>
    <x v="2"/>
    <x v="159"/>
    <x v="0"/>
    <n v="41"/>
  </r>
  <r>
    <x v="2"/>
    <x v="159"/>
    <x v="1"/>
    <n v="4"/>
  </r>
  <r>
    <x v="2"/>
    <x v="160"/>
    <x v="0"/>
    <n v="33"/>
  </r>
  <r>
    <x v="2"/>
    <x v="160"/>
    <x v="1"/>
    <n v="1"/>
  </r>
  <r>
    <x v="2"/>
    <x v="161"/>
    <x v="0"/>
    <n v="48"/>
  </r>
  <r>
    <x v="2"/>
    <x v="161"/>
    <x v="1"/>
    <n v="3"/>
  </r>
  <r>
    <x v="2"/>
    <x v="162"/>
    <x v="0"/>
    <n v="68"/>
  </r>
  <r>
    <x v="2"/>
    <x v="162"/>
    <x v="1"/>
    <n v="2"/>
  </r>
  <r>
    <x v="2"/>
    <x v="163"/>
    <x v="0"/>
    <n v="80"/>
  </r>
  <r>
    <x v="2"/>
    <x v="163"/>
    <x v="1"/>
    <n v="2"/>
  </r>
  <r>
    <x v="2"/>
    <x v="164"/>
    <x v="0"/>
    <n v="44"/>
  </r>
  <r>
    <x v="2"/>
    <x v="90"/>
    <x v="0"/>
    <n v="49"/>
  </r>
  <r>
    <x v="2"/>
    <x v="165"/>
    <x v="0"/>
    <n v="5"/>
  </r>
  <r>
    <x v="2"/>
    <x v="166"/>
    <x v="0"/>
    <n v="59"/>
  </r>
  <r>
    <x v="2"/>
    <x v="166"/>
    <x v="1"/>
    <n v="5"/>
  </r>
  <r>
    <x v="2"/>
    <x v="167"/>
    <x v="0"/>
    <n v="33"/>
  </r>
  <r>
    <x v="2"/>
    <x v="168"/>
    <x v="0"/>
    <n v="51"/>
  </r>
  <r>
    <x v="2"/>
    <x v="169"/>
    <x v="0"/>
    <n v="61"/>
  </r>
  <r>
    <x v="2"/>
    <x v="169"/>
    <x v="1"/>
    <n v="12"/>
  </r>
  <r>
    <x v="2"/>
    <x v="170"/>
    <x v="0"/>
    <n v="75"/>
  </r>
  <r>
    <x v="2"/>
    <x v="170"/>
    <x v="1"/>
    <n v="3"/>
  </r>
  <r>
    <x v="2"/>
    <x v="171"/>
    <x v="0"/>
    <n v="57"/>
  </r>
  <r>
    <x v="2"/>
    <x v="171"/>
    <x v="1"/>
    <n v="4"/>
  </r>
  <r>
    <x v="2"/>
    <x v="172"/>
    <x v="0"/>
    <n v="40"/>
  </r>
  <r>
    <x v="2"/>
    <x v="173"/>
    <x v="0"/>
    <n v="54"/>
  </r>
  <r>
    <x v="2"/>
    <x v="174"/>
    <x v="0"/>
    <n v="18"/>
  </r>
  <r>
    <x v="2"/>
    <x v="175"/>
    <x v="0"/>
    <n v="2"/>
  </r>
  <r>
    <x v="2"/>
    <x v="176"/>
    <x v="0"/>
    <n v="47"/>
  </r>
  <r>
    <x v="2"/>
    <x v="177"/>
    <x v="0"/>
    <n v="23"/>
  </r>
  <r>
    <x v="2"/>
    <x v="178"/>
    <x v="0"/>
    <n v="56"/>
  </r>
  <r>
    <x v="2"/>
    <x v="178"/>
    <x v="1"/>
    <n v="2"/>
  </r>
  <r>
    <x v="2"/>
    <x v="179"/>
    <x v="0"/>
    <n v="41"/>
  </r>
  <r>
    <x v="2"/>
    <x v="180"/>
    <x v="0"/>
    <n v="22"/>
  </r>
  <r>
    <x v="2"/>
    <x v="181"/>
    <x v="0"/>
    <n v="48"/>
  </r>
  <r>
    <x v="2"/>
    <x v="182"/>
    <x v="0"/>
    <n v="63"/>
  </r>
  <r>
    <x v="2"/>
    <x v="183"/>
    <x v="0"/>
    <n v="14"/>
  </r>
  <r>
    <x v="2"/>
    <x v="183"/>
    <x v="1"/>
    <n v="10"/>
  </r>
  <r>
    <x v="3"/>
    <x v="87"/>
    <x v="0"/>
    <n v="1"/>
  </r>
  <r>
    <x v="3"/>
    <x v="99"/>
    <x v="0"/>
    <n v="1"/>
  </r>
  <r>
    <x v="3"/>
    <x v="21"/>
    <x v="0"/>
    <n v="1"/>
  </r>
  <r>
    <x v="3"/>
    <x v="24"/>
    <x v="0"/>
    <n v="1"/>
  </r>
  <r>
    <x v="3"/>
    <x v="26"/>
    <x v="0"/>
    <n v="1"/>
  </r>
  <r>
    <x v="3"/>
    <x v="27"/>
    <x v="0"/>
    <n v="1"/>
  </r>
  <r>
    <x v="3"/>
    <x v="127"/>
    <x v="0"/>
    <n v="1"/>
  </r>
  <r>
    <x v="3"/>
    <x v="128"/>
    <x v="0"/>
    <n v="1"/>
  </r>
  <r>
    <x v="4"/>
    <x v="184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A184E-470E-44D4-ACCC-C49DABA7CAE9}" name="数据透视表4" cacheId="18" applyNumberFormats="0" applyBorderFormats="0" applyFontFormats="0" applyPatternFormats="0" applyAlignmentFormats="0" applyWidthHeightFormats="1" dataCaption="值" updatedVersion="6" minRefreshableVersion="3" showDrill="0" showDataTips="0" useAutoFormatting="1" itemPrintTitles="1" createdVersion="6" indent="0" showHeaders="0" compact="0" compactData="0" gridDropZones="1" multipleFieldFilters="0">
  <location ref="G3:L200" firstHeaderRow="1" firstDataRow="2" firstDataCol="2"/>
  <pivotFields count="4">
    <pivotField axis="axisRow" compact="0" outline="0" showAll="0" defaultSubtotal="0">
      <items count="5">
        <item x="1"/>
        <item x="0"/>
        <item x="3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5">
        <item x="78"/>
        <item x="49"/>
        <item x="50"/>
        <item x="51"/>
        <item x="5"/>
        <item x="54"/>
        <item x="55"/>
        <item x="56"/>
        <item x="17"/>
        <item x="84"/>
        <item x="160"/>
        <item x="97"/>
        <item x="181"/>
        <item x="69"/>
        <item x="82"/>
        <item x="166"/>
        <item x="100"/>
        <item x="153"/>
        <item x="71"/>
        <item x="70"/>
        <item x="154"/>
        <item x="155"/>
        <item x="89"/>
        <item x="131"/>
        <item x="44"/>
        <item x="136"/>
        <item x="40"/>
        <item x="42"/>
        <item x="1"/>
        <item x="38"/>
        <item x="39"/>
        <item x="43"/>
        <item x="41"/>
        <item x="138"/>
        <item x="92"/>
        <item x="158"/>
        <item x="26"/>
        <item x="128"/>
        <item x="34"/>
        <item x="175"/>
        <item x="61"/>
        <item x="8"/>
        <item x="9"/>
        <item x="183"/>
        <item x="162"/>
        <item x="119"/>
        <item x="110"/>
        <item x="142"/>
        <item x="86"/>
        <item x="87"/>
        <item x="161"/>
        <item x="12"/>
        <item x="104"/>
        <item x="170"/>
        <item x="65"/>
        <item x="66"/>
        <item x="30"/>
        <item x="182"/>
        <item x="64"/>
        <item x="27"/>
        <item x="113"/>
        <item x="124"/>
        <item x="152"/>
        <item x="159"/>
        <item x="88"/>
        <item x="172"/>
        <item x="20"/>
        <item x="21"/>
        <item x="22"/>
        <item x="80"/>
        <item x="46"/>
        <item x="174"/>
        <item x="122"/>
        <item x="121"/>
        <item x="31"/>
        <item x="53"/>
        <item x="120"/>
        <item x="93"/>
        <item x="98"/>
        <item x="99"/>
        <item x="169"/>
        <item x="180"/>
        <item x="4"/>
        <item x="52"/>
        <item x="59"/>
        <item x="129"/>
        <item x="127"/>
        <item x="130"/>
        <item x="18"/>
        <item x="6"/>
        <item x="58"/>
        <item x="145"/>
        <item x="157"/>
        <item x="19"/>
        <item x="107"/>
        <item x="85"/>
        <item x="114"/>
        <item x="24"/>
        <item x="105"/>
        <item x="106"/>
        <item x="144"/>
        <item x="36"/>
        <item x="0"/>
        <item x="134"/>
        <item x="37"/>
        <item x="135"/>
        <item x="29"/>
        <item x="48"/>
        <item x="57"/>
        <item x="63"/>
        <item x="125"/>
        <item x="94"/>
        <item x="146"/>
        <item x="147"/>
        <item x="60"/>
        <item x="171"/>
        <item x="67"/>
        <item x="25"/>
        <item x="79"/>
        <item x="62"/>
        <item x="76"/>
        <item x="77"/>
        <item x="123"/>
        <item x="141"/>
        <item x="140"/>
        <item x="73"/>
        <item x="72"/>
        <item x="74"/>
        <item x="75"/>
        <item x="109"/>
        <item x="179"/>
        <item x="68"/>
        <item x="11"/>
        <item x="35"/>
        <item x="133"/>
        <item x="132"/>
        <item x="173"/>
        <item x="168"/>
        <item x="96"/>
        <item x="2"/>
        <item x="3"/>
        <item x="116"/>
        <item x="117"/>
        <item x="115"/>
        <item x="177"/>
        <item x="176"/>
        <item x="118"/>
        <item x="150"/>
        <item x="151"/>
        <item x="126"/>
        <item x="148"/>
        <item x="149"/>
        <item x="15"/>
        <item x="90"/>
        <item x="165"/>
        <item x="16"/>
        <item x="91"/>
        <item x="164"/>
        <item x="163"/>
        <item x="143"/>
        <item x="13"/>
        <item x="14"/>
        <item x="156"/>
        <item x="112"/>
        <item x="23"/>
        <item x="47"/>
        <item x="101"/>
        <item x="102"/>
        <item x="103"/>
        <item x="7"/>
        <item x="139"/>
        <item x="108"/>
        <item x="95"/>
        <item x="167"/>
        <item x="178"/>
        <item x="81"/>
        <item x="33"/>
        <item x="32"/>
        <item x="28"/>
        <item x="137"/>
        <item x="45"/>
        <item x="10"/>
        <item x="111"/>
        <item x="83"/>
        <item x="18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96">
    <i>
      <x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9"/>
    </i>
    <i r="1">
      <x v="11"/>
    </i>
    <i r="1">
      <x v="13"/>
    </i>
    <i r="1">
      <x v="14"/>
    </i>
    <i r="1">
      <x v="16"/>
    </i>
    <i r="1">
      <x v="18"/>
    </i>
    <i r="1">
      <x v="19"/>
    </i>
    <i r="1">
      <x v="22"/>
    </i>
    <i r="1">
      <x v="24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4"/>
    </i>
    <i r="1">
      <x v="37"/>
    </i>
    <i r="1">
      <x v="40"/>
    </i>
    <i r="1">
      <x v="45"/>
    </i>
    <i r="1">
      <x v="46"/>
    </i>
    <i r="1">
      <x v="48"/>
    </i>
    <i r="1">
      <x v="49"/>
    </i>
    <i r="1">
      <x v="52"/>
    </i>
    <i r="1">
      <x v="54"/>
    </i>
    <i r="1">
      <x v="55"/>
    </i>
    <i r="1">
      <x v="58"/>
    </i>
    <i r="1">
      <x v="60"/>
    </i>
    <i r="1">
      <x v="61"/>
    </i>
    <i r="1">
      <x v="64"/>
    </i>
    <i r="1">
      <x v="69"/>
    </i>
    <i r="1">
      <x v="70"/>
    </i>
    <i r="1">
      <x v="72"/>
    </i>
    <i r="1">
      <x v="73"/>
    </i>
    <i r="1">
      <x v="75"/>
    </i>
    <i r="1">
      <x v="76"/>
    </i>
    <i r="1">
      <x v="77"/>
    </i>
    <i r="1">
      <x v="78"/>
    </i>
    <i r="1">
      <x v="79"/>
    </i>
    <i r="1">
      <x v="83"/>
    </i>
    <i r="1">
      <x v="84"/>
    </i>
    <i r="1">
      <x v="85"/>
    </i>
    <i r="1">
      <x v="86"/>
    </i>
    <i r="1">
      <x v="87"/>
    </i>
    <i r="1">
      <x v="90"/>
    </i>
    <i r="1">
      <x v="94"/>
    </i>
    <i r="1">
      <x v="95"/>
    </i>
    <i r="1">
      <x v="96"/>
    </i>
    <i r="1">
      <x v="98"/>
    </i>
    <i r="1">
      <x v="99"/>
    </i>
    <i r="1">
      <x v="101"/>
    </i>
    <i r="1">
      <x v="104"/>
    </i>
    <i r="1">
      <x v="107"/>
    </i>
    <i r="1">
      <x v="108"/>
    </i>
    <i r="1">
      <x v="109"/>
    </i>
    <i r="1">
      <x v="110"/>
    </i>
    <i r="1">
      <x v="111"/>
    </i>
    <i r="1">
      <x v="114"/>
    </i>
    <i r="1">
      <x v="116"/>
    </i>
    <i r="1">
      <x v="118"/>
    </i>
    <i r="1">
      <x v="119"/>
    </i>
    <i r="1">
      <x v="120"/>
    </i>
    <i r="1">
      <x v="121"/>
    </i>
    <i r="1">
      <x v="122"/>
    </i>
    <i r="1">
      <x v="125"/>
    </i>
    <i r="1">
      <x v="126"/>
    </i>
    <i r="1">
      <x v="127"/>
    </i>
    <i r="1">
      <x v="128"/>
    </i>
    <i r="1">
      <x v="129"/>
    </i>
    <i r="1">
      <x v="131"/>
    </i>
    <i r="1">
      <x v="133"/>
    </i>
    <i r="1">
      <x v="138"/>
    </i>
    <i r="1">
      <x v="141"/>
    </i>
    <i r="1">
      <x v="142"/>
    </i>
    <i r="1">
      <x v="143"/>
    </i>
    <i r="1">
      <x v="146"/>
    </i>
    <i r="1">
      <x v="149"/>
    </i>
    <i r="1">
      <x v="153"/>
    </i>
    <i r="1">
      <x v="156"/>
    </i>
    <i r="1">
      <x v="163"/>
    </i>
    <i r="1">
      <x v="165"/>
    </i>
    <i r="1">
      <x v="166"/>
    </i>
    <i r="1">
      <x v="167"/>
    </i>
    <i r="1">
      <x v="168"/>
    </i>
    <i r="1">
      <x v="171"/>
    </i>
    <i r="1">
      <x v="172"/>
    </i>
    <i r="1">
      <x v="175"/>
    </i>
    <i r="1">
      <x v="180"/>
    </i>
    <i r="1">
      <x v="182"/>
    </i>
    <i r="1">
      <x v="183"/>
    </i>
    <i>
      <x v="1"/>
      <x v="4"/>
    </i>
    <i r="1">
      <x v="8"/>
    </i>
    <i r="1">
      <x v="28"/>
    </i>
    <i r="1">
      <x v="36"/>
    </i>
    <i r="1">
      <x v="38"/>
    </i>
    <i r="1">
      <x v="41"/>
    </i>
    <i r="1">
      <x v="42"/>
    </i>
    <i r="1">
      <x v="51"/>
    </i>
    <i r="1">
      <x v="56"/>
    </i>
    <i r="1">
      <x v="59"/>
    </i>
    <i r="1">
      <x v="66"/>
    </i>
    <i r="1">
      <x v="67"/>
    </i>
    <i r="1">
      <x v="68"/>
    </i>
    <i r="1">
      <x v="74"/>
    </i>
    <i r="1">
      <x v="82"/>
    </i>
    <i r="1">
      <x v="88"/>
    </i>
    <i r="1">
      <x v="89"/>
    </i>
    <i r="1">
      <x v="93"/>
    </i>
    <i r="1">
      <x v="97"/>
    </i>
    <i r="1">
      <x v="102"/>
    </i>
    <i r="1">
      <x v="106"/>
    </i>
    <i r="1">
      <x v="117"/>
    </i>
    <i r="1">
      <x v="132"/>
    </i>
    <i r="1">
      <x v="139"/>
    </i>
    <i r="1">
      <x v="140"/>
    </i>
    <i r="1">
      <x v="152"/>
    </i>
    <i r="1">
      <x v="155"/>
    </i>
    <i r="1">
      <x v="160"/>
    </i>
    <i r="1">
      <x v="161"/>
    </i>
    <i r="1">
      <x v="164"/>
    </i>
    <i r="1">
      <x v="169"/>
    </i>
    <i r="1">
      <x v="176"/>
    </i>
    <i r="1">
      <x v="177"/>
    </i>
    <i r="1">
      <x v="178"/>
    </i>
    <i r="1">
      <x v="181"/>
    </i>
    <i>
      <x v="2"/>
      <x v="36"/>
    </i>
    <i r="1">
      <x v="37"/>
    </i>
    <i r="1">
      <x v="49"/>
    </i>
    <i r="1">
      <x v="59"/>
    </i>
    <i r="1">
      <x v="67"/>
    </i>
    <i r="1">
      <x v="79"/>
    </i>
    <i r="1">
      <x v="86"/>
    </i>
    <i r="1">
      <x v="97"/>
    </i>
    <i>
      <x v="3"/>
      <x v="10"/>
    </i>
    <i r="1">
      <x v="12"/>
    </i>
    <i r="1">
      <x v="15"/>
    </i>
    <i r="1">
      <x v="17"/>
    </i>
    <i r="1">
      <x v="20"/>
    </i>
    <i r="1">
      <x v="21"/>
    </i>
    <i r="1">
      <x v="23"/>
    </i>
    <i r="1">
      <x v="25"/>
    </i>
    <i r="1">
      <x v="33"/>
    </i>
    <i r="1">
      <x v="35"/>
    </i>
    <i r="1">
      <x v="39"/>
    </i>
    <i r="1">
      <x v="43"/>
    </i>
    <i r="1">
      <x v="44"/>
    </i>
    <i r="1">
      <x v="47"/>
    </i>
    <i r="1">
      <x v="50"/>
    </i>
    <i r="1">
      <x v="53"/>
    </i>
    <i r="1">
      <x v="57"/>
    </i>
    <i r="1">
      <x v="62"/>
    </i>
    <i r="1">
      <x v="63"/>
    </i>
    <i r="1">
      <x v="65"/>
    </i>
    <i r="1">
      <x v="71"/>
    </i>
    <i r="1">
      <x v="80"/>
    </i>
    <i r="1">
      <x v="81"/>
    </i>
    <i r="1">
      <x v="91"/>
    </i>
    <i r="1">
      <x v="92"/>
    </i>
    <i r="1">
      <x v="100"/>
    </i>
    <i r="1">
      <x v="103"/>
    </i>
    <i r="1">
      <x v="105"/>
    </i>
    <i r="1">
      <x v="112"/>
    </i>
    <i r="1">
      <x v="113"/>
    </i>
    <i r="1">
      <x v="115"/>
    </i>
    <i r="1">
      <x v="123"/>
    </i>
    <i r="1">
      <x v="124"/>
    </i>
    <i r="1">
      <x v="130"/>
    </i>
    <i r="1">
      <x v="134"/>
    </i>
    <i r="1">
      <x v="135"/>
    </i>
    <i r="1">
      <x v="136"/>
    </i>
    <i r="1">
      <x v="137"/>
    </i>
    <i r="1">
      <x v="144"/>
    </i>
    <i r="1">
      <x v="145"/>
    </i>
    <i r="1">
      <x v="147"/>
    </i>
    <i r="1">
      <x v="148"/>
    </i>
    <i r="1">
      <x v="150"/>
    </i>
    <i r="1">
      <x v="151"/>
    </i>
    <i r="1">
      <x v="153"/>
    </i>
    <i r="1">
      <x v="154"/>
    </i>
    <i r="1">
      <x v="157"/>
    </i>
    <i r="1">
      <x v="158"/>
    </i>
    <i r="1">
      <x v="159"/>
    </i>
    <i r="1">
      <x v="162"/>
    </i>
    <i r="1">
      <x v="169"/>
    </i>
    <i r="1">
      <x v="170"/>
    </i>
    <i r="1">
      <x v="173"/>
    </i>
    <i r="1">
      <x v="174"/>
    </i>
    <i r="1">
      <x v="179"/>
    </i>
    <i>
      <x v="4"/>
      <x v="18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求和项:count(1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65F4-AC7E-48E4-8640-F8451E6FBA3A}">
  <dimension ref="A1:AC365"/>
  <sheetViews>
    <sheetView workbookViewId="0">
      <selection activeCell="R15" sqref="R15"/>
    </sheetView>
  </sheetViews>
  <sheetFormatPr defaultRowHeight="14.25" x14ac:dyDescent="0.2"/>
  <cols>
    <col min="1" max="1" width="5.25" bestFit="1" customWidth="1"/>
    <col min="2" max="2" width="13" bestFit="1" customWidth="1"/>
    <col min="3" max="3" width="7.125" bestFit="1" customWidth="1"/>
    <col min="4" max="4" width="8.125" bestFit="1" customWidth="1"/>
    <col min="6" max="6" width="0" hidden="1" customWidth="1"/>
    <col min="7" max="7" width="17.125" hidden="1" customWidth="1"/>
    <col min="8" max="8" width="13" hidden="1" customWidth="1"/>
    <col min="9" max="11" width="7.125" hidden="1" customWidth="1"/>
    <col min="12" max="12" width="6.5" hidden="1" customWidth="1"/>
    <col min="13" max="13" width="0" hidden="1" customWidth="1"/>
    <col min="20" max="22" width="9" style="3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P1" t="s">
        <v>7</v>
      </c>
      <c r="Q1" t="s">
        <v>6</v>
      </c>
      <c r="S1" t="s">
        <v>196</v>
      </c>
      <c r="T1" s="3" t="s">
        <v>199</v>
      </c>
    </row>
    <row r="2" spans="1:29" x14ac:dyDescent="0.2">
      <c r="A2" t="s">
        <v>4</v>
      </c>
      <c r="B2" t="s">
        <v>5</v>
      </c>
      <c r="C2" t="s">
        <v>6</v>
      </c>
      <c r="D2">
        <v>114</v>
      </c>
      <c r="N2" t="s">
        <v>42</v>
      </c>
      <c r="O2" t="s">
        <v>58</v>
      </c>
      <c r="P2" s="2"/>
      <c r="Q2" s="2">
        <v>37</v>
      </c>
      <c r="R2" s="2">
        <f>VLOOKUP(O2,AA:AC,3,0)</f>
        <v>10</v>
      </c>
      <c r="S2" s="2">
        <v>37</v>
      </c>
      <c r="T2" s="3">
        <f>Q2/S2</f>
        <v>1</v>
      </c>
      <c r="U2" s="3">
        <f>P2/S2</f>
        <v>0</v>
      </c>
      <c r="V2" s="3">
        <f>R2/S2</f>
        <v>0.27027027027027029</v>
      </c>
      <c r="W2" t="s">
        <v>202</v>
      </c>
      <c r="Z2" t="s">
        <v>4</v>
      </c>
      <c r="AA2" t="s">
        <v>5</v>
      </c>
      <c r="AB2" t="s">
        <v>198</v>
      </c>
      <c r="AC2">
        <v>26</v>
      </c>
    </row>
    <row r="3" spans="1:29" x14ac:dyDescent="0.2">
      <c r="A3" t="s">
        <v>4</v>
      </c>
      <c r="B3" t="s">
        <v>5</v>
      </c>
      <c r="C3" t="s">
        <v>7</v>
      </c>
      <c r="D3">
        <v>10</v>
      </c>
      <c r="G3" s="1" t="s">
        <v>197</v>
      </c>
      <c r="N3" t="s">
        <v>42</v>
      </c>
      <c r="O3" t="s">
        <v>63</v>
      </c>
      <c r="P3" s="2"/>
      <c r="Q3" s="2">
        <v>54</v>
      </c>
      <c r="R3" s="2">
        <f>VLOOKUP(O3,AA:AC,3,0)</f>
        <v>8</v>
      </c>
      <c r="S3" s="2">
        <v>54</v>
      </c>
      <c r="T3" s="3">
        <f>Q3/S3</f>
        <v>1</v>
      </c>
      <c r="U3" s="3">
        <f>P3/S3</f>
        <v>0</v>
      </c>
      <c r="V3" s="3">
        <f>R3/S3</f>
        <v>0.14814814814814814</v>
      </c>
      <c r="W3" t="s">
        <v>202</v>
      </c>
    </row>
    <row r="4" spans="1:29" x14ac:dyDescent="0.2">
      <c r="A4" t="s">
        <v>4</v>
      </c>
      <c r="B4" t="s">
        <v>8</v>
      </c>
      <c r="C4" t="s">
        <v>6</v>
      </c>
      <c r="D4">
        <v>61</v>
      </c>
      <c r="I4" t="s">
        <v>7</v>
      </c>
      <c r="J4" t="s">
        <v>6</v>
      </c>
      <c r="K4" t="s">
        <v>195</v>
      </c>
      <c r="L4" t="s">
        <v>196</v>
      </c>
      <c r="N4" t="s">
        <v>42</v>
      </c>
      <c r="O4" t="s">
        <v>92</v>
      </c>
      <c r="P4" s="2"/>
      <c r="Q4" s="2">
        <v>21</v>
      </c>
      <c r="R4" s="2">
        <f>VLOOKUP(O4,AA:AC,3,0)</f>
        <v>1</v>
      </c>
      <c r="S4" s="2">
        <v>21</v>
      </c>
      <c r="T4" s="3">
        <f>Q4/S4</f>
        <v>1</v>
      </c>
      <c r="U4" s="3">
        <f>P4/S4</f>
        <v>0</v>
      </c>
      <c r="V4" s="3">
        <f>R4/S4</f>
        <v>4.7619047619047616E-2</v>
      </c>
      <c r="W4" t="s">
        <v>202</v>
      </c>
      <c r="Z4" t="s">
        <v>4</v>
      </c>
      <c r="AA4" t="s">
        <v>8</v>
      </c>
      <c r="AB4" t="s">
        <v>198</v>
      </c>
      <c r="AC4">
        <v>28</v>
      </c>
    </row>
    <row r="5" spans="1:29" x14ac:dyDescent="0.2">
      <c r="A5" t="s">
        <v>4</v>
      </c>
      <c r="B5" t="s">
        <v>8</v>
      </c>
      <c r="C5" t="s">
        <v>7</v>
      </c>
      <c r="D5">
        <v>2</v>
      </c>
      <c r="G5" t="s">
        <v>42</v>
      </c>
      <c r="H5" t="s">
        <v>86</v>
      </c>
      <c r="I5" s="2">
        <v>6</v>
      </c>
      <c r="J5" s="2">
        <v>55</v>
      </c>
      <c r="K5" s="2"/>
      <c r="L5" s="2">
        <v>61</v>
      </c>
      <c r="N5" t="s">
        <v>42</v>
      </c>
      <c r="O5" t="s">
        <v>105</v>
      </c>
      <c r="P5" s="2"/>
      <c r="Q5" s="2">
        <v>30</v>
      </c>
      <c r="R5" s="2">
        <f>VLOOKUP(O5,AA:AC,3,0)</f>
        <v>9</v>
      </c>
      <c r="S5" s="2">
        <v>30</v>
      </c>
      <c r="T5" s="3">
        <f>Q5/S5</f>
        <v>1</v>
      </c>
      <c r="U5" s="3">
        <f>P5/S5</f>
        <v>0</v>
      </c>
      <c r="V5" s="3">
        <f>R5/S5</f>
        <v>0.3</v>
      </c>
      <c r="W5" t="s">
        <v>202</v>
      </c>
    </row>
    <row r="6" spans="1:29" x14ac:dyDescent="0.2">
      <c r="A6" t="s">
        <v>4</v>
      </c>
      <c r="B6" t="s">
        <v>9</v>
      </c>
      <c r="C6" t="s">
        <v>6</v>
      </c>
      <c r="D6">
        <v>137</v>
      </c>
      <c r="G6" t="s">
        <v>42</v>
      </c>
      <c r="H6" t="s">
        <v>57</v>
      </c>
      <c r="I6" s="2">
        <v>1</v>
      </c>
      <c r="J6" s="2">
        <v>11</v>
      </c>
      <c r="K6" s="2"/>
      <c r="L6" s="2">
        <v>12</v>
      </c>
      <c r="N6" t="s">
        <v>42</v>
      </c>
      <c r="O6" t="s">
        <v>50</v>
      </c>
      <c r="P6" s="2"/>
      <c r="Q6" s="2">
        <v>29</v>
      </c>
      <c r="R6" s="2">
        <f>VLOOKUP(O6,AA:AC,3,0)</f>
        <v>2</v>
      </c>
      <c r="S6" s="2">
        <v>29</v>
      </c>
      <c r="T6" s="3">
        <f>Q6/S6</f>
        <v>1</v>
      </c>
      <c r="U6" s="3">
        <f>P6/S6</f>
        <v>0</v>
      </c>
      <c r="V6" s="3">
        <f>R6/S6</f>
        <v>6.8965517241379309E-2</v>
      </c>
      <c r="W6" t="s">
        <v>202</v>
      </c>
      <c r="Z6" t="s">
        <v>4</v>
      </c>
      <c r="AA6" t="s">
        <v>9</v>
      </c>
      <c r="AB6" t="s">
        <v>198</v>
      </c>
      <c r="AC6">
        <v>80</v>
      </c>
    </row>
    <row r="7" spans="1:29" x14ac:dyDescent="0.2">
      <c r="A7" t="s">
        <v>4</v>
      </c>
      <c r="B7" t="s">
        <v>9</v>
      </c>
      <c r="C7" t="s">
        <v>7</v>
      </c>
      <c r="D7">
        <v>1</v>
      </c>
      <c r="G7" t="s">
        <v>42</v>
      </c>
      <c r="H7" t="s">
        <v>58</v>
      </c>
      <c r="I7" s="2"/>
      <c r="J7" s="2">
        <v>37</v>
      </c>
      <c r="K7" s="2"/>
      <c r="L7" s="2">
        <v>37</v>
      </c>
      <c r="N7" t="s">
        <v>42</v>
      </c>
      <c r="O7" t="s">
        <v>47</v>
      </c>
      <c r="P7" s="2"/>
      <c r="Q7" s="2">
        <v>23</v>
      </c>
      <c r="R7" s="2">
        <f>VLOOKUP(O7,AA:AC,3,0)</f>
        <v>3</v>
      </c>
      <c r="S7" s="2">
        <v>23</v>
      </c>
      <c r="T7" s="3">
        <f>Q7/S7</f>
        <v>1</v>
      </c>
      <c r="U7" s="3">
        <f>P7/S7</f>
        <v>0</v>
      </c>
      <c r="V7" s="3">
        <f>R7/S7</f>
        <v>0.13043478260869565</v>
      </c>
      <c r="W7" t="s">
        <v>202</v>
      </c>
    </row>
    <row r="8" spans="1:29" x14ac:dyDescent="0.2">
      <c r="A8" t="s">
        <v>4</v>
      </c>
      <c r="B8" t="s">
        <v>10</v>
      </c>
      <c r="C8" t="s">
        <v>6</v>
      </c>
      <c r="D8">
        <v>125</v>
      </c>
      <c r="G8" t="s">
        <v>42</v>
      </c>
      <c r="H8" t="s">
        <v>59</v>
      </c>
      <c r="I8" s="2">
        <v>4</v>
      </c>
      <c r="J8" s="2">
        <v>118</v>
      </c>
      <c r="K8" s="2"/>
      <c r="L8" s="2">
        <v>122</v>
      </c>
      <c r="N8" t="s">
        <v>42</v>
      </c>
      <c r="O8" t="s">
        <v>100</v>
      </c>
      <c r="P8" s="2"/>
      <c r="Q8" s="2">
        <v>27</v>
      </c>
      <c r="R8" s="2">
        <f>VLOOKUP(O8,AA:AC,3,0)</f>
        <v>8</v>
      </c>
      <c r="S8" s="2">
        <v>27</v>
      </c>
      <c r="T8" s="3">
        <f>Q8/S8</f>
        <v>1</v>
      </c>
      <c r="U8" s="3">
        <f>P8/S8</f>
        <v>0</v>
      </c>
      <c r="V8" s="3">
        <f>R8/S8</f>
        <v>0.29629629629629628</v>
      </c>
      <c r="W8" t="s">
        <v>202</v>
      </c>
      <c r="Z8" t="s">
        <v>4</v>
      </c>
      <c r="AA8" t="s">
        <v>10</v>
      </c>
      <c r="AB8" t="s">
        <v>198</v>
      </c>
      <c r="AC8">
        <v>60</v>
      </c>
    </row>
    <row r="9" spans="1:29" x14ac:dyDescent="0.2">
      <c r="A9" t="s">
        <v>4</v>
      </c>
      <c r="B9" t="s">
        <v>10</v>
      </c>
      <c r="C9" t="s">
        <v>7</v>
      </c>
      <c r="D9">
        <v>3</v>
      </c>
      <c r="G9" t="s">
        <v>42</v>
      </c>
      <c r="H9" t="s">
        <v>62</v>
      </c>
      <c r="I9" s="2">
        <v>2</v>
      </c>
      <c r="J9" s="2">
        <v>74</v>
      </c>
      <c r="K9" s="2"/>
      <c r="L9" s="2">
        <v>76</v>
      </c>
      <c r="N9" t="s">
        <v>42</v>
      </c>
      <c r="O9" t="s">
        <v>69</v>
      </c>
      <c r="P9" s="2"/>
      <c r="Q9" s="2">
        <v>25</v>
      </c>
      <c r="R9" s="2">
        <f>VLOOKUP(O9,AA:AC,3,0)</f>
        <v>8</v>
      </c>
      <c r="S9" s="2">
        <v>25</v>
      </c>
      <c r="T9" s="3">
        <f>Q9/S9</f>
        <v>1</v>
      </c>
      <c r="U9" s="3">
        <f>P9/S9</f>
        <v>0</v>
      </c>
      <c r="V9" s="3">
        <f>R9/S9</f>
        <v>0.32</v>
      </c>
      <c r="W9" t="s">
        <v>202</v>
      </c>
    </row>
    <row r="10" spans="1:29" x14ac:dyDescent="0.2">
      <c r="A10" t="s">
        <v>4</v>
      </c>
      <c r="B10" t="s">
        <v>11</v>
      </c>
      <c r="C10" t="s">
        <v>6</v>
      </c>
      <c r="D10">
        <v>45</v>
      </c>
      <c r="G10" t="s">
        <v>42</v>
      </c>
      <c r="H10" t="s">
        <v>63</v>
      </c>
      <c r="I10" s="2"/>
      <c r="J10" s="2">
        <v>54</v>
      </c>
      <c r="K10" s="2"/>
      <c r="L10" s="2">
        <v>54</v>
      </c>
      <c r="N10" t="s">
        <v>42</v>
      </c>
      <c r="O10" t="s">
        <v>127</v>
      </c>
      <c r="P10" s="2"/>
      <c r="Q10" s="2">
        <v>22</v>
      </c>
      <c r="R10" s="2">
        <f>VLOOKUP(O10,AA:AC,3,0)</f>
        <v>8</v>
      </c>
      <c r="S10" s="2">
        <v>22</v>
      </c>
      <c r="T10" s="3">
        <f>Q10/S10</f>
        <v>1</v>
      </c>
      <c r="U10" s="3">
        <f>P10/S10</f>
        <v>0</v>
      </c>
      <c r="V10" s="3">
        <f>R10/S10</f>
        <v>0.36363636363636365</v>
      </c>
      <c r="W10" t="s">
        <v>202</v>
      </c>
      <c r="Z10" t="s">
        <v>4</v>
      </c>
      <c r="AA10" t="s">
        <v>11</v>
      </c>
      <c r="AB10" t="s">
        <v>198</v>
      </c>
      <c r="AC10">
        <v>26</v>
      </c>
    </row>
    <row r="11" spans="1:29" x14ac:dyDescent="0.2">
      <c r="A11" t="s">
        <v>4</v>
      </c>
      <c r="B11" t="s">
        <v>11</v>
      </c>
      <c r="C11" t="s">
        <v>7</v>
      </c>
      <c r="D11">
        <v>1</v>
      </c>
      <c r="G11" t="s">
        <v>42</v>
      </c>
      <c r="H11" t="s">
        <v>64</v>
      </c>
      <c r="I11" s="2">
        <v>1</v>
      </c>
      <c r="J11" s="2">
        <v>78</v>
      </c>
      <c r="K11" s="2"/>
      <c r="L11" s="2">
        <v>79</v>
      </c>
      <c r="N11" t="s">
        <v>42</v>
      </c>
      <c r="O11" t="s">
        <v>94</v>
      </c>
      <c r="P11" s="2"/>
      <c r="Q11" s="2">
        <v>48</v>
      </c>
      <c r="R11" s="2">
        <f>VLOOKUP(O11,AA:AC,3,0)</f>
        <v>10</v>
      </c>
      <c r="S11" s="2">
        <v>48</v>
      </c>
      <c r="T11" s="3">
        <f>Q11/S11</f>
        <v>1</v>
      </c>
      <c r="U11" s="3">
        <f>P11/S11</f>
        <v>0</v>
      </c>
      <c r="V11" s="3">
        <f>R11/S11</f>
        <v>0.20833333333333334</v>
      </c>
      <c r="W11" t="s">
        <v>202</v>
      </c>
    </row>
    <row r="12" spans="1:29" x14ac:dyDescent="0.2">
      <c r="A12" t="s">
        <v>4</v>
      </c>
      <c r="B12" t="s">
        <v>12</v>
      </c>
      <c r="C12" t="s">
        <v>6</v>
      </c>
      <c r="D12">
        <v>96</v>
      </c>
      <c r="G12" t="s">
        <v>42</v>
      </c>
      <c r="H12" t="s">
        <v>92</v>
      </c>
      <c r="I12" s="2"/>
      <c r="J12" s="2">
        <v>21</v>
      </c>
      <c r="K12" s="2"/>
      <c r="L12" s="2">
        <v>21</v>
      </c>
      <c r="N12" t="s">
        <v>42</v>
      </c>
      <c r="O12" t="s">
        <v>121</v>
      </c>
      <c r="P12" s="2"/>
      <c r="Q12" s="2">
        <v>71</v>
      </c>
      <c r="R12" s="2">
        <f>VLOOKUP(O12,AA:AC,3,0)</f>
        <v>23</v>
      </c>
      <c r="S12" s="2">
        <v>71</v>
      </c>
      <c r="T12" s="3">
        <f>Q12/S12</f>
        <v>1</v>
      </c>
      <c r="U12" s="3">
        <f>P12/S12</f>
        <v>0</v>
      </c>
      <c r="V12" s="3">
        <f>R12/S12</f>
        <v>0.323943661971831</v>
      </c>
      <c r="W12" t="s">
        <v>202</v>
      </c>
      <c r="Z12" t="s">
        <v>4</v>
      </c>
      <c r="AA12" t="s">
        <v>12</v>
      </c>
      <c r="AB12" t="s">
        <v>198</v>
      </c>
      <c r="AC12">
        <v>39</v>
      </c>
    </row>
    <row r="13" spans="1:29" x14ac:dyDescent="0.2">
      <c r="A13" t="s">
        <v>4</v>
      </c>
      <c r="B13" t="s">
        <v>12</v>
      </c>
      <c r="C13" t="s">
        <v>7</v>
      </c>
      <c r="D13">
        <v>1</v>
      </c>
      <c r="G13" t="s">
        <v>42</v>
      </c>
      <c r="H13" t="s">
        <v>105</v>
      </c>
      <c r="I13" s="2"/>
      <c r="J13" s="2">
        <v>30</v>
      </c>
      <c r="K13" s="2"/>
      <c r="L13" s="2">
        <v>30</v>
      </c>
      <c r="N13" t="s">
        <v>42</v>
      </c>
      <c r="O13" t="s">
        <v>54</v>
      </c>
      <c r="P13" s="2"/>
      <c r="Q13" s="2">
        <v>44</v>
      </c>
      <c r="R13" s="2">
        <f>VLOOKUP(O13,AA:AC,3,0)</f>
        <v>8</v>
      </c>
      <c r="S13" s="2">
        <v>44</v>
      </c>
      <c r="T13" s="3">
        <f>Q13/S13</f>
        <v>1</v>
      </c>
      <c r="U13" s="3">
        <f>P13/S13</f>
        <v>0</v>
      </c>
      <c r="V13" s="3">
        <f>R13/S13</f>
        <v>0.18181818181818182</v>
      </c>
      <c r="W13" t="s">
        <v>202</v>
      </c>
    </row>
    <row r="14" spans="1:29" x14ac:dyDescent="0.2">
      <c r="A14" t="s">
        <v>4</v>
      </c>
      <c r="B14" t="s">
        <v>13</v>
      </c>
      <c r="C14" t="s">
        <v>6</v>
      </c>
      <c r="D14">
        <v>68</v>
      </c>
      <c r="G14" t="s">
        <v>42</v>
      </c>
      <c r="H14" t="s">
        <v>77</v>
      </c>
      <c r="I14" s="2">
        <v>5</v>
      </c>
      <c r="J14" s="2">
        <v>111</v>
      </c>
      <c r="K14" s="2"/>
      <c r="L14" s="2">
        <v>116</v>
      </c>
      <c r="N14" t="s">
        <v>42</v>
      </c>
      <c r="O14" t="s">
        <v>130</v>
      </c>
      <c r="P14" s="2"/>
      <c r="Q14" s="2">
        <v>23</v>
      </c>
      <c r="R14" s="2">
        <f>VLOOKUP(O14,AA:AC,3,0)</f>
        <v>14</v>
      </c>
      <c r="S14" s="2">
        <v>23</v>
      </c>
      <c r="T14" s="3">
        <f>Q14/S14</f>
        <v>1</v>
      </c>
      <c r="U14" s="3">
        <f>P14/S14</f>
        <v>0</v>
      </c>
      <c r="V14" s="3">
        <f>R14/S14</f>
        <v>0.60869565217391308</v>
      </c>
      <c r="W14" t="s">
        <v>201</v>
      </c>
      <c r="Z14" t="s">
        <v>4</v>
      </c>
      <c r="AA14" t="s">
        <v>13</v>
      </c>
      <c r="AB14" t="s">
        <v>198</v>
      </c>
      <c r="AC14">
        <v>34</v>
      </c>
    </row>
    <row r="15" spans="1:29" x14ac:dyDescent="0.2">
      <c r="A15" t="s">
        <v>4</v>
      </c>
      <c r="B15" t="s">
        <v>13</v>
      </c>
      <c r="C15" t="s">
        <v>7</v>
      </c>
      <c r="D15">
        <v>3</v>
      </c>
      <c r="G15" t="s">
        <v>42</v>
      </c>
      <c r="H15" t="s">
        <v>90</v>
      </c>
      <c r="I15" s="2">
        <v>3</v>
      </c>
      <c r="J15" s="2">
        <v>12</v>
      </c>
      <c r="K15" s="2"/>
      <c r="L15" s="2">
        <v>15</v>
      </c>
      <c r="N15" t="s">
        <v>42</v>
      </c>
      <c r="O15" t="s">
        <v>129</v>
      </c>
      <c r="P15" s="2"/>
      <c r="Q15" s="2">
        <v>65</v>
      </c>
      <c r="R15" s="2">
        <f>VLOOKUP(O15,AA:AC,3,0)</f>
        <v>17</v>
      </c>
      <c r="S15" s="2">
        <v>65</v>
      </c>
      <c r="T15" s="3">
        <f>Q15/S15</f>
        <v>1</v>
      </c>
      <c r="U15" s="3">
        <f>P15/S15</f>
        <v>0</v>
      </c>
      <c r="V15" s="3">
        <f>R15/S15</f>
        <v>0.26153846153846155</v>
      </c>
      <c r="W15" t="s">
        <v>202</v>
      </c>
    </row>
    <row r="16" spans="1:29" x14ac:dyDescent="0.2">
      <c r="A16" t="s">
        <v>4</v>
      </c>
      <c r="B16" t="s">
        <v>14</v>
      </c>
      <c r="C16" t="s">
        <v>6</v>
      </c>
      <c r="D16">
        <v>93</v>
      </c>
      <c r="G16" t="s">
        <v>42</v>
      </c>
      <c r="H16" t="s">
        <v>108</v>
      </c>
      <c r="I16" s="2">
        <v>1</v>
      </c>
      <c r="J16" s="2">
        <v>20</v>
      </c>
      <c r="K16" s="2"/>
      <c r="L16" s="2">
        <v>21</v>
      </c>
      <c r="N16" t="s">
        <v>42</v>
      </c>
      <c r="O16" t="s">
        <v>61</v>
      </c>
      <c r="P16" s="2"/>
      <c r="Q16" s="2">
        <v>32</v>
      </c>
      <c r="R16" s="2">
        <f>VLOOKUP(O16,AA:AC,3,0)</f>
        <v>8</v>
      </c>
      <c r="S16" s="2">
        <v>32</v>
      </c>
      <c r="T16" s="3">
        <f>Q16/S16</f>
        <v>1</v>
      </c>
      <c r="U16" s="3">
        <f>P16/S16</f>
        <v>0</v>
      </c>
      <c r="V16" s="3">
        <f>R16/S16</f>
        <v>0.25</v>
      </c>
      <c r="W16" t="s">
        <v>202</v>
      </c>
      <c r="Z16" t="s">
        <v>4</v>
      </c>
      <c r="AA16" t="s">
        <v>14</v>
      </c>
      <c r="AB16" t="s">
        <v>198</v>
      </c>
      <c r="AC16">
        <v>45</v>
      </c>
    </row>
    <row r="17" spans="1:29" x14ac:dyDescent="0.2">
      <c r="A17" t="s">
        <v>4</v>
      </c>
      <c r="B17" t="s">
        <v>14</v>
      </c>
      <c r="C17" t="s">
        <v>7</v>
      </c>
      <c r="D17">
        <v>3</v>
      </c>
      <c r="G17" t="s">
        <v>42</v>
      </c>
      <c r="H17" t="s">
        <v>79</v>
      </c>
      <c r="I17" s="2">
        <v>1</v>
      </c>
      <c r="J17" s="2">
        <v>69</v>
      </c>
      <c r="K17" s="2"/>
      <c r="L17" s="2">
        <v>70</v>
      </c>
      <c r="N17" t="s">
        <v>42</v>
      </c>
      <c r="O17" t="s">
        <v>67</v>
      </c>
      <c r="P17" s="2"/>
      <c r="Q17" s="2">
        <v>95</v>
      </c>
      <c r="R17" s="2">
        <f>VLOOKUP(O17,AA:AC,3,0)</f>
        <v>21</v>
      </c>
      <c r="S17" s="2">
        <v>95</v>
      </c>
      <c r="T17" s="3">
        <f>Q17/S17</f>
        <v>1</v>
      </c>
      <c r="U17" s="3">
        <f>P17/S17</f>
        <v>0</v>
      </c>
      <c r="V17" s="3">
        <f>R17/S17</f>
        <v>0.22105263157894736</v>
      </c>
      <c r="W17" t="s">
        <v>202</v>
      </c>
      <c r="Z17" t="s">
        <v>4</v>
      </c>
      <c r="AA17" t="s">
        <v>15</v>
      </c>
      <c r="AB17" t="s">
        <v>198</v>
      </c>
      <c r="AC17">
        <v>1</v>
      </c>
    </row>
    <row r="18" spans="1:29" x14ac:dyDescent="0.2">
      <c r="A18" t="s">
        <v>4</v>
      </c>
      <c r="B18" t="s">
        <v>15</v>
      </c>
      <c r="C18" t="s">
        <v>6</v>
      </c>
      <c r="D18">
        <v>1</v>
      </c>
      <c r="G18" t="s">
        <v>42</v>
      </c>
      <c r="H18" t="s">
        <v>78</v>
      </c>
      <c r="I18" s="2">
        <v>12</v>
      </c>
      <c r="J18" s="2">
        <v>64</v>
      </c>
      <c r="K18" s="2"/>
      <c r="L18" s="2">
        <v>76</v>
      </c>
      <c r="N18" t="s">
        <v>42</v>
      </c>
      <c r="O18" t="s">
        <v>45</v>
      </c>
      <c r="P18" s="2"/>
      <c r="Q18" s="2">
        <v>20</v>
      </c>
      <c r="R18" s="2">
        <f>VLOOKUP(O18,AA:AC,3,0)</f>
        <v>6</v>
      </c>
      <c r="S18" s="2">
        <v>20</v>
      </c>
      <c r="T18" s="3">
        <f>Q18/S18</f>
        <v>1</v>
      </c>
      <c r="U18" s="3">
        <f>P18/S18</f>
        <v>0</v>
      </c>
      <c r="V18" s="3">
        <f>R18/S18</f>
        <v>0.3</v>
      </c>
      <c r="W18" t="s">
        <v>202</v>
      </c>
    </row>
    <row r="19" spans="1:29" x14ac:dyDescent="0.2">
      <c r="A19" t="s">
        <v>4</v>
      </c>
      <c r="B19" t="s">
        <v>16</v>
      </c>
      <c r="C19" t="s">
        <v>6</v>
      </c>
      <c r="D19">
        <v>69</v>
      </c>
      <c r="G19" t="s">
        <v>42</v>
      </c>
      <c r="H19" t="s">
        <v>97</v>
      </c>
      <c r="I19" s="2">
        <v>1</v>
      </c>
      <c r="J19" s="2">
        <v>87</v>
      </c>
      <c r="K19" s="2"/>
      <c r="L19" s="2">
        <v>88</v>
      </c>
      <c r="N19" t="s">
        <v>42</v>
      </c>
      <c r="O19" t="s">
        <v>56</v>
      </c>
      <c r="P19" s="2"/>
      <c r="Q19" s="2">
        <v>107</v>
      </c>
      <c r="R19" s="2">
        <f>VLOOKUP(O19,AA:AC,3,0)</f>
        <v>32</v>
      </c>
      <c r="S19" s="2">
        <v>107</v>
      </c>
      <c r="T19" s="3">
        <f>Q19/S19</f>
        <v>1</v>
      </c>
      <c r="U19" s="3">
        <f>P19/S19</f>
        <v>0</v>
      </c>
      <c r="V19" s="3">
        <f>R19/S19</f>
        <v>0.29906542056074764</v>
      </c>
      <c r="W19" t="s">
        <v>202</v>
      </c>
      <c r="Z19" t="s">
        <v>4</v>
      </c>
      <c r="AA19" t="s">
        <v>16</v>
      </c>
      <c r="AB19" t="s">
        <v>198</v>
      </c>
      <c r="AC19">
        <v>24</v>
      </c>
    </row>
    <row r="20" spans="1:29" x14ac:dyDescent="0.2">
      <c r="A20" t="s">
        <v>4</v>
      </c>
      <c r="B20" t="s">
        <v>16</v>
      </c>
      <c r="C20" t="s">
        <v>7</v>
      </c>
      <c r="D20">
        <v>8</v>
      </c>
      <c r="G20" t="s">
        <v>42</v>
      </c>
      <c r="H20" t="s">
        <v>52</v>
      </c>
      <c r="I20" s="2">
        <v>3</v>
      </c>
      <c r="J20" s="2">
        <v>25</v>
      </c>
      <c r="K20" s="2"/>
      <c r="L20" s="2">
        <v>28</v>
      </c>
      <c r="N20" t="s">
        <v>42</v>
      </c>
      <c r="O20" t="s">
        <v>133</v>
      </c>
      <c r="P20" s="2"/>
      <c r="Q20" s="2">
        <v>8</v>
      </c>
      <c r="R20" s="2">
        <f>VLOOKUP(O20,AA:AC,3,0)</f>
        <v>8</v>
      </c>
      <c r="S20" s="2">
        <v>8</v>
      </c>
      <c r="T20" s="3">
        <f>Q20/S20</f>
        <v>1</v>
      </c>
      <c r="U20" s="3">
        <f>P20/S20</f>
        <v>0</v>
      </c>
      <c r="V20" s="3">
        <f>R20/S20</f>
        <v>1</v>
      </c>
      <c r="W20" t="s">
        <v>201</v>
      </c>
    </row>
    <row r="21" spans="1:29" x14ac:dyDescent="0.2">
      <c r="A21" t="s">
        <v>4</v>
      </c>
      <c r="B21" t="s">
        <v>17</v>
      </c>
      <c r="C21" t="s">
        <v>6</v>
      </c>
      <c r="D21">
        <v>65</v>
      </c>
      <c r="G21" t="s">
        <v>42</v>
      </c>
      <c r="H21" t="s">
        <v>48</v>
      </c>
      <c r="I21" s="2">
        <v>1</v>
      </c>
      <c r="J21" s="2"/>
      <c r="K21" s="2"/>
      <c r="L21" s="2">
        <v>1</v>
      </c>
      <c r="N21" t="s">
        <v>42</v>
      </c>
      <c r="O21" t="s">
        <v>102</v>
      </c>
      <c r="P21" s="2"/>
      <c r="Q21" s="2">
        <v>37</v>
      </c>
      <c r="R21" s="2">
        <f>VLOOKUP(O21,AA:AC,3,0)</f>
        <v>1</v>
      </c>
      <c r="S21" s="2">
        <v>37</v>
      </c>
      <c r="T21" s="3">
        <f>Q21/S21</f>
        <v>1</v>
      </c>
      <c r="U21" s="3">
        <f>P21/S21</f>
        <v>0</v>
      </c>
      <c r="V21" s="3">
        <f>R21/S21</f>
        <v>2.7027027027027029E-2</v>
      </c>
      <c r="W21" t="s">
        <v>202</v>
      </c>
      <c r="Z21" t="s">
        <v>4</v>
      </c>
      <c r="AA21" t="s">
        <v>17</v>
      </c>
      <c r="AB21" t="s">
        <v>198</v>
      </c>
      <c r="AC21">
        <v>42</v>
      </c>
    </row>
    <row r="22" spans="1:29" x14ac:dyDescent="0.2">
      <c r="A22" t="s">
        <v>4</v>
      </c>
      <c r="B22" t="s">
        <v>17</v>
      </c>
      <c r="C22" t="s">
        <v>7</v>
      </c>
      <c r="D22">
        <v>1</v>
      </c>
      <c r="G22" t="s">
        <v>42</v>
      </c>
      <c r="H22" t="s">
        <v>50</v>
      </c>
      <c r="I22" s="2"/>
      <c r="J22" s="2">
        <v>29</v>
      </c>
      <c r="K22" s="2"/>
      <c r="L22" s="2">
        <v>29</v>
      </c>
      <c r="N22" t="s">
        <v>42</v>
      </c>
      <c r="O22" t="s">
        <v>70</v>
      </c>
      <c r="P22" s="2"/>
      <c r="Q22" s="2">
        <v>19</v>
      </c>
      <c r="R22" s="2" t="e">
        <f>VLOOKUP(O22,AA:AC,3,0)</f>
        <v>#N/A</v>
      </c>
      <c r="S22" s="2">
        <v>19</v>
      </c>
      <c r="T22" s="3">
        <f>Q22/S22</f>
        <v>1</v>
      </c>
      <c r="U22" s="3">
        <f>P22/S22</f>
        <v>0</v>
      </c>
      <c r="V22" s="3" t="e">
        <f>R22/S22</f>
        <v>#N/A</v>
      </c>
      <c r="W22" t="s">
        <v>202</v>
      </c>
    </row>
    <row r="23" spans="1:29" x14ac:dyDescent="0.2">
      <c r="A23" t="s">
        <v>4</v>
      </c>
      <c r="B23" t="s">
        <v>18</v>
      </c>
      <c r="C23" t="s">
        <v>6</v>
      </c>
      <c r="D23">
        <v>27</v>
      </c>
      <c r="G23" t="s">
        <v>42</v>
      </c>
      <c r="H23" t="s">
        <v>46</v>
      </c>
      <c r="I23" s="2">
        <v>3</v>
      </c>
      <c r="J23" s="2">
        <v>18</v>
      </c>
      <c r="K23" s="2"/>
      <c r="L23" s="2">
        <v>21</v>
      </c>
      <c r="N23" t="s">
        <v>42</v>
      </c>
      <c r="O23" t="s">
        <v>84</v>
      </c>
      <c r="P23" s="2"/>
      <c r="Q23" s="2">
        <v>35</v>
      </c>
      <c r="R23" s="2">
        <f>VLOOKUP(O23,AA:AC,3,0)</f>
        <v>7</v>
      </c>
      <c r="S23" s="2">
        <v>35</v>
      </c>
      <c r="T23" s="3">
        <f>Q23/S23</f>
        <v>1</v>
      </c>
      <c r="U23" s="3">
        <f>P23/S23</f>
        <v>0</v>
      </c>
      <c r="V23" s="3">
        <f>R23/S23</f>
        <v>0.2</v>
      </c>
      <c r="W23" t="s">
        <v>202</v>
      </c>
      <c r="Z23" t="s">
        <v>4</v>
      </c>
      <c r="AA23" t="s">
        <v>18</v>
      </c>
      <c r="AB23" t="s">
        <v>198</v>
      </c>
      <c r="AC23">
        <v>18</v>
      </c>
    </row>
    <row r="24" spans="1:29" x14ac:dyDescent="0.2">
      <c r="A24" t="s">
        <v>4</v>
      </c>
      <c r="B24" t="s">
        <v>18</v>
      </c>
      <c r="C24" t="s">
        <v>7</v>
      </c>
      <c r="D24">
        <v>3</v>
      </c>
      <c r="G24" t="s">
        <v>42</v>
      </c>
      <c r="H24" t="s">
        <v>47</v>
      </c>
      <c r="I24" s="2"/>
      <c r="J24" s="2">
        <v>23</v>
      </c>
      <c r="K24" s="2"/>
      <c r="L24" s="2">
        <v>23</v>
      </c>
      <c r="N24" t="s">
        <v>42</v>
      </c>
      <c r="O24" t="s">
        <v>82</v>
      </c>
      <c r="P24" s="2"/>
      <c r="Q24" s="2">
        <v>9</v>
      </c>
      <c r="R24" s="2" t="e">
        <f>VLOOKUP(O24,AA:AC,3,0)</f>
        <v>#N/A</v>
      </c>
      <c r="S24" s="2">
        <v>9</v>
      </c>
      <c r="T24" s="3">
        <f>Q24/S24</f>
        <v>1</v>
      </c>
      <c r="U24" s="3">
        <f>P24/S24</f>
        <v>0</v>
      </c>
      <c r="V24" s="3" t="e">
        <f>R24/S24</f>
        <v>#N/A</v>
      </c>
      <c r="W24" t="s">
        <v>202</v>
      </c>
    </row>
    <row r="25" spans="1:29" x14ac:dyDescent="0.2">
      <c r="A25" t="s">
        <v>4</v>
      </c>
      <c r="B25" t="s">
        <v>19</v>
      </c>
      <c r="C25" t="s">
        <v>6</v>
      </c>
      <c r="D25">
        <v>139</v>
      </c>
      <c r="G25" t="s">
        <v>42</v>
      </c>
      <c r="H25" t="s">
        <v>51</v>
      </c>
      <c r="I25" s="2">
        <v>3</v>
      </c>
      <c r="J25" s="2">
        <v>109</v>
      </c>
      <c r="K25" s="2"/>
      <c r="L25" s="2">
        <v>112</v>
      </c>
      <c r="N25" t="s">
        <v>42</v>
      </c>
      <c r="O25" t="s">
        <v>83</v>
      </c>
      <c r="P25" s="2"/>
      <c r="Q25" s="2">
        <v>25</v>
      </c>
      <c r="R25" s="2">
        <f>VLOOKUP(O25,AA:AC,3,0)</f>
        <v>2</v>
      </c>
      <c r="S25" s="2">
        <v>25</v>
      </c>
      <c r="T25" s="3">
        <f>Q25/S25</f>
        <v>1</v>
      </c>
      <c r="U25" s="3">
        <f>P25/S25</f>
        <v>0</v>
      </c>
      <c r="V25" s="3">
        <f>R25/S25</f>
        <v>0.08</v>
      </c>
      <c r="W25" t="s">
        <v>202</v>
      </c>
      <c r="Z25" t="s">
        <v>4</v>
      </c>
      <c r="AA25" t="s">
        <v>19</v>
      </c>
      <c r="AB25" t="s">
        <v>198</v>
      </c>
      <c r="AC25">
        <v>72</v>
      </c>
    </row>
    <row r="26" spans="1:29" x14ac:dyDescent="0.2">
      <c r="A26" t="s">
        <v>4</v>
      </c>
      <c r="B26" t="s">
        <v>20</v>
      </c>
      <c r="C26" t="s">
        <v>6</v>
      </c>
      <c r="D26">
        <v>2</v>
      </c>
      <c r="G26" t="s">
        <v>42</v>
      </c>
      <c r="H26" t="s">
        <v>49</v>
      </c>
      <c r="I26" s="2">
        <v>7</v>
      </c>
      <c r="J26" s="2">
        <v>40</v>
      </c>
      <c r="K26" s="2"/>
      <c r="L26" s="2">
        <v>47</v>
      </c>
      <c r="N26" t="s">
        <v>42</v>
      </c>
      <c r="O26" t="s">
        <v>76</v>
      </c>
      <c r="P26" s="2"/>
      <c r="Q26" s="2">
        <v>27</v>
      </c>
      <c r="R26" s="2">
        <f>VLOOKUP(O26,AA:AC,3,0)</f>
        <v>17</v>
      </c>
      <c r="S26" s="2">
        <v>27</v>
      </c>
      <c r="T26" s="3">
        <f>Q26/S26</f>
        <v>1</v>
      </c>
      <c r="U26" s="3">
        <f>P26/S26</f>
        <v>0</v>
      </c>
      <c r="V26" s="3">
        <f>R26/S26</f>
        <v>0.62962962962962965</v>
      </c>
      <c r="W26" t="s">
        <v>201</v>
      </c>
    </row>
    <row r="27" spans="1:29" x14ac:dyDescent="0.2">
      <c r="A27" t="s">
        <v>4</v>
      </c>
      <c r="B27" t="s">
        <v>21</v>
      </c>
      <c r="C27" t="s">
        <v>6</v>
      </c>
      <c r="D27">
        <v>150</v>
      </c>
      <c r="G27" t="s">
        <v>42</v>
      </c>
      <c r="H27" t="s">
        <v>100</v>
      </c>
      <c r="I27" s="2"/>
      <c r="J27" s="2">
        <v>27</v>
      </c>
      <c r="K27" s="2"/>
      <c r="L27" s="2">
        <v>27</v>
      </c>
      <c r="N27" t="s">
        <v>42</v>
      </c>
      <c r="O27" t="s">
        <v>134</v>
      </c>
      <c r="P27" s="2"/>
      <c r="Q27" s="2">
        <v>17</v>
      </c>
      <c r="R27" s="2">
        <f>VLOOKUP(O27,AA:AC,3,0)</f>
        <v>9</v>
      </c>
      <c r="S27" s="2">
        <v>17</v>
      </c>
      <c r="T27" s="3">
        <f>Q27/S27</f>
        <v>1</v>
      </c>
      <c r="U27" s="3">
        <f>P27/S27</f>
        <v>0</v>
      </c>
      <c r="V27" s="3">
        <f>R27/S27</f>
        <v>0.52941176470588236</v>
      </c>
      <c r="W27" t="s">
        <v>201</v>
      </c>
      <c r="Z27" t="s">
        <v>4</v>
      </c>
      <c r="AA27" t="s">
        <v>20</v>
      </c>
      <c r="AB27" t="s">
        <v>198</v>
      </c>
      <c r="AC27">
        <v>1</v>
      </c>
    </row>
    <row r="28" spans="1:29" x14ac:dyDescent="0.2">
      <c r="A28" t="s">
        <v>4</v>
      </c>
      <c r="B28" t="s">
        <v>21</v>
      </c>
      <c r="C28" t="s">
        <v>7</v>
      </c>
      <c r="D28">
        <v>5</v>
      </c>
      <c r="G28" t="s">
        <v>42</v>
      </c>
      <c r="H28" t="s">
        <v>136</v>
      </c>
      <c r="I28" s="2">
        <v>1</v>
      </c>
      <c r="J28" s="2">
        <v>33</v>
      </c>
      <c r="K28" s="2"/>
      <c r="L28" s="2">
        <v>34</v>
      </c>
      <c r="N28" t="s">
        <v>42</v>
      </c>
      <c r="O28" t="s">
        <v>99</v>
      </c>
      <c r="P28" s="2"/>
      <c r="Q28" s="2">
        <v>84</v>
      </c>
      <c r="R28" s="2">
        <f>VLOOKUP(O28,AA:AC,3,0)</f>
        <v>24</v>
      </c>
      <c r="S28" s="2">
        <v>84</v>
      </c>
      <c r="T28" s="3">
        <f>Q28/S28</f>
        <v>1</v>
      </c>
      <c r="U28" s="3">
        <f>P28/S28</f>
        <v>0</v>
      </c>
      <c r="V28" s="3">
        <f>R28/S28</f>
        <v>0.2857142857142857</v>
      </c>
      <c r="W28" t="s">
        <v>202</v>
      </c>
    </row>
    <row r="29" spans="1:29" x14ac:dyDescent="0.2">
      <c r="A29" t="s">
        <v>4</v>
      </c>
      <c r="B29" t="s">
        <v>22</v>
      </c>
      <c r="C29" t="s">
        <v>6</v>
      </c>
      <c r="D29">
        <v>85</v>
      </c>
      <c r="G29" t="s">
        <v>42</v>
      </c>
      <c r="H29" t="s">
        <v>69</v>
      </c>
      <c r="I29" s="2"/>
      <c r="J29" s="2">
        <v>25</v>
      </c>
      <c r="K29" s="2"/>
      <c r="L29" s="2">
        <v>25</v>
      </c>
      <c r="N29" t="s">
        <v>42</v>
      </c>
      <c r="O29" t="s">
        <v>109</v>
      </c>
      <c r="P29" s="2"/>
      <c r="Q29" s="2">
        <v>9</v>
      </c>
      <c r="R29" s="2">
        <f>VLOOKUP(O29,AA:AC,3,0)</f>
        <v>5</v>
      </c>
      <c r="S29" s="2">
        <v>9</v>
      </c>
      <c r="T29" s="3">
        <f>Q29/S29</f>
        <v>1</v>
      </c>
      <c r="U29" s="3">
        <f>P29/S29</f>
        <v>0</v>
      </c>
      <c r="V29" s="3">
        <f>R29/S29</f>
        <v>0.55555555555555558</v>
      </c>
      <c r="W29" t="s">
        <v>201</v>
      </c>
      <c r="Z29" t="s">
        <v>4</v>
      </c>
      <c r="AA29" t="s">
        <v>21</v>
      </c>
      <c r="AB29" t="s">
        <v>198</v>
      </c>
      <c r="AC29">
        <v>76</v>
      </c>
    </row>
    <row r="30" spans="1:29" x14ac:dyDescent="0.2">
      <c r="A30" t="s">
        <v>4</v>
      </c>
      <c r="B30" t="s">
        <v>22</v>
      </c>
      <c r="C30" t="s">
        <v>7</v>
      </c>
      <c r="D30">
        <v>1</v>
      </c>
      <c r="G30" t="s">
        <v>42</v>
      </c>
      <c r="H30" t="s">
        <v>127</v>
      </c>
      <c r="I30" s="2"/>
      <c r="J30" s="2">
        <v>22</v>
      </c>
      <c r="K30" s="2"/>
      <c r="L30" s="2">
        <v>22</v>
      </c>
      <c r="N30" t="s">
        <v>42</v>
      </c>
      <c r="O30" t="s">
        <v>110</v>
      </c>
      <c r="P30" s="2"/>
      <c r="Q30" s="2">
        <v>49</v>
      </c>
      <c r="R30" s="2">
        <f>VLOOKUP(O30,AA:AC,3,0)</f>
        <v>22</v>
      </c>
      <c r="S30" s="2">
        <v>49</v>
      </c>
      <c r="T30" s="3">
        <f>Q30/S30</f>
        <v>1</v>
      </c>
      <c r="U30" s="3">
        <f>P30/S30</f>
        <v>0</v>
      </c>
      <c r="V30" s="3">
        <f>R30/S30</f>
        <v>0.44897959183673469</v>
      </c>
      <c r="W30" t="s">
        <v>201</v>
      </c>
    </row>
    <row r="31" spans="1:29" x14ac:dyDescent="0.2">
      <c r="A31" t="s">
        <v>4</v>
      </c>
      <c r="B31" t="s">
        <v>23</v>
      </c>
      <c r="C31" t="s">
        <v>6</v>
      </c>
      <c r="D31">
        <v>30</v>
      </c>
      <c r="G31" t="s">
        <v>42</v>
      </c>
      <c r="H31" t="s">
        <v>118</v>
      </c>
      <c r="I31" s="2">
        <v>1</v>
      </c>
      <c r="J31" s="2">
        <v>27</v>
      </c>
      <c r="K31" s="2"/>
      <c r="L31" s="2">
        <v>28</v>
      </c>
      <c r="N31" t="s">
        <v>42</v>
      </c>
      <c r="O31" t="s">
        <v>116</v>
      </c>
      <c r="P31" s="2"/>
      <c r="Q31" s="2">
        <v>47</v>
      </c>
      <c r="R31" s="2">
        <f>VLOOKUP(O31,AA:AC,3,0)</f>
        <v>5</v>
      </c>
      <c r="S31" s="2">
        <v>47</v>
      </c>
      <c r="T31" s="3">
        <f>Q31/S31</f>
        <v>1</v>
      </c>
      <c r="U31" s="3">
        <f>P31/S31</f>
        <v>0</v>
      </c>
      <c r="V31" s="3">
        <f>R31/S31</f>
        <v>0.10638297872340426</v>
      </c>
      <c r="W31" t="s">
        <v>202</v>
      </c>
      <c r="Z31" t="s">
        <v>4</v>
      </c>
      <c r="AA31" t="s">
        <v>22</v>
      </c>
      <c r="AB31" t="s">
        <v>198</v>
      </c>
      <c r="AC31">
        <v>48</v>
      </c>
    </row>
    <row r="32" spans="1:29" x14ac:dyDescent="0.2">
      <c r="A32" t="s">
        <v>4</v>
      </c>
      <c r="B32" t="s">
        <v>23</v>
      </c>
      <c r="C32" t="s">
        <v>7</v>
      </c>
      <c r="D32">
        <v>10</v>
      </c>
      <c r="G32" t="s">
        <v>42</v>
      </c>
      <c r="H32" t="s">
        <v>94</v>
      </c>
      <c r="I32" s="2"/>
      <c r="J32" s="2">
        <v>48</v>
      </c>
      <c r="K32" s="2"/>
      <c r="L32" s="2">
        <v>48</v>
      </c>
      <c r="N32" t="s">
        <v>42</v>
      </c>
      <c r="O32" t="s">
        <v>119</v>
      </c>
      <c r="P32" s="2"/>
      <c r="Q32" s="2">
        <v>68</v>
      </c>
      <c r="R32" s="2">
        <f>VLOOKUP(O32,AA:AC,3,0)</f>
        <v>20</v>
      </c>
      <c r="S32" s="2">
        <v>68</v>
      </c>
      <c r="T32" s="3">
        <f>Q32/S32</f>
        <v>1</v>
      </c>
      <c r="U32" s="3">
        <f>P32/S32</f>
        <v>0</v>
      </c>
      <c r="V32" s="3">
        <f>R32/S32</f>
        <v>0.29411764705882354</v>
      </c>
      <c r="W32" t="s">
        <v>202</v>
      </c>
    </row>
    <row r="33" spans="1:29" x14ac:dyDescent="0.2">
      <c r="A33" t="s">
        <v>4</v>
      </c>
      <c r="B33" t="s">
        <v>24</v>
      </c>
      <c r="C33" t="s">
        <v>6</v>
      </c>
      <c r="D33">
        <v>108</v>
      </c>
      <c r="G33" t="s">
        <v>42</v>
      </c>
      <c r="H33" t="s">
        <v>95</v>
      </c>
      <c r="I33" s="2">
        <v>2</v>
      </c>
      <c r="J33" s="2">
        <v>110</v>
      </c>
      <c r="K33" s="2"/>
      <c r="L33" s="2">
        <v>112</v>
      </c>
      <c r="N33" t="s">
        <v>4</v>
      </c>
      <c r="O33" t="s">
        <v>33</v>
      </c>
      <c r="P33" s="2"/>
      <c r="Q33" s="2">
        <v>62</v>
      </c>
      <c r="R33" s="2">
        <f>VLOOKUP(O33,AA:AC,3,0)</f>
        <v>41</v>
      </c>
      <c r="S33" s="2">
        <v>62</v>
      </c>
      <c r="T33" s="3">
        <f>Q33/S33</f>
        <v>1</v>
      </c>
      <c r="U33" s="3">
        <f>P33/S33</f>
        <v>0</v>
      </c>
      <c r="V33" s="3">
        <f>R33/S33</f>
        <v>0.66129032258064513</v>
      </c>
      <c r="W33" t="s">
        <v>201</v>
      </c>
      <c r="Z33" t="s">
        <v>4</v>
      </c>
      <c r="AA33" t="s">
        <v>23</v>
      </c>
      <c r="AB33" t="s">
        <v>198</v>
      </c>
      <c r="AC33">
        <v>4</v>
      </c>
    </row>
    <row r="34" spans="1:29" x14ac:dyDescent="0.2">
      <c r="A34" t="s">
        <v>4</v>
      </c>
      <c r="B34" t="s">
        <v>24</v>
      </c>
      <c r="C34" t="s">
        <v>7</v>
      </c>
      <c r="D34">
        <v>1</v>
      </c>
      <c r="G34" t="s">
        <v>42</v>
      </c>
      <c r="H34" t="s">
        <v>112</v>
      </c>
      <c r="I34" s="2">
        <v>5</v>
      </c>
      <c r="J34" s="2">
        <v>67</v>
      </c>
      <c r="K34" s="2"/>
      <c r="L34" s="2">
        <v>72</v>
      </c>
      <c r="N34" t="s">
        <v>4</v>
      </c>
      <c r="O34" t="s">
        <v>15</v>
      </c>
      <c r="P34" s="2"/>
      <c r="Q34" s="2">
        <v>1</v>
      </c>
      <c r="R34" s="2">
        <f>VLOOKUP(O34,AA:AC,3,0)</f>
        <v>1</v>
      </c>
      <c r="S34" s="2">
        <v>1</v>
      </c>
      <c r="T34" s="3">
        <f>Q34/S34</f>
        <v>1</v>
      </c>
      <c r="U34" s="3">
        <f>P34/S34</f>
        <v>0</v>
      </c>
      <c r="V34" s="3">
        <f>R34/S34</f>
        <v>1</v>
      </c>
      <c r="W34" t="s">
        <v>201</v>
      </c>
    </row>
    <row r="35" spans="1:29" x14ac:dyDescent="0.2">
      <c r="A35" t="s">
        <v>4</v>
      </c>
      <c r="B35" t="s">
        <v>25</v>
      </c>
      <c r="C35" t="s">
        <v>6</v>
      </c>
      <c r="D35">
        <v>102</v>
      </c>
      <c r="G35" t="s">
        <v>42</v>
      </c>
      <c r="H35" t="s">
        <v>73</v>
      </c>
      <c r="I35" s="2">
        <v>1</v>
      </c>
      <c r="J35" s="2">
        <v>40</v>
      </c>
      <c r="K35" s="2"/>
      <c r="L35" s="2">
        <v>41</v>
      </c>
      <c r="N35" t="s">
        <v>4</v>
      </c>
      <c r="O35" t="s">
        <v>19</v>
      </c>
      <c r="P35" s="2"/>
      <c r="Q35" s="2">
        <v>139</v>
      </c>
      <c r="R35" s="2">
        <f>VLOOKUP(O35,AA:AC,3,0)</f>
        <v>72</v>
      </c>
      <c r="S35" s="2">
        <v>139</v>
      </c>
      <c r="T35" s="3">
        <f>Q35/S35</f>
        <v>1</v>
      </c>
      <c r="U35" s="3">
        <f>P35/S35</f>
        <v>0</v>
      </c>
      <c r="V35" s="3">
        <f>R35/S35</f>
        <v>0.51798561151079137</v>
      </c>
      <c r="W35" t="s">
        <v>201</v>
      </c>
      <c r="Z35" t="s">
        <v>4</v>
      </c>
      <c r="AA35" t="s">
        <v>24</v>
      </c>
      <c r="AB35" t="s">
        <v>198</v>
      </c>
      <c r="AC35">
        <v>62</v>
      </c>
    </row>
    <row r="36" spans="1:29" x14ac:dyDescent="0.2">
      <c r="A36" t="s">
        <v>4</v>
      </c>
      <c r="B36" t="s">
        <v>25</v>
      </c>
      <c r="C36" t="s">
        <v>7</v>
      </c>
      <c r="D36">
        <v>16</v>
      </c>
      <c r="G36" t="s">
        <v>42</v>
      </c>
      <c r="H36" t="s">
        <v>74</v>
      </c>
      <c r="I36" s="2">
        <v>2</v>
      </c>
      <c r="J36" s="2">
        <v>83</v>
      </c>
      <c r="K36" s="2"/>
      <c r="L36" s="2">
        <v>85</v>
      </c>
      <c r="N36" t="s">
        <v>4</v>
      </c>
      <c r="O36" t="s">
        <v>20</v>
      </c>
      <c r="P36" s="2"/>
      <c r="Q36" s="2">
        <v>2</v>
      </c>
      <c r="R36" s="2">
        <f>VLOOKUP(O36,AA:AC,3,0)</f>
        <v>1</v>
      </c>
      <c r="S36" s="2">
        <v>2</v>
      </c>
      <c r="T36" s="3">
        <f>Q36/S36</f>
        <v>1</v>
      </c>
      <c r="U36" s="3">
        <f>P36/S36</f>
        <v>0</v>
      </c>
      <c r="V36" s="3">
        <f>R36/S36</f>
        <v>0.5</v>
      </c>
      <c r="W36" t="s">
        <v>201</v>
      </c>
    </row>
    <row r="37" spans="1:29" x14ac:dyDescent="0.2">
      <c r="A37" t="s">
        <v>4</v>
      </c>
      <c r="B37" t="s">
        <v>26</v>
      </c>
      <c r="C37" t="s">
        <v>6</v>
      </c>
      <c r="D37">
        <v>88</v>
      </c>
      <c r="G37" t="s">
        <v>42</v>
      </c>
      <c r="H37" t="s">
        <v>72</v>
      </c>
      <c r="I37" s="2">
        <v>3</v>
      </c>
      <c r="J37" s="2">
        <v>43</v>
      </c>
      <c r="K37" s="2"/>
      <c r="L37" s="2">
        <v>46</v>
      </c>
      <c r="N37" t="s">
        <v>193</v>
      </c>
      <c r="O37" t="s">
        <v>33</v>
      </c>
      <c r="P37" s="2"/>
      <c r="Q37" s="2">
        <v>1</v>
      </c>
      <c r="R37" s="2">
        <f>VLOOKUP(O37,AA:AC,3,0)</f>
        <v>41</v>
      </c>
      <c r="S37" s="2">
        <v>1</v>
      </c>
      <c r="T37" s="3">
        <f>Q37/S37</f>
        <v>1</v>
      </c>
      <c r="U37" s="3">
        <f>P37/S37</f>
        <v>0</v>
      </c>
      <c r="V37" s="3">
        <f>R37/S37</f>
        <v>41</v>
      </c>
      <c r="W37" t="s">
        <v>201</v>
      </c>
      <c r="Z37" t="s">
        <v>4</v>
      </c>
      <c r="AA37" t="s">
        <v>25</v>
      </c>
      <c r="AB37" t="s">
        <v>198</v>
      </c>
      <c r="AC37">
        <v>42</v>
      </c>
    </row>
    <row r="38" spans="1:29" x14ac:dyDescent="0.2">
      <c r="A38" t="s">
        <v>4</v>
      </c>
      <c r="B38" t="s">
        <v>26</v>
      </c>
      <c r="C38" t="s">
        <v>7</v>
      </c>
      <c r="D38">
        <v>1</v>
      </c>
      <c r="G38" t="s">
        <v>42</v>
      </c>
      <c r="H38" t="s">
        <v>121</v>
      </c>
      <c r="I38" s="2"/>
      <c r="J38" s="2">
        <v>71</v>
      </c>
      <c r="K38" s="2"/>
      <c r="L38" s="2">
        <v>71</v>
      </c>
      <c r="N38" t="s">
        <v>193</v>
      </c>
      <c r="O38" t="s">
        <v>136</v>
      </c>
      <c r="P38" s="2"/>
      <c r="Q38" s="2">
        <v>1</v>
      </c>
      <c r="R38" s="2">
        <f>VLOOKUP(O38,AA:AC,3,0)</f>
        <v>6</v>
      </c>
      <c r="S38" s="2">
        <v>1</v>
      </c>
      <c r="T38" s="3">
        <f>Q38/S38</f>
        <v>1</v>
      </c>
      <c r="U38" s="3">
        <f>P38/S38</f>
        <v>0</v>
      </c>
      <c r="V38" s="3">
        <f>R38/S38</f>
        <v>6</v>
      </c>
      <c r="W38" t="s">
        <v>201</v>
      </c>
    </row>
    <row r="39" spans="1:29" x14ac:dyDescent="0.2">
      <c r="A39" t="s">
        <v>4</v>
      </c>
      <c r="B39" t="s">
        <v>27</v>
      </c>
      <c r="C39" t="s">
        <v>6</v>
      </c>
      <c r="D39">
        <v>128</v>
      </c>
      <c r="G39" t="s">
        <v>42</v>
      </c>
      <c r="H39" t="s">
        <v>132</v>
      </c>
      <c r="I39" s="2">
        <v>1</v>
      </c>
      <c r="J39" s="2">
        <v>26</v>
      </c>
      <c r="K39" s="2"/>
      <c r="L39" s="2">
        <v>27</v>
      </c>
      <c r="N39" t="s">
        <v>193</v>
      </c>
      <c r="O39" t="s">
        <v>95</v>
      </c>
      <c r="P39" s="2"/>
      <c r="Q39" s="2">
        <v>1</v>
      </c>
      <c r="R39" s="2">
        <f>VLOOKUP(O39,AA:AC,3,0)</f>
        <v>41</v>
      </c>
      <c r="S39" s="2">
        <v>1</v>
      </c>
      <c r="T39" s="3">
        <f>Q39/S39</f>
        <v>1</v>
      </c>
      <c r="U39" s="3">
        <f>P39/S39</f>
        <v>0</v>
      </c>
      <c r="V39" s="3">
        <f>R39/S39</f>
        <v>41</v>
      </c>
      <c r="W39" t="s">
        <v>201</v>
      </c>
      <c r="Z39" t="s">
        <v>4</v>
      </c>
      <c r="AA39" t="s">
        <v>26</v>
      </c>
      <c r="AB39" t="s">
        <v>198</v>
      </c>
      <c r="AC39">
        <v>46</v>
      </c>
    </row>
    <row r="40" spans="1:29" x14ac:dyDescent="0.2">
      <c r="A40" t="s">
        <v>4</v>
      </c>
      <c r="B40" t="s">
        <v>27</v>
      </c>
      <c r="C40" t="s">
        <v>7</v>
      </c>
      <c r="D40">
        <v>6</v>
      </c>
      <c r="G40" t="s">
        <v>42</v>
      </c>
      <c r="H40" t="s">
        <v>96</v>
      </c>
      <c r="I40" s="2">
        <v>4</v>
      </c>
      <c r="J40" s="2">
        <v>40</v>
      </c>
      <c r="K40" s="2"/>
      <c r="L40" s="2">
        <v>44</v>
      </c>
      <c r="N40" t="s">
        <v>193</v>
      </c>
      <c r="O40" t="s">
        <v>34</v>
      </c>
      <c r="P40" s="2"/>
      <c r="Q40" s="2">
        <v>1</v>
      </c>
      <c r="R40" s="2">
        <f>VLOOKUP(O40,AA:AC,3,0)</f>
        <v>51</v>
      </c>
      <c r="S40" s="2">
        <v>1</v>
      </c>
      <c r="T40" s="3">
        <f>Q40/S40</f>
        <v>1</v>
      </c>
      <c r="U40" s="3">
        <f>P40/S40</f>
        <v>0</v>
      </c>
      <c r="V40" s="3">
        <f>R40/S40</f>
        <v>51</v>
      </c>
      <c r="W40" t="s">
        <v>201</v>
      </c>
    </row>
    <row r="41" spans="1:29" x14ac:dyDescent="0.2">
      <c r="A41" t="s">
        <v>4</v>
      </c>
      <c r="B41" t="s">
        <v>28</v>
      </c>
      <c r="C41" t="s">
        <v>6</v>
      </c>
      <c r="D41">
        <v>78</v>
      </c>
      <c r="G41" t="s">
        <v>42</v>
      </c>
      <c r="H41" t="s">
        <v>88</v>
      </c>
      <c r="I41" s="2">
        <v>5</v>
      </c>
      <c r="J41" s="2">
        <v>25</v>
      </c>
      <c r="K41" s="2"/>
      <c r="L41" s="2">
        <v>30</v>
      </c>
      <c r="N41" t="s">
        <v>193</v>
      </c>
      <c r="O41" t="s">
        <v>28</v>
      </c>
      <c r="P41" s="2"/>
      <c r="Q41" s="2">
        <v>1</v>
      </c>
      <c r="R41" s="2">
        <f>VLOOKUP(O41,AA:AC,3,0)</f>
        <v>41</v>
      </c>
      <c r="S41" s="2">
        <v>1</v>
      </c>
      <c r="T41" s="3">
        <f>Q41/S41</f>
        <v>1</v>
      </c>
      <c r="U41" s="3">
        <f>P41/S41</f>
        <v>0</v>
      </c>
      <c r="V41" s="3">
        <f>R41/S41</f>
        <v>41</v>
      </c>
      <c r="W41" t="s">
        <v>201</v>
      </c>
      <c r="Z41" t="s">
        <v>4</v>
      </c>
      <c r="AA41" t="s">
        <v>27</v>
      </c>
      <c r="AB41" t="s">
        <v>198</v>
      </c>
      <c r="AC41">
        <v>81</v>
      </c>
    </row>
    <row r="42" spans="1:29" x14ac:dyDescent="0.2">
      <c r="A42" t="s">
        <v>4</v>
      </c>
      <c r="B42" t="s">
        <v>28</v>
      </c>
      <c r="C42" t="s">
        <v>7</v>
      </c>
      <c r="D42">
        <v>1</v>
      </c>
      <c r="G42" t="s">
        <v>42</v>
      </c>
      <c r="H42" t="s">
        <v>54</v>
      </c>
      <c r="I42" s="2"/>
      <c r="J42" s="2">
        <v>44</v>
      </c>
      <c r="K42" s="2"/>
      <c r="L42" s="2">
        <v>44</v>
      </c>
      <c r="N42" t="s">
        <v>193</v>
      </c>
      <c r="O42" t="s">
        <v>107</v>
      </c>
      <c r="P42" s="2"/>
      <c r="Q42" s="2">
        <v>1</v>
      </c>
      <c r="R42" s="2">
        <f>VLOOKUP(O42,AA:AC,3,0)</f>
        <v>8</v>
      </c>
      <c r="S42" s="2">
        <v>1</v>
      </c>
      <c r="T42" s="3">
        <f>Q42/S42</f>
        <v>1</v>
      </c>
      <c r="U42" s="3">
        <f>P42/S42</f>
        <v>0</v>
      </c>
      <c r="V42" s="3">
        <f>R42/S42</f>
        <v>8</v>
      </c>
      <c r="W42" t="s">
        <v>201</v>
      </c>
    </row>
    <row r="43" spans="1:29" x14ac:dyDescent="0.2">
      <c r="A43" t="s">
        <v>4</v>
      </c>
      <c r="B43" t="s">
        <v>29</v>
      </c>
      <c r="C43" t="s">
        <v>6</v>
      </c>
      <c r="D43">
        <v>102</v>
      </c>
      <c r="G43" t="s">
        <v>42</v>
      </c>
      <c r="H43" t="s">
        <v>130</v>
      </c>
      <c r="I43" s="2"/>
      <c r="J43" s="2">
        <v>23</v>
      </c>
      <c r="K43" s="2"/>
      <c r="L43" s="2">
        <v>23</v>
      </c>
      <c r="N43" t="s">
        <v>193</v>
      </c>
      <c r="O43" t="s">
        <v>135</v>
      </c>
      <c r="P43" s="2"/>
      <c r="Q43" s="2">
        <v>1</v>
      </c>
      <c r="R43" s="2">
        <f>VLOOKUP(O43,AA:AC,3,0)</f>
        <v>10</v>
      </c>
      <c r="S43" s="2">
        <v>1</v>
      </c>
      <c r="T43" s="3">
        <f>Q43/S43</f>
        <v>1</v>
      </c>
      <c r="U43" s="3">
        <f>P43/S43</f>
        <v>0</v>
      </c>
      <c r="V43" s="3">
        <f>R43/S43</f>
        <v>10</v>
      </c>
      <c r="W43" t="s">
        <v>201</v>
      </c>
      <c r="Z43" t="s">
        <v>4</v>
      </c>
      <c r="AA43" t="s">
        <v>28</v>
      </c>
      <c r="AB43" t="s">
        <v>198</v>
      </c>
      <c r="AC43">
        <v>41</v>
      </c>
    </row>
    <row r="44" spans="1:29" x14ac:dyDescent="0.2">
      <c r="A44" t="s">
        <v>4</v>
      </c>
      <c r="B44" t="s">
        <v>29</v>
      </c>
      <c r="C44" t="s">
        <v>7</v>
      </c>
      <c r="D44">
        <v>4</v>
      </c>
      <c r="G44" t="s">
        <v>42</v>
      </c>
      <c r="H44" t="s">
        <v>129</v>
      </c>
      <c r="I44" s="2"/>
      <c r="J44" s="2">
        <v>65</v>
      </c>
      <c r="K44" s="2"/>
      <c r="L44" s="2">
        <v>65</v>
      </c>
      <c r="N44" t="s">
        <v>193</v>
      </c>
      <c r="O44" t="s">
        <v>31</v>
      </c>
      <c r="P44" s="2"/>
      <c r="Q44" s="2">
        <v>1</v>
      </c>
      <c r="R44" s="2">
        <f>VLOOKUP(O44,AA:AC,3,0)</f>
        <v>27</v>
      </c>
      <c r="S44" s="2">
        <v>1</v>
      </c>
      <c r="T44" s="3">
        <f>Q44/S44</f>
        <v>1</v>
      </c>
      <c r="U44" s="3">
        <f>P44/S44</f>
        <v>0</v>
      </c>
      <c r="V44" s="3">
        <f>R44/S44</f>
        <v>27</v>
      </c>
      <c r="W44" t="s">
        <v>201</v>
      </c>
    </row>
    <row r="45" spans="1:29" x14ac:dyDescent="0.2">
      <c r="A45" t="s">
        <v>4</v>
      </c>
      <c r="B45" t="s">
        <v>30</v>
      </c>
      <c r="C45" t="s">
        <v>6</v>
      </c>
      <c r="D45">
        <v>108</v>
      </c>
      <c r="G45" t="s">
        <v>42</v>
      </c>
      <c r="H45" t="s">
        <v>61</v>
      </c>
      <c r="I45" s="2"/>
      <c r="J45" s="2">
        <v>32</v>
      </c>
      <c r="K45" s="2"/>
      <c r="L45" s="2">
        <v>32</v>
      </c>
      <c r="N45" t="s">
        <v>139</v>
      </c>
      <c r="O45" t="s">
        <v>190</v>
      </c>
      <c r="P45" s="2"/>
      <c r="Q45" s="2">
        <v>48</v>
      </c>
      <c r="R45" s="2">
        <f>VLOOKUP(O45,AA:AC,3,0)</f>
        <v>29</v>
      </c>
      <c r="S45" s="2">
        <v>48</v>
      </c>
      <c r="T45" s="3">
        <f>Q45/S45</f>
        <v>1</v>
      </c>
      <c r="U45" s="3">
        <f>P45/S45</f>
        <v>0</v>
      </c>
      <c r="V45" s="3">
        <f>R45/S45</f>
        <v>0.60416666666666663</v>
      </c>
      <c r="W45" t="s">
        <v>201</v>
      </c>
      <c r="Z45" t="s">
        <v>4</v>
      </c>
      <c r="AA45" t="s">
        <v>29</v>
      </c>
      <c r="AB45" t="s">
        <v>198</v>
      </c>
      <c r="AC45">
        <v>72</v>
      </c>
    </row>
    <row r="46" spans="1:29" x14ac:dyDescent="0.2">
      <c r="A46" t="s">
        <v>4</v>
      </c>
      <c r="B46" t="s">
        <v>30</v>
      </c>
      <c r="C46" t="s">
        <v>7</v>
      </c>
      <c r="D46">
        <v>1</v>
      </c>
      <c r="G46" t="s">
        <v>42</v>
      </c>
      <c r="H46" t="s">
        <v>128</v>
      </c>
      <c r="I46" s="2">
        <v>1</v>
      </c>
      <c r="J46" s="2">
        <v>33</v>
      </c>
      <c r="K46" s="2"/>
      <c r="L46" s="2">
        <v>34</v>
      </c>
      <c r="N46" t="s">
        <v>139</v>
      </c>
      <c r="O46" t="s">
        <v>163</v>
      </c>
      <c r="P46" s="2"/>
      <c r="Q46" s="2">
        <v>107</v>
      </c>
      <c r="R46" s="2">
        <f>VLOOKUP(O46,AA:AC,3,0)</f>
        <v>74</v>
      </c>
      <c r="S46" s="2">
        <v>107</v>
      </c>
      <c r="T46" s="3">
        <f>Q46/S46</f>
        <v>1</v>
      </c>
      <c r="U46" s="3">
        <f>P46/S46</f>
        <v>0</v>
      </c>
      <c r="V46" s="3">
        <f>R46/S46</f>
        <v>0.69158878504672894</v>
      </c>
      <c r="W46" t="s">
        <v>201</v>
      </c>
    </row>
    <row r="47" spans="1:29" x14ac:dyDescent="0.2">
      <c r="A47" t="s">
        <v>4</v>
      </c>
      <c r="B47" t="s">
        <v>31</v>
      </c>
      <c r="C47" t="s">
        <v>6</v>
      </c>
      <c r="D47">
        <v>78</v>
      </c>
      <c r="G47" t="s">
        <v>42</v>
      </c>
      <c r="H47" t="s">
        <v>101</v>
      </c>
      <c r="I47" s="2">
        <v>3</v>
      </c>
      <c r="J47" s="2">
        <v>53</v>
      </c>
      <c r="K47" s="2"/>
      <c r="L47" s="2">
        <v>56</v>
      </c>
      <c r="N47" t="s">
        <v>139</v>
      </c>
      <c r="O47" t="s">
        <v>164</v>
      </c>
      <c r="P47" s="2"/>
      <c r="Q47" s="2">
        <v>62</v>
      </c>
      <c r="R47" s="2">
        <f>VLOOKUP(O47,AA:AC,3,0)</f>
        <v>40</v>
      </c>
      <c r="S47" s="2">
        <v>62</v>
      </c>
      <c r="T47" s="3">
        <f>Q47/S47</f>
        <v>1</v>
      </c>
      <c r="U47" s="3">
        <f>P47/S47</f>
        <v>0</v>
      </c>
      <c r="V47" s="3">
        <f>R47/S47</f>
        <v>0.64516129032258063</v>
      </c>
      <c r="W47" t="s">
        <v>201</v>
      </c>
      <c r="Z47" t="s">
        <v>4</v>
      </c>
      <c r="AA47" t="s">
        <v>30</v>
      </c>
      <c r="AB47" t="s">
        <v>198</v>
      </c>
      <c r="AC47">
        <v>37</v>
      </c>
    </row>
    <row r="48" spans="1:29" x14ac:dyDescent="0.2">
      <c r="A48" t="s">
        <v>4</v>
      </c>
      <c r="B48" t="s">
        <v>31</v>
      </c>
      <c r="C48" t="s">
        <v>7</v>
      </c>
      <c r="D48">
        <v>3</v>
      </c>
      <c r="G48" t="s">
        <v>42</v>
      </c>
      <c r="H48" t="s">
        <v>106</v>
      </c>
      <c r="I48" s="2">
        <v>8</v>
      </c>
      <c r="J48" s="2">
        <v>53</v>
      </c>
      <c r="K48" s="2"/>
      <c r="L48" s="2">
        <v>61</v>
      </c>
      <c r="N48" t="s">
        <v>139</v>
      </c>
      <c r="O48" t="s">
        <v>140</v>
      </c>
      <c r="P48" s="2"/>
      <c r="Q48" s="2">
        <v>43</v>
      </c>
      <c r="R48" s="2">
        <f>VLOOKUP(O48,AA:AC,3,0)</f>
        <v>39</v>
      </c>
      <c r="S48" s="2">
        <v>43</v>
      </c>
      <c r="T48" s="3">
        <f>Q48/S48</f>
        <v>1</v>
      </c>
      <c r="U48" s="3">
        <f>P48/S48</f>
        <v>0</v>
      </c>
      <c r="V48" s="3">
        <f>R48/S48</f>
        <v>0.90697674418604646</v>
      </c>
      <c r="W48" t="s">
        <v>201</v>
      </c>
    </row>
    <row r="49" spans="1:29" x14ac:dyDescent="0.2">
      <c r="A49" t="s">
        <v>4</v>
      </c>
      <c r="B49" t="s">
        <v>32</v>
      </c>
      <c r="C49" t="s">
        <v>6</v>
      </c>
      <c r="D49">
        <v>47</v>
      </c>
      <c r="G49" t="s">
        <v>42</v>
      </c>
      <c r="H49" t="s">
        <v>107</v>
      </c>
      <c r="I49" s="2">
        <v>6</v>
      </c>
      <c r="J49" s="2">
        <v>82</v>
      </c>
      <c r="K49" s="2"/>
      <c r="L49" s="2">
        <v>88</v>
      </c>
      <c r="N49" t="s">
        <v>139</v>
      </c>
      <c r="O49" t="s">
        <v>145</v>
      </c>
      <c r="P49" s="2"/>
      <c r="Q49" s="2">
        <v>21</v>
      </c>
      <c r="R49" s="2">
        <f>VLOOKUP(O49,AA:AC,3,0)</f>
        <v>21</v>
      </c>
      <c r="S49" s="2">
        <v>21</v>
      </c>
      <c r="T49" s="3">
        <f>Q49/S49</f>
        <v>1</v>
      </c>
      <c r="U49" s="3">
        <f>P49/S49</f>
        <v>0</v>
      </c>
      <c r="V49" s="3">
        <f>R49/S49</f>
        <v>1</v>
      </c>
      <c r="W49" t="s">
        <v>201</v>
      </c>
      <c r="Z49" t="s">
        <v>4</v>
      </c>
      <c r="AA49" t="s">
        <v>31</v>
      </c>
      <c r="AB49" t="s">
        <v>198</v>
      </c>
      <c r="AC49">
        <v>27</v>
      </c>
    </row>
    <row r="50" spans="1:29" x14ac:dyDescent="0.2">
      <c r="A50" t="s">
        <v>4</v>
      </c>
      <c r="B50" t="s">
        <v>32</v>
      </c>
      <c r="C50" t="s">
        <v>7</v>
      </c>
      <c r="D50">
        <v>1</v>
      </c>
      <c r="G50" t="s">
        <v>42</v>
      </c>
      <c r="H50" t="s">
        <v>60</v>
      </c>
      <c r="I50" s="2">
        <v>2</v>
      </c>
      <c r="J50" s="2">
        <v>44</v>
      </c>
      <c r="K50" s="2"/>
      <c r="L50" s="2">
        <v>46</v>
      </c>
      <c r="N50" t="s">
        <v>139</v>
      </c>
      <c r="O50" t="s">
        <v>167</v>
      </c>
      <c r="P50" s="2"/>
      <c r="Q50" s="2">
        <v>31</v>
      </c>
      <c r="R50" s="2">
        <f>VLOOKUP(O50,AA:AC,3,0)</f>
        <v>17</v>
      </c>
      <c r="S50" s="2">
        <v>31</v>
      </c>
      <c r="T50" s="3">
        <f>Q50/S50</f>
        <v>1</v>
      </c>
      <c r="U50" s="3">
        <f>P50/S50</f>
        <v>0</v>
      </c>
      <c r="V50" s="3">
        <f>R50/S50</f>
        <v>0.54838709677419351</v>
      </c>
      <c r="W50" t="s">
        <v>201</v>
      </c>
    </row>
    <row r="51" spans="1:29" x14ac:dyDescent="0.2">
      <c r="A51" t="s">
        <v>4</v>
      </c>
      <c r="B51" t="s">
        <v>33</v>
      </c>
      <c r="C51" t="s">
        <v>6</v>
      </c>
      <c r="D51">
        <v>62</v>
      </c>
      <c r="G51" t="s">
        <v>42</v>
      </c>
      <c r="H51" t="s">
        <v>67</v>
      </c>
      <c r="I51" s="2"/>
      <c r="J51" s="2">
        <v>95</v>
      </c>
      <c r="K51" s="2"/>
      <c r="L51" s="2">
        <v>95</v>
      </c>
      <c r="N51" t="s">
        <v>139</v>
      </c>
      <c r="O51" t="s">
        <v>184</v>
      </c>
      <c r="P51" s="2"/>
      <c r="Q51" s="2">
        <v>2</v>
      </c>
      <c r="R51" s="2">
        <f>VLOOKUP(O51,AA:AC,3,0)</f>
        <v>1</v>
      </c>
      <c r="S51" s="2">
        <v>2</v>
      </c>
      <c r="T51" s="3">
        <f>Q51/S51</f>
        <v>1</v>
      </c>
      <c r="U51" s="3">
        <f>P51/S51</f>
        <v>0</v>
      </c>
      <c r="V51" s="3">
        <f>R51/S51</f>
        <v>0.5</v>
      </c>
      <c r="W51" t="s">
        <v>201</v>
      </c>
      <c r="Z51" t="s">
        <v>4</v>
      </c>
      <c r="AA51" t="s">
        <v>32</v>
      </c>
      <c r="AB51" t="s">
        <v>198</v>
      </c>
      <c r="AC51">
        <v>16</v>
      </c>
    </row>
    <row r="52" spans="1:29" x14ac:dyDescent="0.2">
      <c r="A52" t="s">
        <v>4</v>
      </c>
      <c r="B52" t="s">
        <v>34</v>
      </c>
      <c r="C52" t="s">
        <v>6</v>
      </c>
      <c r="D52">
        <v>149</v>
      </c>
      <c r="G52" t="s">
        <v>42</v>
      </c>
      <c r="H52" t="s">
        <v>137</v>
      </c>
      <c r="I52" s="2">
        <v>1</v>
      </c>
      <c r="J52" s="2">
        <v>17</v>
      </c>
      <c r="K52" s="2"/>
      <c r="L52" s="2">
        <v>18</v>
      </c>
      <c r="N52" t="s">
        <v>139</v>
      </c>
      <c r="O52" t="s">
        <v>191</v>
      </c>
      <c r="P52" s="2"/>
      <c r="Q52" s="2">
        <v>63</v>
      </c>
      <c r="R52" s="2">
        <f>VLOOKUP(O52,AA:AC,3,0)</f>
        <v>44</v>
      </c>
      <c r="S52" s="2">
        <v>63</v>
      </c>
      <c r="T52" s="3">
        <f>Q52/S52</f>
        <v>1</v>
      </c>
      <c r="U52" s="3">
        <f>P52/S52</f>
        <v>0</v>
      </c>
      <c r="V52" s="3">
        <f>R52/S52</f>
        <v>0.69841269841269837</v>
      </c>
      <c r="W52" t="s">
        <v>201</v>
      </c>
    </row>
    <row r="53" spans="1:29" x14ac:dyDescent="0.2">
      <c r="A53" t="s">
        <v>4</v>
      </c>
      <c r="B53" t="s">
        <v>34</v>
      </c>
      <c r="C53" t="s">
        <v>7</v>
      </c>
      <c r="D53">
        <v>14</v>
      </c>
      <c r="G53" t="s">
        <v>42</v>
      </c>
      <c r="H53" t="s">
        <v>135</v>
      </c>
      <c r="I53" s="2">
        <v>1</v>
      </c>
      <c r="J53" s="2">
        <v>54</v>
      </c>
      <c r="K53" s="2"/>
      <c r="L53" s="2">
        <v>55</v>
      </c>
      <c r="N53" t="s">
        <v>139</v>
      </c>
      <c r="O53" t="s">
        <v>161</v>
      </c>
      <c r="P53" s="2"/>
      <c r="Q53" s="2">
        <v>57</v>
      </c>
      <c r="R53" s="2">
        <f>VLOOKUP(O53,AA:AC,3,0)</f>
        <v>45</v>
      </c>
      <c r="S53" s="2">
        <v>57</v>
      </c>
      <c r="T53" s="3">
        <f>Q53/S53</f>
        <v>1</v>
      </c>
      <c r="U53" s="3">
        <f>P53/S53</f>
        <v>0</v>
      </c>
      <c r="V53" s="3">
        <f>R53/S53</f>
        <v>0.78947368421052633</v>
      </c>
      <c r="W53" t="s">
        <v>201</v>
      </c>
      <c r="Z53" t="s">
        <v>4</v>
      </c>
      <c r="AA53" t="s">
        <v>33</v>
      </c>
      <c r="AB53" t="s">
        <v>198</v>
      </c>
      <c r="AC53">
        <v>41</v>
      </c>
    </row>
    <row r="54" spans="1:29" x14ac:dyDescent="0.2">
      <c r="A54" t="s">
        <v>4</v>
      </c>
      <c r="B54" t="s">
        <v>35</v>
      </c>
      <c r="C54" t="s">
        <v>6</v>
      </c>
      <c r="D54">
        <v>51</v>
      </c>
      <c r="G54" t="s">
        <v>42</v>
      </c>
      <c r="H54" t="s">
        <v>138</v>
      </c>
      <c r="I54" s="2">
        <v>2</v>
      </c>
      <c r="J54" s="2">
        <v>35</v>
      </c>
      <c r="K54" s="2"/>
      <c r="L54" s="2">
        <v>37</v>
      </c>
      <c r="N54" t="s">
        <v>139</v>
      </c>
      <c r="O54" t="s">
        <v>181</v>
      </c>
      <c r="P54" s="2"/>
      <c r="Q54" s="2">
        <v>40</v>
      </c>
      <c r="R54" s="2">
        <f>VLOOKUP(O54,AA:AC,3,0)</f>
        <v>31</v>
      </c>
      <c r="S54" s="2">
        <v>40</v>
      </c>
      <c r="T54" s="3">
        <f>Q54/S54</f>
        <v>1</v>
      </c>
      <c r="U54" s="3">
        <f>P54/S54</f>
        <v>0</v>
      </c>
      <c r="V54" s="3">
        <f>R54/S54</f>
        <v>0.77500000000000002</v>
      </c>
      <c r="W54" t="s">
        <v>201</v>
      </c>
    </row>
    <row r="55" spans="1:29" x14ac:dyDescent="0.2">
      <c r="A55" t="s">
        <v>4</v>
      </c>
      <c r="B55" t="s">
        <v>35</v>
      </c>
      <c r="C55" t="s">
        <v>7</v>
      </c>
      <c r="D55">
        <v>1</v>
      </c>
      <c r="G55" t="s">
        <v>42</v>
      </c>
      <c r="H55" t="s">
        <v>66</v>
      </c>
      <c r="I55" s="2">
        <v>1</v>
      </c>
      <c r="J55" s="2">
        <v>38</v>
      </c>
      <c r="K55" s="2"/>
      <c r="L55" s="2">
        <v>39</v>
      </c>
      <c r="N55" t="s">
        <v>139</v>
      </c>
      <c r="O55" t="s">
        <v>183</v>
      </c>
      <c r="P55" s="2"/>
      <c r="Q55" s="2">
        <v>18</v>
      </c>
      <c r="R55" s="2">
        <f>VLOOKUP(O55,AA:AC,3,0)</f>
        <v>7</v>
      </c>
      <c r="S55" s="2">
        <v>18</v>
      </c>
      <c r="T55" s="3">
        <f>Q55/S55</f>
        <v>1</v>
      </c>
      <c r="U55" s="3">
        <f>P55/S55</f>
        <v>0</v>
      </c>
      <c r="V55" s="3">
        <f>R55/S55</f>
        <v>0.3888888888888889</v>
      </c>
      <c r="W55" t="s">
        <v>202</v>
      </c>
      <c r="Z55" t="s">
        <v>4</v>
      </c>
      <c r="AA55" t="s">
        <v>34</v>
      </c>
      <c r="AB55" t="s">
        <v>198</v>
      </c>
      <c r="AC55">
        <v>51</v>
      </c>
    </row>
    <row r="56" spans="1:29" x14ac:dyDescent="0.2">
      <c r="A56" t="s">
        <v>4</v>
      </c>
      <c r="B56" t="s">
        <v>36</v>
      </c>
      <c r="C56" t="s">
        <v>6</v>
      </c>
      <c r="D56">
        <v>177</v>
      </c>
      <c r="G56" t="s">
        <v>42</v>
      </c>
      <c r="H56" t="s">
        <v>115</v>
      </c>
      <c r="I56" s="2">
        <v>1</v>
      </c>
      <c r="J56" s="2">
        <v>28</v>
      </c>
      <c r="K56" s="2"/>
      <c r="L56" s="2">
        <v>29</v>
      </c>
      <c r="N56" t="s">
        <v>139</v>
      </c>
      <c r="O56" t="s">
        <v>189</v>
      </c>
      <c r="P56" s="2"/>
      <c r="Q56" s="2">
        <v>22</v>
      </c>
      <c r="R56" s="2">
        <f>VLOOKUP(O56,AA:AC,3,0)</f>
        <v>10</v>
      </c>
      <c r="S56" s="2">
        <v>22</v>
      </c>
      <c r="T56" s="3">
        <f>Q56/S56</f>
        <v>1</v>
      </c>
      <c r="U56" s="3">
        <f>P56/S56</f>
        <v>0</v>
      </c>
      <c r="V56" s="3">
        <f>R56/S56</f>
        <v>0.45454545454545453</v>
      </c>
      <c r="W56" t="s">
        <v>201</v>
      </c>
    </row>
    <row r="57" spans="1:29" x14ac:dyDescent="0.2">
      <c r="A57" t="s">
        <v>4</v>
      </c>
      <c r="B57" t="s">
        <v>36</v>
      </c>
      <c r="C57" t="s">
        <v>7</v>
      </c>
      <c r="D57">
        <v>12</v>
      </c>
      <c r="G57" t="s">
        <v>42</v>
      </c>
      <c r="H57" t="s">
        <v>93</v>
      </c>
      <c r="I57" s="2">
        <v>1</v>
      </c>
      <c r="J57" s="2">
        <v>27</v>
      </c>
      <c r="K57" s="2"/>
      <c r="L57" s="2">
        <v>28</v>
      </c>
      <c r="N57" t="s">
        <v>139</v>
      </c>
      <c r="O57" t="s">
        <v>166</v>
      </c>
      <c r="P57" s="2"/>
      <c r="Q57" s="2">
        <v>33</v>
      </c>
      <c r="R57" s="2">
        <f>VLOOKUP(O57,AA:AC,3,0)</f>
        <v>17</v>
      </c>
      <c r="S57" s="2">
        <v>33</v>
      </c>
      <c r="T57" s="3">
        <f>Q57/S57</f>
        <v>1</v>
      </c>
      <c r="U57" s="3">
        <f>P57/S57</f>
        <v>0</v>
      </c>
      <c r="V57" s="3">
        <f>R57/S57</f>
        <v>0.51515151515151514</v>
      </c>
      <c r="W57" t="s">
        <v>201</v>
      </c>
      <c r="Z57" t="s">
        <v>4</v>
      </c>
      <c r="AA57" t="s">
        <v>35</v>
      </c>
      <c r="AB57" t="s">
        <v>198</v>
      </c>
      <c r="AC57">
        <v>33</v>
      </c>
    </row>
    <row r="58" spans="1:29" x14ac:dyDescent="0.2">
      <c r="A58" t="s">
        <v>4</v>
      </c>
      <c r="B58" t="s">
        <v>37</v>
      </c>
      <c r="C58" t="s">
        <v>6</v>
      </c>
      <c r="D58">
        <v>137</v>
      </c>
      <c r="G58" t="s">
        <v>42</v>
      </c>
      <c r="H58" t="s">
        <v>122</v>
      </c>
      <c r="I58" s="2">
        <v>2</v>
      </c>
      <c r="J58" s="2">
        <v>29</v>
      </c>
      <c r="K58" s="2"/>
      <c r="L58" s="2">
        <v>31</v>
      </c>
      <c r="N58" t="s">
        <v>139</v>
      </c>
      <c r="O58" t="s">
        <v>144</v>
      </c>
      <c r="P58" s="2"/>
      <c r="Q58" s="2">
        <v>32</v>
      </c>
      <c r="R58" s="2">
        <f>VLOOKUP(O58,AA:AC,3,0)</f>
        <v>12</v>
      </c>
      <c r="S58" s="2">
        <v>32</v>
      </c>
      <c r="T58" s="3">
        <f>Q58/S58</f>
        <v>1</v>
      </c>
      <c r="U58" s="3">
        <f>P58/S58</f>
        <v>0</v>
      </c>
      <c r="V58" s="3">
        <f>R58/S58</f>
        <v>0.375</v>
      </c>
      <c r="W58" t="s">
        <v>202</v>
      </c>
    </row>
    <row r="59" spans="1:29" x14ac:dyDescent="0.2">
      <c r="A59" t="s">
        <v>4</v>
      </c>
      <c r="B59" t="s">
        <v>37</v>
      </c>
      <c r="C59" t="s">
        <v>7</v>
      </c>
      <c r="D59">
        <v>22</v>
      </c>
      <c r="G59" t="s">
        <v>42</v>
      </c>
      <c r="H59" t="s">
        <v>113</v>
      </c>
      <c r="I59" s="2">
        <v>5</v>
      </c>
      <c r="J59" s="2">
        <v>56</v>
      </c>
      <c r="K59" s="2"/>
      <c r="L59" s="2">
        <v>61</v>
      </c>
      <c r="N59" t="s">
        <v>139</v>
      </c>
      <c r="O59" t="s">
        <v>188</v>
      </c>
      <c r="P59" s="2"/>
      <c r="Q59" s="2">
        <v>41</v>
      </c>
      <c r="R59" s="2">
        <f>VLOOKUP(O59,AA:AC,3,0)</f>
        <v>23</v>
      </c>
      <c r="S59" s="2">
        <v>41</v>
      </c>
      <c r="T59" s="3">
        <f>Q59/S59</f>
        <v>1</v>
      </c>
      <c r="U59" s="3">
        <f>P59/S59</f>
        <v>0</v>
      </c>
      <c r="V59" s="3">
        <f>R59/S59</f>
        <v>0.56097560975609762</v>
      </c>
      <c r="W59" t="s">
        <v>201</v>
      </c>
      <c r="Z59" t="s">
        <v>4</v>
      </c>
      <c r="AA59" t="s">
        <v>36</v>
      </c>
      <c r="AB59" t="s">
        <v>198</v>
      </c>
      <c r="AC59">
        <v>66</v>
      </c>
    </row>
    <row r="60" spans="1:29" x14ac:dyDescent="0.2">
      <c r="A60" t="s">
        <v>4</v>
      </c>
      <c r="B60" t="s">
        <v>38</v>
      </c>
      <c r="C60" t="s">
        <v>6</v>
      </c>
      <c r="D60">
        <v>98</v>
      </c>
      <c r="G60" t="s">
        <v>42</v>
      </c>
      <c r="H60" t="s">
        <v>114</v>
      </c>
      <c r="I60" s="2">
        <v>8</v>
      </c>
      <c r="J60" s="2">
        <v>40</v>
      </c>
      <c r="K60" s="2"/>
      <c r="L60" s="2">
        <v>48</v>
      </c>
      <c r="N60" t="s">
        <v>139</v>
      </c>
      <c r="O60" t="s">
        <v>182</v>
      </c>
      <c r="P60" s="2"/>
      <c r="Q60" s="2">
        <v>54</v>
      </c>
      <c r="R60" s="2">
        <f>VLOOKUP(O60,AA:AC,3,0)</f>
        <v>34</v>
      </c>
      <c r="S60" s="2">
        <v>54</v>
      </c>
      <c r="T60" s="3">
        <f>Q60/S60</f>
        <v>1</v>
      </c>
      <c r="U60" s="3">
        <f>P60/S60</f>
        <v>0</v>
      </c>
      <c r="V60" s="3">
        <f>R60/S60</f>
        <v>0.62962962962962965</v>
      </c>
      <c r="W60" t="s">
        <v>201</v>
      </c>
    </row>
    <row r="61" spans="1:29" x14ac:dyDescent="0.2">
      <c r="A61" t="s">
        <v>4</v>
      </c>
      <c r="B61" t="s">
        <v>38</v>
      </c>
      <c r="C61" t="s">
        <v>7</v>
      </c>
      <c r="D61">
        <v>1</v>
      </c>
      <c r="G61" t="s">
        <v>42</v>
      </c>
      <c r="H61" t="s">
        <v>44</v>
      </c>
      <c r="I61" s="2">
        <v>1</v>
      </c>
      <c r="J61" s="2">
        <v>40</v>
      </c>
      <c r="K61" s="2"/>
      <c r="L61" s="2">
        <v>41</v>
      </c>
      <c r="N61" t="s">
        <v>139</v>
      </c>
      <c r="O61" t="s">
        <v>177</v>
      </c>
      <c r="P61" s="2"/>
      <c r="Q61" s="2">
        <v>51</v>
      </c>
      <c r="R61" s="2">
        <f>VLOOKUP(O61,AA:AC,3,0)</f>
        <v>26</v>
      </c>
      <c r="S61" s="2">
        <v>51</v>
      </c>
      <c r="T61" s="3">
        <f>Q61/S61</f>
        <v>1</v>
      </c>
      <c r="U61" s="3">
        <f>P61/S61</f>
        <v>0</v>
      </c>
      <c r="V61" s="3">
        <f>R61/S61</f>
        <v>0.50980392156862742</v>
      </c>
      <c r="W61" t="s">
        <v>201</v>
      </c>
      <c r="Z61" t="s">
        <v>4</v>
      </c>
      <c r="AA61" t="s">
        <v>37</v>
      </c>
      <c r="AB61" t="s">
        <v>198</v>
      </c>
      <c r="AC61">
        <v>68</v>
      </c>
    </row>
    <row r="62" spans="1:29" x14ac:dyDescent="0.2">
      <c r="A62" t="s">
        <v>4</v>
      </c>
      <c r="B62" t="s">
        <v>39</v>
      </c>
      <c r="C62" t="s">
        <v>6</v>
      </c>
      <c r="D62">
        <v>132</v>
      </c>
      <c r="G62" t="s">
        <v>42</v>
      </c>
      <c r="H62" t="s">
        <v>45</v>
      </c>
      <c r="I62" s="2"/>
      <c r="J62" s="2">
        <v>20</v>
      </c>
      <c r="K62" s="2"/>
      <c r="L62" s="2">
        <v>20</v>
      </c>
      <c r="N62" t="s">
        <v>139</v>
      </c>
      <c r="O62" t="s">
        <v>186</v>
      </c>
      <c r="P62" s="2"/>
      <c r="Q62" s="2">
        <v>23</v>
      </c>
      <c r="R62" s="2">
        <f>VLOOKUP(O62,AA:AC,3,0)</f>
        <v>10</v>
      </c>
      <c r="S62" s="2">
        <v>23</v>
      </c>
      <c r="T62" s="3">
        <f>Q62/S62</f>
        <v>1</v>
      </c>
      <c r="U62" s="3">
        <f>P62/S62</f>
        <v>0</v>
      </c>
      <c r="V62" s="3">
        <f>R62/S62</f>
        <v>0.43478260869565216</v>
      </c>
      <c r="W62" t="s">
        <v>201</v>
      </c>
    </row>
    <row r="63" spans="1:29" x14ac:dyDescent="0.2">
      <c r="A63" t="s">
        <v>4</v>
      </c>
      <c r="B63" t="s">
        <v>39</v>
      </c>
      <c r="C63" t="s">
        <v>7</v>
      </c>
      <c r="D63">
        <v>1</v>
      </c>
      <c r="G63" t="s">
        <v>42</v>
      </c>
      <c r="H63" t="s">
        <v>56</v>
      </c>
      <c r="I63" s="2"/>
      <c r="J63" s="2">
        <v>107</v>
      </c>
      <c r="K63" s="2"/>
      <c r="L63" s="2">
        <v>107</v>
      </c>
      <c r="N63" t="s">
        <v>139</v>
      </c>
      <c r="O63" t="s">
        <v>185</v>
      </c>
      <c r="P63" s="2"/>
      <c r="Q63" s="2">
        <v>47</v>
      </c>
      <c r="R63" s="2">
        <f>VLOOKUP(O63,AA:AC,3,0)</f>
        <v>35</v>
      </c>
      <c r="S63" s="2">
        <v>47</v>
      </c>
      <c r="T63" s="3">
        <f>Q63/S63</f>
        <v>1</v>
      </c>
      <c r="U63" s="3">
        <f>P63/S63</f>
        <v>0</v>
      </c>
      <c r="V63" s="3">
        <f>R63/S63</f>
        <v>0.74468085106382975</v>
      </c>
      <c r="W63" t="s">
        <v>201</v>
      </c>
      <c r="Z63" t="s">
        <v>4</v>
      </c>
      <c r="AA63" t="s">
        <v>38</v>
      </c>
      <c r="AB63" t="s">
        <v>198</v>
      </c>
      <c r="AC63">
        <v>57</v>
      </c>
    </row>
    <row r="64" spans="1:29" x14ac:dyDescent="0.2">
      <c r="A64" t="s">
        <v>4</v>
      </c>
      <c r="B64" t="s">
        <v>40</v>
      </c>
      <c r="C64" t="s">
        <v>6</v>
      </c>
      <c r="D64">
        <v>43</v>
      </c>
      <c r="G64" t="s">
        <v>42</v>
      </c>
      <c r="H64" t="s">
        <v>65</v>
      </c>
      <c r="I64" s="2">
        <v>4</v>
      </c>
      <c r="J64" s="2">
        <v>24</v>
      </c>
      <c r="K64" s="2"/>
      <c r="L64" s="2">
        <v>28</v>
      </c>
      <c r="N64" t="s">
        <v>139</v>
      </c>
      <c r="O64" t="s">
        <v>160</v>
      </c>
      <c r="P64" s="2"/>
      <c r="Q64" s="2">
        <v>47</v>
      </c>
      <c r="R64" s="2">
        <f>VLOOKUP(O64,AA:AC,3,0)</f>
        <v>34</v>
      </c>
      <c r="S64" s="2">
        <v>47</v>
      </c>
      <c r="T64" s="3">
        <f>Q64/S64</f>
        <v>1</v>
      </c>
      <c r="U64" s="3">
        <f>P64/S64</f>
        <v>0</v>
      </c>
      <c r="V64" s="3">
        <f>R64/S64</f>
        <v>0.72340425531914898</v>
      </c>
      <c r="W64" t="s">
        <v>201</v>
      </c>
    </row>
    <row r="65" spans="1:29" x14ac:dyDescent="0.2">
      <c r="A65" t="s">
        <v>4</v>
      </c>
      <c r="B65" t="s">
        <v>40</v>
      </c>
      <c r="C65" t="s">
        <v>7</v>
      </c>
      <c r="D65">
        <v>1</v>
      </c>
      <c r="G65" t="s">
        <v>42</v>
      </c>
      <c r="H65" t="s">
        <v>71</v>
      </c>
      <c r="I65" s="2">
        <v>1</v>
      </c>
      <c r="J65" s="2">
        <v>6</v>
      </c>
      <c r="K65" s="2"/>
      <c r="L65" s="2">
        <v>7</v>
      </c>
      <c r="N65" t="s">
        <v>139</v>
      </c>
      <c r="O65" t="s">
        <v>98</v>
      </c>
      <c r="P65" s="2"/>
      <c r="Q65" s="2">
        <v>49</v>
      </c>
      <c r="R65" s="2">
        <f>VLOOKUP(O65,AA:AC,3,0)</f>
        <v>18</v>
      </c>
      <c r="S65" s="2">
        <v>49</v>
      </c>
      <c r="T65" s="3">
        <f>Q65/S65</f>
        <v>1</v>
      </c>
      <c r="U65" s="3">
        <f>P65/S65</f>
        <v>0</v>
      </c>
      <c r="V65" s="3">
        <f>R65/S65</f>
        <v>0.36734693877551022</v>
      </c>
      <c r="W65" t="s">
        <v>202</v>
      </c>
      <c r="Z65" t="s">
        <v>4</v>
      </c>
      <c r="AA65" t="s">
        <v>39</v>
      </c>
      <c r="AB65" t="s">
        <v>198</v>
      </c>
      <c r="AC65">
        <v>53</v>
      </c>
    </row>
    <row r="66" spans="1:29" x14ac:dyDescent="0.2">
      <c r="A66" t="s">
        <v>4</v>
      </c>
      <c r="B66" t="s">
        <v>41</v>
      </c>
      <c r="C66" t="s">
        <v>6</v>
      </c>
      <c r="D66">
        <v>71</v>
      </c>
      <c r="G66" t="s">
        <v>42</v>
      </c>
      <c r="H66" t="s">
        <v>133</v>
      </c>
      <c r="I66" s="2"/>
      <c r="J66" s="2">
        <v>8</v>
      </c>
      <c r="K66" s="2"/>
      <c r="L66" s="2">
        <v>8</v>
      </c>
      <c r="N66" t="s">
        <v>139</v>
      </c>
      <c r="O66" t="s">
        <v>174</v>
      </c>
      <c r="P66" s="2"/>
      <c r="Q66" s="2">
        <v>5</v>
      </c>
      <c r="R66" s="2">
        <f>VLOOKUP(O66,AA:AC,3,0)</f>
        <v>4</v>
      </c>
      <c r="S66" s="2">
        <v>5</v>
      </c>
      <c r="T66" s="3">
        <f>Q66/S66</f>
        <v>1</v>
      </c>
      <c r="U66" s="3">
        <f>P66/S66</f>
        <v>0</v>
      </c>
      <c r="V66" s="3">
        <f>R66/S66</f>
        <v>0.8</v>
      </c>
      <c r="W66" t="s">
        <v>201</v>
      </c>
    </row>
    <row r="67" spans="1:29" x14ac:dyDescent="0.2">
      <c r="A67" t="s">
        <v>4</v>
      </c>
      <c r="B67" t="s">
        <v>41</v>
      </c>
      <c r="C67" t="s">
        <v>7</v>
      </c>
      <c r="D67">
        <v>1</v>
      </c>
      <c r="G67" t="s">
        <v>42</v>
      </c>
      <c r="H67" t="s">
        <v>102</v>
      </c>
      <c r="I67" s="2"/>
      <c r="J67" s="2">
        <v>37</v>
      </c>
      <c r="K67" s="2"/>
      <c r="L67" s="2">
        <v>37</v>
      </c>
      <c r="N67" t="s">
        <v>139</v>
      </c>
      <c r="O67" t="s">
        <v>173</v>
      </c>
      <c r="P67" s="2"/>
      <c r="Q67" s="2">
        <v>44</v>
      </c>
      <c r="R67" s="2">
        <f>VLOOKUP(O67,AA:AC,3,0)</f>
        <v>11</v>
      </c>
      <c r="S67" s="2">
        <v>44</v>
      </c>
      <c r="T67" s="3">
        <f>Q67/S67</f>
        <v>1</v>
      </c>
      <c r="U67" s="3">
        <f>P67/S67</f>
        <v>0</v>
      </c>
      <c r="V67" s="3">
        <f>R67/S67</f>
        <v>0.25</v>
      </c>
      <c r="W67" t="s">
        <v>202</v>
      </c>
      <c r="Z67" t="s">
        <v>4</v>
      </c>
      <c r="AA67" t="s">
        <v>40</v>
      </c>
      <c r="AB67" t="s">
        <v>198</v>
      </c>
      <c r="AC67">
        <v>27</v>
      </c>
    </row>
    <row r="68" spans="1:29" x14ac:dyDescent="0.2">
      <c r="A68" t="s">
        <v>42</v>
      </c>
      <c r="B68" t="s">
        <v>43</v>
      </c>
      <c r="C68" t="s">
        <v>6</v>
      </c>
      <c r="D68">
        <v>106</v>
      </c>
      <c r="G68" t="s">
        <v>42</v>
      </c>
      <c r="H68" t="s">
        <v>68</v>
      </c>
      <c r="I68" s="2">
        <v>4</v>
      </c>
      <c r="J68" s="2">
        <v>53</v>
      </c>
      <c r="K68" s="2"/>
      <c r="L68" s="2">
        <v>57</v>
      </c>
      <c r="N68" t="s">
        <v>139</v>
      </c>
      <c r="O68" t="s">
        <v>165</v>
      </c>
      <c r="P68" s="2"/>
      <c r="Q68" s="2">
        <v>37</v>
      </c>
      <c r="R68" s="2">
        <f>VLOOKUP(O68,AA:AC,3,0)</f>
        <v>28</v>
      </c>
      <c r="S68" s="2">
        <v>37</v>
      </c>
      <c r="T68" s="3">
        <f>Q68/S68</f>
        <v>1</v>
      </c>
      <c r="U68" s="3">
        <f>P68/S68</f>
        <v>0</v>
      </c>
      <c r="V68" s="3">
        <f>R68/S68</f>
        <v>0.7567567567567568</v>
      </c>
      <c r="W68" t="s">
        <v>201</v>
      </c>
    </row>
    <row r="69" spans="1:29" x14ac:dyDescent="0.2">
      <c r="A69" t="s">
        <v>42</v>
      </c>
      <c r="B69" t="s">
        <v>43</v>
      </c>
      <c r="C69" t="s">
        <v>7</v>
      </c>
      <c r="D69">
        <v>1</v>
      </c>
      <c r="G69" t="s">
        <v>42</v>
      </c>
      <c r="H69" t="s">
        <v>75</v>
      </c>
      <c r="I69" s="2">
        <v>13</v>
      </c>
      <c r="J69" s="2">
        <v>37</v>
      </c>
      <c r="K69" s="2"/>
      <c r="L69" s="2">
        <v>50</v>
      </c>
      <c r="N69" t="s">
        <v>139</v>
      </c>
      <c r="O69" t="s">
        <v>14</v>
      </c>
      <c r="P69" s="2"/>
      <c r="Q69" s="2">
        <v>65</v>
      </c>
      <c r="R69" s="2">
        <f>VLOOKUP(O69,AA:AC,3,0)</f>
        <v>45</v>
      </c>
      <c r="S69" s="2">
        <v>65</v>
      </c>
      <c r="T69" s="3">
        <f>Q69/S69</f>
        <v>1</v>
      </c>
      <c r="U69" s="3">
        <f>P69/S69</f>
        <v>0</v>
      </c>
      <c r="V69" s="3">
        <f>R69/S69</f>
        <v>0.69230769230769229</v>
      </c>
      <c r="W69" t="s">
        <v>201</v>
      </c>
      <c r="Z69" t="s">
        <v>4</v>
      </c>
      <c r="AA69" t="s">
        <v>41</v>
      </c>
      <c r="AB69" t="s">
        <v>198</v>
      </c>
      <c r="AC69">
        <v>33</v>
      </c>
    </row>
    <row r="70" spans="1:29" x14ac:dyDescent="0.2">
      <c r="A70" t="s">
        <v>42</v>
      </c>
      <c r="B70" t="s">
        <v>44</v>
      </c>
      <c r="C70" t="s">
        <v>6</v>
      </c>
      <c r="D70">
        <v>40</v>
      </c>
      <c r="G70" t="s">
        <v>42</v>
      </c>
      <c r="H70" t="s">
        <v>87</v>
      </c>
      <c r="I70" s="2">
        <v>14</v>
      </c>
      <c r="J70" s="2">
        <v>2</v>
      </c>
      <c r="K70" s="2"/>
      <c r="L70" s="2">
        <v>16</v>
      </c>
      <c r="N70" t="s">
        <v>139</v>
      </c>
      <c r="O70" t="s">
        <v>148</v>
      </c>
      <c r="P70" s="2"/>
      <c r="Q70" s="2">
        <v>6</v>
      </c>
      <c r="R70" s="2">
        <f>VLOOKUP(O70,AA:AC,3,0)</f>
        <v>1</v>
      </c>
      <c r="S70" s="2">
        <v>6</v>
      </c>
      <c r="T70" s="3">
        <f>Q70/S70</f>
        <v>1</v>
      </c>
      <c r="U70" s="3">
        <f>P70/S70</f>
        <v>0</v>
      </c>
      <c r="V70" s="3">
        <f>R70/S70</f>
        <v>0.16666666666666666</v>
      </c>
      <c r="W70" t="s">
        <v>202</v>
      </c>
    </row>
    <row r="71" spans="1:29" x14ac:dyDescent="0.2">
      <c r="A71" t="s">
        <v>42</v>
      </c>
      <c r="B71" t="s">
        <v>44</v>
      </c>
      <c r="C71" t="s">
        <v>7</v>
      </c>
      <c r="D71">
        <v>1</v>
      </c>
      <c r="G71" t="s">
        <v>42</v>
      </c>
      <c r="H71" t="s">
        <v>70</v>
      </c>
      <c r="I71" s="2"/>
      <c r="J71" s="2">
        <v>19</v>
      </c>
      <c r="K71" s="2"/>
      <c r="L71" s="2">
        <v>19</v>
      </c>
      <c r="N71" t="s">
        <v>139</v>
      </c>
      <c r="O71" t="s">
        <v>176</v>
      </c>
      <c r="P71" s="2"/>
      <c r="Q71" s="2">
        <v>33</v>
      </c>
      <c r="R71" s="2">
        <f>VLOOKUP(O71,AA:AC,3,0)</f>
        <v>32</v>
      </c>
      <c r="S71" s="2">
        <v>33</v>
      </c>
      <c r="T71" s="3">
        <f>Q71/S71</f>
        <v>1</v>
      </c>
      <c r="U71" s="3">
        <f>P71/S71</f>
        <v>0</v>
      </c>
      <c r="V71" s="3">
        <f>R71/S71</f>
        <v>0.96969696969696972</v>
      </c>
      <c r="W71" t="s">
        <v>201</v>
      </c>
      <c r="Z71" t="s">
        <v>42</v>
      </c>
      <c r="AA71" t="s">
        <v>43</v>
      </c>
      <c r="AB71" t="s">
        <v>198</v>
      </c>
      <c r="AC71">
        <v>56</v>
      </c>
    </row>
    <row r="72" spans="1:29" x14ac:dyDescent="0.2">
      <c r="A72" t="s">
        <v>42</v>
      </c>
      <c r="B72" t="s">
        <v>45</v>
      </c>
      <c r="C72" t="s">
        <v>6</v>
      </c>
      <c r="D72">
        <v>20</v>
      </c>
      <c r="G72" t="s">
        <v>42</v>
      </c>
      <c r="H72" t="s">
        <v>84</v>
      </c>
      <c r="I72" s="2"/>
      <c r="J72" s="2">
        <v>35</v>
      </c>
      <c r="K72" s="2"/>
      <c r="L72" s="2">
        <v>35</v>
      </c>
      <c r="N72" t="s">
        <v>4</v>
      </c>
      <c r="O72" t="s">
        <v>9</v>
      </c>
      <c r="P72" s="2">
        <v>1</v>
      </c>
      <c r="Q72" s="2">
        <v>137</v>
      </c>
      <c r="R72" s="2">
        <f>VLOOKUP(O72,AA:AC,3,0)</f>
        <v>80</v>
      </c>
      <c r="S72" s="2">
        <v>138</v>
      </c>
      <c r="T72" s="3">
        <f>Q72/S72</f>
        <v>0.99275362318840576</v>
      </c>
      <c r="U72" s="3">
        <f>P72/S72</f>
        <v>7.246376811594203E-3</v>
      </c>
      <c r="V72" s="3">
        <f>R72/S72</f>
        <v>0.57971014492753625</v>
      </c>
      <c r="W72" t="s">
        <v>201</v>
      </c>
    </row>
    <row r="73" spans="1:29" x14ac:dyDescent="0.2">
      <c r="A73" t="s">
        <v>42</v>
      </c>
      <c r="B73" t="s">
        <v>46</v>
      </c>
      <c r="C73" t="s">
        <v>6</v>
      </c>
      <c r="D73">
        <v>18</v>
      </c>
      <c r="G73" t="s">
        <v>42</v>
      </c>
      <c r="H73" t="s">
        <v>85</v>
      </c>
      <c r="I73" s="2">
        <v>3</v>
      </c>
      <c r="J73" s="2">
        <v>36</v>
      </c>
      <c r="K73" s="2"/>
      <c r="L73" s="2">
        <v>39</v>
      </c>
      <c r="N73" t="s">
        <v>4</v>
      </c>
      <c r="O73" t="s">
        <v>39</v>
      </c>
      <c r="P73" s="2">
        <v>1</v>
      </c>
      <c r="Q73" s="2">
        <v>132</v>
      </c>
      <c r="R73" s="2">
        <f>VLOOKUP(O73,AA:AC,3,0)</f>
        <v>53</v>
      </c>
      <c r="S73" s="2">
        <v>133</v>
      </c>
      <c r="T73" s="3">
        <f>Q73/S73</f>
        <v>0.99248120300751874</v>
      </c>
      <c r="U73" s="3">
        <f>P73/S73</f>
        <v>7.5187969924812026E-3</v>
      </c>
      <c r="V73" s="3">
        <f>R73/S73</f>
        <v>0.39849624060150374</v>
      </c>
      <c r="W73" t="s">
        <v>202</v>
      </c>
      <c r="Z73" t="s">
        <v>42</v>
      </c>
      <c r="AA73" t="s">
        <v>44</v>
      </c>
      <c r="AB73" t="s">
        <v>198</v>
      </c>
      <c r="AC73">
        <v>13</v>
      </c>
    </row>
    <row r="74" spans="1:29" x14ac:dyDescent="0.2">
      <c r="A74" t="s">
        <v>42</v>
      </c>
      <c r="B74" t="s">
        <v>46</v>
      </c>
      <c r="C74" t="s">
        <v>7</v>
      </c>
      <c r="D74">
        <v>3</v>
      </c>
      <c r="G74" t="s">
        <v>42</v>
      </c>
      <c r="H74" t="s">
        <v>131</v>
      </c>
      <c r="I74" s="2">
        <v>1</v>
      </c>
      <c r="J74" s="2">
        <v>28</v>
      </c>
      <c r="K74" s="2"/>
      <c r="L74" s="2">
        <v>29</v>
      </c>
      <c r="N74" t="s">
        <v>4</v>
      </c>
      <c r="O74" t="s">
        <v>24</v>
      </c>
      <c r="P74" s="2">
        <v>1</v>
      </c>
      <c r="Q74" s="2">
        <v>108</v>
      </c>
      <c r="R74" s="2">
        <f>VLOOKUP(O74,AA:AC,3,0)</f>
        <v>62</v>
      </c>
      <c r="S74" s="2">
        <v>109</v>
      </c>
      <c r="T74" s="3">
        <f>Q74/S74</f>
        <v>0.99082568807339455</v>
      </c>
      <c r="U74" s="3">
        <f>P74/S74</f>
        <v>9.1743119266055051E-3</v>
      </c>
      <c r="V74" s="3">
        <f>R74/S74</f>
        <v>0.56880733944954132</v>
      </c>
      <c r="W74" t="s">
        <v>201</v>
      </c>
    </row>
    <row r="75" spans="1:29" x14ac:dyDescent="0.2">
      <c r="A75" t="s">
        <v>42</v>
      </c>
      <c r="B75" t="s">
        <v>47</v>
      </c>
      <c r="C75" t="s">
        <v>6</v>
      </c>
      <c r="D75">
        <v>23</v>
      </c>
      <c r="G75" t="s">
        <v>42</v>
      </c>
      <c r="H75" t="s">
        <v>81</v>
      </c>
      <c r="I75" s="2">
        <v>1</v>
      </c>
      <c r="J75" s="2">
        <v>35</v>
      </c>
      <c r="K75" s="2"/>
      <c r="L75" s="2">
        <v>36</v>
      </c>
      <c r="N75" t="s">
        <v>4</v>
      </c>
      <c r="O75" t="s">
        <v>30</v>
      </c>
      <c r="P75" s="2">
        <v>1</v>
      </c>
      <c r="Q75" s="2">
        <v>108</v>
      </c>
      <c r="R75" s="2">
        <f>VLOOKUP(O75,AA:AC,3,0)</f>
        <v>37</v>
      </c>
      <c r="S75" s="2">
        <v>109</v>
      </c>
      <c r="T75" s="3">
        <f>Q75/S75</f>
        <v>0.99082568807339455</v>
      </c>
      <c r="U75" s="3">
        <f>P75/S75</f>
        <v>9.1743119266055051E-3</v>
      </c>
      <c r="V75" s="3">
        <f>R75/S75</f>
        <v>0.33944954128440369</v>
      </c>
      <c r="W75" t="s">
        <v>202</v>
      </c>
      <c r="Z75" t="s">
        <v>42</v>
      </c>
      <c r="AA75" t="s">
        <v>45</v>
      </c>
      <c r="AB75" t="s">
        <v>198</v>
      </c>
      <c r="AC75">
        <v>6</v>
      </c>
    </row>
    <row r="76" spans="1:29" x14ac:dyDescent="0.2">
      <c r="A76" t="s">
        <v>42</v>
      </c>
      <c r="B76" t="s">
        <v>48</v>
      </c>
      <c r="C76" t="s">
        <v>7</v>
      </c>
      <c r="D76">
        <v>1</v>
      </c>
      <c r="G76" t="s">
        <v>42</v>
      </c>
      <c r="H76" t="s">
        <v>80</v>
      </c>
      <c r="I76" s="2">
        <v>1</v>
      </c>
      <c r="J76" s="2">
        <v>18</v>
      </c>
      <c r="K76" s="2"/>
      <c r="L76" s="2">
        <v>19</v>
      </c>
      <c r="N76" t="s">
        <v>42</v>
      </c>
      <c r="O76" t="s">
        <v>43</v>
      </c>
      <c r="P76" s="2">
        <v>1</v>
      </c>
      <c r="Q76" s="2">
        <v>106</v>
      </c>
      <c r="R76" s="2">
        <f>VLOOKUP(O76,AA:AC,3,0)</f>
        <v>56</v>
      </c>
      <c r="S76" s="2">
        <v>107</v>
      </c>
      <c r="T76" s="3">
        <f>Q76/S76</f>
        <v>0.99065420560747663</v>
      </c>
      <c r="U76" s="3">
        <f>P76/S76</f>
        <v>9.3457943925233638E-3</v>
      </c>
      <c r="V76" s="3">
        <f>R76/S76</f>
        <v>0.52336448598130836</v>
      </c>
      <c r="W76" t="s">
        <v>201</v>
      </c>
    </row>
    <row r="77" spans="1:29" x14ac:dyDescent="0.2">
      <c r="A77" t="s">
        <v>42</v>
      </c>
      <c r="B77" t="s">
        <v>49</v>
      </c>
      <c r="C77" t="s">
        <v>6</v>
      </c>
      <c r="D77">
        <v>40</v>
      </c>
      <c r="G77" t="s">
        <v>42</v>
      </c>
      <c r="H77" t="s">
        <v>82</v>
      </c>
      <c r="I77" s="2"/>
      <c r="J77" s="2">
        <v>9</v>
      </c>
      <c r="K77" s="2"/>
      <c r="L77" s="2">
        <v>9</v>
      </c>
      <c r="N77" t="s">
        <v>4</v>
      </c>
      <c r="O77" t="s">
        <v>38</v>
      </c>
      <c r="P77" s="2">
        <v>1</v>
      </c>
      <c r="Q77" s="2">
        <v>98</v>
      </c>
      <c r="R77" s="2">
        <f>VLOOKUP(O77,AA:AC,3,0)</f>
        <v>57</v>
      </c>
      <c r="S77" s="2">
        <v>99</v>
      </c>
      <c r="T77" s="3">
        <f>Q77/S77</f>
        <v>0.98989898989898994</v>
      </c>
      <c r="U77" s="3">
        <f>P77/S77</f>
        <v>1.0101010101010102E-2</v>
      </c>
      <c r="V77" s="3">
        <f>R77/S77</f>
        <v>0.5757575757575758</v>
      </c>
      <c r="W77" t="s">
        <v>201</v>
      </c>
      <c r="Z77" t="s">
        <v>42</v>
      </c>
      <c r="AA77" t="s">
        <v>46</v>
      </c>
      <c r="AB77" t="s">
        <v>198</v>
      </c>
      <c r="AC77">
        <v>2</v>
      </c>
    </row>
    <row r="78" spans="1:29" x14ac:dyDescent="0.2">
      <c r="A78" t="s">
        <v>42</v>
      </c>
      <c r="B78" t="s">
        <v>49</v>
      </c>
      <c r="C78" t="s">
        <v>7</v>
      </c>
      <c r="D78">
        <v>7</v>
      </c>
      <c r="G78" t="s">
        <v>42</v>
      </c>
      <c r="H78" t="s">
        <v>83</v>
      </c>
      <c r="I78" s="2"/>
      <c r="J78" s="2">
        <v>25</v>
      </c>
      <c r="K78" s="2"/>
      <c r="L78" s="2">
        <v>25</v>
      </c>
      <c r="N78" t="s">
        <v>139</v>
      </c>
      <c r="O78" t="s">
        <v>141</v>
      </c>
      <c r="P78" s="2">
        <v>1</v>
      </c>
      <c r="Q78" s="2">
        <v>97</v>
      </c>
      <c r="R78" s="2">
        <f>VLOOKUP(O78,AA:AC,3,0)</f>
        <v>69</v>
      </c>
      <c r="S78" s="2">
        <v>98</v>
      </c>
      <c r="T78" s="3">
        <f>Q78/S78</f>
        <v>0.98979591836734693</v>
      </c>
      <c r="U78" s="3">
        <f>P78/S78</f>
        <v>1.020408163265306E-2</v>
      </c>
      <c r="V78" s="3">
        <f>R78/S78</f>
        <v>0.70408163265306123</v>
      </c>
      <c r="W78" t="s">
        <v>201</v>
      </c>
    </row>
    <row r="79" spans="1:29" x14ac:dyDescent="0.2">
      <c r="A79" t="s">
        <v>42</v>
      </c>
      <c r="B79" t="s">
        <v>50</v>
      </c>
      <c r="C79" t="s">
        <v>6</v>
      </c>
      <c r="D79">
        <v>29</v>
      </c>
      <c r="G79" t="s">
        <v>42</v>
      </c>
      <c r="H79" t="s">
        <v>117</v>
      </c>
      <c r="I79" s="2">
        <v>3</v>
      </c>
      <c r="J79" s="2">
        <v>52</v>
      </c>
      <c r="K79" s="2"/>
      <c r="L79" s="2">
        <v>55</v>
      </c>
      <c r="N79" t="s">
        <v>4</v>
      </c>
      <c r="O79" t="s">
        <v>12</v>
      </c>
      <c r="P79" s="2">
        <v>1</v>
      </c>
      <c r="Q79" s="2">
        <v>96</v>
      </c>
      <c r="R79" s="2">
        <f>VLOOKUP(O79,AA:AC,3,0)</f>
        <v>39</v>
      </c>
      <c r="S79" s="2">
        <v>97</v>
      </c>
      <c r="T79" s="3">
        <f>Q79/S79</f>
        <v>0.98969072164948457</v>
      </c>
      <c r="U79" s="3">
        <f>P79/S79</f>
        <v>1.0309278350515464E-2</v>
      </c>
      <c r="V79" s="3">
        <f>R79/S79</f>
        <v>0.40206185567010311</v>
      </c>
      <c r="W79" t="s">
        <v>201</v>
      </c>
      <c r="Z79" t="s">
        <v>42</v>
      </c>
      <c r="AA79" t="s">
        <v>47</v>
      </c>
      <c r="AB79" t="s">
        <v>198</v>
      </c>
      <c r="AC79">
        <v>3</v>
      </c>
    </row>
    <row r="80" spans="1:29" x14ac:dyDescent="0.2">
      <c r="A80" t="s">
        <v>42</v>
      </c>
      <c r="B80" t="s">
        <v>51</v>
      </c>
      <c r="C80" t="s">
        <v>6</v>
      </c>
      <c r="D80">
        <v>109</v>
      </c>
      <c r="G80" t="s">
        <v>42</v>
      </c>
      <c r="H80" t="s">
        <v>76</v>
      </c>
      <c r="I80" s="2"/>
      <c r="J80" s="2">
        <v>27</v>
      </c>
      <c r="K80" s="2"/>
      <c r="L80" s="2">
        <v>27</v>
      </c>
      <c r="N80" t="s">
        <v>4</v>
      </c>
      <c r="O80" t="s">
        <v>26</v>
      </c>
      <c r="P80" s="2">
        <v>1</v>
      </c>
      <c r="Q80" s="2">
        <v>88</v>
      </c>
      <c r="R80" s="2">
        <f>VLOOKUP(O80,AA:AC,3,0)</f>
        <v>46</v>
      </c>
      <c r="S80" s="2">
        <v>89</v>
      </c>
      <c r="T80" s="3">
        <f>Q80/S80</f>
        <v>0.9887640449438202</v>
      </c>
      <c r="U80" s="3">
        <f>P80/S80</f>
        <v>1.1235955056179775E-2</v>
      </c>
      <c r="V80" s="3">
        <f>R80/S80</f>
        <v>0.5168539325842697</v>
      </c>
      <c r="W80" t="s">
        <v>201</v>
      </c>
    </row>
    <row r="81" spans="1:29" x14ac:dyDescent="0.2">
      <c r="A81" t="s">
        <v>42</v>
      </c>
      <c r="B81" t="s">
        <v>51</v>
      </c>
      <c r="C81" t="s">
        <v>7</v>
      </c>
      <c r="D81">
        <v>3</v>
      </c>
      <c r="G81" t="s">
        <v>42</v>
      </c>
      <c r="H81" t="s">
        <v>43</v>
      </c>
      <c r="I81" s="2">
        <v>1</v>
      </c>
      <c r="J81" s="2">
        <v>106</v>
      </c>
      <c r="K81" s="2"/>
      <c r="L81" s="2">
        <v>107</v>
      </c>
      <c r="N81" t="s">
        <v>42</v>
      </c>
      <c r="O81" t="s">
        <v>97</v>
      </c>
      <c r="P81" s="2">
        <v>1</v>
      </c>
      <c r="Q81" s="2">
        <v>87</v>
      </c>
      <c r="R81" s="2">
        <f>VLOOKUP(O81,AA:AC,3,0)</f>
        <v>31</v>
      </c>
      <c r="S81" s="2">
        <v>88</v>
      </c>
      <c r="T81" s="3">
        <f>Q81/S81</f>
        <v>0.98863636363636365</v>
      </c>
      <c r="U81" s="3">
        <f>P81/S81</f>
        <v>1.1363636363636364E-2</v>
      </c>
      <c r="V81" s="3">
        <f>R81/S81</f>
        <v>0.35227272727272729</v>
      </c>
      <c r="W81" t="s">
        <v>202</v>
      </c>
    </row>
    <row r="82" spans="1:29" x14ac:dyDescent="0.2">
      <c r="A82" t="s">
        <v>42</v>
      </c>
      <c r="B82" t="s">
        <v>52</v>
      </c>
      <c r="C82" t="s">
        <v>6</v>
      </c>
      <c r="D82">
        <v>25</v>
      </c>
      <c r="G82" t="s">
        <v>42</v>
      </c>
      <c r="H82" t="s">
        <v>104</v>
      </c>
      <c r="I82" s="2">
        <v>5</v>
      </c>
      <c r="J82" s="2">
        <v>74</v>
      </c>
      <c r="K82" s="2"/>
      <c r="L82" s="2">
        <v>79</v>
      </c>
      <c r="N82" t="s">
        <v>4</v>
      </c>
      <c r="O82" t="s">
        <v>22</v>
      </c>
      <c r="P82" s="2">
        <v>1</v>
      </c>
      <c r="Q82" s="2">
        <v>85</v>
      </c>
      <c r="R82" s="2">
        <f>VLOOKUP(O82,AA:AC,3,0)</f>
        <v>48</v>
      </c>
      <c r="S82" s="2">
        <v>86</v>
      </c>
      <c r="T82" s="3">
        <f>Q82/S82</f>
        <v>0.98837209302325579</v>
      </c>
      <c r="U82" s="3">
        <f>P82/S82</f>
        <v>1.1627906976744186E-2</v>
      </c>
      <c r="V82" s="3">
        <f>R82/S82</f>
        <v>0.55813953488372092</v>
      </c>
      <c r="W82" t="s">
        <v>201</v>
      </c>
      <c r="Z82" t="s">
        <v>42</v>
      </c>
      <c r="AA82" t="s">
        <v>49</v>
      </c>
      <c r="AB82" t="s">
        <v>198</v>
      </c>
      <c r="AC82">
        <v>20</v>
      </c>
    </row>
    <row r="83" spans="1:29" x14ac:dyDescent="0.2">
      <c r="A83" t="s">
        <v>42</v>
      </c>
      <c r="B83" t="s">
        <v>52</v>
      </c>
      <c r="C83" t="s">
        <v>7</v>
      </c>
      <c r="D83">
        <v>3</v>
      </c>
      <c r="G83" t="s">
        <v>42</v>
      </c>
      <c r="H83" t="s">
        <v>124</v>
      </c>
      <c r="I83" s="2">
        <v>3</v>
      </c>
      <c r="J83" s="2">
        <v>13</v>
      </c>
      <c r="K83" s="2"/>
      <c r="L83" s="2">
        <v>16</v>
      </c>
      <c r="N83" t="s">
        <v>42</v>
      </c>
      <c r="O83" t="s">
        <v>64</v>
      </c>
      <c r="P83" s="2">
        <v>1</v>
      </c>
      <c r="Q83" s="2">
        <v>78</v>
      </c>
      <c r="R83" s="2">
        <f>VLOOKUP(O83,AA:AC,3,0)</f>
        <v>15</v>
      </c>
      <c r="S83" s="2">
        <v>79</v>
      </c>
      <c r="T83" s="3">
        <f>Q83/S83</f>
        <v>0.98734177215189878</v>
      </c>
      <c r="U83" s="3">
        <f>P83/S83</f>
        <v>1.2658227848101266E-2</v>
      </c>
      <c r="V83" s="3">
        <f>R83/S83</f>
        <v>0.189873417721519</v>
      </c>
      <c r="W83" t="s">
        <v>202</v>
      </c>
    </row>
    <row r="84" spans="1:29" x14ac:dyDescent="0.2">
      <c r="A84" t="s">
        <v>42</v>
      </c>
      <c r="B84" t="s">
        <v>53</v>
      </c>
      <c r="C84" t="s">
        <v>6</v>
      </c>
      <c r="D84">
        <v>73</v>
      </c>
      <c r="G84" t="s">
        <v>42</v>
      </c>
      <c r="H84" t="s">
        <v>125</v>
      </c>
      <c r="I84" s="2">
        <v>1</v>
      </c>
      <c r="J84" s="2">
        <v>49</v>
      </c>
      <c r="K84" s="2"/>
      <c r="L84" s="2">
        <v>50</v>
      </c>
      <c r="N84" t="s">
        <v>4</v>
      </c>
      <c r="O84" t="s">
        <v>28</v>
      </c>
      <c r="P84" s="2">
        <v>1</v>
      </c>
      <c r="Q84" s="2">
        <v>78</v>
      </c>
      <c r="R84" s="2">
        <f>VLOOKUP(O84,AA:AC,3,0)</f>
        <v>41</v>
      </c>
      <c r="S84" s="2">
        <v>79</v>
      </c>
      <c r="T84" s="3">
        <f>Q84/S84</f>
        <v>0.98734177215189878</v>
      </c>
      <c r="U84" s="3">
        <f>P84/S84</f>
        <v>1.2658227848101266E-2</v>
      </c>
      <c r="V84" s="3">
        <f>R84/S84</f>
        <v>0.51898734177215189</v>
      </c>
      <c r="W84" t="s">
        <v>201</v>
      </c>
      <c r="Z84" t="s">
        <v>42</v>
      </c>
      <c r="AA84" t="s">
        <v>50</v>
      </c>
      <c r="AB84" t="s">
        <v>198</v>
      </c>
      <c r="AC84">
        <v>2</v>
      </c>
    </row>
    <row r="85" spans="1:29" x14ac:dyDescent="0.2">
      <c r="A85" t="s">
        <v>42</v>
      </c>
      <c r="B85" t="s">
        <v>53</v>
      </c>
      <c r="C85" t="s">
        <v>7</v>
      </c>
      <c r="D85">
        <v>2</v>
      </c>
      <c r="G85" t="s">
        <v>42</v>
      </c>
      <c r="H85" t="s">
        <v>123</v>
      </c>
      <c r="I85" s="2">
        <v>4</v>
      </c>
      <c r="J85" s="2">
        <v>53</v>
      </c>
      <c r="K85" s="2"/>
      <c r="L85" s="2">
        <v>57</v>
      </c>
      <c r="N85" t="s">
        <v>42</v>
      </c>
      <c r="O85" t="s">
        <v>103</v>
      </c>
      <c r="P85" s="2">
        <v>1</v>
      </c>
      <c r="Q85" s="2">
        <v>71</v>
      </c>
      <c r="R85" s="2">
        <f>VLOOKUP(O85,AA:AC,3,0)</f>
        <v>33</v>
      </c>
      <c r="S85" s="2">
        <v>72</v>
      </c>
      <c r="T85" s="3">
        <f>Q85/S85</f>
        <v>0.98611111111111116</v>
      </c>
      <c r="U85" s="3">
        <f>P85/S85</f>
        <v>1.3888888888888888E-2</v>
      </c>
      <c r="V85" s="3">
        <f>R85/S85</f>
        <v>0.45833333333333331</v>
      </c>
      <c r="W85" t="s">
        <v>201</v>
      </c>
    </row>
    <row r="86" spans="1:29" x14ac:dyDescent="0.2">
      <c r="A86" t="s">
        <v>42</v>
      </c>
      <c r="B86" t="s">
        <v>54</v>
      </c>
      <c r="C86" t="s">
        <v>6</v>
      </c>
      <c r="D86">
        <v>44</v>
      </c>
      <c r="G86" t="s">
        <v>42</v>
      </c>
      <c r="H86" t="s">
        <v>126</v>
      </c>
      <c r="I86" s="2">
        <v>2</v>
      </c>
      <c r="J86" s="2">
        <v>43</v>
      </c>
      <c r="K86" s="2"/>
      <c r="L86" s="2">
        <v>45</v>
      </c>
      <c r="N86" t="s">
        <v>4</v>
      </c>
      <c r="O86" t="s">
        <v>41</v>
      </c>
      <c r="P86" s="2">
        <v>1</v>
      </c>
      <c r="Q86" s="2">
        <v>71</v>
      </c>
      <c r="R86" s="2">
        <f>VLOOKUP(O86,AA:AC,3,0)</f>
        <v>33</v>
      </c>
      <c r="S86" s="2">
        <v>72</v>
      </c>
      <c r="T86" s="3">
        <f>Q86/S86</f>
        <v>0.98611111111111116</v>
      </c>
      <c r="U86" s="3">
        <f>P86/S86</f>
        <v>1.3888888888888888E-2</v>
      </c>
      <c r="V86" s="3">
        <f>R86/S86</f>
        <v>0.45833333333333331</v>
      </c>
      <c r="W86" t="s">
        <v>201</v>
      </c>
      <c r="Z86" t="s">
        <v>42</v>
      </c>
      <c r="AA86" t="s">
        <v>51</v>
      </c>
      <c r="AB86" t="s">
        <v>198</v>
      </c>
      <c r="AC86">
        <v>32</v>
      </c>
    </row>
    <row r="87" spans="1:29" x14ac:dyDescent="0.2">
      <c r="A87" t="s">
        <v>42</v>
      </c>
      <c r="B87" t="s">
        <v>55</v>
      </c>
      <c r="C87" t="s">
        <v>6</v>
      </c>
      <c r="D87">
        <v>27</v>
      </c>
      <c r="G87" t="s">
        <v>42</v>
      </c>
      <c r="H87" t="s">
        <v>134</v>
      </c>
      <c r="I87" s="2"/>
      <c r="J87" s="2">
        <v>17</v>
      </c>
      <c r="K87" s="2"/>
      <c r="L87" s="2">
        <v>17</v>
      </c>
      <c r="N87" t="s">
        <v>42</v>
      </c>
      <c r="O87" t="s">
        <v>79</v>
      </c>
      <c r="P87" s="2">
        <v>1</v>
      </c>
      <c r="Q87" s="2">
        <v>69</v>
      </c>
      <c r="R87" s="2">
        <f>VLOOKUP(O87,AA:AC,3,0)</f>
        <v>12</v>
      </c>
      <c r="S87" s="2">
        <v>70</v>
      </c>
      <c r="T87" s="3">
        <f>Q87/S87</f>
        <v>0.98571428571428577</v>
      </c>
      <c r="U87" s="3">
        <f>P87/S87</f>
        <v>1.4285714285714285E-2</v>
      </c>
      <c r="V87" s="3">
        <f>R87/S87</f>
        <v>0.17142857142857143</v>
      </c>
      <c r="W87" t="s">
        <v>202</v>
      </c>
    </row>
    <row r="88" spans="1:29" x14ac:dyDescent="0.2">
      <c r="A88" t="s">
        <v>42</v>
      </c>
      <c r="B88" t="s">
        <v>55</v>
      </c>
      <c r="C88" t="s">
        <v>7</v>
      </c>
      <c r="D88">
        <v>9</v>
      </c>
      <c r="G88" t="s">
        <v>42</v>
      </c>
      <c r="H88" t="s">
        <v>98</v>
      </c>
      <c r="I88" s="2">
        <v>4</v>
      </c>
      <c r="J88" s="2">
        <v>86</v>
      </c>
      <c r="K88" s="2"/>
      <c r="L88" s="2">
        <v>90</v>
      </c>
      <c r="N88" t="s">
        <v>4</v>
      </c>
      <c r="O88" t="s">
        <v>17</v>
      </c>
      <c r="P88" s="2">
        <v>1</v>
      </c>
      <c r="Q88" s="2">
        <v>65</v>
      </c>
      <c r="R88" s="2">
        <f>VLOOKUP(O88,AA:AC,3,0)</f>
        <v>42</v>
      </c>
      <c r="S88" s="2">
        <v>66</v>
      </c>
      <c r="T88" s="3">
        <f>Q88/S88</f>
        <v>0.98484848484848486</v>
      </c>
      <c r="U88" s="3">
        <f>P88/S88</f>
        <v>1.5151515151515152E-2</v>
      </c>
      <c r="V88" s="3">
        <f>R88/S88</f>
        <v>0.63636363636363635</v>
      </c>
      <c r="W88" t="s">
        <v>201</v>
      </c>
      <c r="Z88" t="s">
        <v>42</v>
      </c>
      <c r="AA88" t="s">
        <v>52</v>
      </c>
      <c r="AB88" t="s">
        <v>198</v>
      </c>
      <c r="AC88">
        <v>3</v>
      </c>
    </row>
    <row r="89" spans="1:29" x14ac:dyDescent="0.2">
      <c r="A89" t="s">
        <v>42</v>
      </c>
      <c r="B89" t="s">
        <v>56</v>
      </c>
      <c r="C89" t="s">
        <v>6</v>
      </c>
      <c r="D89">
        <v>107</v>
      </c>
      <c r="G89" t="s">
        <v>42</v>
      </c>
      <c r="H89" t="s">
        <v>99</v>
      </c>
      <c r="I89" s="2"/>
      <c r="J89" s="2">
        <v>84</v>
      </c>
      <c r="K89" s="2"/>
      <c r="L89" s="2">
        <v>84</v>
      </c>
      <c r="N89" t="s">
        <v>139</v>
      </c>
      <c r="O89" t="s">
        <v>158</v>
      </c>
      <c r="P89" s="2">
        <v>1</v>
      </c>
      <c r="Q89" s="2">
        <v>63</v>
      </c>
      <c r="R89" s="2">
        <f>VLOOKUP(O89,AA:AC,3,0)</f>
        <v>50</v>
      </c>
      <c r="S89" s="2">
        <v>64</v>
      </c>
      <c r="T89" s="3">
        <f>Q89/S89</f>
        <v>0.984375</v>
      </c>
      <c r="U89" s="3">
        <f>P89/S89</f>
        <v>1.5625E-2</v>
      </c>
      <c r="V89" s="3">
        <f>R89/S89</f>
        <v>0.78125</v>
      </c>
      <c r="W89" t="s">
        <v>201</v>
      </c>
    </row>
    <row r="90" spans="1:29" x14ac:dyDescent="0.2">
      <c r="A90" t="s">
        <v>42</v>
      </c>
      <c r="B90" t="s">
        <v>57</v>
      </c>
      <c r="C90" t="s">
        <v>6</v>
      </c>
      <c r="D90">
        <v>11</v>
      </c>
      <c r="G90" t="s">
        <v>42</v>
      </c>
      <c r="H90" t="s">
        <v>120</v>
      </c>
      <c r="I90" s="2">
        <v>2</v>
      </c>
      <c r="J90" s="2">
        <v>70</v>
      </c>
      <c r="K90" s="2"/>
      <c r="L90" s="2">
        <v>72</v>
      </c>
      <c r="N90" t="s">
        <v>42</v>
      </c>
      <c r="O90" t="s">
        <v>95</v>
      </c>
      <c r="P90" s="2">
        <v>2</v>
      </c>
      <c r="Q90" s="2">
        <v>110</v>
      </c>
      <c r="R90" s="2">
        <f>VLOOKUP(O90,AA:AC,3,0)</f>
        <v>41</v>
      </c>
      <c r="S90" s="2">
        <v>112</v>
      </c>
      <c r="T90" s="3">
        <f>Q90/S90</f>
        <v>0.9821428571428571</v>
      </c>
      <c r="U90" s="3">
        <f>P90/S90</f>
        <v>1.7857142857142856E-2</v>
      </c>
      <c r="V90" s="3">
        <f>R90/S90</f>
        <v>0.36607142857142855</v>
      </c>
      <c r="W90" t="s">
        <v>202</v>
      </c>
      <c r="Z90" t="s">
        <v>42</v>
      </c>
      <c r="AA90" t="s">
        <v>53</v>
      </c>
      <c r="AB90" t="s">
        <v>198</v>
      </c>
      <c r="AC90">
        <v>26</v>
      </c>
    </row>
    <row r="91" spans="1:29" x14ac:dyDescent="0.2">
      <c r="A91" t="s">
        <v>42</v>
      </c>
      <c r="B91" t="s">
        <v>57</v>
      </c>
      <c r="C91" t="s">
        <v>7</v>
      </c>
      <c r="D91">
        <v>1</v>
      </c>
      <c r="G91" t="s">
        <v>42</v>
      </c>
      <c r="H91" t="s">
        <v>55</v>
      </c>
      <c r="I91" s="2">
        <v>9</v>
      </c>
      <c r="J91" s="2">
        <v>27</v>
      </c>
      <c r="K91" s="2"/>
      <c r="L91" s="2">
        <v>36</v>
      </c>
      <c r="N91" t="s">
        <v>42</v>
      </c>
      <c r="O91" t="s">
        <v>135</v>
      </c>
      <c r="P91" s="2">
        <v>1</v>
      </c>
      <c r="Q91" s="2">
        <v>54</v>
      </c>
      <c r="R91" s="2">
        <f>VLOOKUP(O91,AA:AC,3,0)</f>
        <v>10</v>
      </c>
      <c r="S91" s="2">
        <v>55</v>
      </c>
      <c r="T91" s="3">
        <f>Q91/S91</f>
        <v>0.98181818181818181</v>
      </c>
      <c r="U91" s="3">
        <f>P91/S91</f>
        <v>1.8181818181818181E-2</v>
      </c>
      <c r="V91" s="3">
        <f>R91/S91</f>
        <v>0.18181818181818182</v>
      </c>
      <c r="W91" t="s">
        <v>202</v>
      </c>
    </row>
    <row r="92" spans="1:29" x14ac:dyDescent="0.2">
      <c r="A92" t="s">
        <v>42</v>
      </c>
      <c r="B92" t="s">
        <v>58</v>
      </c>
      <c r="C92" t="s">
        <v>6</v>
      </c>
      <c r="D92">
        <v>37</v>
      </c>
      <c r="G92" t="s">
        <v>42</v>
      </c>
      <c r="H92" t="s">
        <v>109</v>
      </c>
      <c r="I92" s="2"/>
      <c r="J92" s="2">
        <v>9</v>
      </c>
      <c r="K92" s="2"/>
      <c r="L92" s="2">
        <v>9</v>
      </c>
      <c r="N92" t="s">
        <v>4</v>
      </c>
      <c r="O92" t="s">
        <v>35</v>
      </c>
      <c r="P92" s="2">
        <v>1</v>
      </c>
      <c r="Q92" s="2">
        <v>51</v>
      </c>
      <c r="R92" s="2">
        <f>VLOOKUP(O92,AA:AC,3,0)</f>
        <v>33</v>
      </c>
      <c r="S92" s="2">
        <v>52</v>
      </c>
      <c r="T92" s="3">
        <f>Q92/S92</f>
        <v>0.98076923076923073</v>
      </c>
      <c r="U92" s="3">
        <f>P92/S92</f>
        <v>1.9230769230769232E-2</v>
      </c>
      <c r="V92" s="3">
        <f>R92/S92</f>
        <v>0.63461538461538458</v>
      </c>
      <c r="W92" t="s">
        <v>201</v>
      </c>
      <c r="Z92" t="s">
        <v>42</v>
      </c>
      <c r="AA92" t="s">
        <v>54</v>
      </c>
      <c r="AB92" t="s">
        <v>198</v>
      </c>
      <c r="AC92">
        <v>8</v>
      </c>
    </row>
    <row r="93" spans="1:29" x14ac:dyDescent="0.2">
      <c r="A93" t="s">
        <v>42</v>
      </c>
      <c r="B93" t="s">
        <v>59</v>
      </c>
      <c r="C93" t="s">
        <v>6</v>
      </c>
      <c r="D93">
        <v>118</v>
      </c>
      <c r="G93" t="s">
        <v>42</v>
      </c>
      <c r="H93" t="s">
        <v>110</v>
      </c>
      <c r="I93" s="2"/>
      <c r="J93" s="2">
        <v>49</v>
      </c>
      <c r="K93" s="2"/>
      <c r="L93" s="2">
        <v>49</v>
      </c>
      <c r="N93" t="s">
        <v>42</v>
      </c>
      <c r="O93" t="s">
        <v>125</v>
      </c>
      <c r="P93" s="2">
        <v>1</v>
      </c>
      <c r="Q93" s="2">
        <v>49</v>
      </c>
      <c r="R93" s="2">
        <f>VLOOKUP(O93,AA:AC,3,0)</f>
        <v>14</v>
      </c>
      <c r="S93" s="2">
        <v>50</v>
      </c>
      <c r="T93" s="3">
        <f>Q93/S93</f>
        <v>0.98</v>
      </c>
      <c r="U93" s="3">
        <f>P93/S93</f>
        <v>0.02</v>
      </c>
      <c r="V93" s="3">
        <f>R93/S93</f>
        <v>0.28000000000000003</v>
      </c>
      <c r="W93" t="s">
        <v>202</v>
      </c>
    </row>
    <row r="94" spans="1:29" x14ac:dyDescent="0.2">
      <c r="A94" t="s">
        <v>42</v>
      </c>
      <c r="B94" t="s">
        <v>59</v>
      </c>
      <c r="C94" t="s">
        <v>7</v>
      </c>
      <c r="D94">
        <v>4</v>
      </c>
      <c r="G94" t="s">
        <v>42</v>
      </c>
      <c r="H94" t="s">
        <v>111</v>
      </c>
      <c r="I94" s="2">
        <v>12</v>
      </c>
      <c r="J94" s="2">
        <v>95</v>
      </c>
      <c r="K94" s="2"/>
      <c r="L94" s="2">
        <v>107</v>
      </c>
      <c r="N94" t="s">
        <v>4</v>
      </c>
      <c r="O94" t="s">
        <v>32</v>
      </c>
      <c r="P94" s="2">
        <v>1</v>
      </c>
      <c r="Q94" s="2">
        <v>47</v>
      </c>
      <c r="R94" s="2">
        <f>VLOOKUP(O94,AA:AC,3,0)</f>
        <v>16</v>
      </c>
      <c r="S94" s="2">
        <v>48</v>
      </c>
      <c r="T94" s="3">
        <f>Q94/S94</f>
        <v>0.97916666666666663</v>
      </c>
      <c r="U94" s="3">
        <f>P94/S94</f>
        <v>2.0833333333333332E-2</v>
      </c>
      <c r="V94" s="3">
        <f>R94/S94</f>
        <v>0.33333333333333331</v>
      </c>
      <c r="W94" t="s">
        <v>202</v>
      </c>
      <c r="Z94" t="s">
        <v>42</v>
      </c>
      <c r="AA94" t="s">
        <v>55</v>
      </c>
      <c r="AB94" t="s">
        <v>198</v>
      </c>
      <c r="AC94">
        <v>3</v>
      </c>
    </row>
    <row r="95" spans="1:29" x14ac:dyDescent="0.2">
      <c r="A95" t="s">
        <v>42</v>
      </c>
      <c r="B95" t="s">
        <v>60</v>
      </c>
      <c r="C95" t="s">
        <v>6</v>
      </c>
      <c r="D95">
        <v>44</v>
      </c>
      <c r="G95" t="s">
        <v>42</v>
      </c>
      <c r="H95" t="s">
        <v>116</v>
      </c>
      <c r="I95" s="2"/>
      <c r="J95" s="2">
        <v>47</v>
      </c>
      <c r="K95" s="2"/>
      <c r="L95" s="2">
        <v>47</v>
      </c>
      <c r="N95" t="s">
        <v>4</v>
      </c>
      <c r="O95" t="s">
        <v>11</v>
      </c>
      <c r="P95" s="2">
        <v>1</v>
      </c>
      <c r="Q95" s="2">
        <v>45</v>
      </c>
      <c r="R95" s="2">
        <f>VLOOKUP(O95,AA:AC,3,0)</f>
        <v>26</v>
      </c>
      <c r="S95" s="2">
        <v>46</v>
      </c>
      <c r="T95" s="3">
        <f>Q95/S95</f>
        <v>0.97826086956521741</v>
      </c>
      <c r="U95" s="3">
        <f>P95/S95</f>
        <v>2.1739130434782608E-2</v>
      </c>
      <c r="V95" s="3">
        <f>R95/S95</f>
        <v>0.56521739130434778</v>
      </c>
      <c r="W95" t="s">
        <v>201</v>
      </c>
    </row>
    <row r="96" spans="1:29" x14ac:dyDescent="0.2">
      <c r="A96" t="s">
        <v>42</v>
      </c>
      <c r="B96" t="s">
        <v>60</v>
      </c>
      <c r="C96" t="s">
        <v>7</v>
      </c>
      <c r="D96">
        <v>2</v>
      </c>
      <c r="G96" t="s">
        <v>42</v>
      </c>
      <c r="H96" t="s">
        <v>103</v>
      </c>
      <c r="I96" s="2">
        <v>1</v>
      </c>
      <c r="J96" s="2">
        <v>71</v>
      </c>
      <c r="K96" s="2"/>
      <c r="L96" s="2">
        <v>72</v>
      </c>
      <c r="N96" t="s">
        <v>4</v>
      </c>
      <c r="O96" t="s">
        <v>40</v>
      </c>
      <c r="P96" s="2">
        <v>1</v>
      </c>
      <c r="Q96" s="2">
        <v>43</v>
      </c>
      <c r="R96" s="2">
        <f>VLOOKUP(O96,AA:AC,3,0)</f>
        <v>27</v>
      </c>
      <c r="S96" s="2">
        <v>44</v>
      </c>
      <c r="T96" s="3">
        <f>Q96/S96</f>
        <v>0.97727272727272729</v>
      </c>
      <c r="U96" s="3">
        <f>P96/S96</f>
        <v>2.2727272727272728E-2</v>
      </c>
      <c r="V96" s="3">
        <f>R96/S96</f>
        <v>0.61363636363636365</v>
      </c>
      <c r="W96" t="s">
        <v>201</v>
      </c>
      <c r="Z96" t="s">
        <v>42</v>
      </c>
      <c r="AA96" t="s">
        <v>56</v>
      </c>
      <c r="AB96" t="s">
        <v>198</v>
      </c>
      <c r="AC96">
        <v>32</v>
      </c>
    </row>
    <row r="97" spans="1:29" x14ac:dyDescent="0.2">
      <c r="A97" t="s">
        <v>42</v>
      </c>
      <c r="B97" t="s">
        <v>61</v>
      </c>
      <c r="C97" t="s">
        <v>6</v>
      </c>
      <c r="D97">
        <v>32</v>
      </c>
      <c r="G97" t="s">
        <v>42</v>
      </c>
      <c r="H97" t="s">
        <v>89</v>
      </c>
      <c r="I97" s="2">
        <v>3</v>
      </c>
      <c r="J97" s="2">
        <v>117</v>
      </c>
      <c r="K97" s="2"/>
      <c r="L97" s="2">
        <v>120</v>
      </c>
      <c r="N97" t="s">
        <v>139</v>
      </c>
      <c r="O97" t="s">
        <v>147</v>
      </c>
      <c r="P97" s="2">
        <v>1</v>
      </c>
      <c r="Q97" s="2">
        <v>42</v>
      </c>
      <c r="R97" s="2">
        <f>VLOOKUP(O97,AA:AC,3,0)</f>
        <v>27</v>
      </c>
      <c r="S97" s="2">
        <v>43</v>
      </c>
      <c r="T97" s="3">
        <f>Q97/S97</f>
        <v>0.97674418604651159</v>
      </c>
      <c r="U97" s="3">
        <f>P97/S97</f>
        <v>2.3255813953488372E-2</v>
      </c>
      <c r="V97" s="3">
        <f>R97/S97</f>
        <v>0.62790697674418605</v>
      </c>
      <c r="W97" t="s">
        <v>201</v>
      </c>
    </row>
    <row r="98" spans="1:29" x14ac:dyDescent="0.2">
      <c r="A98" t="s">
        <v>42</v>
      </c>
      <c r="B98" t="s">
        <v>62</v>
      </c>
      <c r="C98" t="s">
        <v>6</v>
      </c>
      <c r="D98">
        <v>74</v>
      </c>
      <c r="G98" t="s">
        <v>42</v>
      </c>
      <c r="H98" t="s">
        <v>53</v>
      </c>
      <c r="I98" s="2">
        <v>2</v>
      </c>
      <c r="J98" s="2">
        <v>73</v>
      </c>
      <c r="K98" s="2"/>
      <c r="L98" s="2">
        <v>75</v>
      </c>
      <c r="N98" t="s">
        <v>4</v>
      </c>
      <c r="O98" t="s">
        <v>10</v>
      </c>
      <c r="P98" s="2">
        <v>3</v>
      </c>
      <c r="Q98" s="2">
        <v>125</v>
      </c>
      <c r="R98" s="2">
        <f>VLOOKUP(O98,AA:AC,3,0)</f>
        <v>60</v>
      </c>
      <c r="S98" s="2">
        <v>128</v>
      </c>
      <c r="T98" s="3">
        <f>Q98/S98</f>
        <v>0.9765625</v>
      </c>
      <c r="U98" s="3">
        <f>P98/S98</f>
        <v>2.34375E-2</v>
      </c>
      <c r="V98" s="3">
        <f>R98/S98</f>
        <v>0.46875</v>
      </c>
      <c r="W98" t="s">
        <v>201</v>
      </c>
      <c r="Z98" t="s">
        <v>42</v>
      </c>
      <c r="AA98" t="s">
        <v>57</v>
      </c>
      <c r="AB98" t="s">
        <v>198</v>
      </c>
      <c r="AC98">
        <v>4</v>
      </c>
    </row>
    <row r="99" spans="1:29" x14ac:dyDescent="0.2">
      <c r="A99" t="s">
        <v>42</v>
      </c>
      <c r="B99" t="s">
        <v>62</v>
      </c>
      <c r="C99" t="s">
        <v>7</v>
      </c>
      <c r="D99">
        <v>2</v>
      </c>
      <c r="G99" t="s">
        <v>42</v>
      </c>
      <c r="H99" t="s">
        <v>119</v>
      </c>
      <c r="I99" s="2"/>
      <c r="J99" s="2">
        <v>68</v>
      </c>
      <c r="K99" s="2"/>
      <c r="L99" s="2">
        <v>68</v>
      </c>
      <c r="N99" t="s">
        <v>42</v>
      </c>
      <c r="O99" t="s">
        <v>74</v>
      </c>
      <c r="P99" s="2">
        <v>2</v>
      </c>
      <c r="Q99" s="2">
        <v>83</v>
      </c>
      <c r="R99" s="2">
        <f>VLOOKUP(O99,AA:AC,3,0)</f>
        <v>36</v>
      </c>
      <c r="S99" s="2">
        <v>85</v>
      </c>
      <c r="T99" s="3">
        <f>Q99/S99</f>
        <v>0.97647058823529409</v>
      </c>
      <c r="U99" s="3">
        <f>P99/S99</f>
        <v>2.3529411764705882E-2</v>
      </c>
      <c r="V99" s="3">
        <f>R99/S99</f>
        <v>0.42352941176470588</v>
      </c>
      <c r="W99" t="s">
        <v>201</v>
      </c>
    </row>
    <row r="100" spans="1:29" x14ac:dyDescent="0.2">
      <c r="A100" t="s">
        <v>42</v>
      </c>
      <c r="B100" t="s">
        <v>63</v>
      </c>
      <c r="C100" t="s">
        <v>6</v>
      </c>
      <c r="D100">
        <v>54</v>
      </c>
      <c r="G100" t="s">
        <v>42</v>
      </c>
      <c r="H100" t="s">
        <v>91</v>
      </c>
      <c r="I100" s="2">
        <v>2</v>
      </c>
      <c r="J100" s="2">
        <v>40</v>
      </c>
      <c r="K100" s="2"/>
      <c r="L100" s="2">
        <v>42</v>
      </c>
      <c r="N100" t="s">
        <v>42</v>
      </c>
      <c r="O100" t="s">
        <v>73</v>
      </c>
      <c r="P100" s="2">
        <v>1</v>
      </c>
      <c r="Q100" s="2">
        <v>40</v>
      </c>
      <c r="R100" s="2">
        <f>VLOOKUP(O100,AA:AC,3,0)</f>
        <v>15</v>
      </c>
      <c r="S100" s="2">
        <v>41</v>
      </c>
      <c r="T100" s="3">
        <f>Q100/S100</f>
        <v>0.97560975609756095</v>
      </c>
      <c r="U100" s="3">
        <f>P100/S100</f>
        <v>2.4390243902439025E-2</v>
      </c>
      <c r="V100" s="3">
        <f>R100/S100</f>
        <v>0.36585365853658536</v>
      </c>
      <c r="W100" t="s">
        <v>202</v>
      </c>
      <c r="Z100" t="s">
        <v>42</v>
      </c>
      <c r="AA100" t="s">
        <v>58</v>
      </c>
      <c r="AB100" t="s">
        <v>198</v>
      </c>
      <c r="AC100">
        <v>10</v>
      </c>
    </row>
    <row r="101" spans="1:29" x14ac:dyDescent="0.2">
      <c r="A101" t="s">
        <v>42</v>
      </c>
      <c r="B101" t="s">
        <v>64</v>
      </c>
      <c r="C101" t="s">
        <v>6</v>
      </c>
      <c r="D101">
        <v>78</v>
      </c>
      <c r="G101" t="s">
        <v>4</v>
      </c>
      <c r="H101" t="s">
        <v>12</v>
      </c>
      <c r="I101" s="2">
        <v>1</v>
      </c>
      <c r="J101" s="2">
        <v>96</v>
      </c>
      <c r="K101" s="2"/>
      <c r="L101" s="2">
        <v>97</v>
      </c>
      <c r="N101" t="s">
        <v>42</v>
      </c>
      <c r="O101" t="s">
        <v>44</v>
      </c>
      <c r="P101" s="2">
        <v>1</v>
      </c>
      <c r="Q101" s="2">
        <v>40</v>
      </c>
      <c r="R101" s="2">
        <f>VLOOKUP(O101,AA:AC,3,0)</f>
        <v>13</v>
      </c>
      <c r="S101" s="2">
        <v>41</v>
      </c>
      <c r="T101" s="3">
        <f>Q101/S101</f>
        <v>0.97560975609756095</v>
      </c>
      <c r="U101" s="3">
        <f>P101/S101</f>
        <v>2.4390243902439025E-2</v>
      </c>
      <c r="V101" s="3">
        <f>R101/S101</f>
        <v>0.31707317073170732</v>
      </c>
      <c r="W101" t="s">
        <v>202</v>
      </c>
    </row>
    <row r="102" spans="1:29" x14ac:dyDescent="0.2">
      <c r="A102" t="s">
        <v>42</v>
      </c>
      <c r="B102" t="s">
        <v>64</v>
      </c>
      <c r="C102" t="s">
        <v>7</v>
      </c>
      <c r="D102">
        <v>1</v>
      </c>
      <c r="G102" t="s">
        <v>4</v>
      </c>
      <c r="H102" t="s">
        <v>24</v>
      </c>
      <c r="I102" s="2">
        <v>1</v>
      </c>
      <c r="J102" s="2">
        <v>108</v>
      </c>
      <c r="K102" s="2"/>
      <c r="L102" s="2">
        <v>109</v>
      </c>
      <c r="N102" t="s">
        <v>139</v>
      </c>
      <c r="O102" t="s">
        <v>151</v>
      </c>
      <c r="P102" s="2">
        <v>1</v>
      </c>
      <c r="Q102" s="2">
        <v>40</v>
      </c>
      <c r="R102" s="2">
        <f>VLOOKUP(O102,AA:AC,3,0)</f>
        <v>17</v>
      </c>
      <c r="S102" s="2">
        <v>41</v>
      </c>
      <c r="T102" s="3">
        <f>Q102/S102</f>
        <v>0.97560975609756095</v>
      </c>
      <c r="U102" s="3">
        <f>P102/S102</f>
        <v>2.4390243902439025E-2</v>
      </c>
      <c r="V102" s="3">
        <f>R102/S102</f>
        <v>0.41463414634146339</v>
      </c>
      <c r="W102" t="s">
        <v>201</v>
      </c>
      <c r="Z102" t="s">
        <v>42</v>
      </c>
      <c r="AA102" t="s">
        <v>59</v>
      </c>
      <c r="AB102" t="s">
        <v>198</v>
      </c>
      <c r="AC102">
        <v>39</v>
      </c>
    </row>
    <row r="103" spans="1:29" x14ac:dyDescent="0.2">
      <c r="A103" t="s">
        <v>42</v>
      </c>
      <c r="B103" t="s">
        <v>65</v>
      </c>
      <c r="C103" t="s">
        <v>6</v>
      </c>
      <c r="D103">
        <v>24</v>
      </c>
      <c r="G103" t="s">
        <v>4</v>
      </c>
      <c r="H103" t="s">
        <v>8</v>
      </c>
      <c r="I103" s="2">
        <v>2</v>
      </c>
      <c r="J103" s="2">
        <v>61</v>
      </c>
      <c r="K103" s="2"/>
      <c r="L103" s="2">
        <v>63</v>
      </c>
      <c r="N103" t="s">
        <v>139</v>
      </c>
      <c r="O103" t="s">
        <v>172</v>
      </c>
      <c r="P103" s="2">
        <v>2</v>
      </c>
      <c r="Q103" s="2">
        <v>80</v>
      </c>
      <c r="R103" s="2">
        <f>VLOOKUP(O103,AA:AC,3,0)</f>
        <v>63</v>
      </c>
      <c r="S103" s="2">
        <v>82</v>
      </c>
      <c r="T103" s="3">
        <f>Q103/S103</f>
        <v>0.97560975609756095</v>
      </c>
      <c r="U103" s="3">
        <f>P103/S103</f>
        <v>2.4390243902439025E-2</v>
      </c>
      <c r="V103" s="3">
        <f>R103/S103</f>
        <v>0.76829268292682928</v>
      </c>
      <c r="W103" t="s">
        <v>201</v>
      </c>
    </row>
    <row r="104" spans="1:29" x14ac:dyDescent="0.2">
      <c r="A104" t="s">
        <v>42</v>
      </c>
      <c r="B104" t="s">
        <v>65</v>
      </c>
      <c r="C104" t="s">
        <v>7</v>
      </c>
      <c r="D104">
        <v>4</v>
      </c>
      <c r="G104" t="s">
        <v>4</v>
      </c>
      <c r="H104" t="s">
        <v>33</v>
      </c>
      <c r="I104" s="2"/>
      <c r="J104" s="2">
        <v>62</v>
      </c>
      <c r="K104" s="2"/>
      <c r="L104" s="2">
        <v>62</v>
      </c>
      <c r="N104" t="s">
        <v>42</v>
      </c>
      <c r="O104" t="s">
        <v>89</v>
      </c>
      <c r="P104" s="2">
        <v>3</v>
      </c>
      <c r="Q104" s="2">
        <v>117</v>
      </c>
      <c r="R104" s="2">
        <f>VLOOKUP(O104,AA:AC,3,0)</f>
        <v>65</v>
      </c>
      <c r="S104" s="2">
        <v>120</v>
      </c>
      <c r="T104" s="3">
        <f>Q104/S104</f>
        <v>0.97499999999999998</v>
      </c>
      <c r="U104" s="3">
        <f>P104/S104</f>
        <v>2.5000000000000001E-2</v>
      </c>
      <c r="V104" s="3">
        <f>R104/S104</f>
        <v>0.54166666666666663</v>
      </c>
      <c r="W104" t="s">
        <v>201</v>
      </c>
      <c r="Z104" t="s">
        <v>42</v>
      </c>
      <c r="AA104" t="s">
        <v>60</v>
      </c>
      <c r="AB104" t="s">
        <v>198</v>
      </c>
      <c r="AC104">
        <v>17</v>
      </c>
    </row>
    <row r="105" spans="1:29" x14ac:dyDescent="0.2">
      <c r="A105" t="s">
        <v>42</v>
      </c>
      <c r="B105" t="s">
        <v>66</v>
      </c>
      <c r="C105" t="s">
        <v>6</v>
      </c>
      <c r="D105">
        <v>38</v>
      </c>
      <c r="G105" t="s">
        <v>4</v>
      </c>
      <c r="H105" t="s">
        <v>41</v>
      </c>
      <c r="I105" s="2">
        <v>1</v>
      </c>
      <c r="J105" s="2">
        <v>71</v>
      </c>
      <c r="K105" s="2"/>
      <c r="L105" s="2">
        <v>72</v>
      </c>
      <c r="N105" t="s">
        <v>42</v>
      </c>
      <c r="O105" t="s">
        <v>66</v>
      </c>
      <c r="P105" s="2">
        <v>1</v>
      </c>
      <c r="Q105" s="2">
        <v>38</v>
      </c>
      <c r="R105" s="2">
        <f>VLOOKUP(O105,AA:AC,3,0)</f>
        <v>6</v>
      </c>
      <c r="S105" s="2">
        <v>39</v>
      </c>
      <c r="T105" s="3">
        <f>Q105/S105</f>
        <v>0.97435897435897434</v>
      </c>
      <c r="U105" s="3">
        <f>P105/S105</f>
        <v>2.564102564102564E-2</v>
      </c>
      <c r="V105" s="3">
        <f>R105/S105</f>
        <v>0.15384615384615385</v>
      </c>
      <c r="W105" t="s">
        <v>202</v>
      </c>
    </row>
    <row r="106" spans="1:29" x14ac:dyDescent="0.2">
      <c r="A106" t="s">
        <v>42</v>
      </c>
      <c r="B106" t="s">
        <v>66</v>
      </c>
      <c r="C106" t="s">
        <v>7</v>
      </c>
      <c r="D106">
        <v>1</v>
      </c>
      <c r="G106" t="s">
        <v>4</v>
      </c>
      <c r="H106" t="s">
        <v>15</v>
      </c>
      <c r="I106" s="2"/>
      <c r="J106" s="2">
        <v>1</v>
      </c>
      <c r="K106" s="2"/>
      <c r="L106" s="2">
        <v>1</v>
      </c>
      <c r="N106" t="s">
        <v>42</v>
      </c>
      <c r="O106" t="s">
        <v>62</v>
      </c>
      <c r="P106" s="2">
        <v>2</v>
      </c>
      <c r="Q106" s="2">
        <v>74</v>
      </c>
      <c r="R106" s="2">
        <f>VLOOKUP(O106,AA:AC,3,0)</f>
        <v>20</v>
      </c>
      <c r="S106" s="2">
        <v>76</v>
      </c>
      <c r="T106" s="3">
        <f>Q106/S106</f>
        <v>0.97368421052631582</v>
      </c>
      <c r="U106" s="3">
        <f>P106/S106</f>
        <v>2.6315789473684209E-2</v>
      </c>
      <c r="V106" s="3">
        <f>R106/S106</f>
        <v>0.26315789473684209</v>
      </c>
      <c r="W106" t="s">
        <v>202</v>
      </c>
      <c r="Z106" t="s">
        <v>42</v>
      </c>
      <c r="AA106" t="s">
        <v>61</v>
      </c>
      <c r="AB106" t="s">
        <v>198</v>
      </c>
      <c r="AC106">
        <v>8</v>
      </c>
    </row>
    <row r="107" spans="1:29" x14ac:dyDescent="0.2">
      <c r="A107" t="s">
        <v>42</v>
      </c>
      <c r="B107" t="s">
        <v>67</v>
      </c>
      <c r="C107" t="s">
        <v>6</v>
      </c>
      <c r="D107">
        <v>95</v>
      </c>
      <c r="G107" t="s">
        <v>4</v>
      </c>
      <c r="H107" t="s">
        <v>16</v>
      </c>
      <c r="I107" s="2">
        <v>8</v>
      </c>
      <c r="J107" s="2">
        <v>69</v>
      </c>
      <c r="K107" s="2"/>
      <c r="L107" s="2">
        <v>77</v>
      </c>
      <c r="N107" t="s">
        <v>42</v>
      </c>
      <c r="O107" t="s">
        <v>53</v>
      </c>
      <c r="P107" s="2">
        <v>2</v>
      </c>
      <c r="Q107" s="2">
        <v>73</v>
      </c>
      <c r="R107" s="2">
        <f>VLOOKUP(O107,AA:AC,3,0)</f>
        <v>26</v>
      </c>
      <c r="S107" s="2">
        <v>75</v>
      </c>
      <c r="T107" s="3">
        <f>Q107/S107</f>
        <v>0.97333333333333338</v>
      </c>
      <c r="U107" s="3">
        <f>P107/S107</f>
        <v>2.6666666666666668E-2</v>
      </c>
      <c r="V107" s="3">
        <f>R107/S107</f>
        <v>0.34666666666666668</v>
      </c>
      <c r="W107" t="s">
        <v>202</v>
      </c>
    </row>
    <row r="108" spans="1:29" x14ac:dyDescent="0.2">
      <c r="A108" t="s">
        <v>42</v>
      </c>
      <c r="B108" t="s">
        <v>68</v>
      </c>
      <c r="C108" t="s">
        <v>6</v>
      </c>
      <c r="D108">
        <v>53</v>
      </c>
      <c r="G108" t="s">
        <v>4</v>
      </c>
      <c r="H108" t="s">
        <v>19</v>
      </c>
      <c r="I108" s="2"/>
      <c r="J108" s="2">
        <v>139</v>
      </c>
      <c r="K108" s="2"/>
      <c r="L108" s="2">
        <v>139</v>
      </c>
      <c r="N108" t="s">
        <v>42</v>
      </c>
      <c r="O108" t="s">
        <v>51</v>
      </c>
      <c r="P108" s="2">
        <v>3</v>
      </c>
      <c r="Q108" s="2">
        <v>109</v>
      </c>
      <c r="R108" s="2">
        <f>VLOOKUP(O108,AA:AC,3,0)</f>
        <v>32</v>
      </c>
      <c r="S108" s="2">
        <v>112</v>
      </c>
      <c r="T108" s="3">
        <f>Q108/S108</f>
        <v>0.9732142857142857</v>
      </c>
      <c r="U108" s="3">
        <f>P108/S108</f>
        <v>2.6785714285714284E-2</v>
      </c>
      <c r="V108" s="3">
        <f>R108/S108</f>
        <v>0.2857142857142857</v>
      </c>
      <c r="W108" t="s">
        <v>202</v>
      </c>
      <c r="Z108" t="s">
        <v>42</v>
      </c>
      <c r="AA108" t="s">
        <v>62</v>
      </c>
      <c r="AB108" t="s">
        <v>198</v>
      </c>
      <c r="AC108">
        <v>20</v>
      </c>
    </row>
    <row r="109" spans="1:29" x14ac:dyDescent="0.2">
      <c r="A109" t="s">
        <v>42</v>
      </c>
      <c r="B109" t="s">
        <v>68</v>
      </c>
      <c r="C109" t="s">
        <v>7</v>
      </c>
      <c r="D109">
        <v>4</v>
      </c>
      <c r="G109" t="s">
        <v>4</v>
      </c>
      <c r="H109" t="s">
        <v>37</v>
      </c>
      <c r="I109" s="2">
        <v>22</v>
      </c>
      <c r="J109" s="2">
        <v>137</v>
      </c>
      <c r="K109" s="2"/>
      <c r="L109" s="2">
        <v>159</v>
      </c>
      <c r="N109" t="s">
        <v>42</v>
      </c>
      <c r="O109" t="s">
        <v>81</v>
      </c>
      <c r="P109" s="2">
        <v>1</v>
      </c>
      <c r="Q109" s="2">
        <v>35</v>
      </c>
      <c r="R109" s="2">
        <f>VLOOKUP(O109,AA:AC,3,0)</f>
        <v>9</v>
      </c>
      <c r="S109" s="2">
        <v>36</v>
      </c>
      <c r="T109" s="3">
        <f>Q109/S109</f>
        <v>0.97222222222222221</v>
      </c>
      <c r="U109" s="3">
        <f>P109/S109</f>
        <v>2.7777777777777776E-2</v>
      </c>
      <c r="V109" s="3">
        <f>R109/S109</f>
        <v>0.25</v>
      </c>
      <c r="W109" t="s">
        <v>202</v>
      </c>
    </row>
    <row r="110" spans="1:29" x14ac:dyDescent="0.2">
      <c r="A110" t="s">
        <v>42</v>
      </c>
      <c r="B110" t="s">
        <v>69</v>
      </c>
      <c r="C110" t="s">
        <v>6</v>
      </c>
      <c r="D110">
        <v>25</v>
      </c>
      <c r="G110" t="s">
        <v>4</v>
      </c>
      <c r="H110" t="s">
        <v>34</v>
      </c>
      <c r="I110" s="2">
        <v>14</v>
      </c>
      <c r="J110" s="2">
        <v>149</v>
      </c>
      <c r="K110" s="2"/>
      <c r="L110" s="2">
        <v>163</v>
      </c>
      <c r="N110" t="s">
        <v>42</v>
      </c>
      <c r="O110" t="s">
        <v>120</v>
      </c>
      <c r="P110" s="2">
        <v>2</v>
      </c>
      <c r="Q110" s="2">
        <v>70</v>
      </c>
      <c r="R110" s="2">
        <f>VLOOKUP(O110,AA:AC,3,0)</f>
        <v>28</v>
      </c>
      <c r="S110" s="2">
        <v>72</v>
      </c>
      <c r="T110" s="3">
        <f>Q110/S110</f>
        <v>0.97222222222222221</v>
      </c>
      <c r="U110" s="3">
        <f>P110/S110</f>
        <v>2.7777777777777776E-2</v>
      </c>
      <c r="V110" s="3">
        <f>R110/S110</f>
        <v>0.3888888888888889</v>
      </c>
      <c r="W110" t="s">
        <v>202</v>
      </c>
      <c r="Z110" t="s">
        <v>42</v>
      </c>
      <c r="AA110" t="s">
        <v>63</v>
      </c>
      <c r="AB110" t="s">
        <v>198</v>
      </c>
      <c r="AC110">
        <v>8</v>
      </c>
    </row>
    <row r="111" spans="1:29" x14ac:dyDescent="0.2">
      <c r="A111" t="s">
        <v>42</v>
      </c>
      <c r="B111" t="s">
        <v>70</v>
      </c>
      <c r="C111" t="s">
        <v>6</v>
      </c>
      <c r="D111">
        <v>19</v>
      </c>
      <c r="G111" t="s">
        <v>4</v>
      </c>
      <c r="H111" t="s">
        <v>27</v>
      </c>
      <c r="I111" s="2">
        <v>6</v>
      </c>
      <c r="J111" s="2">
        <v>128</v>
      </c>
      <c r="K111" s="2"/>
      <c r="L111" s="2">
        <v>134</v>
      </c>
      <c r="N111" t="s">
        <v>139</v>
      </c>
      <c r="O111" t="s">
        <v>171</v>
      </c>
      <c r="P111" s="2">
        <v>2</v>
      </c>
      <c r="Q111" s="2">
        <v>68</v>
      </c>
      <c r="R111" s="2">
        <f>VLOOKUP(O111,AA:AC,3,0)</f>
        <v>38</v>
      </c>
      <c r="S111" s="2">
        <v>70</v>
      </c>
      <c r="T111" s="3">
        <f>Q111/S111</f>
        <v>0.97142857142857142</v>
      </c>
      <c r="U111" s="3">
        <f>P111/S111</f>
        <v>2.8571428571428571E-2</v>
      </c>
      <c r="V111" s="3">
        <f>R111/S111</f>
        <v>0.54285714285714282</v>
      </c>
      <c r="W111" t="s">
        <v>201</v>
      </c>
    </row>
    <row r="112" spans="1:29" x14ac:dyDescent="0.2">
      <c r="A112" t="s">
        <v>42</v>
      </c>
      <c r="B112" t="s">
        <v>71</v>
      </c>
      <c r="C112" t="s">
        <v>6</v>
      </c>
      <c r="D112">
        <v>6</v>
      </c>
      <c r="G112" t="s">
        <v>4</v>
      </c>
      <c r="H112" t="s">
        <v>28</v>
      </c>
      <c r="I112" s="2">
        <v>1</v>
      </c>
      <c r="J112" s="2">
        <v>78</v>
      </c>
      <c r="K112" s="2"/>
      <c r="L112" s="2">
        <v>79</v>
      </c>
      <c r="N112" t="s">
        <v>42</v>
      </c>
      <c r="O112" t="s">
        <v>136</v>
      </c>
      <c r="P112" s="2">
        <v>1</v>
      </c>
      <c r="Q112" s="2">
        <v>33</v>
      </c>
      <c r="R112" s="2">
        <f>VLOOKUP(O112,AA:AC,3,0)</f>
        <v>6</v>
      </c>
      <c r="S112" s="2">
        <v>34</v>
      </c>
      <c r="T112" s="3">
        <f>Q112/S112</f>
        <v>0.97058823529411764</v>
      </c>
      <c r="U112" s="3">
        <f>P112/S112</f>
        <v>2.9411764705882353E-2</v>
      </c>
      <c r="V112" s="3">
        <f>R112/S112</f>
        <v>0.17647058823529413</v>
      </c>
      <c r="W112" t="s">
        <v>202</v>
      </c>
      <c r="Z112" t="s">
        <v>42</v>
      </c>
      <c r="AA112" t="s">
        <v>64</v>
      </c>
      <c r="AB112" t="s">
        <v>198</v>
      </c>
      <c r="AC112">
        <v>15</v>
      </c>
    </row>
    <row r="113" spans="1:29" x14ac:dyDescent="0.2">
      <c r="A113" t="s">
        <v>42</v>
      </c>
      <c r="B113" t="s">
        <v>71</v>
      </c>
      <c r="C113" t="s">
        <v>7</v>
      </c>
      <c r="D113">
        <v>1</v>
      </c>
      <c r="G113" t="s">
        <v>4</v>
      </c>
      <c r="H113" t="s">
        <v>29</v>
      </c>
      <c r="I113" s="2">
        <v>4</v>
      </c>
      <c r="J113" s="2">
        <v>102</v>
      </c>
      <c r="K113" s="2"/>
      <c r="L113" s="2">
        <v>106</v>
      </c>
      <c r="N113" t="s">
        <v>42</v>
      </c>
      <c r="O113" t="s">
        <v>128</v>
      </c>
      <c r="P113" s="2">
        <v>1</v>
      </c>
      <c r="Q113" s="2">
        <v>33</v>
      </c>
      <c r="R113" s="2">
        <f>VLOOKUP(O113,AA:AC,3,0)</f>
        <v>10</v>
      </c>
      <c r="S113" s="2">
        <v>34</v>
      </c>
      <c r="T113" s="3">
        <f>Q113/S113</f>
        <v>0.97058823529411764</v>
      </c>
      <c r="U113" s="3">
        <f>P113/S113</f>
        <v>2.9411764705882353E-2</v>
      </c>
      <c r="V113" s="3">
        <f>R113/S113</f>
        <v>0.29411764705882354</v>
      </c>
      <c r="W113" t="s">
        <v>202</v>
      </c>
    </row>
    <row r="114" spans="1:29" x14ac:dyDescent="0.2">
      <c r="A114" t="s">
        <v>42</v>
      </c>
      <c r="B114" t="s">
        <v>72</v>
      </c>
      <c r="C114" t="s">
        <v>6</v>
      </c>
      <c r="D114">
        <v>43</v>
      </c>
      <c r="G114" t="s">
        <v>4</v>
      </c>
      <c r="H114" t="s">
        <v>38</v>
      </c>
      <c r="I114" s="2">
        <v>1</v>
      </c>
      <c r="J114" s="2">
        <v>98</v>
      </c>
      <c r="K114" s="2"/>
      <c r="L114" s="2">
        <v>99</v>
      </c>
      <c r="N114" t="s">
        <v>139</v>
      </c>
      <c r="O114" t="s">
        <v>169</v>
      </c>
      <c r="P114" s="2">
        <v>1</v>
      </c>
      <c r="Q114" s="2">
        <v>33</v>
      </c>
      <c r="R114" s="2">
        <f>VLOOKUP(O114,AA:AC,3,0)</f>
        <v>17</v>
      </c>
      <c r="S114" s="2">
        <v>34</v>
      </c>
      <c r="T114" s="3">
        <f>Q114/S114</f>
        <v>0.97058823529411764</v>
      </c>
      <c r="U114" s="3">
        <f>P114/S114</f>
        <v>2.9411764705882353E-2</v>
      </c>
      <c r="V114" s="3">
        <f>R114/S114</f>
        <v>0.5</v>
      </c>
      <c r="W114" t="s">
        <v>201</v>
      </c>
      <c r="Z114" t="s">
        <v>42</v>
      </c>
      <c r="AA114" t="s">
        <v>65</v>
      </c>
      <c r="AB114" t="s">
        <v>198</v>
      </c>
      <c r="AC114">
        <v>2</v>
      </c>
    </row>
    <row r="115" spans="1:29" x14ac:dyDescent="0.2">
      <c r="A115" t="s">
        <v>42</v>
      </c>
      <c r="B115" t="s">
        <v>72</v>
      </c>
      <c r="C115" t="s">
        <v>7</v>
      </c>
      <c r="D115">
        <v>3</v>
      </c>
      <c r="G115" t="s">
        <v>4</v>
      </c>
      <c r="H115" t="s">
        <v>11</v>
      </c>
      <c r="I115" s="2">
        <v>1</v>
      </c>
      <c r="J115" s="2">
        <v>45</v>
      </c>
      <c r="K115" s="2"/>
      <c r="L115" s="2">
        <v>46</v>
      </c>
      <c r="N115" t="s">
        <v>4</v>
      </c>
      <c r="O115" t="s">
        <v>14</v>
      </c>
      <c r="P115" s="2">
        <v>3</v>
      </c>
      <c r="Q115" s="2">
        <v>93</v>
      </c>
      <c r="R115" s="2">
        <f>VLOOKUP(O115,AA:AC,3,0)</f>
        <v>45</v>
      </c>
      <c r="S115" s="2">
        <v>96</v>
      </c>
      <c r="T115" s="3">
        <f>Q115/S115</f>
        <v>0.96875</v>
      </c>
      <c r="U115" s="3">
        <f>P115/S115</f>
        <v>3.125E-2</v>
      </c>
      <c r="V115" s="3">
        <f>R115/S115</f>
        <v>0.46875</v>
      </c>
      <c r="W115" t="s">
        <v>201</v>
      </c>
    </row>
    <row r="116" spans="1:29" x14ac:dyDescent="0.2">
      <c r="A116" t="s">
        <v>42</v>
      </c>
      <c r="B116" t="s">
        <v>73</v>
      </c>
      <c r="C116" t="s">
        <v>6</v>
      </c>
      <c r="D116">
        <v>40</v>
      </c>
      <c r="G116" t="s">
        <v>4</v>
      </c>
      <c r="H116" t="s">
        <v>25</v>
      </c>
      <c r="I116" s="2">
        <v>16</v>
      </c>
      <c r="J116" s="2">
        <v>102</v>
      </c>
      <c r="K116" s="2"/>
      <c r="L116" s="2">
        <v>118</v>
      </c>
      <c r="N116" t="s">
        <v>4</v>
      </c>
      <c r="O116" t="s">
        <v>8</v>
      </c>
      <c r="P116" s="2">
        <v>2</v>
      </c>
      <c r="Q116" s="2">
        <v>61</v>
      </c>
      <c r="R116" s="2">
        <f>VLOOKUP(O116,AA:AC,3,0)</f>
        <v>28</v>
      </c>
      <c r="S116" s="2">
        <v>63</v>
      </c>
      <c r="T116" s="3">
        <f>Q116/S116</f>
        <v>0.96825396825396826</v>
      </c>
      <c r="U116" s="3">
        <f>P116/S116</f>
        <v>3.1746031746031744E-2</v>
      </c>
      <c r="V116" s="3">
        <f>R116/S116</f>
        <v>0.44444444444444442</v>
      </c>
      <c r="W116" t="s">
        <v>201</v>
      </c>
      <c r="Z116" t="s">
        <v>42</v>
      </c>
      <c r="AA116" t="s">
        <v>66</v>
      </c>
      <c r="AB116" t="s">
        <v>198</v>
      </c>
      <c r="AC116">
        <v>6</v>
      </c>
    </row>
    <row r="117" spans="1:29" x14ac:dyDescent="0.2">
      <c r="A117" t="s">
        <v>42</v>
      </c>
      <c r="B117" t="s">
        <v>73</v>
      </c>
      <c r="C117" t="s">
        <v>7</v>
      </c>
      <c r="D117">
        <v>1</v>
      </c>
      <c r="G117" t="s">
        <v>4</v>
      </c>
      <c r="H117" t="s">
        <v>13</v>
      </c>
      <c r="I117" s="2">
        <v>3</v>
      </c>
      <c r="J117" s="2">
        <v>68</v>
      </c>
      <c r="K117" s="2"/>
      <c r="L117" s="2">
        <v>71</v>
      </c>
      <c r="N117" t="s">
        <v>4</v>
      </c>
      <c r="O117" t="s">
        <v>21</v>
      </c>
      <c r="P117" s="2">
        <v>5</v>
      </c>
      <c r="Q117" s="2">
        <v>150</v>
      </c>
      <c r="R117" s="2">
        <f>VLOOKUP(O117,AA:AC,3,0)</f>
        <v>76</v>
      </c>
      <c r="S117" s="2">
        <v>155</v>
      </c>
      <c r="T117" s="3">
        <f>Q117/S117</f>
        <v>0.967741935483871</v>
      </c>
      <c r="U117" s="3">
        <f>P117/S117</f>
        <v>3.2258064516129031E-2</v>
      </c>
      <c r="V117" s="3">
        <f>R117/S117</f>
        <v>0.49032258064516127</v>
      </c>
      <c r="W117" t="s">
        <v>201</v>
      </c>
    </row>
    <row r="118" spans="1:29" x14ac:dyDescent="0.2">
      <c r="A118" t="s">
        <v>42</v>
      </c>
      <c r="B118" t="s">
        <v>74</v>
      </c>
      <c r="C118" t="s">
        <v>6</v>
      </c>
      <c r="D118">
        <v>83</v>
      </c>
      <c r="G118" t="s">
        <v>4</v>
      </c>
      <c r="H118" t="s">
        <v>26</v>
      </c>
      <c r="I118" s="2">
        <v>1</v>
      </c>
      <c r="J118" s="2">
        <v>88</v>
      </c>
      <c r="K118" s="2"/>
      <c r="L118" s="2">
        <v>89</v>
      </c>
      <c r="N118" t="s">
        <v>139</v>
      </c>
      <c r="O118" t="s">
        <v>162</v>
      </c>
      <c r="P118" s="2">
        <v>1</v>
      </c>
      <c r="Q118" s="2">
        <v>30</v>
      </c>
      <c r="R118" s="2">
        <f>VLOOKUP(O118,AA:AC,3,0)</f>
        <v>5</v>
      </c>
      <c r="S118" s="2">
        <v>31</v>
      </c>
      <c r="T118" s="3">
        <f>Q118/S118</f>
        <v>0.967741935483871</v>
      </c>
      <c r="U118" s="3">
        <f>P118/S118</f>
        <v>3.2258064516129031E-2</v>
      </c>
      <c r="V118" s="3">
        <f>R118/S118</f>
        <v>0.16129032258064516</v>
      </c>
      <c r="W118" t="s">
        <v>202</v>
      </c>
      <c r="Z118" t="s">
        <v>42</v>
      </c>
      <c r="AA118" t="s">
        <v>67</v>
      </c>
      <c r="AB118" t="s">
        <v>198</v>
      </c>
      <c r="AC118">
        <v>21</v>
      </c>
    </row>
    <row r="119" spans="1:29" x14ac:dyDescent="0.2">
      <c r="A119" t="s">
        <v>42</v>
      </c>
      <c r="B119" t="s">
        <v>74</v>
      </c>
      <c r="C119" t="s">
        <v>7</v>
      </c>
      <c r="D119">
        <v>2</v>
      </c>
      <c r="G119" t="s">
        <v>4</v>
      </c>
      <c r="H119" t="s">
        <v>31</v>
      </c>
      <c r="I119" s="2">
        <v>3</v>
      </c>
      <c r="J119" s="2">
        <v>78</v>
      </c>
      <c r="K119" s="2"/>
      <c r="L119" s="2">
        <v>81</v>
      </c>
      <c r="N119" t="s">
        <v>42</v>
      </c>
      <c r="O119" t="s">
        <v>59</v>
      </c>
      <c r="P119" s="2">
        <v>4</v>
      </c>
      <c r="Q119" s="2">
        <v>118</v>
      </c>
      <c r="R119" s="2">
        <f>VLOOKUP(O119,AA:AC,3,0)</f>
        <v>39</v>
      </c>
      <c r="S119" s="2">
        <v>122</v>
      </c>
      <c r="T119" s="3">
        <f>Q119/S119</f>
        <v>0.96721311475409832</v>
      </c>
      <c r="U119" s="3">
        <f>P119/S119</f>
        <v>3.2786885245901641E-2</v>
      </c>
      <c r="V119" s="3">
        <f>R119/S119</f>
        <v>0.31967213114754101</v>
      </c>
      <c r="W119" t="s">
        <v>202</v>
      </c>
    </row>
    <row r="120" spans="1:29" x14ac:dyDescent="0.2">
      <c r="A120" t="s">
        <v>42</v>
      </c>
      <c r="B120" t="s">
        <v>75</v>
      </c>
      <c r="C120" t="s">
        <v>6</v>
      </c>
      <c r="D120">
        <v>37</v>
      </c>
      <c r="G120" t="s">
        <v>4</v>
      </c>
      <c r="H120" t="s">
        <v>5</v>
      </c>
      <c r="I120" s="2">
        <v>10</v>
      </c>
      <c r="J120" s="2">
        <v>114</v>
      </c>
      <c r="K120" s="2"/>
      <c r="L120" s="2">
        <v>124</v>
      </c>
      <c r="N120" t="s">
        <v>139</v>
      </c>
      <c r="O120" t="s">
        <v>154</v>
      </c>
      <c r="P120" s="2">
        <v>2</v>
      </c>
      <c r="Q120" s="2">
        <v>58</v>
      </c>
      <c r="R120" s="2">
        <f>VLOOKUP(O120,AA:AC,3,0)</f>
        <v>44</v>
      </c>
      <c r="S120" s="2">
        <v>60</v>
      </c>
      <c r="T120" s="3">
        <f>Q120/S120</f>
        <v>0.96666666666666667</v>
      </c>
      <c r="U120" s="3">
        <f>P120/S120</f>
        <v>3.3333333333333333E-2</v>
      </c>
      <c r="V120" s="3">
        <f>R120/S120</f>
        <v>0.73333333333333328</v>
      </c>
      <c r="W120" t="s">
        <v>201</v>
      </c>
      <c r="Z120" t="s">
        <v>42</v>
      </c>
      <c r="AA120" t="s">
        <v>68</v>
      </c>
      <c r="AB120" t="s">
        <v>198</v>
      </c>
      <c r="AC120">
        <v>13</v>
      </c>
    </row>
    <row r="121" spans="1:29" x14ac:dyDescent="0.2">
      <c r="A121" t="s">
        <v>42</v>
      </c>
      <c r="B121" t="s">
        <v>75</v>
      </c>
      <c r="C121" t="s">
        <v>7</v>
      </c>
      <c r="D121">
        <v>13</v>
      </c>
      <c r="G121" t="s">
        <v>4</v>
      </c>
      <c r="H121" t="s">
        <v>36</v>
      </c>
      <c r="I121" s="2">
        <v>12</v>
      </c>
      <c r="J121" s="2">
        <v>177</v>
      </c>
      <c r="K121" s="2"/>
      <c r="L121" s="2">
        <v>189</v>
      </c>
      <c r="N121" t="s">
        <v>42</v>
      </c>
      <c r="O121" t="s">
        <v>115</v>
      </c>
      <c r="P121" s="2">
        <v>1</v>
      </c>
      <c r="Q121" s="2">
        <v>28</v>
      </c>
      <c r="R121" s="2">
        <f>VLOOKUP(O121,AA:AC,3,0)</f>
        <v>13</v>
      </c>
      <c r="S121" s="2">
        <v>29</v>
      </c>
      <c r="T121" s="3">
        <f>Q121/S121</f>
        <v>0.96551724137931039</v>
      </c>
      <c r="U121" s="3">
        <f>P121/S121</f>
        <v>3.4482758620689655E-2</v>
      </c>
      <c r="V121" s="3">
        <f>R121/S121</f>
        <v>0.44827586206896552</v>
      </c>
      <c r="W121" t="s">
        <v>201</v>
      </c>
    </row>
    <row r="122" spans="1:29" x14ac:dyDescent="0.2">
      <c r="A122" t="s">
        <v>42</v>
      </c>
      <c r="B122" t="s">
        <v>76</v>
      </c>
      <c r="C122" t="s">
        <v>6</v>
      </c>
      <c r="D122">
        <v>27</v>
      </c>
      <c r="G122" t="s">
        <v>4</v>
      </c>
      <c r="H122" t="s">
        <v>32</v>
      </c>
      <c r="I122" s="2">
        <v>1</v>
      </c>
      <c r="J122" s="2">
        <v>47</v>
      </c>
      <c r="K122" s="2"/>
      <c r="L122" s="2">
        <v>48</v>
      </c>
      <c r="N122" t="s">
        <v>42</v>
      </c>
      <c r="O122" t="s">
        <v>131</v>
      </c>
      <c r="P122" s="2">
        <v>1</v>
      </c>
      <c r="Q122" s="2">
        <v>28</v>
      </c>
      <c r="R122" s="2">
        <f>VLOOKUP(O122,AA:AC,3,0)</f>
        <v>13</v>
      </c>
      <c r="S122" s="2">
        <v>29</v>
      </c>
      <c r="T122" s="3">
        <f>Q122/S122</f>
        <v>0.96551724137931039</v>
      </c>
      <c r="U122" s="3">
        <f>P122/S122</f>
        <v>3.4482758620689655E-2</v>
      </c>
      <c r="V122" s="3">
        <f>R122/S122</f>
        <v>0.44827586206896552</v>
      </c>
      <c r="W122" t="s">
        <v>201</v>
      </c>
      <c r="Z122" t="s">
        <v>42</v>
      </c>
      <c r="AA122" t="s">
        <v>69</v>
      </c>
      <c r="AB122" t="s">
        <v>198</v>
      </c>
      <c r="AC122">
        <v>8</v>
      </c>
    </row>
    <row r="123" spans="1:29" x14ac:dyDescent="0.2">
      <c r="A123" t="s">
        <v>42</v>
      </c>
      <c r="B123" t="s">
        <v>77</v>
      </c>
      <c r="C123" t="s">
        <v>6</v>
      </c>
      <c r="D123">
        <v>111</v>
      </c>
      <c r="G123" t="s">
        <v>4</v>
      </c>
      <c r="H123" t="s">
        <v>18</v>
      </c>
      <c r="I123" s="2">
        <v>3</v>
      </c>
      <c r="J123" s="2">
        <v>27</v>
      </c>
      <c r="K123" s="2"/>
      <c r="L123" s="2">
        <v>30</v>
      </c>
      <c r="N123" t="s">
        <v>139</v>
      </c>
      <c r="O123" t="s">
        <v>187</v>
      </c>
      <c r="P123" s="2">
        <v>2</v>
      </c>
      <c r="Q123" s="2">
        <v>56</v>
      </c>
      <c r="R123" s="2">
        <f>VLOOKUP(O123,AA:AC,3,0)</f>
        <v>42</v>
      </c>
      <c r="S123" s="2">
        <v>58</v>
      </c>
      <c r="T123" s="3">
        <f>Q123/S123</f>
        <v>0.96551724137931039</v>
      </c>
      <c r="U123" s="3">
        <f>P123/S123</f>
        <v>3.4482758620689655E-2</v>
      </c>
      <c r="V123" s="3">
        <f>R123/S123</f>
        <v>0.72413793103448276</v>
      </c>
      <c r="W123" t="s">
        <v>201</v>
      </c>
    </row>
    <row r="124" spans="1:29" x14ac:dyDescent="0.2">
      <c r="A124" t="s">
        <v>42</v>
      </c>
      <c r="B124" t="s">
        <v>77</v>
      </c>
      <c r="C124" t="s">
        <v>7</v>
      </c>
      <c r="D124">
        <v>5</v>
      </c>
      <c r="G124" t="s">
        <v>4</v>
      </c>
      <c r="H124" t="s">
        <v>9</v>
      </c>
      <c r="I124" s="2">
        <v>1</v>
      </c>
      <c r="J124" s="2">
        <v>137</v>
      </c>
      <c r="K124" s="2"/>
      <c r="L124" s="2">
        <v>138</v>
      </c>
      <c r="N124" t="s">
        <v>42</v>
      </c>
      <c r="O124" t="s">
        <v>118</v>
      </c>
      <c r="P124" s="2">
        <v>1</v>
      </c>
      <c r="Q124" s="2">
        <v>27</v>
      </c>
      <c r="R124" s="2">
        <f>VLOOKUP(O124,AA:AC,3,0)</f>
        <v>5</v>
      </c>
      <c r="S124" s="2">
        <v>28</v>
      </c>
      <c r="T124" s="3">
        <f>Q124/S124</f>
        <v>0.9642857142857143</v>
      </c>
      <c r="U124" s="3">
        <f>P124/S124</f>
        <v>3.5714285714285712E-2</v>
      </c>
      <c r="V124" s="3">
        <f>R124/S124</f>
        <v>0.17857142857142858</v>
      </c>
      <c r="W124" t="s">
        <v>202</v>
      </c>
    </row>
    <row r="125" spans="1:29" x14ac:dyDescent="0.2">
      <c r="A125" t="s">
        <v>42</v>
      </c>
      <c r="B125" t="s">
        <v>78</v>
      </c>
      <c r="C125" t="s">
        <v>6</v>
      </c>
      <c r="D125">
        <v>64</v>
      </c>
      <c r="G125" t="s">
        <v>4</v>
      </c>
      <c r="H125" t="s">
        <v>10</v>
      </c>
      <c r="I125" s="2">
        <v>3</v>
      </c>
      <c r="J125" s="2">
        <v>125</v>
      </c>
      <c r="K125" s="2"/>
      <c r="L125" s="2">
        <v>128</v>
      </c>
      <c r="N125" t="s">
        <v>42</v>
      </c>
      <c r="O125" t="s">
        <v>93</v>
      </c>
      <c r="P125" s="2">
        <v>1</v>
      </c>
      <c r="Q125" s="2">
        <v>27</v>
      </c>
      <c r="R125" s="2">
        <f>VLOOKUP(O125,AA:AC,3,0)</f>
        <v>1</v>
      </c>
      <c r="S125" s="2">
        <v>28</v>
      </c>
      <c r="T125" s="3">
        <f>Q125/S125</f>
        <v>0.9642857142857143</v>
      </c>
      <c r="U125" s="3">
        <f>P125/S125</f>
        <v>3.5714285714285712E-2</v>
      </c>
      <c r="V125" s="3">
        <f>R125/S125</f>
        <v>3.5714285714285712E-2</v>
      </c>
      <c r="W125" t="s">
        <v>202</v>
      </c>
      <c r="Z125" t="s">
        <v>42</v>
      </c>
      <c r="AA125" t="s">
        <v>71</v>
      </c>
      <c r="AB125" t="s">
        <v>198</v>
      </c>
      <c r="AC125">
        <v>1</v>
      </c>
    </row>
    <row r="126" spans="1:29" x14ac:dyDescent="0.2">
      <c r="A126" t="s">
        <v>42</v>
      </c>
      <c r="B126" t="s">
        <v>78</v>
      </c>
      <c r="C126" t="s">
        <v>7</v>
      </c>
      <c r="D126">
        <v>12</v>
      </c>
      <c r="G126" t="s">
        <v>4</v>
      </c>
      <c r="H126" t="s">
        <v>22</v>
      </c>
      <c r="I126" s="2">
        <v>1</v>
      </c>
      <c r="J126" s="2">
        <v>85</v>
      </c>
      <c r="K126" s="2"/>
      <c r="L126" s="2">
        <v>86</v>
      </c>
      <c r="N126" t="s">
        <v>42</v>
      </c>
      <c r="O126" t="s">
        <v>132</v>
      </c>
      <c r="P126" s="2">
        <v>1</v>
      </c>
      <c r="Q126" s="2">
        <v>26</v>
      </c>
      <c r="R126" s="2">
        <f>VLOOKUP(O126,AA:AC,3,0)</f>
        <v>4</v>
      </c>
      <c r="S126" s="2">
        <v>27</v>
      </c>
      <c r="T126" s="3">
        <f>Q126/S126</f>
        <v>0.96296296296296291</v>
      </c>
      <c r="U126" s="3">
        <f>P126/S126</f>
        <v>3.7037037037037035E-2</v>
      </c>
      <c r="V126" s="3">
        <f>R126/S126</f>
        <v>0.14814814814814814</v>
      </c>
      <c r="W126" t="s">
        <v>202</v>
      </c>
    </row>
    <row r="127" spans="1:29" x14ac:dyDescent="0.2">
      <c r="A127" t="s">
        <v>42</v>
      </c>
      <c r="B127" t="s">
        <v>79</v>
      </c>
      <c r="C127" t="s">
        <v>6</v>
      </c>
      <c r="D127">
        <v>69</v>
      </c>
      <c r="G127" t="s">
        <v>4</v>
      </c>
      <c r="H127" t="s">
        <v>23</v>
      </c>
      <c r="I127" s="2">
        <v>10</v>
      </c>
      <c r="J127" s="2">
        <v>30</v>
      </c>
      <c r="K127" s="2"/>
      <c r="L127" s="2">
        <v>40</v>
      </c>
      <c r="N127" t="s">
        <v>4</v>
      </c>
      <c r="O127" t="s">
        <v>31</v>
      </c>
      <c r="P127" s="2">
        <v>3</v>
      </c>
      <c r="Q127" s="2">
        <v>78</v>
      </c>
      <c r="R127" s="2">
        <f>VLOOKUP(O127,AA:AC,3,0)</f>
        <v>27</v>
      </c>
      <c r="S127" s="2">
        <v>81</v>
      </c>
      <c r="T127" s="3">
        <f>Q127/S127</f>
        <v>0.96296296296296291</v>
      </c>
      <c r="U127" s="3">
        <f>P127/S127</f>
        <v>3.7037037037037035E-2</v>
      </c>
      <c r="V127" s="3">
        <f>R127/S127</f>
        <v>0.33333333333333331</v>
      </c>
      <c r="W127" t="s">
        <v>202</v>
      </c>
      <c r="Z127" t="s">
        <v>42</v>
      </c>
      <c r="AA127" t="s">
        <v>72</v>
      </c>
      <c r="AB127" t="s">
        <v>198</v>
      </c>
      <c r="AC127">
        <v>13</v>
      </c>
    </row>
    <row r="128" spans="1:29" x14ac:dyDescent="0.2">
      <c r="A128" t="s">
        <v>42</v>
      </c>
      <c r="B128" t="s">
        <v>79</v>
      </c>
      <c r="C128" t="s">
        <v>7</v>
      </c>
      <c r="D128">
        <v>1</v>
      </c>
      <c r="G128" t="s">
        <v>4</v>
      </c>
      <c r="H128" t="s">
        <v>20</v>
      </c>
      <c r="I128" s="2"/>
      <c r="J128" s="2">
        <v>2</v>
      </c>
      <c r="K128" s="2"/>
      <c r="L128" s="2">
        <v>2</v>
      </c>
      <c r="N128" t="s">
        <v>4</v>
      </c>
      <c r="O128" t="s">
        <v>29</v>
      </c>
      <c r="P128" s="2">
        <v>4</v>
      </c>
      <c r="Q128" s="2">
        <v>102</v>
      </c>
      <c r="R128" s="2">
        <f>VLOOKUP(O128,AA:AC,3,0)</f>
        <v>72</v>
      </c>
      <c r="S128" s="2">
        <v>106</v>
      </c>
      <c r="T128" s="3">
        <f>Q128/S128</f>
        <v>0.96226415094339623</v>
      </c>
      <c r="U128" s="3">
        <f>P128/S128</f>
        <v>3.7735849056603772E-2</v>
      </c>
      <c r="V128" s="3">
        <f>R128/S128</f>
        <v>0.67924528301886788</v>
      </c>
      <c r="W128" t="s">
        <v>201</v>
      </c>
    </row>
    <row r="129" spans="1:29" x14ac:dyDescent="0.2">
      <c r="A129" t="s">
        <v>42</v>
      </c>
      <c r="B129" t="s">
        <v>80</v>
      </c>
      <c r="C129" t="s">
        <v>6</v>
      </c>
      <c r="D129">
        <v>18</v>
      </c>
      <c r="G129" t="s">
        <v>4</v>
      </c>
      <c r="H129" t="s">
        <v>21</v>
      </c>
      <c r="I129" s="2">
        <v>5</v>
      </c>
      <c r="J129" s="2">
        <v>150</v>
      </c>
      <c r="K129" s="2"/>
      <c r="L129" s="2">
        <v>155</v>
      </c>
      <c r="N129" t="s">
        <v>139</v>
      </c>
      <c r="O129" t="s">
        <v>179</v>
      </c>
      <c r="P129" s="2">
        <v>3</v>
      </c>
      <c r="Q129" s="2">
        <v>75</v>
      </c>
      <c r="R129" s="2">
        <f>VLOOKUP(O129,AA:AC,3,0)</f>
        <v>34</v>
      </c>
      <c r="S129" s="2">
        <v>78</v>
      </c>
      <c r="T129" s="3">
        <f>Q129/S129</f>
        <v>0.96153846153846156</v>
      </c>
      <c r="U129" s="3">
        <f>P129/S129</f>
        <v>3.8461538461538464E-2</v>
      </c>
      <c r="V129" s="3">
        <f>R129/S129</f>
        <v>0.4358974358974359</v>
      </c>
      <c r="W129" t="s">
        <v>201</v>
      </c>
      <c r="Z129" t="s">
        <v>42</v>
      </c>
      <c r="AA129" t="s">
        <v>73</v>
      </c>
      <c r="AB129" t="s">
        <v>198</v>
      </c>
      <c r="AC129">
        <v>15</v>
      </c>
    </row>
    <row r="130" spans="1:29" x14ac:dyDescent="0.2">
      <c r="A130" t="s">
        <v>42</v>
      </c>
      <c r="B130" t="s">
        <v>80</v>
      </c>
      <c r="C130" t="s">
        <v>7</v>
      </c>
      <c r="D130">
        <v>1</v>
      </c>
      <c r="G130" t="s">
        <v>4</v>
      </c>
      <c r="H130" t="s">
        <v>30</v>
      </c>
      <c r="I130" s="2">
        <v>1</v>
      </c>
      <c r="J130" s="2">
        <v>108</v>
      </c>
      <c r="K130" s="2"/>
      <c r="L130" s="2">
        <v>109</v>
      </c>
      <c r="N130" t="s">
        <v>4</v>
      </c>
      <c r="O130" t="s">
        <v>13</v>
      </c>
      <c r="P130" s="2">
        <v>3</v>
      </c>
      <c r="Q130" s="2">
        <v>68</v>
      </c>
      <c r="R130" s="2">
        <f>VLOOKUP(O130,AA:AC,3,0)</f>
        <v>34</v>
      </c>
      <c r="S130" s="2">
        <v>71</v>
      </c>
      <c r="T130" s="3">
        <f>Q130/S130</f>
        <v>0.95774647887323938</v>
      </c>
      <c r="U130" s="3">
        <f>P130/S130</f>
        <v>4.2253521126760563E-2</v>
      </c>
      <c r="V130" s="3">
        <f>R130/S130</f>
        <v>0.47887323943661969</v>
      </c>
      <c r="W130" t="s">
        <v>201</v>
      </c>
    </row>
    <row r="131" spans="1:29" x14ac:dyDescent="0.2">
      <c r="A131" t="s">
        <v>42</v>
      </c>
      <c r="B131" t="s">
        <v>81</v>
      </c>
      <c r="C131" t="s">
        <v>6</v>
      </c>
      <c r="D131">
        <v>35</v>
      </c>
      <c r="G131" t="s">
        <v>4</v>
      </c>
      <c r="H131" t="s">
        <v>14</v>
      </c>
      <c r="I131" s="2">
        <v>3</v>
      </c>
      <c r="J131" s="2">
        <v>93</v>
      </c>
      <c r="K131" s="2"/>
      <c r="L131" s="2">
        <v>96</v>
      </c>
      <c r="N131" t="s">
        <v>42</v>
      </c>
      <c r="O131" t="s">
        <v>77</v>
      </c>
      <c r="P131" s="2">
        <v>5</v>
      </c>
      <c r="Q131" s="2">
        <v>111</v>
      </c>
      <c r="R131" s="2">
        <f>VLOOKUP(O131,AA:AC,3,0)</f>
        <v>18</v>
      </c>
      <c r="S131" s="2">
        <v>116</v>
      </c>
      <c r="T131" s="3">
        <f>Q131/S131</f>
        <v>0.9568965517241379</v>
      </c>
      <c r="U131" s="3">
        <f>P131/S131</f>
        <v>4.3103448275862072E-2</v>
      </c>
      <c r="V131" s="3">
        <f>R131/S131</f>
        <v>0.15517241379310345</v>
      </c>
      <c r="W131" t="s">
        <v>202</v>
      </c>
      <c r="Z131" t="s">
        <v>42</v>
      </c>
      <c r="AA131" t="s">
        <v>74</v>
      </c>
      <c r="AB131" t="s">
        <v>198</v>
      </c>
      <c r="AC131">
        <v>36</v>
      </c>
    </row>
    <row r="132" spans="1:29" x14ac:dyDescent="0.2">
      <c r="A132" t="s">
        <v>42</v>
      </c>
      <c r="B132" t="s">
        <v>81</v>
      </c>
      <c r="C132" t="s">
        <v>7</v>
      </c>
      <c r="D132">
        <v>1</v>
      </c>
      <c r="G132" t="s">
        <v>4</v>
      </c>
      <c r="H132" t="s">
        <v>40</v>
      </c>
      <c r="I132" s="2">
        <v>1</v>
      </c>
      <c r="J132" s="2">
        <v>43</v>
      </c>
      <c r="K132" s="2"/>
      <c r="L132" s="2">
        <v>44</v>
      </c>
      <c r="N132" t="s">
        <v>42</v>
      </c>
      <c r="O132" t="s">
        <v>60</v>
      </c>
      <c r="P132" s="2">
        <v>2</v>
      </c>
      <c r="Q132" s="2">
        <v>44</v>
      </c>
      <c r="R132" s="2">
        <f>VLOOKUP(O132,AA:AC,3,0)</f>
        <v>17</v>
      </c>
      <c r="S132" s="2">
        <v>46</v>
      </c>
      <c r="T132" s="3">
        <f>Q132/S132</f>
        <v>0.95652173913043481</v>
      </c>
      <c r="U132" s="3">
        <f>P132/S132</f>
        <v>4.3478260869565216E-2</v>
      </c>
      <c r="V132" s="3">
        <f>R132/S132</f>
        <v>0.36956521739130432</v>
      </c>
      <c r="W132" t="s">
        <v>202</v>
      </c>
    </row>
    <row r="133" spans="1:29" x14ac:dyDescent="0.2">
      <c r="A133" t="s">
        <v>42</v>
      </c>
      <c r="B133" t="s">
        <v>82</v>
      </c>
      <c r="C133" t="s">
        <v>6</v>
      </c>
      <c r="D133">
        <v>9</v>
      </c>
      <c r="G133" t="s">
        <v>4</v>
      </c>
      <c r="H133" t="s">
        <v>39</v>
      </c>
      <c r="I133" s="2">
        <v>1</v>
      </c>
      <c r="J133" s="2">
        <v>132</v>
      </c>
      <c r="K133" s="2"/>
      <c r="L133" s="2">
        <v>133</v>
      </c>
      <c r="N133" t="s">
        <v>42</v>
      </c>
      <c r="O133" t="s">
        <v>126</v>
      </c>
      <c r="P133" s="2">
        <v>2</v>
      </c>
      <c r="Q133" s="2">
        <v>43</v>
      </c>
      <c r="R133" s="2">
        <f>VLOOKUP(O133,AA:AC,3,0)</f>
        <v>17</v>
      </c>
      <c r="S133" s="2">
        <v>45</v>
      </c>
      <c r="T133" s="3">
        <f>Q133/S133</f>
        <v>0.9555555555555556</v>
      </c>
      <c r="U133" s="3">
        <f>P133/S133</f>
        <v>4.4444444444444446E-2</v>
      </c>
      <c r="V133" s="3">
        <f>R133/S133</f>
        <v>0.37777777777777777</v>
      </c>
      <c r="W133" t="s">
        <v>202</v>
      </c>
      <c r="Z133" t="s">
        <v>42</v>
      </c>
      <c r="AA133" t="s">
        <v>75</v>
      </c>
      <c r="AB133" t="s">
        <v>198</v>
      </c>
      <c r="AC133">
        <v>5</v>
      </c>
    </row>
    <row r="134" spans="1:29" x14ac:dyDescent="0.2">
      <c r="A134" t="s">
        <v>42</v>
      </c>
      <c r="B134" t="s">
        <v>83</v>
      </c>
      <c r="C134" t="s">
        <v>6</v>
      </c>
      <c r="D134">
        <v>25</v>
      </c>
      <c r="G134" t="s">
        <v>4</v>
      </c>
      <c r="H134" t="s">
        <v>35</v>
      </c>
      <c r="I134" s="2">
        <v>1</v>
      </c>
      <c r="J134" s="2">
        <v>51</v>
      </c>
      <c r="K134" s="2"/>
      <c r="L134" s="2">
        <v>52</v>
      </c>
      <c r="N134" t="s">
        <v>42</v>
      </c>
      <c r="O134" t="s">
        <v>98</v>
      </c>
      <c r="P134" s="2">
        <v>4</v>
      </c>
      <c r="Q134" s="2">
        <v>86</v>
      </c>
      <c r="R134" s="2">
        <f>VLOOKUP(O134,AA:AC,3,0)</f>
        <v>18</v>
      </c>
      <c r="S134" s="2">
        <v>90</v>
      </c>
      <c r="T134" s="3">
        <f>Q134/S134</f>
        <v>0.9555555555555556</v>
      </c>
      <c r="U134" s="3">
        <f>P134/S134</f>
        <v>4.4444444444444446E-2</v>
      </c>
      <c r="V134" s="3">
        <f>R134/S134</f>
        <v>0.2</v>
      </c>
      <c r="W134" t="s">
        <v>202</v>
      </c>
    </row>
    <row r="135" spans="1:29" x14ac:dyDescent="0.2">
      <c r="A135" t="s">
        <v>42</v>
      </c>
      <c r="B135" t="s">
        <v>84</v>
      </c>
      <c r="C135" t="s">
        <v>6</v>
      </c>
      <c r="D135">
        <v>35</v>
      </c>
      <c r="G135" t="s">
        <v>4</v>
      </c>
      <c r="H135" t="s">
        <v>17</v>
      </c>
      <c r="I135" s="2">
        <v>1</v>
      </c>
      <c r="J135" s="2">
        <v>65</v>
      </c>
      <c r="K135" s="2"/>
      <c r="L135" s="2">
        <v>66</v>
      </c>
      <c r="N135" t="s">
        <v>4</v>
      </c>
      <c r="O135" t="s">
        <v>27</v>
      </c>
      <c r="P135" s="2">
        <v>6</v>
      </c>
      <c r="Q135" s="2">
        <v>128</v>
      </c>
      <c r="R135" s="2">
        <f>VLOOKUP(O135,AA:AC,3,0)</f>
        <v>81</v>
      </c>
      <c r="S135" s="2">
        <v>134</v>
      </c>
      <c r="T135" s="3">
        <f>Q135/S135</f>
        <v>0.95522388059701491</v>
      </c>
      <c r="U135" s="3">
        <f>P135/S135</f>
        <v>4.4776119402985072E-2</v>
      </c>
      <c r="V135" s="3">
        <f>R135/S135</f>
        <v>0.60447761194029848</v>
      </c>
      <c r="W135" t="s">
        <v>201</v>
      </c>
      <c r="Z135" t="s">
        <v>42</v>
      </c>
      <c r="AA135" t="s">
        <v>76</v>
      </c>
      <c r="AB135" t="s">
        <v>198</v>
      </c>
      <c r="AC135">
        <v>17</v>
      </c>
    </row>
    <row r="136" spans="1:29" x14ac:dyDescent="0.2">
      <c r="A136" t="s">
        <v>42</v>
      </c>
      <c r="B136" t="s">
        <v>85</v>
      </c>
      <c r="C136" t="s">
        <v>6</v>
      </c>
      <c r="D136">
        <v>36</v>
      </c>
      <c r="G136" t="s">
        <v>193</v>
      </c>
      <c r="H136" t="s">
        <v>33</v>
      </c>
      <c r="I136" s="2"/>
      <c r="J136" s="2">
        <v>1</v>
      </c>
      <c r="K136" s="2"/>
      <c r="L136" s="2">
        <v>1</v>
      </c>
      <c r="N136" t="s">
        <v>42</v>
      </c>
      <c r="O136" t="s">
        <v>108</v>
      </c>
      <c r="P136" s="2">
        <v>1</v>
      </c>
      <c r="Q136" s="2">
        <v>20</v>
      </c>
      <c r="R136" s="2">
        <f>VLOOKUP(O136,AA:AC,3,0)</f>
        <v>6</v>
      </c>
      <c r="S136" s="2">
        <v>21</v>
      </c>
      <c r="T136" s="3">
        <f>Q136/S136</f>
        <v>0.95238095238095233</v>
      </c>
      <c r="U136" s="3">
        <f>P136/S136</f>
        <v>4.7619047619047616E-2</v>
      </c>
      <c r="V136" s="3">
        <f>R136/S136</f>
        <v>0.2857142857142857</v>
      </c>
      <c r="W136" t="s">
        <v>202</v>
      </c>
    </row>
    <row r="137" spans="1:29" x14ac:dyDescent="0.2">
      <c r="A137" t="s">
        <v>42</v>
      </c>
      <c r="B137" t="s">
        <v>85</v>
      </c>
      <c r="C137" t="s">
        <v>7</v>
      </c>
      <c r="D137">
        <v>3</v>
      </c>
      <c r="G137" t="s">
        <v>193</v>
      </c>
      <c r="H137" t="s">
        <v>136</v>
      </c>
      <c r="I137" s="2"/>
      <c r="J137" s="2">
        <v>1</v>
      </c>
      <c r="K137" s="2"/>
      <c r="L137" s="2">
        <v>1</v>
      </c>
      <c r="N137" t="s">
        <v>42</v>
      </c>
      <c r="O137" t="s">
        <v>91</v>
      </c>
      <c r="P137" s="2">
        <v>2</v>
      </c>
      <c r="Q137" s="2">
        <v>40</v>
      </c>
      <c r="R137" s="2">
        <f>VLOOKUP(O137,AA:AC,3,0)</f>
        <v>21</v>
      </c>
      <c r="S137" s="2">
        <v>42</v>
      </c>
      <c r="T137" s="3">
        <f>Q137/S137</f>
        <v>0.95238095238095233</v>
      </c>
      <c r="U137" s="3">
        <f>P137/S137</f>
        <v>4.7619047619047616E-2</v>
      </c>
      <c r="V137" s="3">
        <f>R137/S137</f>
        <v>0.5</v>
      </c>
      <c r="W137" t="s">
        <v>201</v>
      </c>
      <c r="Z137" t="s">
        <v>42</v>
      </c>
      <c r="AA137" t="s">
        <v>77</v>
      </c>
      <c r="AB137" t="s">
        <v>198</v>
      </c>
      <c r="AC137">
        <v>18</v>
      </c>
    </row>
    <row r="138" spans="1:29" x14ac:dyDescent="0.2">
      <c r="A138" t="s">
        <v>42</v>
      </c>
      <c r="B138" t="s">
        <v>86</v>
      </c>
      <c r="C138" t="s">
        <v>6</v>
      </c>
      <c r="D138">
        <v>55</v>
      </c>
      <c r="G138" t="s">
        <v>193</v>
      </c>
      <c r="H138" t="s">
        <v>95</v>
      </c>
      <c r="I138" s="2"/>
      <c r="J138" s="2">
        <v>1</v>
      </c>
      <c r="K138" s="2"/>
      <c r="L138" s="2">
        <v>1</v>
      </c>
      <c r="N138" t="s">
        <v>139</v>
      </c>
      <c r="O138" t="s">
        <v>142</v>
      </c>
      <c r="P138" s="2">
        <v>3</v>
      </c>
      <c r="Q138" s="2">
        <v>59</v>
      </c>
      <c r="R138" s="2">
        <f>VLOOKUP(O138,AA:AC,3,0)</f>
        <v>22</v>
      </c>
      <c r="S138" s="2">
        <v>62</v>
      </c>
      <c r="T138" s="3">
        <f>Q138/S138</f>
        <v>0.95161290322580649</v>
      </c>
      <c r="U138" s="3">
        <f>P138/S138</f>
        <v>4.8387096774193547E-2</v>
      </c>
      <c r="V138" s="3">
        <f>R138/S138</f>
        <v>0.35483870967741937</v>
      </c>
      <c r="W138" t="s">
        <v>202</v>
      </c>
    </row>
    <row r="139" spans="1:29" x14ac:dyDescent="0.2">
      <c r="A139" t="s">
        <v>42</v>
      </c>
      <c r="B139" t="s">
        <v>86</v>
      </c>
      <c r="C139" t="s">
        <v>7</v>
      </c>
      <c r="D139">
        <v>6</v>
      </c>
      <c r="G139" t="s">
        <v>193</v>
      </c>
      <c r="H139" t="s">
        <v>34</v>
      </c>
      <c r="I139" s="2"/>
      <c r="J139" s="2">
        <v>1</v>
      </c>
      <c r="K139" s="2"/>
      <c r="L139" s="2">
        <v>1</v>
      </c>
      <c r="N139" t="s">
        <v>139</v>
      </c>
      <c r="O139" t="s">
        <v>153</v>
      </c>
      <c r="P139" s="2">
        <v>6</v>
      </c>
      <c r="Q139" s="2">
        <v>110</v>
      </c>
      <c r="R139" s="2">
        <f>VLOOKUP(O139,AA:AC,3,0)</f>
        <v>89</v>
      </c>
      <c r="S139" s="2">
        <v>116</v>
      </c>
      <c r="T139" s="3">
        <f>Q139/S139</f>
        <v>0.94827586206896552</v>
      </c>
      <c r="U139" s="3">
        <f>P139/S139</f>
        <v>5.1724137931034482E-2</v>
      </c>
      <c r="V139" s="3">
        <f>R139/S139</f>
        <v>0.76724137931034486</v>
      </c>
      <c r="W139" t="s">
        <v>201</v>
      </c>
      <c r="Z139" t="s">
        <v>42</v>
      </c>
      <c r="AA139" t="s">
        <v>78</v>
      </c>
      <c r="AB139" t="s">
        <v>198</v>
      </c>
      <c r="AC139">
        <v>15</v>
      </c>
    </row>
    <row r="140" spans="1:29" x14ac:dyDescent="0.2">
      <c r="A140" t="s">
        <v>42</v>
      </c>
      <c r="B140" t="s">
        <v>87</v>
      </c>
      <c r="C140" t="s">
        <v>6</v>
      </c>
      <c r="D140">
        <v>2</v>
      </c>
      <c r="G140" t="s">
        <v>193</v>
      </c>
      <c r="H140" t="s">
        <v>28</v>
      </c>
      <c r="I140" s="2"/>
      <c r="J140" s="2">
        <v>1</v>
      </c>
      <c r="K140" s="2"/>
      <c r="L140" s="2">
        <v>1</v>
      </c>
      <c r="N140" t="s">
        <v>42</v>
      </c>
      <c r="O140" t="s">
        <v>80</v>
      </c>
      <c r="P140" s="2">
        <v>1</v>
      </c>
      <c r="Q140" s="2">
        <v>18</v>
      </c>
      <c r="R140" s="2">
        <f>VLOOKUP(O140,AA:AC,3,0)</f>
        <v>5</v>
      </c>
      <c r="S140" s="2">
        <v>19</v>
      </c>
      <c r="T140" s="3">
        <f>Q140/S140</f>
        <v>0.94736842105263153</v>
      </c>
      <c r="U140" s="3">
        <f>P140/S140</f>
        <v>5.2631578947368418E-2</v>
      </c>
      <c r="V140" s="3">
        <f>R140/S140</f>
        <v>0.26315789473684209</v>
      </c>
      <c r="W140" t="s">
        <v>202</v>
      </c>
    </row>
    <row r="141" spans="1:29" x14ac:dyDescent="0.2">
      <c r="A141" t="s">
        <v>42</v>
      </c>
      <c r="B141" t="s">
        <v>87</v>
      </c>
      <c r="C141" t="s">
        <v>7</v>
      </c>
      <c r="D141">
        <v>14</v>
      </c>
      <c r="G141" t="s">
        <v>193</v>
      </c>
      <c r="H141" t="s">
        <v>107</v>
      </c>
      <c r="I141" s="2"/>
      <c r="J141" s="2">
        <v>1</v>
      </c>
      <c r="K141" s="2"/>
      <c r="L141" s="2">
        <v>1</v>
      </c>
      <c r="N141" t="s">
        <v>139</v>
      </c>
      <c r="O141" t="s">
        <v>159</v>
      </c>
      <c r="P141" s="2">
        <v>5</v>
      </c>
      <c r="Q141" s="2">
        <v>89</v>
      </c>
      <c r="R141" s="2">
        <f>VLOOKUP(O141,AA:AC,3,0)</f>
        <v>47</v>
      </c>
      <c r="S141" s="2">
        <v>94</v>
      </c>
      <c r="T141" s="3">
        <f>Q141/S141</f>
        <v>0.94680851063829785</v>
      </c>
      <c r="U141" s="3">
        <f>P141/S141</f>
        <v>5.3191489361702128E-2</v>
      </c>
      <c r="V141" s="3">
        <f>R141/S141</f>
        <v>0.5</v>
      </c>
      <c r="W141" t="s">
        <v>201</v>
      </c>
      <c r="Z141" t="s">
        <v>42</v>
      </c>
      <c r="AA141" t="s">
        <v>79</v>
      </c>
      <c r="AB141" t="s">
        <v>198</v>
      </c>
      <c r="AC141">
        <v>12</v>
      </c>
    </row>
    <row r="142" spans="1:29" x14ac:dyDescent="0.2">
      <c r="A142" t="s">
        <v>42</v>
      </c>
      <c r="B142" t="s">
        <v>88</v>
      </c>
      <c r="C142" t="s">
        <v>6</v>
      </c>
      <c r="D142">
        <v>25</v>
      </c>
      <c r="G142" t="s">
        <v>193</v>
      </c>
      <c r="H142" t="s">
        <v>135</v>
      </c>
      <c r="I142" s="2"/>
      <c r="J142" s="2">
        <v>1</v>
      </c>
      <c r="K142" s="2"/>
      <c r="L142" s="2">
        <v>1</v>
      </c>
      <c r="N142" t="s">
        <v>42</v>
      </c>
      <c r="O142" t="s">
        <v>101</v>
      </c>
      <c r="P142" s="2">
        <v>3</v>
      </c>
      <c r="Q142" s="2">
        <v>53</v>
      </c>
      <c r="R142" s="2">
        <f>VLOOKUP(O142,AA:AC,3,0)</f>
        <v>12</v>
      </c>
      <c r="S142" s="2">
        <v>56</v>
      </c>
      <c r="T142" s="3">
        <f>Q142/S142</f>
        <v>0.9464285714285714</v>
      </c>
      <c r="U142" s="3">
        <f>P142/S142</f>
        <v>5.3571428571428568E-2</v>
      </c>
      <c r="V142" s="3">
        <f>R142/S142</f>
        <v>0.21428571428571427</v>
      </c>
      <c r="W142" t="s">
        <v>202</v>
      </c>
    </row>
    <row r="143" spans="1:29" x14ac:dyDescent="0.2">
      <c r="A143" t="s">
        <v>42</v>
      </c>
      <c r="B143" t="s">
        <v>88</v>
      </c>
      <c r="C143" t="s">
        <v>7</v>
      </c>
      <c r="D143">
        <v>5</v>
      </c>
      <c r="G143" t="s">
        <v>193</v>
      </c>
      <c r="H143" t="s">
        <v>31</v>
      </c>
      <c r="I143" s="2"/>
      <c r="J143" s="2">
        <v>1</v>
      </c>
      <c r="K143" s="2"/>
      <c r="L143" s="2">
        <v>1</v>
      </c>
      <c r="N143" t="s">
        <v>42</v>
      </c>
      <c r="O143" t="s">
        <v>138</v>
      </c>
      <c r="P143" s="2">
        <v>2</v>
      </c>
      <c r="Q143" s="2">
        <v>35</v>
      </c>
      <c r="R143" s="2">
        <f>VLOOKUP(O143,AA:AC,3,0)</f>
        <v>15</v>
      </c>
      <c r="S143" s="2">
        <v>37</v>
      </c>
      <c r="T143" s="3">
        <f>Q143/S143</f>
        <v>0.94594594594594594</v>
      </c>
      <c r="U143" s="3">
        <f>P143/S143</f>
        <v>5.4054054054054057E-2</v>
      </c>
      <c r="V143" s="3">
        <f>R143/S143</f>
        <v>0.40540540540540543</v>
      </c>
      <c r="W143" t="s">
        <v>201</v>
      </c>
      <c r="Z143" t="s">
        <v>42</v>
      </c>
      <c r="AA143" t="s">
        <v>80</v>
      </c>
      <c r="AB143" t="s">
        <v>198</v>
      </c>
      <c r="AC143">
        <v>5</v>
      </c>
    </row>
    <row r="144" spans="1:29" x14ac:dyDescent="0.2">
      <c r="A144" t="s">
        <v>42</v>
      </c>
      <c r="B144" t="s">
        <v>89</v>
      </c>
      <c r="C144" t="s">
        <v>6</v>
      </c>
      <c r="D144">
        <v>117</v>
      </c>
      <c r="G144" t="s">
        <v>139</v>
      </c>
      <c r="H144" t="s">
        <v>169</v>
      </c>
      <c r="I144" s="2">
        <v>1</v>
      </c>
      <c r="J144" s="2">
        <v>33</v>
      </c>
      <c r="K144" s="2"/>
      <c r="L144" s="2">
        <v>34</v>
      </c>
      <c r="N144" t="s">
        <v>42</v>
      </c>
      <c r="O144" t="s">
        <v>117</v>
      </c>
      <c r="P144" s="2">
        <v>3</v>
      </c>
      <c r="Q144" s="2">
        <v>52</v>
      </c>
      <c r="R144" s="2">
        <f>VLOOKUP(O144,AA:AC,3,0)</f>
        <v>10</v>
      </c>
      <c r="S144" s="2">
        <v>55</v>
      </c>
      <c r="T144" s="3">
        <f>Q144/S144</f>
        <v>0.94545454545454544</v>
      </c>
      <c r="U144" s="3">
        <f>P144/S144</f>
        <v>5.4545454545454543E-2</v>
      </c>
      <c r="V144" s="3">
        <f>R144/S144</f>
        <v>0.18181818181818182</v>
      </c>
      <c r="W144" t="s">
        <v>202</v>
      </c>
    </row>
    <row r="145" spans="1:29" x14ac:dyDescent="0.2">
      <c r="A145" t="s">
        <v>42</v>
      </c>
      <c r="B145" t="s">
        <v>89</v>
      </c>
      <c r="C145" t="s">
        <v>7</v>
      </c>
      <c r="D145">
        <v>3</v>
      </c>
      <c r="G145" t="s">
        <v>139</v>
      </c>
      <c r="H145" t="s">
        <v>190</v>
      </c>
      <c r="I145" s="2"/>
      <c r="J145" s="2">
        <v>48</v>
      </c>
      <c r="K145" s="2"/>
      <c r="L145" s="2">
        <v>48</v>
      </c>
      <c r="N145" t="s">
        <v>139</v>
      </c>
      <c r="O145" t="s">
        <v>150</v>
      </c>
      <c r="P145" s="2">
        <v>6</v>
      </c>
      <c r="Q145" s="2">
        <v>104</v>
      </c>
      <c r="R145" s="2">
        <f>VLOOKUP(O145,AA:AC,3,0)</f>
        <v>94</v>
      </c>
      <c r="S145" s="2">
        <v>110</v>
      </c>
      <c r="T145" s="3">
        <f>Q145/S145</f>
        <v>0.94545454545454544</v>
      </c>
      <c r="U145" s="3">
        <f>P145/S145</f>
        <v>5.4545454545454543E-2</v>
      </c>
      <c r="V145" s="3">
        <f>R145/S145</f>
        <v>0.8545454545454545</v>
      </c>
      <c r="W145" t="s">
        <v>201</v>
      </c>
      <c r="Z145" t="s">
        <v>42</v>
      </c>
      <c r="AA145" t="s">
        <v>81</v>
      </c>
      <c r="AB145" t="s">
        <v>198</v>
      </c>
      <c r="AC145">
        <v>9</v>
      </c>
    </row>
    <row r="146" spans="1:29" x14ac:dyDescent="0.2">
      <c r="A146" t="s">
        <v>42</v>
      </c>
      <c r="B146" t="s">
        <v>90</v>
      </c>
      <c r="C146" t="s">
        <v>6</v>
      </c>
      <c r="D146">
        <v>12</v>
      </c>
      <c r="G146" t="s">
        <v>139</v>
      </c>
      <c r="H146" t="s">
        <v>175</v>
      </c>
      <c r="I146" s="2">
        <v>5</v>
      </c>
      <c r="J146" s="2">
        <v>59</v>
      </c>
      <c r="K146" s="2"/>
      <c r="L146" s="2">
        <v>64</v>
      </c>
      <c r="N146" t="s">
        <v>42</v>
      </c>
      <c r="O146" t="s">
        <v>137</v>
      </c>
      <c r="P146" s="2">
        <v>1</v>
      </c>
      <c r="Q146" s="2">
        <v>17</v>
      </c>
      <c r="R146" s="2">
        <f>VLOOKUP(O146,AA:AC,3,0)</f>
        <v>6</v>
      </c>
      <c r="S146" s="2">
        <v>18</v>
      </c>
      <c r="T146" s="3">
        <f>Q146/S146</f>
        <v>0.94444444444444442</v>
      </c>
      <c r="U146" s="3">
        <f>P146/S146</f>
        <v>5.5555555555555552E-2</v>
      </c>
      <c r="V146" s="3">
        <f>R146/S146</f>
        <v>0.33333333333333331</v>
      </c>
      <c r="W146" t="s">
        <v>202</v>
      </c>
    </row>
    <row r="147" spans="1:29" x14ac:dyDescent="0.2">
      <c r="A147" t="s">
        <v>42</v>
      </c>
      <c r="B147" t="s">
        <v>90</v>
      </c>
      <c r="C147" t="s">
        <v>7</v>
      </c>
      <c r="D147">
        <v>3</v>
      </c>
      <c r="G147" t="s">
        <v>139</v>
      </c>
      <c r="H147" t="s">
        <v>162</v>
      </c>
      <c r="I147" s="2">
        <v>1</v>
      </c>
      <c r="J147" s="2">
        <v>30</v>
      </c>
      <c r="K147" s="2"/>
      <c r="L147" s="2">
        <v>31</v>
      </c>
      <c r="N147" t="s">
        <v>139</v>
      </c>
      <c r="O147" t="s">
        <v>170</v>
      </c>
      <c r="P147" s="2">
        <v>3</v>
      </c>
      <c r="Q147" s="2">
        <v>48</v>
      </c>
      <c r="R147" s="2">
        <f>VLOOKUP(O147,AA:AC,3,0)</f>
        <v>27</v>
      </c>
      <c r="S147" s="2">
        <v>51</v>
      </c>
      <c r="T147" s="3">
        <f>Q147/S147</f>
        <v>0.94117647058823528</v>
      </c>
      <c r="U147" s="3">
        <f>P147/S147</f>
        <v>5.8823529411764705E-2</v>
      </c>
      <c r="V147" s="3">
        <f>R147/S147</f>
        <v>0.52941176470588236</v>
      </c>
      <c r="W147" t="s">
        <v>201</v>
      </c>
    </row>
    <row r="148" spans="1:29" x14ac:dyDescent="0.2">
      <c r="A148" t="s">
        <v>42</v>
      </c>
      <c r="B148" t="s">
        <v>91</v>
      </c>
      <c r="C148" t="s">
        <v>6</v>
      </c>
      <c r="D148">
        <v>40</v>
      </c>
      <c r="G148" t="s">
        <v>139</v>
      </c>
      <c r="H148" t="s">
        <v>163</v>
      </c>
      <c r="I148" s="2"/>
      <c r="J148" s="2">
        <v>107</v>
      </c>
      <c r="K148" s="2"/>
      <c r="L148" s="2">
        <v>107</v>
      </c>
      <c r="N148" t="s">
        <v>42</v>
      </c>
      <c r="O148" t="s">
        <v>104</v>
      </c>
      <c r="P148" s="2">
        <v>5</v>
      </c>
      <c r="Q148" s="2">
        <v>74</v>
      </c>
      <c r="R148" s="2">
        <f>VLOOKUP(O148,AA:AC,3,0)</f>
        <v>15</v>
      </c>
      <c r="S148" s="2">
        <v>79</v>
      </c>
      <c r="T148" s="3">
        <f>Q148/S148</f>
        <v>0.93670886075949367</v>
      </c>
      <c r="U148" s="3">
        <f>P148/S148</f>
        <v>6.3291139240506333E-2</v>
      </c>
      <c r="V148" s="3">
        <f>R148/S148</f>
        <v>0.189873417721519</v>
      </c>
      <c r="W148" t="s">
        <v>202</v>
      </c>
      <c r="Z148" t="s">
        <v>42</v>
      </c>
      <c r="AA148" t="s">
        <v>83</v>
      </c>
      <c r="AB148" t="s">
        <v>198</v>
      </c>
      <c r="AC148">
        <v>2</v>
      </c>
    </row>
    <row r="149" spans="1:29" x14ac:dyDescent="0.2">
      <c r="A149" t="s">
        <v>42</v>
      </c>
      <c r="B149" t="s">
        <v>91</v>
      </c>
      <c r="C149" t="s">
        <v>7</v>
      </c>
      <c r="D149">
        <v>2</v>
      </c>
      <c r="G149" t="s">
        <v>139</v>
      </c>
      <c r="H149" t="s">
        <v>164</v>
      </c>
      <c r="I149" s="2"/>
      <c r="J149" s="2">
        <v>62</v>
      </c>
      <c r="K149" s="2"/>
      <c r="L149" s="2">
        <v>62</v>
      </c>
      <c r="N149" t="s">
        <v>4</v>
      </c>
      <c r="O149" t="s">
        <v>36</v>
      </c>
      <c r="P149" s="2">
        <v>12</v>
      </c>
      <c r="Q149" s="2">
        <v>177</v>
      </c>
      <c r="R149" s="2">
        <f>VLOOKUP(O149,AA:AC,3,0)</f>
        <v>66</v>
      </c>
      <c r="S149" s="2">
        <v>189</v>
      </c>
      <c r="T149" s="3">
        <f>Q149/S149</f>
        <v>0.93650793650793651</v>
      </c>
      <c r="U149" s="3">
        <f>P149/S149</f>
        <v>6.3492063492063489E-2</v>
      </c>
      <c r="V149" s="3">
        <f>R149/S149</f>
        <v>0.34920634920634919</v>
      </c>
      <c r="W149" t="s">
        <v>202</v>
      </c>
    </row>
    <row r="150" spans="1:29" x14ac:dyDescent="0.2">
      <c r="A150" t="s">
        <v>42</v>
      </c>
      <c r="B150" t="s">
        <v>92</v>
      </c>
      <c r="C150" t="s">
        <v>6</v>
      </c>
      <c r="D150">
        <v>21</v>
      </c>
      <c r="G150" t="s">
        <v>139</v>
      </c>
      <c r="H150" t="s">
        <v>140</v>
      </c>
      <c r="I150" s="2"/>
      <c r="J150" s="2">
        <v>43</v>
      </c>
      <c r="K150" s="2"/>
      <c r="L150" s="2">
        <v>43</v>
      </c>
      <c r="N150" t="s">
        <v>42</v>
      </c>
      <c r="O150" t="s">
        <v>122</v>
      </c>
      <c r="P150" s="2">
        <v>2</v>
      </c>
      <c r="Q150" s="2">
        <v>29</v>
      </c>
      <c r="R150" s="2">
        <f>VLOOKUP(O150,AA:AC,3,0)</f>
        <v>10</v>
      </c>
      <c r="S150" s="2">
        <v>31</v>
      </c>
      <c r="T150" s="3">
        <f>Q150/S150</f>
        <v>0.93548387096774188</v>
      </c>
      <c r="U150" s="3">
        <f>P150/S150</f>
        <v>6.4516129032258063E-2</v>
      </c>
      <c r="V150" s="3">
        <f>R150/S150</f>
        <v>0.32258064516129031</v>
      </c>
      <c r="W150" t="s">
        <v>202</v>
      </c>
      <c r="Z150" t="s">
        <v>42</v>
      </c>
      <c r="AA150" t="s">
        <v>84</v>
      </c>
      <c r="AB150" t="s">
        <v>198</v>
      </c>
      <c r="AC150">
        <v>7</v>
      </c>
    </row>
    <row r="151" spans="1:29" x14ac:dyDescent="0.2">
      <c r="A151" t="s">
        <v>42</v>
      </c>
      <c r="B151" t="s">
        <v>93</v>
      </c>
      <c r="C151" t="s">
        <v>6</v>
      </c>
      <c r="D151">
        <v>27</v>
      </c>
      <c r="G151" t="s">
        <v>139</v>
      </c>
      <c r="H151" t="s">
        <v>145</v>
      </c>
      <c r="I151" s="2"/>
      <c r="J151" s="2">
        <v>21</v>
      </c>
      <c r="K151" s="2"/>
      <c r="L151" s="2">
        <v>21</v>
      </c>
      <c r="N151" t="s">
        <v>42</v>
      </c>
      <c r="O151" t="s">
        <v>72</v>
      </c>
      <c r="P151" s="2">
        <v>3</v>
      </c>
      <c r="Q151" s="2">
        <v>43</v>
      </c>
      <c r="R151" s="2">
        <f>VLOOKUP(O151,AA:AC,3,0)</f>
        <v>13</v>
      </c>
      <c r="S151" s="2">
        <v>46</v>
      </c>
      <c r="T151" s="3">
        <f>Q151/S151</f>
        <v>0.93478260869565222</v>
      </c>
      <c r="U151" s="3">
        <f>P151/S151</f>
        <v>6.5217391304347824E-2</v>
      </c>
      <c r="V151" s="3">
        <f>R151/S151</f>
        <v>0.28260869565217389</v>
      </c>
      <c r="W151" t="s">
        <v>202</v>
      </c>
    </row>
    <row r="152" spans="1:29" x14ac:dyDescent="0.2">
      <c r="A152" t="s">
        <v>42</v>
      </c>
      <c r="B152" t="s">
        <v>93</v>
      </c>
      <c r="C152" t="s">
        <v>7</v>
      </c>
      <c r="D152">
        <v>1</v>
      </c>
      <c r="G152" t="s">
        <v>139</v>
      </c>
      <c r="H152" t="s">
        <v>147</v>
      </c>
      <c r="I152" s="2">
        <v>1</v>
      </c>
      <c r="J152" s="2">
        <v>42</v>
      </c>
      <c r="K152" s="2"/>
      <c r="L152" s="2">
        <v>43</v>
      </c>
      <c r="N152" t="s">
        <v>139</v>
      </c>
      <c r="O152" t="s">
        <v>180</v>
      </c>
      <c r="P152" s="2">
        <v>4</v>
      </c>
      <c r="Q152" s="2">
        <v>57</v>
      </c>
      <c r="R152" s="2">
        <f>VLOOKUP(O152,AA:AC,3,0)</f>
        <v>33</v>
      </c>
      <c r="S152" s="2">
        <v>61</v>
      </c>
      <c r="T152" s="3">
        <f>Q152/S152</f>
        <v>0.93442622950819676</v>
      </c>
      <c r="U152" s="3">
        <f>P152/S152</f>
        <v>6.5573770491803282E-2</v>
      </c>
      <c r="V152" s="3">
        <f>R152/S152</f>
        <v>0.54098360655737709</v>
      </c>
      <c r="W152" t="s">
        <v>201</v>
      </c>
      <c r="Z152" t="s">
        <v>42</v>
      </c>
      <c r="AA152" t="s">
        <v>85</v>
      </c>
      <c r="AB152" t="s">
        <v>198</v>
      </c>
      <c r="AC152">
        <v>8</v>
      </c>
    </row>
    <row r="153" spans="1:29" x14ac:dyDescent="0.2">
      <c r="A153" t="s">
        <v>42</v>
      </c>
      <c r="B153" t="s">
        <v>94</v>
      </c>
      <c r="C153" t="s">
        <v>6</v>
      </c>
      <c r="D153">
        <v>48</v>
      </c>
      <c r="G153" t="s">
        <v>139</v>
      </c>
      <c r="H153" t="s">
        <v>167</v>
      </c>
      <c r="I153" s="2"/>
      <c r="J153" s="2">
        <v>31</v>
      </c>
      <c r="K153" s="2"/>
      <c r="L153" s="2">
        <v>31</v>
      </c>
      <c r="N153" t="s">
        <v>42</v>
      </c>
      <c r="O153" t="s">
        <v>107</v>
      </c>
      <c r="P153" s="2">
        <v>6</v>
      </c>
      <c r="Q153" s="2">
        <v>82</v>
      </c>
      <c r="R153" s="2">
        <f>VLOOKUP(O153,AA:AC,3,0)</f>
        <v>8</v>
      </c>
      <c r="S153" s="2">
        <v>88</v>
      </c>
      <c r="T153" s="3">
        <f>Q153/S153</f>
        <v>0.93181818181818177</v>
      </c>
      <c r="U153" s="3">
        <f>P153/S153</f>
        <v>6.8181818181818177E-2</v>
      </c>
      <c r="V153" s="3">
        <f>R153/S153</f>
        <v>9.0909090909090912E-2</v>
      </c>
      <c r="W153" t="s">
        <v>202</v>
      </c>
    </row>
    <row r="154" spans="1:29" x14ac:dyDescent="0.2">
      <c r="A154" t="s">
        <v>42</v>
      </c>
      <c r="B154" t="s">
        <v>95</v>
      </c>
      <c r="C154" t="s">
        <v>6</v>
      </c>
      <c r="D154">
        <v>110</v>
      </c>
      <c r="G154" t="s">
        <v>139</v>
      </c>
      <c r="H154" t="s">
        <v>184</v>
      </c>
      <c r="I154" s="2"/>
      <c r="J154" s="2">
        <v>2</v>
      </c>
      <c r="K154" s="2"/>
      <c r="L154" s="2">
        <v>2</v>
      </c>
      <c r="N154" t="s">
        <v>42</v>
      </c>
      <c r="O154" t="s">
        <v>112</v>
      </c>
      <c r="P154" s="2">
        <v>5</v>
      </c>
      <c r="Q154" s="2">
        <v>67</v>
      </c>
      <c r="R154" s="2">
        <f>VLOOKUP(O154,AA:AC,3,0)</f>
        <v>23</v>
      </c>
      <c r="S154" s="2">
        <v>72</v>
      </c>
      <c r="T154" s="3">
        <f>Q154/S154</f>
        <v>0.93055555555555558</v>
      </c>
      <c r="U154" s="3">
        <f>P154/S154</f>
        <v>6.9444444444444448E-2</v>
      </c>
      <c r="V154" s="3">
        <f>R154/S154</f>
        <v>0.31944444444444442</v>
      </c>
      <c r="W154" t="s">
        <v>202</v>
      </c>
      <c r="Z154" t="s">
        <v>42</v>
      </c>
      <c r="AA154" t="s">
        <v>86</v>
      </c>
      <c r="AB154" t="s">
        <v>198</v>
      </c>
      <c r="AC154">
        <v>9</v>
      </c>
    </row>
    <row r="155" spans="1:29" x14ac:dyDescent="0.2">
      <c r="A155" t="s">
        <v>42</v>
      </c>
      <c r="B155" t="s">
        <v>95</v>
      </c>
      <c r="C155" t="s">
        <v>7</v>
      </c>
      <c r="D155">
        <v>2</v>
      </c>
      <c r="G155" t="s">
        <v>139</v>
      </c>
      <c r="H155" t="s">
        <v>192</v>
      </c>
      <c r="I155" s="2">
        <v>10</v>
      </c>
      <c r="J155" s="2">
        <v>14</v>
      </c>
      <c r="K155" s="2"/>
      <c r="L155" s="2">
        <v>24</v>
      </c>
      <c r="N155" t="s">
        <v>42</v>
      </c>
      <c r="O155" t="s">
        <v>68</v>
      </c>
      <c r="P155" s="2">
        <v>4</v>
      </c>
      <c r="Q155" s="2">
        <v>53</v>
      </c>
      <c r="R155" s="2">
        <f>VLOOKUP(O155,AA:AC,3,0)</f>
        <v>13</v>
      </c>
      <c r="S155" s="2">
        <v>57</v>
      </c>
      <c r="T155" s="3">
        <f>Q155/S155</f>
        <v>0.92982456140350878</v>
      </c>
      <c r="U155" s="3">
        <f>P155/S155</f>
        <v>7.0175438596491224E-2</v>
      </c>
      <c r="V155" s="3">
        <f>R155/S155</f>
        <v>0.22807017543859648</v>
      </c>
      <c r="W155" t="s">
        <v>202</v>
      </c>
    </row>
    <row r="156" spans="1:29" x14ac:dyDescent="0.2">
      <c r="A156" t="s">
        <v>42</v>
      </c>
      <c r="B156" t="s">
        <v>96</v>
      </c>
      <c r="C156" t="s">
        <v>6</v>
      </c>
      <c r="D156">
        <v>40</v>
      </c>
      <c r="G156" t="s">
        <v>139</v>
      </c>
      <c r="H156" t="s">
        <v>171</v>
      </c>
      <c r="I156" s="2">
        <v>2</v>
      </c>
      <c r="J156" s="2">
        <v>68</v>
      </c>
      <c r="K156" s="2"/>
      <c r="L156" s="2">
        <v>70</v>
      </c>
      <c r="N156" t="s">
        <v>42</v>
      </c>
      <c r="O156" t="s">
        <v>123</v>
      </c>
      <c r="P156" s="2">
        <v>4</v>
      </c>
      <c r="Q156" s="2">
        <v>53</v>
      </c>
      <c r="R156" s="2">
        <f>VLOOKUP(O156,AA:AC,3,0)</f>
        <v>11</v>
      </c>
      <c r="S156" s="2">
        <v>57</v>
      </c>
      <c r="T156" s="3">
        <f>Q156/S156</f>
        <v>0.92982456140350878</v>
      </c>
      <c r="U156" s="3">
        <f>P156/S156</f>
        <v>7.0175438596491224E-2</v>
      </c>
      <c r="V156" s="3">
        <f>R156/S156</f>
        <v>0.19298245614035087</v>
      </c>
      <c r="W156" t="s">
        <v>202</v>
      </c>
      <c r="Z156" t="s">
        <v>42</v>
      </c>
      <c r="AA156" t="s">
        <v>87</v>
      </c>
      <c r="AB156" t="s">
        <v>198</v>
      </c>
      <c r="AC156">
        <v>2</v>
      </c>
    </row>
    <row r="157" spans="1:29" x14ac:dyDescent="0.2">
      <c r="A157" t="s">
        <v>42</v>
      </c>
      <c r="B157" t="s">
        <v>96</v>
      </c>
      <c r="C157" t="s">
        <v>7</v>
      </c>
      <c r="D157">
        <v>4</v>
      </c>
      <c r="G157" t="s">
        <v>139</v>
      </c>
      <c r="H157" t="s">
        <v>151</v>
      </c>
      <c r="I157" s="2">
        <v>1</v>
      </c>
      <c r="J157" s="2">
        <v>40</v>
      </c>
      <c r="K157" s="2"/>
      <c r="L157" s="2">
        <v>41</v>
      </c>
      <c r="N157" t="s">
        <v>42</v>
      </c>
      <c r="O157" t="s">
        <v>85</v>
      </c>
      <c r="P157" s="2">
        <v>3</v>
      </c>
      <c r="Q157" s="2">
        <v>36</v>
      </c>
      <c r="R157" s="2">
        <f>VLOOKUP(O157,AA:AC,3,0)</f>
        <v>8</v>
      </c>
      <c r="S157" s="2">
        <v>39</v>
      </c>
      <c r="T157" s="3">
        <f>Q157/S157</f>
        <v>0.92307692307692313</v>
      </c>
      <c r="U157" s="3">
        <f>P157/S157</f>
        <v>7.6923076923076927E-2</v>
      </c>
      <c r="V157" s="3">
        <f>R157/S157</f>
        <v>0.20512820512820512</v>
      </c>
      <c r="W157" t="s">
        <v>202</v>
      </c>
    </row>
    <row r="158" spans="1:29" x14ac:dyDescent="0.2">
      <c r="A158" t="s">
        <v>42</v>
      </c>
      <c r="B158" t="s">
        <v>97</v>
      </c>
      <c r="C158" t="s">
        <v>6</v>
      </c>
      <c r="D158">
        <v>87</v>
      </c>
      <c r="G158" t="s">
        <v>139</v>
      </c>
      <c r="H158" t="s">
        <v>170</v>
      </c>
      <c r="I158" s="2">
        <v>3</v>
      </c>
      <c r="J158" s="2">
        <v>48</v>
      </c>
      <c r="K158" s="2"/>
      <c r="L158" s="2">
        <v>51</v>
      </c>
      <c r="N158" t="s">
        <v>139</v>
      </c>
      <c r="O158" t="s">
        <v>152</v>
      </c>
      <c r="P158" s="2">
        <v>3</v>
      </c>
      <c r="Q158" s="2">
        <v>36</v>
      </c>
      <c r="R158" s="2">
        <f>VLOOKUP(O158,AA:AC,3,0)</f>
        <v>21</v>
      </c>
      <c r="S158" s="2">
        <v>39</v>
      </c>
      <c r="T158" s="3">
        <f>Q158/S158</f>
        <v>0.92307692307692313</v>
      </c>
      <c r="U158" s="3">
        <f>P158/S158</f>
        <v>7.6923076923076927E-2</v>
      </c>
      <c r="V158" s="3">
        <f>R158/S158</f>
        <v>0.53846153846153844</v>
      </c>
      <c r="W158" t="s">
        <v>201</v>
      </c>
      <c r="Z158" t="s">
        <v>42</v>
      </c>
      <c r="AA158" t="s">
        <v>88</v>
      </c>
      <c r="AB158" t="s">
        <v>198</v>
      </c>
      <c r="AC158">
        <v>1</v>
      </c>
    </row>
    <row r="159" spans="1:29" x14ac:dyDescent="0.2">
      <c r="A159" t="s">
        <v>42</v>
      </c>
      <c r="B159" t="s">
        <v>97</v>
      </c>
      <c r="C159" t="s">
        <v>7</v>
      </c>
      <c r="D159">
        <v>1</v>
      </c>
      <c r="G159" t="s">
        <v>139</v>
      </c>
      <c r="H159" t="s">
        <v>179</v>
      </c>
      <c r="I159" s="2">
        <v>3</v>
      </c>
      <c r="J159" s="2">
        <v>75</v>
      </c>
      <c r="K159" s="2"/>
      <c r="L159" s="2">
        <v>78</v>
      </c>
      <c r="N159" t="s">
        <v>139</v>
      </c>
      <c r="O159" t="s">
        <v>175</v>
      </c>
      <c r="P159" s="2">
        <v>5</v>
      </c>
      <c r="Q159" s="2">
        <v>59</v>
      </c>
      <c r="R159" s="2">
        <f>VLOOKUP(O159,AA:AC,3,0)</f>
        <v>23</v>
      </c>
      <c r="S159" s="2">
        <v>64</v>
      </c>
      <c r="T159" s="3">
        <f>Q159/S159</f>
        <v>0.921875</v>
      </c>
      <c r="U159" s="3">
        <f>P159/S159</f>
        <v>7.8125E-2</v>
      </c>
      <c r="V159" s="3">
        <f>R159/S159</f>
        <v>0.359375</v>
      </c>
      <c r="W159" t="s">
        <v>202</v>
      </c>
    </row>
    <row r="160" spans="1:29" x14ac:dyDescent="0.2">
      <c r="A160" t="s">
        <v>42</v>
      </c>
      <c r="B160" t="s">
        <v>98</v>
      </c>
      <c r="C160" t="s">
        <v>6</v>
      </c>
      <c r="D160">
        <v>86</v>
      </c>
      <c r="G160" t="s">
        <v>139</v>
      </c>
      <c r="H160" t="s">
        <v>191</v>
      </c>
      <c r="I160" s="2"/>
      <c r="J160" s="2">
        <v>63</v>
      </c>
      <c r="K160" s="2"/>
      <c r="L160" s="2">
        <v>63</v>
      </c>
      <c r="N160" t="s">
        <v>4</v>
      </c>
      <c r="O160" t="s">
        <v>5</v>
      </c>
      <c r="P160" s="2">
        <v>10</v>
      </c>
      <c r="Q160" s="2">
        <v>114</v>
      </c>
      <c r="R160" s="2">
        <f>VLOOKUP(O160,AA:AC,3,0)</f>
        <v>26</v>
      </c>
      <c r="S160" s="2">
        <v>124</v>
      </c>
      <c r="T160" s="3">
        <f>Q160/S160</f>
        <v>0.91935483870967738</v>
      </c>
      <c r="U160" s="3">
        <f>P160/S160</f>
        <v>8.0645161290322578E-2</v>
      </c>
      <c r="V160" s="3">
        <f>R160/S160</f>
        <v>0.20967741935483872</v>
      </c>
      <c r="W160" t="s">
        <v>202</v>
      </c>
      <c r="Z160" t="s">
        <v>42</v>
      </c>
      <c r="AA160" t="s">
        <v>89</v>
      </c>
      <c r="AB160" t="s">
        <v>198</v>
      </c>
      <c r="AC160">
        <v>65</v>
      </c>
    </row>
    <row r="161" spans="1:29" x14ac:dyDescent="0.2">
      <c r="A161" t="s">
        <v>42</v>
      </c>
      <c r="B161" t="s">
        <v>98</v>
      </c>
      <c r="C161" t="s">
        <v>7</v>
      </c>
      <c r="D161">
        <v>4</v>
      </c>
      <c r="G161" t="s">
        <v>139</v>
      </c>
      <c r="H161" t="s">
        <v>161</v>
      </c>
      <c r="I161" s="2"/>
      <c r="J161" s="2">
        <v>57</v>
      </c>
      <c r="K161" s="2"/>
      <c r="L161" s="2">
        <v>57</v>
      </c>
      <c r="N161" t="s">
        <v>42</v>
      </c>
      <c r="O161" t="s">
        <v>113</v>
      </c>
      <c r="P161" s="2">
        <v>5</v>
      </c>
      <c r="Q161" s="2">
        <v>56</v>
      </c>
      <c r="R161" s="2">
        <f>VLOOKUP(O161,AA:AC,3,0)</f>
        <v>6</v>
      </c>
      <c r="S161" s="2">
        <v>61</v>
      </c>
      <c r="T161" s="3">
        <f>Q161/S161</f>
        <v>0.91803278688524592</v>
      </c>
      <c r="U161" s="3">
        <f>P161/S161</f>
        <v>8.1967213114754092E-2</v>
      </c>
      <c r="V161" s="3">
        <f>R161/S161</f>
        <v>9.8360655737704916E-2</v>
      </c>
      <c r="W161" t="s">
        <v>202</v>
      </c>
    </row>
    <row r="162" spans="1:29" x14ac:dyDescent="0.2">
      <c r="A162" t="s">
        <v>42</v>
      </c>
      <c r="B162" t="s">
        <v>99</v>
      </c>
      <c r="C162" t="s">
        <v>6</v>
      </c>
      <c r="D162">
        <v>84</v>
      </c>
      <c r="G162" t="s">
        <v>139</v>
      </c>
      <c r="H162" t="s">
        <v>168</v>
      </c>
      <c r="I162" s="2">
        <v>4</v>
      </c>
      <c r="J162" s="2">
        <v>41</v>
      </c>
      <c r="K162" s="2"/>
      <c r="L162" s="2">
        <v>45</v>
      </c>
      <c r="N162" t="s">
        <v>42</v>
      </c>
      <c r="O162" t="s">
        <v>57</v>
      </c>
      <c r="P162" s="2">
        <v>1</v>
      </c>
      <c r="Q162" s="2">
        <v>11</v>
      </c>
      <c r="R162" s="2">
        <f>VLOOKUP(O162,AA:AC,3,0)</f>
        <v>4</v>
      </c>
      <c r="S162" s="2">
        <v>12</v>
      </c>
      <c r="T162" s="3">
        <f>Q162/S162</f>
        <v>0.91666666666666663</v>
      </c>
      <c r="U162" s="3">
        <f>P162/S162</f>
        <v>8.3333333333333329E-2</v>
      </c>
      <c r="V162" s="3">
        <f>R162/S162</f>
        <v>0.33333333333333331</v>
      </c>
      <c r="W162" t="s">
        <v>202</v>
      </c>
      <c r="Z162" t="s">
        <v>42</v>
      </c>
      <c r="AA162" t="s">
        <v>90</v>
      </c>
      <c r="AB162" t="s">
        <v>198</v>
      </c>
      <c r="AC162">
        <v>4</v>
      </c>
    </row>
    <row r="163" spans="1:29" x14ac:dyDescent="0.2">
      <c r="A163" t="s">
        <v>42</v>
      </c>
      <c r="B163" t="s">
        <v>100</v>
      </c>
      <c r="C163" t="s">
        <v>6</v>
      </c>
      <c r="D163">
        <v>27</v>
      </c>
      <c r="G163" t="s">
        <v>139</v>
      </c>
      <c r="H163" t="s">
        <v>181</v>
      </c>
      <c r="I163" s="2"/>
      <c r="J163" s="2">
        <v>40</v>
      </c>
      <c r="K163" s="2"/>
      <c r="L163" s="2">
        <v>40</v>
      </c>
      <c r="N163" t="s">
        <v>4</v>
      </c>
      <c r="O163" t="s">
        <v>34</v>
      </c>
      <c r="P163" s="2">
        <v>14</v>
      </c>
      <c r="Q163" s="2">
        <v>149</v>
      </c>
      <c r="R163" s="2">
        <f>VLOOKUP(O163,AA:AC,3,0)</f>
        <v>51</v>
      </c>
      <c r="S163" s="2">
        <v>163</v>
      </c>
      <c r="T163" s="3">
        <f>Q163/S163</f>
        <v>0.91411042944785281</v>
      </c>
      <c r="U163" s="3">
        <f>P163/S163</f>
        <v>8.5889570552147243E-2</v>
      </c>
      <c r="V163" s="3">
        <f>R163/S163</f>
        <v>0.31288343558282211</v>
      </c>
      <c r="W163" t="s">
        <v>202</v>
      </c>
    </row>
    <row r="164" spans="1:29" x14ac:dyDescent="0.2">
      <c r="A164" t="s">
        <v>42</v>
      </c>
      <c r="B164" t="s">
        <v>101</v>
      </c>
      <c r="C164" t="s">
        <v>6</v>
      </c>
      <c r="D164">
        <v>53</v>
      </c>
      <c r="G164" t="s">
        <v>139</v>
      </c>
      <c r="H164" t="s">
        <v>183</v>
      </c>
      <c r="I164" s="2"/>
      <c r="J164" s="2">
        <v>18</v>
      </c>
      <c r="K164" s="2"/>
      <c r="L164" s="2">
        <v>18</v>
      </c>
      <c r="N164" t="s">
        <v>139</v>
      </c>
      <c r="O164" t="s">
        <v>168</v>
      </c>
      <c r="P164" s="2">
        <v>4</v>
      </c>
      <c r="Q164" s="2">
        <v>41</v>
      </c>
      <c r="R164" s="2">
        <f>VLOOKUP(O164,AA:AC,3,0)</f>
        <v>21</v>
      </c>
      <c r="S164" s="2">
        <v>45</v>
      </c>
      <c r="T164" s="3">
        <f>Q164/S164</f>
        <v>0.91111111111111109</v>
      </c>
      <c r="U164" s="3">
        <f>P164/S164</f>
        <v>8.8888888888888892E-2</v>
      </c>
      <c r="V164" s="3">
        <f>R164/S164</f>
        <v>0.46666666666666667</v>
      </c>
      <c r="W164" t="s">
        <v>201</v>
      </c>
      <c r="Z164" t="s">
        <v>42</v>
      </c>
      <c r="AA164" t="s">
        <v>91</v>
      </c>
      <c r="AB164" t="s">
        <v>198</v>
      </c>
      <c r="AC164">
        <v>21</v>
      </c>
    </row>
    <row r="165" spans="1:29" x14ac:dyDescent="0.2">
      <c r="A165" t="s">
        <v>42</v>
      </c>
      <c r="B165" t="s">
        <v>101</v>
      </c>
      <c r="C165" t="s">
        <v>7</v>
      </c>
      <c r="D165">
        <v>3</v>
      </c>
      <c r="G165" t="s">
        <v>139</v>
      </c>
      <c r="H165" t="s">
        <v>178</v>
      </c>
      <c r="I165" s="2">
        <v>12</v>
      </c>
      <c r="J165" s="2">
        <v>61</v>
      </c>
      <c r="K165" s="2"/>
      <c r="L165" s="2">
        <v>73</v>
      </c>
      <c r="N165" t="s">
        <v>42</v>
      </c>
      <c r="O165" t="s">
        <v>96</v>
      </c>
      <c r="P165" s="2">
        <v>4</v>
      </c>
      <c r="Q165" s="2">
        <v>40</v>
      </c>
      <c r="R165" s="2">
        <f>VLOOKUP(O165,AA:AC,3,0)</f>
        <v>11</v>
      </c>
      <c r="S165" s="2">
        <v>44</v>
      </c>
      <c r="T165" s="3">
        <f>Q165/S165</f>
        <v>0.90909090909090906</v>
      </c>
      <c r="U165" s="3">
        <f>P165/S165</f>
        <v>9.0909090909090912E-2</v>
      </c>
      <c r="V165" s="3">
        <f>R165/S165</f>
        <v>0.25</v>
      </c>
      <c r="W165" t="s">
        <v>202</v>
      </c>
    </row>
    <row r="166" spans="1:29" x14ac:dyDescent="0.2">
      <c r="A166" t="s">
        <v>42</v>
      </c>
      <c r="B166" t="s">
        <v>102</v>
      </c>
      <c r="C166" t="s">
        <v>6</v>
      </c>
      <c r="D166">
        <v>37</v>
      </c>
      <c r="G166" t="s">
        <v>139</v>
      </c>
      <c r="H166" t="s">
        <v>189</v>
      </c>
      <c r="I166" s="2"/>
      <c r="J166" s="2">
        <v>22</v>
      </c>
      <c r="K166" s="2"/>
      <c r="L166" s="2">
        <v>22</v>
      </c>
      <c r="N166" t="s">
        <v>42</v>
      </c>
      <c r="O166" t="s">
        <v>86</v>
      </c>
      <c r="P166" s="2">
        <v>6</v>
      </c>
      <c r="Q166" s="2">
        <v>55</v>
      </c>
      <c r="R166" s="2">
        <f>VLOOKUP(O166,AA:AC,3,0)</f>
        <v>9</v>
      </c>
      <c r="S166" s="2">
        <v>61</v>
      </c>
      <c r="T166" s="3">
        <f>Q166/S166</f>
        <v>0.90163934426229508</v>
      </c>
      <c r="U166" s="3">
        <f>P166/S166</f>
        <v>9.8360655737704916E-2</v>
      </c>
      <c r="V166" s="3">
        <f>R166/S166</f>
        <v>0.14754098360655737</v>
      </c>
      <c r="W166" t="s">
        <v>202</v>
      </c>
      <c r="Z166" t="s">
        <v>42</v>
      </c>
      <c r="AA166" t="s">
        <v>92</v>
      </c>
      <c r="AB166" t="s">
        <v>198</v>
      </c>
      <c r="AC166">
        <v>1</v>
      </c>
    </row>
    <row r="167" spans="1:29" x14ac:dyDescent="0.2">
      <c r="A167" t="s">
        <v>42</v>
      </c>
      <c r="B167" t="s">
        <v>103</v>
      </c>
      <c r="C167" t="s">
        <v>6</v>
      </c>
      <c r="D167">
        <v>71</v>
      </c>
      <c r="G167" t="s">
        <v>139</v>
      </c>
      <c r="H167" t="s">
        <v>154</v>
      </c>
      <c r="I167" s="2">
        <v>2</v>
      </c>
      <c r="J167" s="2">
        <v>58</v>
      </c>
      <c r="K167" s="2"/>
      <c r="L167" s="2">
        <v>60</v>
      </c>
      <c r="N167" t="s">
        <v>4</v>
      </c>
      <c r="O167" t="s">
        <v>18</v>
      </c>
      <c r="P167" s="2">
        <v>3</v>
      </c>
      <c r="Q167" s="2">
        <v>27</v>
      </c>
      <c r="R167" s="2">
        <f>VLOOKUP(O167,AA:AC,3,0)</f>
        <v>18</v>
      </c>
      <c r="S167" s="2">
        <v>30</v>
      </c>
      <c r="T167" s="3">
        <f>Q167/S167</f>
        <v>0.9</v>
      </c>
      <c r="U167" s="3">
        <f>P167/S167</f>
        <v>0.1</v>
      </c>
      <c r="V167" s="3">
        <f>R167/S167</f>
        <v>0.6</v>
      </c>
      <c r="W167" t="s">
        <v>201</v>
      </c>
    </row>
    <row r="168" spans="1:29" x14ac:dyDescent="0.2">
      <c r="A168" t="s">
        <v>42</v>
      </c>
      <c r="B168" t="s">
        <v>103</v>
      </c>
      <c r="C168" t="s">
        <v>7</v>
      </c>
      <c r="D168">
        <v>1</v>
      </c>
      <c r="G168" t="s">
        <v>139</v>
      </c>
      <c r="H168" t="s">
        <v>166</v>
      </c>
      <c r="I168" s="2"/>
      <c r="J168" s="2">
        <v>33</v>
      </c>
      <c r="K168" s="2"/>
      <c r="L168" s="2">
        <v>33</v>
      </c>
      <c r="N168" t="s">
        <v>139</v>
      </c>
      <c r="O168" t="s">
        <v>156</v>
      </c>
      <c r="P168" s="2">
        <v>2</v>
      </c>
      <c r="Q168" s="2">
        <v>18</v>
      </c>
      <c r="R168" s="2" t="e">
        <f>VLOOKUP(O168,AA:AC,3,0)</f>
        <v>#N/A</v>
      </c>
      <c r="S168" s="2">
        <v>20</v>
      </c>
      <c r="T168" s="3">
        <f>Q168/S168</f>
        <v>0.9</v>
      </c>
      <c r="U168" s="3">
        <f>P168/S168</f>
        <v>0.1</v>
      </c>
      <c r="V168" s="3" t="e">
        <f>R168/S168</f>
        <v>#N/A</v>
      </c>
      <c r="W168" t="s">
        <v>202</v>
      </c>
      <c r="Z168" t="s">
        <v>42</v>
      </c>
      <c r="AA168" t="s">
        <v>93</v>
      </c>
      <c r="AB168" t="s">
        <v>198</v>
      </c>
      <c r="AC168">
        <v>1</v>
      </c>
    </row>
    <row r="169" spans="1:29" x14ac:dyDescent="0.2">
      <c r="A169" t="s">
        <v>42</v>
      </c>
      <c r="B169" t="s">
        <v>104</v>
      </c>
      <c r="C169" t="s">
        <v>6</v>
      </c>
      <c r="D169">
        <v>74</v>
      </c>
      <c r="G169" t="s">
        <v>139</v>
      </c>
      <c r="H169" t="s">
        <v>153</v>
      </c>
      <c r="I169" s="2">
        <v>6</v>
      </c>
      <c r="J169" s="2">
        <v>110</v>
      </c>
      <c r="K169" s="2"/>
      <c r="L169" s="2">
        <v>116</v>
      </c>
      <c r="N169" t="s">
        <v>4</v>
      </c>
      <c r="O169" t="s">
        <v>16</v>
      </c>
      <c r="P169" s="2">
        <v>8</v>
      </c>
      <c r="Q169" s="2">
        <v>69</v>
      </c>
      <c r="R169" s="2">
        <f>VLOOKUP(O169,AA:AC,3,0)</f>
        <v>24</v>
      </c>
      <c r="S169" s="2">
        <v>77</v>
      </c>
      <c r="T169" s="3">
        <f>Q169/S169</f>
        <v>0.89610389610389607</v>
      </c>
      <c r="U169" s="3">
        <f>P169/S169</f>
        <v>0.1038961038961039</v>
      </c>
      <c r="V169" s="3">
        <f>R169/S169</f>
        <v>0.31168831168831168</v>
      </c>
      <c r="W169" t="s">
        <v>202</v>
      </c>
    </row>
    <row r="170" spans="1:29" x14ac:dyDescent="0.2">
      <c r="A170" t="s">
        <v>42</v>
      </c>
      <c r="B170" t="s">
        <v>104</v>
      </c>
      <c r="C170" t="s">
        <v>7</v>
      </c>
      <c r="D170">
        <v>5</v>
      </c>
      <c r="G170" t="s">
        <v>139</v>
      </c>
      <c r="H170" t="s">
        <v>143</v>
      </c>
      <c r="I170" s="2">
        <v>3</v>
      </c>
      <c r="J170" s="2">
        <v>11</v>
      </c>
      <c r="K170" s="2"/>
      <c r="L170" s="2">
        <v>14</v>
      </c>
      <c r="N170" t="s">
        <v>42</v>
      </c>
      <c r="O170" t="s">
        <v>52</v>
      </c>
      <c r="P170" s="2">
        <v>3</v>
      </c>
      <c r="Q170" s="2">
        <v>25</v>
      </c>
      <c r="R170" s="2">
        <f>VLOOKUP(O170,AA:AC,3,0)</f>
        <v>3</v>
      </c>
      <c r="S170" s="2">
        <v>28</v>
      </c>
      <c r="T170" s="3">
        <f>Q170/S170</f>
        <v>0.8928571428571429</v>
      </c>
      <c r="U170" s="3">
        <f>P170/S170</f>
        <v>0.10714285714285714</v>
      </c>
      <c r="V170" s="3">
        <f>R170/S170</f>
        <v>0.10714285714285714</v>
      </c>
      <c r="W170" t="s">
        <v>202</v>
      </c>
      <c r="Z170" t="s">
        <v>42</v>
      </c>
      <c r="AA170" t="s">
        <v>94</v>
      </c>
      <c r="AB170" t="s">
        <v>198</v>
      </c>
      <c r="AC170">
        <v>10</v>
      </c>
    </row>
    <row r="171" spans="1:29" x14ac:dyDescent="0.2">
      <c r="A171" t="s">
        <v>42</v>
      </c>
      <c r="B171" t="s">
        <v>105</v>
      </c>
      <c r="C171" t="s">
        <v>6</v>
      </c>
      <c r="D171">
        <v>30</v>
      </c>
      <c r="G171" t="s">
        <v>139</v>
      </c>
      <c r="H171" t="s">
        <v>144</v>
      </c>
      <c r="I171" s="2"/>
      <c r="J171" s="2">
        <v>32</v>
      </c>
      <c r="K171" s="2"/>
      <c r="L171" s="2">
        <v>32</v>
      </c>
      <c r="N171" t="s">
        <v>42</v>
      </c>
      <c r="O171" t="s">
        <v>111</v>
      </c>
      <c r="P171" s="2">
        <v>12</v>
      </c>
      <c r="Q171" s="2">
        <v>95</v>
      </c>
      <c r="R171" s="2">
        <f>VLOOKUP(O171,AA:AC,3,0)</f>
        <v>7</v>
      </c>
      <c r="S171" s="2">
        <v>107</v>
      </c>
      <c r="T171" s="3">
        <f>Q171/S171</f>
        <v>0.88785046728971961</v>
      </c>
      <c r="U171" s="3">
        <f>P171/S171</f>
        <v>0.11214953271028037</v>
      </c>
      <c r="V171" s="3">
        <f>R171/S171</f>
        <v>6.5420560747663545E-2</v>
      </c>
      <c r="W171" t="s">
        <v>202</v>
      </c>
    </row>
    <row r="172" spans="1:29" x14ac:dyDescent="0.2">
      <c r="A172" t="s">
        <v>42</v>
      </c>
      <c r="B172" t="s">
        <v>106</v>
      </c>
      <c r="C172" t="s">
        <v>6</v>
      </c>
      <c r="D172">
        <v>53</v>
      </c>
      <c r="G172" t="s">
        <v>139</v>
      </c>
      <c r="H172" t="s">
        <v>155</v>
      </c>
      <c r="I172" s="2">
        <v>9</v>
      </c>
      <c r="J172" s="2">
        <v>54</v>
      </c>
      <c r="K172" s="2"/>
      <c r="L172" s="2">
        <v>63</v>
      </c>
      <c r="N172" t="s">
        <v>139</v>
      </c>
      <c r="O172" t="s">
        <v>157</v>
      </c>
      <c r="P172" s="2">
        <v>1</v>
      </c>
      <c r="Q172" s="2">
        <v>7</v>
      </c>
      <c r="R172" s="2">
        <f>VLOOKUP(O172,AA:AC,3,0)</f>
        <v>4</v>
      </c>
      <c r="S172" s="2">
        <v>8</v>
      </c>
      <c r="T172" s="3">
        <f>Q172/S172</f>
        <v>0.875</v>
      </c>
      <c r="U172" s="3">
        <f>P172/S172</f>
        <v>0.125</v>
      </c>
      <c r="V172" s="3">
        <f>R172/S172</f>
        <v>0.5</v>
      </c>
      <c r="W172" t="s">
        <v>201</v>
      </c>
      <c r="Z172" t="s">
        <v>42</v>
      </c>
      <c r="AA172" t="s">
        <v>95</v>
      </c>
      <c r="AB172" t="s">
        <v>198</v>
      </c>
      <c r="AC172">
        <v>41</v>
      </c>
    </row>
    <row r="173" spans="1:29" x14ac:dyDescent="0.2">
      <c r="A173" t="s">
        <v>42</v>
      </c>
      <c r="B173" t="s">
        <v>106</v>
      </c>
      <c r="C173" t="s">
        <v>7</v>
      </c>
      <c r="D173">
        <v>8</v>
      </c>
      <c r="G173" t="s">
        <v>139</v>
      </c>
      <c r="H173" t="s">
        <v>156</v>
      </c>
      <c r="I173" s="2">
        <v>2</v>
      </c>
      <c r="J173" s="2">
        <v>18</v>
      </c>
      <c r="K173" s="2"/>
      <c r="L173" s="2">
        <v>20</v>
      </c>
      <c r="N173" t="s">
        <v>42</v>
      </c>
      <c r="O173" t="s">
        <v>106</v>
      </c>
      <c r="P173" s="2">
        <v>8</v>
      </c>
      <c r="Q173" s="2">
        <v>53</v>
      </c>
      <c r="R173" s="2">
        <f>VLOOKUP(O173,AA:AC,3,0)</f>
        <v>8</v>
      </c>
      <c r="S173" s="2">
        <v>61</v>
      </c>
      <c r="T173" s="3">
        <f>Q173/S173</f>
        <v>0.86885245901639341</v>
      </c>
      <c r="U173" s="3">
        <f>P173/S173</f>
        <v>0.13114754098360656</v>
      </c>
      <c r="V173" s="3">
        <f>R173/S173</f>
        <v>0.13114754098360656</v>
      </c>
      <c r="W173" t="s">
        <v>202</v>
      </c>
    </row>
    <row r="174" spans="1:29" x14ac:dyDescent="0.2">
      <c r="A174" t="s">
        <v>42</v>
      </c>
      <c r="B174" t="s">
        <v>107</v>
      </c>
      <c r="C174" t="s">
        <v>6</v>
      </c>
      <c r="D174">
        <v>82</v>
      </c>
      <c r="G174" t="s">
        <v>139</v>
      </c>
      <c r="H174" t="s">
        <v>180</v>
      </c>
      <c r="I174" s="2">
        <v>4</v>
      </c>
      <c r="J174" s="2">
        <v>57</v>
      </c>
      <c r="K174" s="2"/>
      <c r="L174" s="2">
        <v>61</v>
      </c>
      <c r="N174" t="s">
        <v>4</v>
      </c>
      <c r="O174" t="s">
        <v>25</v>
      </c>
      <c r="P174" s="2">
        <v>16</v>
      </c>
      <c r="Q174" s="2">
        <v>102</v>
      </c>
      <c r="R174" s="2">
        <f>VLOOKUP(O174,AA:AC,3,0)</f>
        <v>42</v>
      </c>
      <c r="S174" s="2">
        <v>118</v>
      </c>
      <c r="T174" s="3">
        <f>Q174/S174</f>
        <v>0.86440677966101698</v>
      </c>
      <c r="U174" s="3">
        <f>P174/S174</f>
        <v>0.13559322033898305</v>
      </c>
      <c r="V174" s="3">
        <f>R174/S174</f>
        <v>0.3559322033898305</v>
      </c>
      <c r="W174" t="s">
        <v>202</v>
      </c>
      <c r="Z174" t="s">
        <v>42</v>
      </c>
      <c r="AA174" t="s">
        <v>96</v>
      </c>
      <c r="AB174" t="s">
        <v>198</v>
      </c>
      <c r="AC174">
        <v>11</v>
      </c>
    </row>
    <row r="175" spans="1:29" x14ac:dyDescent="0.2">
      <c r="A175" t="s">
        <v>42</v>
      </c>
      <c r="B175" t="s">
        <v>107</v>
      </c>
      <c r="C175" t="s">
        <v>7</v>
      </c>
      <c r="D175">
        <v>6</v>
      </c>
      <c r="G175" t="s">
        <v>139</v>
      </c>
      <c r="H175" t="s">
        <v>150</v>
      </c>
      <c r="I175" s="2">
        <v>6</v>
      </c>
      <c r="J175" s="2">
        <v>104</v>
      </c>
      <c r="K175" s="2"/>
      <c r="L175" s="2">
        <v>110</v>
      </c>
      <c r="N175" t="s">
        <v>4</v>
      </c>
      <c r="O175" t="s">
        <v>37</v>
      </c>
      <c r="P175" s="2">
        <v>22</v>
      </c>
      <c r="Q175" s="2">
        <v>137</v>
      </c>
      <c r="R175" s="2">
        <f>VLOOKUP(O175,AA:AC,3,0)</f>
        <v>68</v>
      </c>
      <c r="S175" s="2">
        <v>159</v>
      </c>
      <c r="T175" s="3">
        <f>Q175/S175</f>
        <v>0.86163522012578619</v>
      </c>
      <c r="U175" s="3">
        <f>P175/S175</f>
        <v>0.13836477987421383</v>
      </c>
      <c r="V175" s="3">
        <f>R175/S175</f>
        <v>0.42767295597484278</v>
      </c>
      <c r="W175" t="s">
        <v>201</v>
      </c>
    </row>
    <row r="176" spans="1:29" x14ac:dyDescent="0.2">
      <c r="A176" t="s">
        <v>42</v>
      </c>
      <c r="B176" t="s">
        <v>108</v>
      </c>
      <c r="C176" t="s">
        <v>6</v>
      </c>
      <c r="D176">
        <v>20</v>
      </c>
      <c r="G176" t="s">
        <v>139</v>
      </c>
      <c r="H176" t="s">
        <v>149</v>
      </c>
      <c r="I176" s="2">
        <v>21</v>
      </c>
      <c r="J176" s="2">
        <v>50</v>
      </c>
      <c r="K176" s="2"/>
      <c r="L176" s="2">
        <v>71</v>
      </c>
      <c r="N176" t="s">
        <v>42</v>
      </c>
      <c r="O176" t="s">
        <v>46</v>
      </c>
      <c r="P176" s="2">
        <v>3</v>
      </c>
      <c r="Q176" s="2">
        <v>18</v>
      </c>
      <c r="R176" s="2">
        <f>VLOOKUP(O176,AA:AC,3,0)</f>
        <v>2</v>
      </c>
      <c r="S176" s="2">
        <v>21</v>
      </c>
      <c r="T176" s="3">
        <f>Q176/S176</f>
        <v>0.8571428571428571</v>
      </c>
      <c r="U176" s="3">
        <f>P176/S176</f>
        <v>0.14285714285714285</v>
      </c>
      <c r="V176" s="3">
        <f>R176/S176</f>
        <v>9.5238095238095233E-2</v>
      </c>
      <c r="W176" t="s">
        <v>202</v>
      </c>
      <c r="Z176" t="s">
        <v>42</v>
      </c>
      <c r="AA176" t="s">
        <v>97</v>
      </c>
      <c r="AB176" t="s">
        <v>198</v>
      </c>
      <c r="AC176">
        <v>31</v>
      </c>
    </row>
    <row r="177" spans="1:29" x14ac:dyDescent="0.2">
      <c r="A177" t="s">
        <v>42</v>
      </c>
      <c r="B177" t="s">
        <v>108</v>
      </c>
      <c r="C177" t="s">
        <v>7</v>
      </c>
      <c r="D177">
        <v>1</v>
      </c>
      <c r="G177" t="s">
        <v>139</v>
      </c>
      <c r="H177" t="s">
        <v>188</v>
      </c>
      <c r="I177" s="2"/>
      <c r="J177" s="2">
        <v>41</v>
      </c>
      <c r="K177" s="2"/>
      <c r="L177" s="2">
        <v>41</v>
      </c>
      <c r="N177" t="s">
        <v>42</v>
      </c>
      <c r="O177" t="s">
        <v>65</v>
      </c>
      <c r="P177" s="2">
        <v>4</v>
      </c>
      <c r="Q177" s="2">
        <v>24</v>
      </c>
      <c r="R177" s="2">
        <f>VLOOKUP(O177,AA:AC,3,0)</f>
        <v>2</v>
      </c>
      <c r="S177" s="2">
        <v>28</v>
      </c>
      <c r="T177" s="3">
        <f>Q177/S177</f>
        <v>0.8571428571428571</v>
      </c>
      <c r="U177" s="3">
        <f>P177/S177</f>
        <v>0.14285714285714285</v>
      </c>
      <c r="V177" s="3">
        <f>R177/S177</f>
        <v>7.1428571428571425E-2</v>
      </c>
      <c r="W177" t="s">
        <v>202</v>
      </c>
    </row>
    <row r="178" spans="1:29" x14ac:dyDescent="0.2">
      <c r="A178" t="s">
        <v>42</v>
      </c>
      <c r="B178" t="s">
        <v>109</v>
      </c>
      <c r="C178" t="s">
        <v>6</v>
      </c>
      <c r="D178">
        <v>9</v>
      </c>
      <c r="G178" t="s">
        <v>139</v>
      </c>
      <c r="H178" t="s">
        <v>142</v>
      </c>
      <c r="I178" s="2">
        <v>3</v>
      </c>
      <c r="J178" s="2">
        <v>59</v>
      </c>
      <c r="K178" s="2"/>
      <c r="L178" s="2">
        <v>62</v>
      </c>
      <c r="N178" t="s">
        <v>42</v>
      </c>
      <c r="O178" t="s">
        <v>71</v>
      </c>
      <c r="P178" s="2">
        <v>1</v>
      </c>
      <c r="Q178" s="2">
        <v>6</v>
      </c>
      <c r="R178" s="2">
        <f>VLOOKUP(O178,AA:AC,3,0)</f>
        <v>1</v>
      </c>
      <c r="S178" s="2">
        <v>7</v>
      </c>
      <c r="T178" s="3">
        <f>Q178/S178</f>
        <v>0.8571428571428571</v>
      </c>
      <c r="U178" s="3">
        <f>P178/S178</f>
        <v>0.14285714285714285</v>
      </c>
      <c r="V178" s="3">
        <f>R178/S178</f>
        <v>0.14285714285714285</v>
      </c>
      <c r="W178" t="s">
        <v>202</v>
      </c>
      <c r="Z178" t="s">
        <v>42</v>
      </c>
      <c r="AA178" t="s">
        <v>98</v>
      </c>
      <c r="AB178" t="s">
        <v>198</v>
      </c>
      <c r="AC178">
        <v>18</v>
      </c>
    </row>
    <row r="179" spans="1:29" x14ac:dyDescent="0.2">
      <c r="A179" t="s">
        <v>42</v>
      </c>
      <c r="B179" t="s">
        <v>110</v>
      </c>
      <c r="C179" t="s">
        <v>6</v>
      </c>
      <c r="D179">
        <v>49</v>
      </c>
      <c r="G179" t="s">
        <v>139</v>
      </c>
      <c r="H179" t="s">
        <v>141</v>
      </c>
      <c r="I179" s="2">
        <v>1</v>
      </c>
      <c r="J179" s="2">
        <v>97</v>
      </c>
      <c r="K179" s="2"/>
      <c r="L179" s="2">
        <v>98</v>
      </c>
      <c r="N179" t="s">
        <v>139</v>
      </c>
      <c r="O179" t="s">
        <v>155</v>
      </c>
      <c r="P179" s="2">
        <v>9</v>
      </c>
      <c r="Q179" s="2">
        <v>54</v>
      </c>
      <c r="R179" s="2">
        <f>VLOOKUP(O179,AA:AC,3,0)</f>
        <v>2</v>
      </c>
      <c r="S179" s="2">
        <v>63</v>
      </c>
      <c r="T179" s="3">
        <f>Q179/S179</f>
        <v>0.8571428571428571</v>
      </c>
      <c r="U179" s="3">
        <f>P179/S179</f>
        <v>0.14285714285714285</v>
      </c>
      <c r="V179" s="3">
        <f>R179/S179</f>
        <v>3.1746031746031744E-2</v>
      </c>
      <c r="W179" t="s">
        <v>202</v>
      </c>
    </row>
    <row r="180" spans="1:29" x14ac:dyDescent="0.2">
      <c r="A180" t="s">
        <v>42</v>
      </c>
      <c r="B180" t="s">
        <v>111</v>
      </c>
      <c r="C180" t="s">
        <v>6</v>
      </c>
      <c r="D180">
        <v>95</v>
      </c>
      <c r="G180" t="s">
        <v>139</v>
      </c>
      <c r="H180" t="s">
        <v>182</v>
      </c>
      <c r="I180" s="2"/>
      <c r="J180" s="2">
        <v>54</v>
      </c>
      <c r="K180" s="2"/>
      <c r="L180" s="2">
        <v>54</v>
      </c>
      <c r="N180" t="s">
        <v>42</v>
      </c>
      <c r="O180" t="s">
        <v>49</v>
      </c>
      <c r="P180" s="2">
        <v>7</v>
      </c>
      <c r="Q180" s="2">
        <v>40</v>
      </c>
      <c r="R180" s="2">
        <f>VLOOKUP(O180,AA:AC,3,0)</f>
        <v>20</v>
      </c>
      <c r="S180" s="2">
        <v>47</v>
      </c>
      <c r="T180" s="3">
        <f>Q180/S180</f>
        <v>0.85106382978723405</v>
      </c>
      <c r="U180" s="3">
        <f>P180/S180</f>
        <v>0.14893617021276595</v>
      </c>
      <c r="V180" s="3">
        <f>R180/S180</f>
        <v>0.42553191489361702</v>
      </c>
      <c r="W180" t="s">
        <v>201</v>
      </c>
      <c r="Z180" t="s">
        <v>42</v>
      </c>
      <c r="AA180" t="s">
        <v>99</v>
      </c>
      <c r="AB180" t="s">
        <v>198</v>
      </c>
      <c r="AC180">
        <v>24</v>
      </c>
    </row>
    <row r="181" spans="1:29" x14ac:dyDescent="0.2">
      <c r="A181" t="s">
        <v>42</v>
      </c>
      <c r="B181" t="s">
        <v>111</v>
      </c>
      <c r="C181" t="s">
        <v>7</v>
      </c>
      <c r="D181">
        <v>12</v>
      </c>
      <c r="G181" t="s">
        <v>139</v>
      </c>
      <c r="H181" t="s">
        <v>177</v>
      </c>
      <c r="I181" s="2"/>
      <c r="J181" s="2">
        <v>51</v>
      </c>
      <c r="K181" s="2"/>
      <c r="L181" s="2">
        <v>51</v>
      </c>
      <c r="N181" t="s">
        <v>42</v>
      </c>
      <c r="O181" t="s">
        <v>78</v>
      </c>
      <c r="P181" s="2">
        <v>12</v>
      </c>
      <c r="Q181" s="2">
        <v>64</v>
      </c>
      <c r="R181" s="2">
        <f>VLOOKUP(O181,AA:AC,3,0)</f>
        <v>15</v>
      </c>
      <c r="S181" s="2">
        <v>76</v>
      </c>
      <c r="T181" s="3">
        <f>Q181/S181</f>
        <v>0.84210526315789469</v>
      </c>
      <c r="U181" s="3">
        <f>P181/S181</f>
        <v>0.15789473684210525</v>
      </c>
      <c r="V181" s="3">
        <f>R181/S181</f>
        <v>0.19736842105263158</v>
      </c>
      <c r="W181" t="s">
        <v>202</v>
      </c>
    </row>
    <row r="182" spans="1:29" x14ac:dyDescent="0.2">
      <c r="A182" t="s">
        <v>42</v>
      </c>
      <c r="B182" t="s">
        <v>112</v>
      </c>
      <c r="C182" t="s">
        <v>6</v>
      </c>
      <c r="D182">
        <v>67</v>
      </c>
      <c r="G182" t="s">
        <v>139</v>
      </c>
      <c r="H182" t="s">
        <v>186</v>
      </c>
      <c r="I182" s="2"/>
      <c r="J182" s="2">
        <v>23</v>
      </c>
      <c r="K182" s="2"/>
      <c r="L182" s="2">
        <v>23</v>
      </c>
      <c r="N182" t="s">
        <v>139</v>
      </c>
      <c r="O182" t="s">
        <v>178</v>
      </c>
      <c r="P182" s="2">
        <v>12</v>
      </c>
      <c r="Q182" s="2">
        <v>61</v>
      </c>
      <c r="R182" s="2">
        <f>VLOOKUP(O182,AA:AC,3,0)</f>
        <v>1</v>
      </c>
      <c r="S182" s="2">
        <v>73</v>
      </c>
      <c r="T182" s="3">
        <f>Q182/S182</f>
        <v>0.83561643835616439</v>
      </c>
      <c r="U182" s="3">
        <f>P182/S182</f>
        <v>0.16438356164383561</v>
      </c>
      <c r="V182" s="3">
        <f>R182/S182</f>
        <v>1.3698630136986301E-2</v>
      </c>
      <c r="W182" t="s">
        <v>202</v>
      </c>
      <c r="Z182" t="s">
        <v>42</v>
      </c>
      <c r="AA182" t="s">
        <v>100</v>
      </c>
      <c r="AB182" t="s">
        <v>198</v>
      </c>
      <c r="AC182">
        <v>8</v>
      </c>
    </row>
    <row r="183" spans="1:29" x14ac:dyDescent="0.2">
      <c r="A183" t="s">
        <v>42</v>
      </c>
      <c r="B183" t="s">
        <v>112</v>
      </c>
      <c r="C183" t="s">
        <v>7</v>
      </c>
      <c r="D183">
        <v>5</v>
      </c>
      <c r="G183" t="s">
        <v>139</v>
      </c>
      <c r="H183" t="s">
        <v>185</v>
      </c>
      <c r="I183" s="2"/>
      <c r="J183" s="2">
        <v>47</v>
      </c>
      <c r="K183" s="2"/>
      <c r="L183" s="2">
        <v>47</v>
      </c>
      <c r="N183" t="s">
        <v>42</v>
      </c>
      <c r="O183" t="s">
        <v>88</v>
      </c>
      <c r="P183" s="2">
        <v>5</v>
      </c>
      <c r="Q183" s="2">
        <v>25</v>
      </c>
      <c r="R183" s="2">
        <f>VLOOKUP(O183,AA:AC,3,0)</f>
        <v>1</v>
      </c>
      <c r="S183" s="2">
        <v>30</v>
      </c>
      <c r="T183" s="3">
        <f>Q183/S183</f>
        <v>0.83333333333333337</v>
      </c>
      <c r="U183" s="3">
        <f>P183/S183</f>
        <v>0.16666666666666666</v>
      </c>
      <c r="V183" s="3">
        <f>R183/S183</f>
        <v>3.3333333333333333E-2</v>
      </c>
      <c r="W183" t="s">
        <v>202</v>
      </c>
    </row>
    <row r="184" spans="1:29" x14ac:dyDescent="0.2">
      <c r="A184" t="s">
        <v>42</v>
      </c>
      <c r="B184" t="s">
        <v>113</v>
      </c>
      <c r="C184" t="s">
        <v>6</v>
      </c>
      <c r="D184">
        <v>56</v>
      </c>
      <c r="G184" t="s">
        <v>139</v>
      </c>
      <c r="H184" t="s">
        <v>159</v>
      </c>
      <c r="I184" s="2">
        <v>5</v>
      </c>
      <c r="J184" s="2">
        <v>89</v>
      </c>
      <c r="K184" s="2"/>
      <c r="L184" s="2">
        <v>94</v>
      </c>
      <c r="N184" t="s">
        <v>42</v>
      </c>
      <c r="O184" t="s">
        <v>114</v>
      </c>
      <c r="P184" s="2">
        <v>8</v>
      </c>
      <c r="Q184" s="2">
        <v>40</v>
      </c>
      <c r="R184" s="2">
        <f>VLOOKUP(O184,AA:AC,3,0)</f>
        <v>7</v>
      </c>
      <c r="S184" s="2">
        <v>48</v>
      </c>
      <c r="T184" s="3">
        <f>Q184/S184</f>
        <v>0.83333333333333337</v>
      </c>
      <c r="U184" s="3">
        <f>P184/S184</f>
        <v>0.16666666666666666</v>
      </c>
      <c r="V184" s="3">
        <f>R184/S184</f>
        <v>0.14583333333333334</v>
      </c>
      <c r="W184" t="s">
        <v>202</v>
      </c>
      <c r="Z184" t="s">
        <v>42</v>
      </c>
      <c r="AA184" t="s">
        <v>101</v>
      </c>
      <c r="AB184" t="s">
        <v>198</v>
      </c>
      <c r="AC184">
        <v>12</v>
      </c>
    </row>
    <row r="185" spans="1:29" x14ac:dyDescent="0.2">
      <c r="A185" t="s">
        <v>42</v>
      </c>
      <c r="B185" t="s">
        <v>113</v>
      </c>
      <c r="C185" t="s">
        <v>7</v>
      </c>
      <c r="D185">
        <v>5</v>
      </c>
      <c r="G185" t="s">
        <v>139</v>
      </c>
      <c r="H185" t="s">
        <v>160</v>
      </c>
      <c r="I185" s="2"/>
      <c r="J185" s="2">
        <v>47</v>
      </c>
      <c r="K185" s="2"/>
      <c r="L185" s="2">
        <v>47</v>
      </c>
      <c r="N185" t="s">
        <v>42</v>
      </c>
      <c r="O185" t="s">
        <v>124</v>
      </c>
      <c r="P185" s="2">
        <v>3</v>
      </c>
      <c r="Q185" s="2">
        <v>13</v>
      </c>
      <c r="R185" s="2">
        <f>VLOOKUP(O185,AA:AC,3,0)</f>
        <v>1</v>
      </c>
      <c r="S185" s="2">
        <v>16</v>
      </c>
      <c r="T185" s="3">
        <f>Q185/S185</f>
        <v>0.8125</v>
      </c>
      <c r="U185" s="3">
        <f>P185/S185</f>
        <v>0.1875</v>
      </c>
      <c r="V185" s="3">
        <f>R185/S185</f>
        <v>6.25E-2</v>
      </c>
      <c r="W185" t="s">
        <v>202</v>
      </c>
    </row>
    <row r="186" spans="1:29" x14ac:dyDescent="0.2">
      <c r="A186" t="s">
        <v>42</v>
      </c>
      <c r="B186" t="s">
        <v>114</v>
      </c>
      <c r="C186" t="s">
        <v>6</v>
      </c>
      <c r="D186">
        <v>40</v>
      </c>
      <c r="G186" t="s">
        <v>139</v>
      </c>
      <c r="H186" t="s">
        <v>157</v>
      </c>
      <c r="I186" s="2">
        <v>1</v>
      </c>
      <c r="J186" s="2">
        <v>7</v>
      </c>
      <c r="K186" s="2"/>
      <c r="L186" s="2">
        <v>8</v>
      </c>
      <c r="N186" t="s">
        <v>42</v>
      </c>
      <c r="O186" t="s">
        <v>90</v>
      </c>
      <c r="P186" s="2">
        <v>3</v>
      </c>
      <c r="Q186" s="2">
        <v>12</v>
      </c>
      <c r="R186" s="2">
        <f>VLOOKUP(O186,AA:AC,3,0)</f>
        <v>4</v>
      </c>
      <c r="S186" s="2">
        <v>15</v>
      </c>
      <c r="T186" s="3">
        <f>Q186/S186</f>
        <v>0.8</v>
      </c>
      <c r="U186" s="3">
        <f>P186/S186</f>
        <v>0.2</v>
      </c>
      <c r="V186" s="3">
        <f>R186/S186</f>
        <v>0.26666666666666666</v>
      </c>
      <c r="W186" t="s">
        <v>200</v>
      </c>
      <c r="Z186" t="s">
        <v>42</v>
      </c>
      <c r="AA186" t="s">
        <v>102</v>
      </c>
      <c r="AB186" t="s">
        <v>198</v>
      </c>
      <c r="AC186">
        <v>1</v>
      </c>
    </row>
    <row r="187" spans="1:29" x14ac:dyDescent="0.2">
      <c r="A187" t="s">
        <v>42</v>
      </c>
      <c r="B187" t="s">
        <v>114</v>
      </c>
      <c r="C187" t="s">
        <v>7</v>
      </c>
      <c r="D187">
        <v>8</v>
      </c>
      <c r="G187" t="s">
        <v>139</v>
      </c>
      <c r="H187" t="s">
        <v>158</v>
      </c>
      <c r="I187" s="2">
        <v>1</v>
      </c>
      <c r="J187" s="2">
        <v>63</v>
      </c>
      <c r="K187" s="2"/>
      <c r="L187" s="2">
        <v>64</v>
      </c>
      <c r="N187" t="s">
        <v>139</v>
      </c>
      <c r="O187" t="s">
        <v>143</v>
      </c>
      <c r="P187" s="2">
        <v>3</v>
      </c>
      <c r="Q187" s="2">
        <v>11</v>
      </c>
      <c r="R187" s="2">
        <f>VLOOKUP(O187,AA:AC,3,0)</f>
        <v>3</v>
      </c>
      <c r="S187" s="2">
        <v>14</v>
      </c>
      <c r="T187" s="3">
        <f>Q187/S187</f>
        <v>0.7857142857142857</v>
      </c>
      <c r="U187" s="3">
        <f>P187/S187</f>
        <v>0.21428571428571427</v>
      </c>
      <c r="V187" s="3">
        <f>R187/S187</f>
        <v>0.21428571428571427</v>
      </c>
      <c r="W187" t="s">
        <v>200</v>
      </c>
    </row>
    <row r="188" spans="1:29" x14ac:dyDescent="0.2">
      <c r="A188" t="s">
        <v>42</v>
      </c>
      <c r="B188" t="s">
        <v>115</v>
      </c>
      <c r="C188" t="s">
        <v>6</v>
      </c>
      <c r="D188">
        <v>28</v>
      </c>
      <c r="G188" t="s">
        <v>139</v>
      </c>
      <c r="H188" t="s">
        <v>98</v>
      </c>
      <c r="I188" s="2"/>
      <c r="J188" s="2">
        <v>49</v>
      </c>
      <c r="K188" s="2"/>
      <c r="L188" s="2">
        <v>49</v>
      </c>
      <c r="N188" t="s">
        <v>139</v>
      </c>
      <c r="O188" t="s">
        <v>146</v>
      </c>
      <c r="P188" s="2">
        <v>14</v>
      </c>
      <c r="Q188" s="2">
        <v>45</v>
      </c>
      <c r="R188" s="2">
        <f>VLOOKUP(O188,AA:AC,3,0)</f>
        <v>5</v>
      </c>
      <c r="S188" s="2">
        <v>59</v>
      </c>
      <c r="T188" s="3">
        <f>Q188/S188</f>
        <v>0.76271186440677963</v>
      </c>
      <c r="U188" s="3">
        <f>P188/S188</f>
        <v>0.23728813559322035</v>
      </c>
      <c r="V188" s="3">
        <f>R188/S188</f>
        <v>8.4745762711864403E-2</v>
      </c>
      <c r="W188" t="s">
        <v>200</v>
      </c>
      <c r="Z188" t="s">
        <v>42</v>
      </c>
      <c r="AA188" t="s">
        <v>103</v>
      </c>
      <c r="AB188" t="s">
        <v>198</v>
      </c>
      <c r="AC188">
        <v>33</v>
      </c>
    </row>
    <row r="189" spans="1:29" x14ac:dyDescent="0.2">
      <c r="A189" t="s">
        <v>42</v>
      </c>
      <c r="B189" t="s">
        <v>115</v>
      </c>
      <c r="C189" t="s">
        <v>7</v>
      </c>
      <c r="D189">
        <v>1</v>
      </c>
      <c r="G189" t="s">
        <v>139</v>
      </c>
      <c r="H189" t="s">
        <v>174</v>
      </c>
      <c r="I189" s="2"/>
      <c r="J189" s="2">
        <v>5</v>
      </c>
      <c r="K189" s="2"/>
      <c r="L189" s="2">
        <v>5</v>
      </c>
      <c r="N189" t="s">
        <v>42</v>
      </c>
      <c r="O189" t="s">
        <v>55</v>
      </c>
      <c r="P189" s="2">
        <v>9</v>
      </c>
      <c r="Q189" s="2">
        <v>27</v>
      </c>
      <c r="R189" s="2">
        <f>VLOOKUP(O189,AA:AC,3,0)</f>
        <v>3</v>
      </c>
      <c r="S189" s="2">
        <v>36</v>
      </c>
      <c r="T189" s="3">
        <f>Q189/S189</f>
        <v>0.75</v>
      </c>
      <c r="U189" s="3">
        <f>P189/S189</f>
        <v>0.25</v>
      </c>
      <c r="V189" s="3">
        <f>R189/S189</f>
        <v>8.3333333333333329E-2</v>
      </c>
      <c r="W189" t="s">
        <v>200</v>
      </c>
    </row>
    <row r="190" spans="1:29" x14ac:dyDescent="0.2">
      <c r="A190" t="s">
        <v>42</v>
      </c>
      <c r="B190" t="s">
        <v>116</v>
      </c>
      <c r="C190" t="s">
        <v>6</v>
      </c>
      <c r="D190">
        <v>47</v>
      </c>
      <c r="G190" t="s">
        <v>139</v>
      </c>
      <c r="H190" t="s">
        <v>173</v>
      </c>
      <c r="I190" s="2"/>
      <c r="J190" s="2">
        <v>44</v>
      </c>
      <c r="K190" s="2"/>
      <c r="L190" s="2">
        <v>44</v>
      </c>
      <c r="N190" t="s">
        <v>4</v>
      </c>
      <c r="O190" t="s">
        <v>23</v>
      </c>
      <c r="P190" s="2">
        <v>10</v>
      </c>
      <c r="Q190" s="2">
        <v>30</v>
      </c>
      <c r="R190" s="2">
        <f>VLOOKUP(O190,AA:AC,3,0)</f>
        <v>4</v>
      </c>
      <c r="S190" s="2">
        <v>40</v>
      </c>
      <c r="T190" s="3">
        <f>Q190/S190</f>
        <v>0.75</v>
      </c>
      <c r="U190" s="3">
        <f>P190/S190</f>
        <v>0.25</v>
      </c>
      <c r="V190" s="3">
        <f>R190/S190</f>
        <v>0.1</v>
      </c>
      <c r="W190" t="s">
        <v>200</v>
      </c>
      <c r="Z190" t="s">
        <v>42</v>
      </c>
      <c r="AA190" t="s">
        <v>104</v>
      </c>
      <c r="AB190" t="s">
        <v>198</v>
      </c>
      <c r="AC190">
        <v>15</v>
      </c>
    </row>
    <row r="191" spans="1:29" x14ac:dyDescent="0.2">
      <c r="A191" t="s">
        <v>42</v>
      </c>
      <c r="B191" t="s">
        <v>117</v>
      </c>
      <c r="C191" t="s">
        <v>6</v>
      </c>
      <c r="D191">
        <v>52</v>
      </c>
      <c r="G191" t="s">
        <v>139</v>
      </c>
      <c r="H191" t="s">
        <v>172</v>
      </c>
      <c r="I191" s="2">
        <v>2</v>
      </c>
      <c r="J191" s="2">
        <v>80</v>
      </c>
      <c r="K191" s="2"/>
      <c r="L191" s="2">
        <v>82</v>
      </c>
      <c r="N191" t="s">
        <v>42</v>
      </c>
      <c r="O191" t="s">
        <v>75</v>
      </c>
      <c r="P191" s="2">
        <v>13</v>
      </c>
      <c r="Q191" s="2">
        <v>37</v>
      </c>
      <c r="R191" s="2">
        <f>VLOOKUP(O191,AA:AC,3,0)</f>
        <v>5</v>
      </c>
      <c r="S191" s="2">
        <v>50</v>
      </c>
      <c r="T191" s="3">
        <f>Q191/S191</f>
        <v>0.74</v>
      </c>
      <c r="U191" s="3">
        <f>P191/S191</f>
        <v>0.26</v>
      </c>
      <c r="V191" s="3">
        <f>R191/S191</f>
        <v>0.1</v>
      </c>
      <c r="W191" t="s">
        <v>200</v>
      </c>
    </row>
    <row r="192" spans="1:29" x14ac:dyDescent="0.2">
      <c r="A192" t="s">
        <v>42</v>
      </c>
      <c r="B192" t="s">
        <v>117</v>
      </c>
      <c r="C192" t="s">
        <v>7</v>
      </c>
      <c r="D192">
        <v>3</v>
      </c>
      <c r="G192" t="s">
        <v>139</v>
      </c>
      <c r="H192" t="s">
        <v>152</v>
      </c>
      <c r="I192" s="2">
        <v>3</v>
      </c>
      <c r="J192" s="2">
        <v>36</v>
      </c>
      <c r="K192" s="2"/>
      <c r="L192" s="2">
        <v>39</v>
      </c>
      <c r="N192" t="s">
        <v>139</v>
      </c>
      <c r="O192" t="s">
        <v>149</v>
      </c>
      <c r="P192" s="2">
        <v>21</v>
      </c>
      <c r="Q192" s="2">
        <v>50</v>
      </c>
      <c r="R192" s="2">
        <f>VLOOKUP(O192,AA:AC,3,0)</f>
        <v>25</v>
      </c>
      <c r="S192" s="2">
        <v>71</v>
      </c>
      <c r="T192" s="3">
        <f>Q192/S192</f>
        <v>0.70422535211267601</v>
      </c>
      <c r="U192" s="3">
        <f>P192/S192</f>
        <v>0.29577464788732394</v>
      </c>
      <c r="V192" s="3">
        <f>R192/S192</f>
        <v>0.352112676056338</v>
      </c>
      <c r="W192" t="s">
        <v>200</v>
      </c>
      <c r="Z192" t="s">
        <v>42</v>
      </c>
      <c r="AA192" t="s">
        <v>105</v>
      </c>
      <c r="AB192" t="s">
        <v>198</v>
      </c>
      <c r="AC192">
        <v>9</v>
      </c>
    </row>
    <row r="193" spans="1:29" x14ac:dyDescent="0.2">
      <c r="A193" t="s">
        <v>42</v>
      </c>
      <c r="B193" t="s">
        <v>118</v>
      </c>
      <c r="C193" t="s">
        <v>6</v>
      </c>
      <c r="D193">
        <v>27</v>
      </c>
      <c r="G193" t="s">
        <v>139</v>
      </c>
      <c r="H193" t="s">
        <v>165</v>
      </c>
      <c r="I193" s="2"/>
      <c r="J193" s="2">
        <v>37</v>
      </c>
      <c r="K193" s="2"/>
      <c r="L193" s="2">
        <v>37</v>
      </c>
      <c r="N193" t="s">
        <v>139</v>
      </c>
      <c r="O193" t="s">
        <v>192</v>
      </c>
      <c r="P193" s="2">
        <v>10</v>
      </c>
      <c r="Q193" s="2">
        <v>14</v>
      </c>
      <c r="R193" s="2">
        <f>VLOOKUP(O193,AA:AC,3,0)</f>
        <v>2</v>
      </c>
      <c r="S193" s="2">
        <v>24</v>
      </c>
      <c r="T193" s="3">
        <f>Q193/S193</f>
        <v>0.58333333333333337</v>
      </c>
      <c r="U193" s="3">
        <f>P193/S193</f>
        <v>0.41666666666666669</v>
      </c>
      <c r="V193" s="3">
        <f>R193/S193</f>
        <v>8.3333333333333329E-2</v>
      </c>
      <c r="W193" t="s">
        <v>200</v>
      </c>
    </row>
    <row r="194" spans="1:29" x14ac:dyDescent="0.2">
      <c r="A194" t="s">
        <v>42</v>
      </c>
      <c r="B194" t="s">
        <v>118</v>
      </c>
      <c r="C194" t="s">
        <v>7</v>
      </c>
      <c r="D194">
        <v>1</v>
      </c>
      <c r="G194" t="s">
        <v>139</v>
      </c>
      <c r="H194" t="s">
        <v>14</v>
      </c>
      <c r="I194" s="2"/>
      <c r="J194" s="2">
        <v>65</v>
      </c>
      <c r="K194" s="2"/>
      <c r="L194" s="2">
        <v>65</v>
      </c>
      <c r="N194" t="s">
        <v>42</v>
      </c>
      <c r="O194" t="s">
        <v>87</v>
      </c>
      <c r="P194" s="2">
        <v>14</v>
      </c>
      <c r="Q194" s="2">
        <v>2</v>
      </c>
      <c r="R194" s="2">
        <f>VLOOKUP(O194,AA:AC,3,0)</f>
        <v>2</v>
      </c>
      <c r="S194" s="2">
        <v>16</v>
      </c>
      <c r="T194" s="3">
        <f>Q194/S194</f>
        <v>0.125</v>
      </c>
      <c r="U194" s="3">
        <f>P194/S194</f>
        <v>0.875</v>
      </c>
      <c r="V194" s="3">
        <f>R194/S194</f>
        <v>0.125</v>
      </c>
      <c r="W194" t="s">
        <v>200</v>
      </c>
      <c r="Z194" t="s">
        <v>42</v>
      </c>
      <c r="AA194" t="s">
        <v>106</v>
      </c>
      <c r="AB194" t="s">
        <v>198</v>
      </c>
      <c r="AC194">
        <v>8</v>
      </c>
    </row>
    <row r="195" spans="1:29" x14ac:dyDescent="0.2">
      <c r="A195" t="s">
        <v>42</v>
      </c>
      <c r="B195" t="s">
        <v>119</v>
      </c>
      <c r="C195" t="s">
        <v>6</v>
      </c>
      <c r="D195">
        <v>68</v>
      </c>
      <c r="G195" t="s">
        <v>139</v>
      </c>
      <c r="H195" t="s">
        <v>148</v>
      </c>
      <c r="I195" s="2"/>
      <c r="J195" s="2">
        <v>6</v>
      </c>
      <c r="K195" s="2"/>
      <c r="L195" s="2">
        <v>6</v>
      </c>
      <c r="N195" t="s">
        <v>42</v>
      </c>
      <c r="O195" t="s">
        <v>48</v>
      </c>
      <c r="P195" s="2">
        <v>1</v>
      </c>
      <c r="Q195" s="2"/>
      <c r="R195" s="2" t="e">
        <f>VLOOKUP(O195,AA:AC,3,0)</f>
        <v>#N/A</v>
      </c>
      <c r="S195" s="2">
        <v>1</v>
      </c>
      <c r="T195" s="3">
        <f>Q195/S195</f>
        <v>0</v>
      </c>
      <c r="U195" s="3">
        <f>P195/S195</f>
        <v>1</v>
      </c>
      <c r="V195" s="3" t="e">
        <f>R195/S195</f>
        <v>#N/A</v>
      </c>
      <c r="W195" t="s">
        <v>202</v>
      </c>
    </row>
    <row r="196" spans="1:29" x14ac:dyDescent="0.2">
      <c r="A196" t="s">
        <v>42</v>
      </c>
      <c r="B196" t="s">
        <v>120</v>
      </c>
      <c r="C196" t="s">
        <v>6</v>
      </c>
      <c r="D196">
        <v>70</v>
      </c>
      <c r="G196" t="s">
        <v>139</v>
      </c>
      <c r="H196" t="s">
        <v>176</v>
      </c>
      <c r="I196" s="2"/>
      <c r="J196" s="2">
        <v>33</v>
      </c>
      <c r="K196" s="2"/>
      <c r="L196" s="2">
        <v>33</v>
      </c>
      <c r="Z196" t="s">
        <v>42</v>
      </c>
      <c r="AA196" t="s">
        <v>107</v>
      </c>
      <c r="AB196" t="s">
        <v>198</v>
      </c>
      <c r="AC196">
        <v>8</v>
      </c>
    </row>
    <row r="197" spans="1:29" x14ac:dyDescent="0.2">
      <c r="A197" t="s">
        <v>42</v>
      </c>
      <c r="B197" t="s">
        <v>120</v>
      </c>
      <c r="C197" t="s">
        <v>7</v>
      </c>
      <c r="D197">
        <v>2</v>
      </c>
      <c r="G197" t="s">
        <v>139</v>
      </c>
      <c r="H197" t="s">
        <v>187</v>
      </c>
      <c r="I197" s="2">
        <v>2</v>
      </c>
      <c r="J197" s="2">
        <v>56</v>
      </c>
      <c r="K197" s="2"/>
      <c r="L197" s="2">
        <v>58</v>
      </c>
    </row>
    <row r="198" spans="1:29" x14ac:dyDescent="0.2">
      <c r="A198" t="s">
        <v>42</v>
      </c>
      <c r="B198" t="s">
        <v>121</v>
      </c>
      <c r="C198" t="s">
        <v>6</v>
      </c>
      <c r="D198">
        <v>71</v>
      </c>
      <c r="G198" t="s">
        <v>139</v>
      </c>
      <c r="H198" t="s">
        <v>146</v>
      </c>
      <c r="I198" s="2">
        <v>14</v>
      </c>
      <c r="J198" s="2">
        <v>45</v>
      </c>
      <c r="K198" s="2"/>
      <c r="L198" s="2">
        <v>59</v>
      </c>
      <c r="Z198" t="s">
        <v>42</v>
      </c>
      <c r="AA198" t="s">
        <v>108</v>
      </c>
      <c r="AB198" t="s">
        <v>198</v>
      </c>
      <c r="AC198">
        <v>6</v>
      </c>
    </row>
    <row r="199" spans="1:29" x14ac:dyDescent="0.2">
      <c r="A199" t="s">
        <v>42</v>
      </c>
      <c r="B199" t="s">
        <v>122</v>
      </c>
      <c r="C199" t="s">
        <v>6</v>
      </c>
      <c r="D199">
        <v>29</v>
      </c>
      <c r="G199" t="s">
        <v>195</v>
      </c>
      <c r="H199" t="s">
        <v>195</v>
      </c>
      <c r="I199" s="2"/>
      <c r="J199" s="2"/>
      <c r="K199" s="2"/>
      <c r="L199" s="2"/>
    </row>
    <row r="200" spans="1:29" x14ac:dyDescent="0.2">
      <c r="A200" t="s">
        <v>42</v>
      </c>
      <c r="B200" t="s">
        <v>122</v>
      </c>
      <c r="C200" t="s">
        <v>7</v>
      </c>
      <c r="D200">
        <v>2</v>
      </c>
      <c r="G200" t="s">
        <v>196</v>
      </c>
      <c r="I200" s="2">
        <v>485</v>
      </c>
      <c r="J200" s="2">
        <v>10089</v>
      </c>
      <c r="K200" s="2"/>
      <c r="L200" s="2">
        <v>10574</v>
      </c>
      <c r="Z200" t="s">
        <v>42</v>
      </c>
      <c r="AA200" t="s">
        <v>109</v>
      </c>
      <c r="AB200" t="s">
        <v>198</v>
      </c>
      <c r="AC200">
        <v>5</v>
      </c>
    </row>
    <row r="201" spans="1:29" x14ac:dyDescent="0.2">
      <c r="A201" t="s">
        <v>42</v>
      </c>
      <c r="B201" t="s">
        <v>123</v>
      </c>
      <c r="C201" t="s">
        <v>6</v>
      </c>
      <c r="D201">
        <v>53</v>
      </c>
    </row>
    <row r="202" spans="1:29" x14ac:dyDescent="0.2">
      <c r="A202" t="s">
        <v>42</v>
      </c>
      <c r="B202" t="s">
        <v>123</v>
      </c>
      <c r="C202" t="s">
        <v>7</v>
      </c>
      <c r="D202">
        <v>4</v>
      </c>
      <c r="Z202" t="s">
        <v>42</v>
      </c>
      <c r="AA202" t="s">
        <v>110</v>
      </c>
      <c r="AB202" t="s">
        <v>198</v>
      </c>
      <c r="AC202">
        <v>22</v>
      </c>
    </row>
    <row r="203" spans="1:29" x14ac:dyDescent="0.2">
      <c r="A203" t="s">
        <v>42</v>
      </c>
      <c r="B203" t="s">
        <v>124</v>
      </c>
      <c r="C203" t="s">
        <v>6</v>
      </c>
      <c r="D203">
        <v>13</v>
      </c>
    </row>
    <row r="204" spans="1:29" x14ac:dyDescent="0.2">
      <c r="A204" t="s">
        <v>42</v>
      </c>
      <c r="B204" t="s">
        <v>124</v>
      </c>
      <c r="C204" t="s">
        <v>7</v>
      </c>
      <c r="D204">
        <v>3</v>
      </c>
      <c r="Z204" t="s">
        <v>42</v>
      </c>
      <c r="AA204" t="s">
        <v>111</v>
      </c>
      <c r="AB204" t="s">
        <v>198</v>
      </c>
      <c r="AC204">
        <v>7</v>
      </c>
    </row>
    <row r="205" spans="1:29" x14ac:dyDescent="0.2">
      <c r="A205" t="s">
        <v>42</v>
      </c>
      <c r="B205" t="s">
        <v>125</v>
      </c>
      <c r="C205" t="s">
        <v>6</v>
      </c>
      <c r="D205">
        <v>49</v>
      </c>
    </row>
    <row r="206" spans="1:29" x14ac:dyDescent="0.2">
      <c r="A206" t="s">
        <v>42</v>
      </c>
      <c r="B206" t="s">
        <v>125</v>
      </c>
      <c r="C206" t="s">
        <v>7</v>
      </c>
      <c r="D206">
        <v>1</v>
      </c>
      <c r="Z206" t="s">
        <v>42</v>
      </c>
      <c r="AA206" t="s">
        <v>112</v>
      </c>
      <c r="AB206" t="s">
        <v>198</v>
      </c>
      <c r="AC206">
        <v>23</v>
      </c>
    </row>
    <row r="207" spans="1:29" x14ac:dyDescent="0.2">
      <c r="A207" t="s">
        <v>42</v>
      </c>
      <c r="B207" t="s">
        <v>126</v>
      </c>
      <c r="C207" t="s">
        <v>6</v>
      </c>
      <c r="D207">
        <v>43</v>
      </c>
    </row>
    <row r="208" spans="1:29" x14ac:dyDescent="0.2">
      <c r="A208" t="s">
        <v>42</v>
      </c>
      <c r="B208" t="s">
        <v>126</v>
      </c>
      <c r="C208" t="s">
        <v>7</v>
      </c>
      <c r="D208">
        <v>2</v>
      </c>
      <c r="Z208" t="s">
        <v>42</v>
      </c>
      <c r="AA208" t="s">
        <v>113</v>
      </c>
      <c r="AB208" t="s">
        <v>198</v>
      </c>
      <c r="AC208">
        <v>6</v>
      </c>
    </row>
    <row r="209" spans="1:29" x14ac:dyDescent="0.2">
      <c r="A209" t="s">
        <v>42</v>
      </c>
      <c r="B209" t="s">
        <v>127</v>
      </c>
      <c r="C209" t="s">
        <v>6</v>
      </c>
      <c r="D209">
        <v>22</v>
      </c>
    </row>
    <row r="210" spans="1:29" x14ac:dyDescent="0.2">
      <c r="A210" t="s">
        <v>42</v>
      </c>
      <c r="B210" t="s">
        <v>128</v>
      </c>
      <c r="C210" t="s">
        <v>6</v>
      </c>
      <c r="D210">
        <v>33</v>
      </c>
      <c r="Z210" t="s">
        <v>42</v>
      </c>
      <c r="AA210" t="s">
        <v>114</v>
      </c>
      <c r="AB210" t="s">
        <v>198</v>
      </c>
      <c r="AC210">
        <v>7</v>
      </c>
    </row>
    <row r="211" spans="1:29" x14ac:dyDescent="0.2">
      <c r="A211" t="s">
        <v>42</v>
      </c>
      <c r="B211" t="s">
        <v>128</v>
      </c>
      <c r="C211" t="s">
        <v>7</v>
      </c>
      <c r="D211">
        <v>1</v>
      </c>
    </row>
    <row r="212" spans="1:29" x14ac:dyDescent="0.2">
      <c r="A212" t="s">
        <v>42</v>
      </c>
      <c r="B212" t="s">
        <v>129</v>
      </c>
      <c r="C212" t="s">
        <v>6</v>
      </c>
      <c r="D212">
        <v>65</v>
      </c>
      <c r="Z212" t="s">
        <v>42</v>
      </c>
      <c r="AA212" t="s">
        <v>115</v>
      </c>
      <c r="AB212" t="s">
        <v>198</v>
      </c>
      <c r="AC212">
        <v>13</v>
      </c>
    </row>
    <row r="213" spans="1:29" x14ac:dyDescent="0.2">
      <c r="A213" t="s">
        <v>42</v>
      </c>
      <c r="B213" t="s">
        <v>130</v>
      </c>
      <c r="C213" t="s">
        <v>6</v>
      </c>
      <c r="D213">
        <v>23</v>
      </c>
    </row>
    <row r="214" spans="1:29" x14ac:dyDescent="0.2">
      <c r="A214" t="s">
        <v>42</v>
      </c>
      <c r="B214" t="s">
        <v>131</v>
      </c>
      <c r="C214" t="s">
        <v>6</v>
      </c>
      <c r="D214">
        <v>28</v>
      </c>
      <c r="Z214" t="s">
        <v>42</v>
      </c>
      <c r="AA214" t="s">
        <v>116</v>
      </c>
      <c r="AB214" t="s">
        <v>198</v>
      </c>
      <c r="AC214">
        <v>5</v>
      </c>
    </row>
    <row r="215" spans="1:29" x14ac:dyDescent="0.2">
      <c r="A215" t="s">
        <v>42</v>
      </c>
      <c r="B215" t="s">
        <v>131</v>
      </c>
      <c r="C215" t="s">
        <v>7</v>
      </c>
      <c r="D215">
        <v>1</v>
      </c>
    </row>
    <row r="216" spans="1:29" x14ac:dyDescent="0.2">
      <c r="A216" t="s">
        <v>42</v>
      </c>
      <c r="B216" t="s">
        <v>132</v>
      </c>
      <c r="C216" t="s">
        <v>6</v>
      </c>
      <c r="D216">
        <v>26</v>
      </c>
      <c r="Z216" t="s">
        <v>42</v>
      </c>
      <c r="AA216" t="s">
        <v>117</v>
      </c>
      <c r="AB216" t="s">
        <v>198</v>
      </c>
      <c r="AC216">
        <v>10</v>
      </c>
    </row>
    <row r="217" spans="1:29" x14ac:dyDescent="0.2">
      <c r="A217" t="s">
        <v>42</v>
      </c>
      <c r="B217" t="s">
        <v>132</v>
      </c>
      <c r="C217" t="s">
        <v>7</v>
      </c>
      <c r="D217">
        <v>1</v>
      </c>
    </row>
    <row r="218" spans="1:29" x14ac:dyDescent="0.2">
      <c r="A218" t="s">
        <v>42</v>
      </c>
      <c r="B218" t="s">
        <v>133</v>
      </c>
      <c r="C218" t="s">
        <v>6</v>
      </c>
      <c r="D218">
        <v>8</v>
      </c>
      <c r="Z218" t="s">
        <v>42</v>
      </c>
      <c r="AA218" t="s">
        <v>118</v>
      </c>
      <c r="AB218" t="s">
        <v>198</v>
      </c>
      <c r="AC218">
        <v>5</v>
      </c>
    </row>
    <row r="219" spans="1:29" x14ac:dyDescent="0.2">
      <c r="A219" t="s">
        <v>42</v>
      </c>
      <c r="B219" t="s">
        <v>134</v>
      </c>
      <c r="C219" t="s">
        <v>6</v>
      </c>
      <c r="D219">
        <v>17</v>
      </c>
    </row>
    <row r="220" spans="1:29" x14ac:dyDescent="0.2">
      <c r="A220" t="s">
        <v>42</v>
      </c>
      <c r="B220" t="s">
        <v>135</v>
      </c>
      <c r="C220" t="s">
        <v>6</v>
      </c>
      <c r="D220">
        <v>54</v>
      </c>
      <c r="Z220" t="s">
        <v>42</v>
      </c>
      <c r="AA220" t="s">
        <v>119</v>
      </c>
      <c r="AB220" t="s">
        <v>198</v>
      </c>
      <c r="AC220">
        <v>20</v>
      </c>
    </row>
    <row r="221" spans="1:29" x14ac:dyDescent="0.2">
      <c r="A221" t="s">
        <v>42</v>
      </c>
      <c r="B221" t="s">
        <v>135</v>
      </c>
      <c r="C221" t="s">
        <v>7</v>
      </c>
      <c r="D221">
        <v>1</v>
      </c>
    </row>
    <row r="222" spans="1:29" x14ac:dyDescent="0.2">
      <c r="A222" t="s">
        <v>42</v>
      </c>
      <c r="B222" t="s">
        <v>136</v>
      </c>
      <c r="C222" t="s">
        <v>6</v>
      </c>
      <c r="D222">
        <v>33</v>
      </c>
      <c r="Z222" t="s">
        <v>42</v>
      </c>
      <c r="AA222" t="s">
        <v>120</v>
      </c>
      <c r="AB222" t="s">
        <v>198</v>
      </c>
      <c r="AC222">
        <v>28</v>
      </c>
    </row>
    <row r="223" spans="1:29" x14ac:dyDescent="0.2">
      <c r="A223" t="s">
        <v>42</v>
      </c>
      <c r="B223" t="s">
        <v>136</v>
      </c>
      <c r="C223" t="s">
        <v>7</v>
      </c>
      <c r="D223">
        <v>1</v>
      </c>
    </row>
    <row r="224" spans="1:29" x14ac:dyDescent="0.2">
      <c r="A224" t="s">
        <v>42</v>
      </c>
      <c r="B224" t="s">
        <v>137</v>
      </c>
      <c r="C224" t="s">
        <v>6</v>
      </c>
      <c r="D224">
        <v>17</v>
      </c>
      <c r="Z224" t="s">
        <v>42</v>
      </c>
      <c r="AA224" t="s">
        <v>121</v>
      </c>
      <c r="AB224" t="s">
        <v>198</v>
      </c>
      <c r="AC224">
        <v>23</v>
      </c>
    </row>
    <row r="225" spans="1:29" x14ac:dyDescent="0.2">
      <c r="A225" t="s">
        <v>42</v>
      </c>
      <c r="B225" t="s">
        <v>137</v>
      </c>
      <c r="C225" t="s">
        <v>7</v>
      </c>
      <c r="D225">
        <v>1</v>
      </c>
    </row>
    <row r="226" spans="1:29" x14ac:dyDescent="0.2">
      <c r="A226" t="s">
        <v>42</v>
      </c>
      <c r="B226" t="s">
        <v>138</v>
      </c>
      <c r="C226" t="s">
        <v>6</v>
      </c>
      <c r="D226">
        <v>35</v>
      </c>
      <c r="Z226" t="s">
        <v>42</v>
      </c>
      <c r="AA226" t="s">
        <v>122</v>
      </c>
      <c r="AB226" t="s">
        <v>198</v>
      </c>
      <c r="AC226">
        <v>10</v>
      </c>
    </row>
    <row r="227" spans="1:29" x14ac:dyDescent="0.2">
      <c r="A227" t="s">
        <v>42</v>
      </c>
      <c r="B227" t="s">
        <v>138</v>
      </c>
      <c r="C227" t="s">
        <v>7</v>
      </c>
      <c r="D227">
        <v>2</v>
      </c>
    </row>
    <row r="228" spans="1:29" x14ac:dyDescent="0.2">
      <c r="A228" t="s">
        <v>139</v>
      </c>
      <c r="B228" t="s">
        <v>140</v>
      </c>
      <c r="C228" t="s">
        <v>6</v>
      </c>
      <c r="D228">
        <v>43</v>
      </c>
      <c r="Z228" t="s">
        <v>42</v>
      </c>
      <c r="AA228" t="s">
        <v>123</v>
      </c>
      <c r="AB228" t="s">
        <v>198</v>
      </c>
      <c r="AC228">
        <v>11</v>
      </c>
    </row>
    <row r="229" spans="1:29" x14ac:dyDescent="0.2">
      <c r="A229" t="s">
        <v>139</v>
      </c>
      <c r="B229" t="s">
        <v>141</v>
      </c>
      <c r="C229" t="s">
        <v>6</v>
      </c>
      <c r="D229">
        <v>97</v>
      </c>
    </row>
    <row r="230" spans="1:29" x14ac:dyDescent="0.2">
      <c r="A230" t="s">
        <v>139</v>
      </c>
      <c r="B230" t="s">
        <v>141</v>
      </c>
      <c r="C230" t="s">
        <v>7</v>
      </c>
      <c r="D230">
        <v>1</v>
      </c>
      <c r="Z230" t="s">
        <v>42</v>
      </c>
      <c r="AA230" t="s">
        <v>124</v>
      </c>
      <c r="AB230" t="s">
        <v>198</v>
      </c>
      <c r="AC230">
        <v>1</v>
      </c>
    </row>
    <row r="231" spans="1:29" x14ac:dyDescent="0.2">
      <c r="A231" t="s">
        <v>139</v>
      </c>
      <c r="B231" t="s">
        <v>142</v>
      </c>
      <c r="C231" t="s">
        <v>6</v>
      </c>
      <c r="D231">
        <v>59</v>
      </c>
    </row>
    <row r="232" spans="1:29" x14ac:dyDescent="0.2">
      <c r="A232" t="s">
        <v>139</v>
      </c>
      <c r="B232" t="s">
        <v>142</v>
      </c>
      <c r="C232" t="s">
        <v>7</v>
      </c>
      <c r="D232">
        <v>3</v>
      </c>
      <c r="Z232" t="s">
        <v>42</v>
      </c>
      <c r="AA232" t="s">
        <v>125</v>
      </c>
      <c r="AB232" t="s">
        <v>198</v>
      </c>
      <c r="AC232">
        <v>14</v>
      </c>
    </row>
    <row r="233" spans="1:29" x14ac:dyDescent="0.2">
      <c r="A233" t="s">
        <v>139</v>
      </c>
      <c r="B233" t="s">
        <v>143</v>
      </c>
      <c r="C233" t="s">
        <v>6</v>
      </c>
      <c r="D233">
        <v>11</v>
      </c>
    </row>
    <row r="234" spans="1:29" x14ac:dyDescent="0.2">
      <c r="A234" t="s">
        <v>139</v>
      </c>
      <c r="B234" t="s">
        <v>143</v>
      </c>
      <c r="C234" t="s">
        <v>7</v>
      </c>
      <c r="D234">
        <v>3</v>
      </c>
      <c r="Z234" t="s">
        <v>42</v>
      </c>
      <c r="AA234" t="s">
        <v>126</v>
      </c>
      <c r="AB234" t="s">
        <v>198</v>
      </c>
      <c r="AC234">
        <v>17</v>
      </c>
    </row>
    <row r="235" spans="1:29" x14ac:dyDescent="0.2">
      <c r="A235" t="s">
        <v>139</v>
      </c>
      <c r="B235" t="s">
        <v>144</v>
      </c>
      <c r="C235" t="s">
        <v>6</v>
      </c>
      <c r="D235">
        <v>32</v>
      </c>
    </row>
    <row r="236" spans="1:29" x14ac:dyDescent="0.2">
      <c r="A236" t="s">
        <v>139</v>
      </c>
      <c r="B236" t="s">
        <v>145</v>
      </c>
      <c r="C236" t="s">
        <v>6</v>
      </c>
      <c r="D236">
        <v>21</v>
      </c>
      <c r="Z236" t="s">
        <v>42</v>
      </c>
      <c r="AA236" t="s">
        <v>127</v>
      </c>
      <c r="AB236" t="s">
        <v>198</v>
      </c>
      <c r="AC236">
        <v>8</v>
      </c>
    </row>
    <row r="237" spans="1:29" x14ac:dyDescent="0.2">
      <c r="A237" t="s">
        <v>139</v>
      </c>
      <c r="B237" t="s">
        <v>146</v>
      </c>
      <c r="C237" t="s">
        <v>6</v>
      </c>
      <c r="D237">
        <v>45</v>
      </c>
    </row>
    <row r="238" spans="1:29" x14ac:dyDescent="0.2">
      <c r="A238" t="s">
        <v>139</v>
      </c>
      <c r="B238" t="s">
        <v>146</v>
      </c>
      <c r="C238" t="s">
        <v>7</v>
      </c>
      <c r="D238">
        <v>14</v>
      </c>
      <c r="Z238" t="s">
        <v>42</v>
      </c>
      <c r="AA238" t="s">
        <v>128</v>
      </c>
      <c r="AB238" t="s">
        <v>198</v>
      </c>
      <c r="AC238">
        <v>10</v>
      </c>
    </row>
    <row r="239" spans="1:29" x14ac:dyDescent="0.2">
      <c r="A239" t="s">
        <v>139</v>
      </c>
      <c r="B239" t="s">
        <v>147</v>
      </c>
      <c r="C239" t="s">
        <v>6</v>
      </c>
      <c r="D239">
        <v>42</v>
      </c>
    </row>
    <row r="240" spans="1:29" x14ac:dyDescent="0.2">
      <c r="A240" t="s">
        <v>139</v>
      </c>
      <c r="B240" t="s">
        <v>147</v>
      </c>
      <c r="C240" t="s">
        <v>7</v>
      </c>
      <c r="D240">
        <v>1</v>
      </c>
      <c r="Z240" t="s">
        <v>42</v>
      </c>
      <c r="AA240" t="s">
        <v>129</v>
      </c>
      <c r="AB240" t="s">
        <v>198</v>
      </c>
      <c r="AC240">
        <v>17</v>
      </c>
    </row>
    <row r="241" spans="1:29" x14ac:dyDescent="0.2">
      <c r="A241" t="s">
        <v>139</v>
      </c>
      <c r="B241" t="s">
        <v>148</v>
      </c>
      <c r="C241" t="s">
        <v>6</v>
      </c>
      <c r="D241">
        <v>6</v>
      </c>
    </row>
    <row r="242" spans="1:29" x14ac:dyDescent="0.2">
      <c r="A242" t="s">
        <v>139</v>
      </c>
      <c r="B242" t="s">
        <v>149</v>
      </c>
      <c r="C242" t="s">
        <v>6</v>
      </c>
      <c r="D242">
        <v>50</v>
      </c>
      <c r="Z242" t="s">
        <v>42</v>
      </c>
      <c r="AA242" t="s">
        <v>130</v>
      </c>
      <c r="AB242" t="s">
        <v>198</v>
      </c>
      <c r="AC242">
        <v>14</v>
      </c>
    </row>
    <row r="243" spans="1:29" x14ac:dyDescent="0.2">
      <c r="A243" t="s">
        <v>139</v>
      </c>
      <c r="B243" t="s">
        <v>149</v>
      </c>
      <c r="C243" t="s">
        <v>7</v>
      </c>
      <c r="D243">
        <v>21</v>
      </c>
    </row>
    <row r="244" spans="1:29" x14ac:dyDescent="0.2">
      <c r="A244" t="s">
        <v>139</v>
      </c>
      <c r="B244" t="s">
        <v>150</v>
      </c>
      <c r="C244" t="s">
        <v>6</v>
      </c>
      <c r="D244">
        <v>104</v>
      </c>
      <c r="Z244" t="s">
        <v>42</v>
      </c>
      <c r="AA244" t="s">
        <v>131</v>
      </c>
      <c r="AB244" t="s">
        <v>198</v>
      </c>
      <c r="AC244">
        <v>13</v>
      </c>
    </row>
    <row r="245" spans="1:29" x14ac:dyDescent="0.2">
      <c r="A245" t="s">
        <v>139</v>
      </c>
      <c r="B245" t="s">
        <v>150</v>
      </c>
      <c r="C245" t="s">
        <v>7</v>
      </c>
      <c r="D245">
        <v>6</v>
      </c>
    </row>
    <row r="246" spans="1:29" x14ac:dyDescent="0.2">
      <c r="A246" t="s">
        <v>139</v>
      </c>
      <c r="B246" t="s">
        <v>151</v>
      </c>
      <c r="C246" t="s">
        <v>6</v>
      </c>
      <c r="D246">
        <v>40</v>
      </c>
      <c r="Z246" t="s">
        <v>42</v>
      </c>
      <c r="AA246" t="s">
        <v>132</v>
      </c>
      <c r="AB246" t="s">
        <v>198</v>
      </c>
      <c r="AC246">
        <v>4</v>
      </c>
    </row>
    <row r="247" spans="1:29" x14ac:dyDescent="0.2">
      <c r="A247" t="s">
        <v>139</v>
      </c>
      <c r="B247" t="s">
        <v>151</v>
      </c>
      <c r="C247" t="s">
        <v>7</v>
      </c>
      <c r="D247">
        <v>1</v>
      </c>
      <c r="Z247" t="s">
        <v>42</v>
      </c>
      <c r="AA247" t="s">
        <v>133</v>
      </c>
      <c r="AB247" t="s">
        <v>198</v>
      </c>
      <c r="AC247">
        <v>8</v>
      </c>
    </row>
    <row r="248" spans="1:29" x14ac:dyDescent="0.2">
      <c r="A248" t="s">
        <v>139</v>
      </c>
      <c r="B248" t="s">
        <v>152</v>
      </c>
      <c r="C248" t="s">
        <v>6</v>
      </c>
      <c r="D248">
        <v>36</v>
      </c>
    </row>
    <row r="249" spans="1:29" x14ac:dyDescent="0.2">
      <c r="A249" t="s">
        <v>139</v>
      </c>
      <c r="B249" t="s">
        <v>152</v>
      </c>
      <c r="C249" t="s">
        <v>7</v>
      </c>
      <c r="D249">
        <v>3</v>
      </c>
      <c r="Z249" t="s">
        <v>42</v>
      </c>
      <c r="AA249" t="s">
        <v>134</v>
      </c>
      <c r="AB249" t="s">
        <v>198</v>
      </c>
      <c r="AC249">
        <v>9</v>
      </c>
    </row>
    <row r="250" spans="1:29" x14ac:dyDescent="0.2">
      <c r="A250" t="s">
        <v>139</v>
      </c>
      <c r="B250" t="s">
        <v>153</v>
      </c>
      <c r="C250" t="s">
        <v>6</v>
      </c>
      <c r="D250">
        <v>110</v>
      </c>
    </row>
    <row r="251" spans="1:29" x14ac:dyDescent="0.2">
      <c r="A251" t="s">
        <v>139</v>
      </c>
      <c r="B251" t="s">
        <v>153</v>
      </c>
      <c r="C251" t="s">
        <v>7</v>
      </c>
      <c r="D251">
        <v>6</v>
      </c>
      <c r="Z251" t="s">
        <v>42</v>
      </c>
      <c r="AA251" t="s">
        <v>135</v>
      </c>
      <c r="AB251" t="s">
        <v>198</v>
      </c>
      <c r="AC251">
        <v>10</v>
      </c>
    </row>
    <row r="252" spans="1:29" x14ac:dyDescent="0.2">
      <c r="A252" t="s">
        <v>139</v>
      </c>
      <c r="B252" t="s">
        <v>154</v>
      </c>
      <c r="C252" t="s">
        <v>6</v>
      </c>
      <c r="D252">
        <v>58</v>
      </c>
    </row>
    <row r="253" spans="1:29" x14ac:dyDescent="0.2">
      <c r="A253" t="s">
        <v>139</v>
      </c>
      <c r="B253" t="s">
        <v>154</v>
      </c>
      <c r="C253" t="s">
        <v>7</v>
      </c>
      <c r="D253">
        <v>2</v>
      </c>
      <c r="Z253" t="s">
        <v>42</v>
      </c>
      <c r="AA253" t="s">
        <v>136</v>
      </c>
      <c r="AB253" t="s">
        <v>198</v>
      </c>
      <c r="AC253">
        <v>6</v>
      </c>
    </row>
    <row r="254" spans="1:29" x14ac:dyDescent="0.2">
      <c r="A254" t="s">
        <v>139</v>
      </c>
      <c r="B254" t="s">
        <v>14</v>
      </c>
      <c r="C254" t="s">
        <v>6</v>
      </c>
      <c r="D254">
        <v>65</v>
      </c>
    </row>
    <row r="255" spans="1:29" x14ac:dyDescent="0.2">
      <c r="A255" t="s">
        <v>139</v>
      </c>
      <c r="B255" t="s">
        <v>155</v>
      </c>
      <c r="C255" t="s">
        <v>6</v>
      </c>
      <c r="D255">
        <v>54</v>
      </c>
      <c r="Z255" t="s">
        <v>42</v>
      </c>
      <c r="AA255" t="s">
        <v>137</v>
      </c>
      <c r="AB255" t="s">
        <v>198</v>
      </c>
      <c r="AC255">
        <v>6</v>
      </c>
    </row>
    <row r="256" spans="1:29" x14ac:dyDescent="0.2">
      <c r="A256" t="s">
        <v>139</v>
      </c>
      <c r="B256" t="s">
        <v>155</v>
      </c>
      <c r="C256" t="s">
        <v>7</v>
      </c>
      <c r="D256">
        <v>9</v>
      </c>
    </row>
    <row r="257" spans="1:29" x14ac:dyDescent="0.2">
      <c r="A257" t="s">
        <v>139</v>
      </c>
      <c r="B257" t="s">
        <v>156</v>
      </c>
      <c r="C257" t="s">
        <v>6</v>
      </c>
      <c r="D257">
        <v>18</v>
      </c>
      <c r="Z257" t="s">
        <v>42</v>
      </c>
      <c r="AA257" t="s">
        <v>138</v>
      </c>
      <c r="AB257" t="s">
        <v>198</v>
      </c>
      <c r="AC257">
        <v>15</v>
      </c>
    </row>
    <row r="258" spans="1:29" x14ac:dyDescent="0.2">
      <c r="A258" t="s">
        <v>139</v>
      </c>
      <c r="B258" t="s">
        <v>156</v>
      </c>
      <c r="C258" t="s">
        <v>7</v>
      </c>
      <c r="D258">
        <v>2</v>
      </c>
    </row>
    <row r="259" spans="1:29" x14ac:dyDescent="0.2">
      <c r="A259" t="s">
        <v>139</v>
      </c>
      <c r="B259" t="s">
        <v>157</v>
      </c>
      <c r="C259" t="s">
        <v>6</v>
      </c>
      <c r="D259">
        <v>7</v>
      </c>
      <c r="Z259" t="s">
        <v>139</v>
      </c>
      <c r="AA259" t="s">
        <v>140</v>
      </c>
      <c r="AB259" t="s">
        <v>198</v>
      </c>
      <c r="AC259">
        <v>39</v>
      </c>
    </row>
    <row r="260" spans="1:29" x14ac:dyDescent="0.2">
      <c r="A260" t="s">
        <v>139</v>
      </c>
      <c r="B260" t="s">
        <v>157</v>
      </c>
      <c r="C260" t="s">
        <v>7</v>
      </c>
      <c r="D260">
        <v>1</v>
      </c>
    </row>
    <row r="261" spans="1:29" x14ac:dyDescent="0.2">
      <c r="A261" t="s">
        <v>139</v>
      </c>
      <c r="B261" t="s">
        <v>158</v>
      </c>
      <c r="C261" t="s">
        <v>6</v>
      </c>
      <c r="D261">
        <v>63</v>
      </c>
      <c r="Z261" t="s">
        <v>139</v>
      </c>
      <c r="AA261" t="s">
        <v>141</v>
      </c>
      <c r="AB261" t="s">
        <v>198</v>
      </c>
      <c r="AC261">
        <v>69</v>
      </c>
    </row>
    <row r="262" spans="1:29" x14ac:dyDescent="0.2">
      <c r="A262" t="s">
        <v>139</v>
      </c>
      <c r="B262" t="s">
        <v>158</v>
      </c>
      <c r="C262" t="s">
        <v>7</v>
      </c>
      <c r="D262">
        <v>1</v>
      </c>
    </row>
    <row r="263" spans="1:29" x14ac:dyDescent="0.2">
      <c r="A263" t="s">
        <v>139</v>
      </c>
      <c r="B263" t="s">
        <v>159</v>
      </c>
      <c r="C263" t="s">
        <v>6</v>
      </c>
      <c r="D263">
        <v>89</v>
      </c>
      <c r="Z263" t="s">
        <v>139</v>
      </c>
      <c r="AA263" t="s">
        <v>142</v>
      </c>
      <c r="AB263" t="s">
        <v>198</v>
      </c>
      <c r="AC263">
        <v>22</v>
      </c>
    </row>
    <row r="264" spans="1:29" x14ac:dyDescent="0.2">
      <c r="A264" t="s">
        <v>139</v>
      </c>
      <c r="B264" t="s">
        <v>159</v>
      </c>
      <c r="C264" t="s">
        <v>7</v>
      </c>
      <c r="D264">
        <v>5</v>
      </c>
    </row>
    <row r="265" spans="1:29" x14ac:dyDescent="0.2">
      <c r="A265" t="s">
        <v>139</v>
      </c>
      <c r="B265" t="s">
        <v>160</v>
      </c>
      <c r="C265" t="s">
        <v>6</v>
      </c>
      <c r="D265">
        <v>47</v>
      </c>
      <c r="Z265" t="s">
        <v>139</v>
      </c>
      <c r="AA265" t="s">
        <v>143</v>
      </c>
      <c r="AB265" t="s">
        <v>198</v>
      </c>
      <c r="AC265">
        <v>3</v>
      </c>
    </row>
    <row r="266" spans="1:29" x14ac:dyDescent="0.2">
      <c r="A266" t="s">
        <v>139</v>
      </c>
      <c r="B266" t="s">
        <v>161</v>
      </c>
      <c r="C266" t="s">
        <v>6</v>
      </c>
      <c r="D266">
        <v>57</v>
      </c>
    </row>
    <row r="267" spans="1:29" x14ac:dyDescent="0.2">
      <c r="A267" t="s">
        <v>139</v>
      </c>
      <c r="B267" t="s">
        <v>162</v>
      </c>
      <c r="C267" t="s">
        <v>6</v>
      </c>
      <c r="D267">
        <v>30</v>
      </c>
      <c r="Z267" t="s">
        <v>139</v>
      </c>
      <c r="AA267" t="s">
        <v>144</v>
      </c>
      <c r="AB267" t="s">
        <v>198</v>
      </c>
      <c r="AC267">
        <v>12</v>
      </c>
    </row>
    <row r="268" spans="1:29" x14ac:dyDescent="0.2">
      <c r="A268" t="s">
        <v>139</v>
      </c>
      <c r="B268" t="s">
        <v>162</v>
      </c>
      <c r="C268" t="s">
        <v>7</v>
      </c>
      <c r="D268">
        <v>1</v>
      </c>
      <c r="Z268" t="s">
        <v>139</v>
      </c>
      <c r="AA268" t="s">
        <v>145</v>
      </c>
      <c r="AB268" t="s">
        <v>198</v>
      </c>
      <c r="AC268">
        <v>21</v>
      </c>
    </row>
    <row r="269" spans="1:29" x14ac:dyDescent="0.2">
      <c r="A269" t="s">
        <v>139</v>
      </c>
      <c r="B269" t="s">
        <v>163</v>
      </c>
      <c r="C269" t="s">
        <v>6</v>
      </c>
      <c r="D269">
        <v>107</v>
      </c>
    </row>
    <row r="270" spans="1:29" x14ac:dyDescent="0.2">
      <c r="A270" t="s">
        <v>139</v>
      </c>
      <c r="B270" t="s">
        <v>164</v>
      </c>
      <c r="C270" t="s">
        <v>6</v>
      </c>
      <c r="D270">
        <v>62</v>
      </c>
      <c r="Z270" t="s">
        <v>139</v>
      </c>
      <c r="AA270" t="s">
        <v>146</v>
      </c>
      <c r="AB270" t="s">
        <v>198</v>
      </c>
      <c r="AC270">
        <v>5</v>
      </c>
    </row>
    <row r="271" spans="1:29" x14ac:dyDescent="0.2">
      <c r="A271" t="s">
        <v>139</v>
      </c>
      <c r="B271" t="s">
        <v>165</v>
      </c>
      <c r="C271" t="s">
        <v>6</v>
      </c>
      <c r="D271">
        <v>37</v>
      </c>
    </row>
    <row r="272" spans="1:29" x14ac:dyDescent="0.2">
      <c r="A272" t="s">
        <v>139</v>
      </c>
      <c r="B272" t="s">
        <v>166</v>
      </c>
      <c r="C272" t="s">
        <v>6</v>
      </c>
      <c r="D272">
        <v>33</v>
      </c>
      <c r="Z272" t="s">
        <v>139</v>
      </c>
      <c r="AA272" t="s">
        <v>147</v>
      </c>
      <c r="AB272" t="s">
        <v>198</v>
      </c>
      <c r="AC272">
        <v>27</v>
      </c>
    </row>
    <row r="273" spans="1:29" x14ac:dyDescent="0.2">
      <c r="A273" t="s">
        <v>139</v>
      </c>
      <c r="B273" t="s">
        <v>167</v>
      </c>
      <c r="C273" t="s">
        <v>6</v>
      </c>
      <c r="D273">
        <v>31</v>
      </c>
    </row>
    <row r="274" spans="1:29" x14ac:dyDescent="0.2">
      <c r="A274" t="s">
        <v>139</v>
      </c>
      <c r="B274" t="s">
        <v>168</v>
      </c>
      <c r="C274" t="s">
        <v>6</v>
      </c>
      <c r="D274">
        <v>41</v>
      </c>
      <c r="Z274" t="s">
        <v>139</v>
      </c>
      <c r="AA274" t="s">
        <v>148</v>
      </c>
      <c r="AB274" t="s">
        <v>198</v>
      </c>
      <c r="AC274">
        <v>1</v>
      </c>
    </row>
    <row r="275" spans="1:29" x14ac:dyDescent="0.2">
      <c r="A275" t="s">
        <v>139</v>
      </c>
      <c r="B275" t="s">
        <v>168</v>
      </c>
      <c r="C275" t="s">
        <v>7</v>
      </c>
      <c r="D275">
        <v>4</v>
      </c>
    </row>
    <row r="276" spans="1:29" x14ac:dyDescent="0.2">
      <c r="A276" t="s">
        <v>139</v>
      </c>
      <c r="B276" t="s">
        <v>169</v>
      </c>
      <c r="C276" t="s">
        <v>6</v>
      </c>
      <c r="D276">
        <v>33</v>
      </c>
      <c r="Z276" t="s">
        <v>139</v>
      </c>
      <c r="AA276" t="s">
        <v>149</v>
      </c>
      <c r="AB276" t="s">
        <v>198</v>
      </c>
      <c r="AC276">
        <v>25</v>
      </c>
    </row>
    <row r="277" spans="1:29" x14ac:dyDescent="0.2">
      <c r="A277" t="s">
        <v>139</v>
      </c>
      <c r="B277" t="s">
        <v>169</v>
      </c>
      <c r="C277" t="s">
        <v>7</v>
      </c>
      <c r="D277">
        <v>1</v>
      </c>
    </row>
    <row r="278" spans="1:29" x14ac:dyDescent="0.2">
      <c r="A278" t="s">
        <v>139</v>
      </c>
      <c r="B278" t="s">
        <v>170</v>
      </c>
      <c r="C278" t="s">
        <v>6</v>
      </c>
      <c r="D278">
        <v>48</v>
      </c>
      <c r="Z278" t="s">
        <v>139</v>
      </c>
      <c r="AA278" t="s">
        <v>150</v>
      </c>
      <c r="AB278" t="s">
        <v>198</v>
      </c>
      <c r="AC278">
        <v>94</v>
      </c>
    </row>
    <row r="279" spans="1:29" x14ac:dyDescent="0.2">
      <c r="A279" t="s">
        <v>139</v>
      </c>
      <c r="B279" t="s">
        <v>170</v>
      </c>
      <c r="C279" t="s">
        <v>7</v>
      </c>
      <c r="D279">
        <v>3</v>
      </c>
    </row>
    <row r="280" spans="1:29" x14ac:dyDescent="0.2">
      <c r="A280" t="s">
        <v>139</v>
      </c>
      <c r="B280" t="s">
        <v>171</v>
      </c>
      <c r="C280" t="s">
        <v>6</v>
      </c>
      <c r="D280">
        <v>68</v>
      </c>
      <c r="Z280" t="s">
        <v>139</v>
      </c>
      <c r="AA280" t="s">
        <v>151</v>
      </c>
      <c r="AB280" t="s">
        <v>198</v>
      </c>
      <c r="AC280">
        <v>17</v>
      </c>
    </row>
    <row r="281" spans="1:29" x14ac:dyDescent="0.2">
      <c r="A281" t="s">
        <v>139</v>
      </c>
      <c r="B281" t="s">
        <v>171</v>
      </c>
      <c r="C281" t="s">
        <v>7</v>
      </c>
      <c r="D281">
        <v>2</v>
      </c>
    </row>
    <row r="282" spans="1:29" x14ac:dyDescent="0.2">
      <c r="A282" t="s">
        <v>139</v>
      </c>
      <c r="B282" t="s">
        <v>172</v>
      </c>
      <c r="C282" t="s">
        <v>6</v>
      </c>
      <c r="D282">
        <v>80</v>
      </c>
      <c r="Z282" t="s">
        <v>139</v>
      </c>
      <c r="AA282" t="s">
        <v>152</v>
      </c>
      <c r="AB282" t="s">
        <v>198</v>
      </c>
      <c r="AC282">
        <v>21</v>
      </c>
    </row>
    <row r="283" spans="1:29" x14ac:dyDescent="0.2">
      <c r="A283" t="s">
        <v>139</v>
      </c>
      <c r="B283" t="s">
        <v>172</v>
      </c>
      <c r="C283" t="s">
        <v>7</v>
      </c>
      <c r="D283">
        <v>2</v>
      </c>
    </row>
    <row r="284" spans="1:29" x14ac:dyDescent="0.2">
      <c r="A284" t="s">
        <v>139</v>
      </c>
      <c r="B284" t="s">
        <v>173</v>
      </c>
      <c r="C284" t="s">
        <v>6</v>
      </c>
      <c r="D284">
        <v>44</v>
      </c>
      <c r="Z284" t="s">
        <v>139</v>
      </c>
      <c r="AA284" t="s">
        <v>153</v>
      </c>
      <c r="AB284" t="s">
        <v>198</v>
      </c>
      <c r="AC284">
        <v>89</v>
      </c>
    </row>
    <row r="285" spans="1:29" x14ac:dyDescent="0.2">
      <c r="A285" t="s">
        <v>139</v>
      </c>
      <c r="B285" t="s">
        <v>98</v>
      </c>
      <c r="C285" t="s">
        <v>6</v>
      </c>
      <c r="D285">
        <v>49</v>
      </c>
    </row>
    <row r="286" spans="1:29" x14ac:dyDescent="0.2">
      <c r="A286" t="s">
        <v>139</v>
      </c>
      <c r="B286" t="s">
        <v>174</v>
      </c>
      <c r="C286" t="s">
        <v>6</v>
      </c>
      <c r="D286">
        <v>5</v>
      </c>
      <c r="Z286" t="s">
        <v>139</v>
      </c>
      <c r="AA286" t="s">
        <v>154</v>
      </c>
      <c r="AB286" t="s">
        <v>198</v>
      </c>
      <c r="AC286">
        <v>44</v>
      </c>
    </row>
    <row r="287" spans="1:29" x14ac:dyDescent="0.2">
      <c r="A287" t="s">
        <v>139</v>
      </c>
      <c r="B287" t="s">
        <v>175</v>
      </c>
      <c r="C287" t="s">
        <v>6</v>
      </c>
      <c r="D287">
        <v>59</v>
      </c>
    </row>
    <row r="288" spans="1:29" x14ac:dyDescent="0.2">
      <c r="A288" t="s">
        <v>139</v>
      </c>
      <c r="B288" t="s">
        <v>175</v>
      </c>
      <c r="C288" t="s">
        <v>7</v>
      </c>
      <c r="D288">
        <v>5</v>
      </c>
      <c r="Z288" t="s">
        <v>139</v>
      </c>
      <c r="AA288" t="s">
        <v>14</v>
      </c>
      <c r="AB288" t="s">
        <v>198</v>
      </c>
      <c r="AC288">
        <v>45</v>
      </c>
    </row>
    <row r="289" spans="1:29" x14ac:dyDescent="0.2">
      <c r="A289" t="s">
        <v>139</v>
      </c>
      <c r="B289" t="s">
        <v>176</v>
      </c>
      <c r="C289" t="s">
        <v>6</v>
      </c>
      <c r="D289">
        <v>33</v>
      </c>
    </row>
    <row r="290" spans="1:29" x14ac:dyDescent="0.2">
      <c r="A290" t="s">
        <v>139</v>
      </c>
      <c r="B290" t="s">
        <v>177</v>
      </c>
      <c r="C290" t="s">
        <v>6</v>
      </c>
      <c r="D290">
        <v>51</v>
      </c>
      <c r="Z290" t="s">
        <v>139</v>
      </c>
      <c r="AA290" t="s">
        <v>155</v>
      </c>
      <c r="AB290" t="s">
        <v>198</v>
      </c>
      <c r="AC290">
        <v>2</v>
      </c>
    </row>
    <row r="291" spans="1:29" x14ac:dyDescent="0.2">
      <c r="A291" t="s">
        <v>139</v>
      </c>
      <c r="B291" t="s">
        <v>178</v>
      </c>
      <c r="C291" t="s">
        <v>6</v>
      </c>
      <c r="D291">
        <v>61</v>
      </c>
    </row>
    <row r="292" spans="1:29" x14ac:dyDescent="0.2">
      <c r="A292" t="s">
        <v>139</v>
      </c>
      <c r="B292" t="s">
        <v>178</v>
      </c>
      <c r="C292" t="s">
        <v>7</v>
      </c>
      <c r="D292">
        <v>12</v>
      </c>
    </row>
    <row r="293" spans="1:29" x14ac:dyDescent="0.2">
      <c r="A293" t="s">
        <v>139</v>
      </c>
      <c r="B293" t="s">
        <v>179</v>
      </c>
      <c r="C293" t="s">
        <v>6</v>
      </c>
      <c r="D293">
        <v>75</v>
      </c>
      <c r="Z293" t="s">
        <v>139</v>
      </c>
      <c r="AA293" t="s">
        <v>157</v>
      </c>
      <c r="AB293" t="s">
        <v>198</v>
      </c>
      <c r="AC293">
        <v>4</v>
      </c>
    </row>
    <row r="294" spans="1:29" x14ac:dyDescent="0.2">
      <c r="A294" t="s">
        <v>139</v>
      </c>
      <c r="B294" t="s">
        <v>179</v>
      </c>
      <c r="C294" t="s">
        <v>7</v>
      </c>
      <c r="D294">
        <v>3</v>
      </c>
    </row>
    <row r="295" spans="1:29" x14ac:dyDescent="0.2">
      <c r="A295" t="s">
        <v>139</v>
      </c>
      <c r="B295" t="s">
        <v>180</v>
      </c>
      <c r="C295" t="s">
        <v>6</v>
      </c>
      <c r="D295">
        <v>57</v>
      </c>
      <c r="Z295" t="s">
        <v>139</v>
      </c>
      <c r="AA295" t="s">
        <v>158</v>
      </c>
      <c r="AB295" t="s">
        <v>198</v>
      </c>
      <c r="AC295">
        <v>50</v>
      </c>
    </row>
    <row r="296" spans="1:29" x14ac:dyDescent="0.2">
      <c r="A296" t="s">
        <v>139</v>
      </c>
      <c r="B296" t="s">
        <v>180</v>
      </c>
      <c r="C296" t="s">
        <v>7</v>
      </c>
      <c r="D296">
        <v>4</v>
      </c>
    </row>
    <row r="297" spans="1:29" x14ac:dyDescent="0.2">
      <c r="A297" t="s">
        <v>139</v>
      </c>
      <c r="B297" t="s">
        <v>181</v>
      </c>
      <c r="C297" t="s">
        <v>6</v>
      </c>
      <c r="D297">
        <v>40</v>
      </c>
      <c r="Z297" t="s">
        <v>139</v>
      </c>
      <c r="AA297" t="s">
        <v>159</v>
      </c>
      <c r="AB297" t="s">
        <v>198</v>
      </c>
      <c r="AC297">
        <v>47</v>
      </c>
    </row>
    <row r="298" spans="1:29" x14ac:dyDescent="0.2">
      <c r="A298" t="s">
        <v>139</v>
      </c>
      <c r="B298" t="s">
        <v>182</v>
      </c>
      <c r="C298" t="s">
        <v>6</v>
      </c>
      <c r="D298">
        <v>54</v>
      </c>
    </row>
    <row r="299" spans="1:29" x14ac:dyDescent="0.2">
      <c r="A299" t="s">
        <v>139</v>
      </c>
      <c r="B299" t="s">
        <v>183</v>
      </c>
      <c r="C299" t="s">
        <v>6</v>
      </c>
      <c r="D299">
        <v>18</v>
      </c>
      <c r="Z299" t="s">
        <v>139</v>
      </c>
      <c r="AA299" t="s">
        <v>160</v>
      </c>
      <c r="AB299" t="s">
        <v>198</v>
      </c>
      <c r="AC299">
        <v>34</v>
      </c>
    </row>
    <row r="300" spans="1:29" x14ac:dyDescent="0.2">
      <c r="A300" t="s">
        <v>139</v>
      </c>
      <c r="B300" t="s">
        <v>184</v>
      </c>
      <c r="C300" t="s">
        <v>6</v>
      </c>
      <c r="D300">
        <v>2</v>
      </c>
    </row>
    <row r="301" spans="1:29" x14ac:dyDescent="0.2">
      <c r="A301" t="s">
        <v>139</v>
      </c>
      <c r="B301" t="s">
        <v>185</v>
      </c>
      <c r="C301" t="s">
        <v>6</v>
      </c>
      <c r="D301">
        <v>47</v>
      </c>
      <c r="Z301" t="s">
        <v>139</v>
      </c>
      <c r="AA301" t="s">
        <v>161</v>
      </c>
      <c r="AB301" t="s">
        <v>198</v>
      </c>
      <c r="AC301">
        <v>45</v>
      </c>
    </row>
    <row r="302" spans="1:29" x14ac:dyDescent="0.2">
      <c r="A302" t="s">
        <v>139</v>
      </c>
      <c r="B302" t="s">
        <v>186</v>
      </c>
      <c r="C302" t="s">
        <v>6</v>
      </c>
      <c r="D302">
        <v>23</v>
      </c>
    </row>
    <row r="303" spans="1:29" x14ac:dyDescent="0.2">
      <c r="A303" t="s">
        <v>139</v>
      </c>
      <c r="B303" t="s">
        <v>187</v>
      </c>
      <c r="C303" t="s">
        <v>6</v>
      </c>
      <c r="D303">
        <v>56</v>
      </c>
      <c r="Z303" t="s">
        <v>139</v>
      </c>
      <c r="AA303" t="s">
        <v>162</v>
      </c>
      <c r="AB303" t="s">
        <v>198</v>
      </c>
      <c r="AC303">
        <v>5</v>
      </c>
    </row>
    <row r="304" spans="1:29" x14ac:dyDescent="0.2">
      <c r="A304" t="s">
        <v>139</v>
      </c>
      <c r="B304" t="s">
        <v>187</v>
      </c>
      <c r="C304" t="s">
        <v>7</v>
      </c>
      <c r="D304">
        <v>2</v>
      </c>
    </row>
    <row r="305" spans="1:29" x14ac:dyDescent="0.2">
      <c r="A305" t="s">
        <v>139</v>
      </c>
      <c r="B305" t="s">
        <v>188</v>
      </c>
      <c r="C305" t="s">
        <v>6</v>
      </c>
      <c r="D305">
        <v>41</v>
      </c>
      <c r="Z305" t="s">
        <v>139</v>
      </c>
      <c r="AA305" t="s">
        <v>163</v>
      </c>
      <c r="AB305" t="s">
        <v>198</v>
      </c>
      <c r="AC305">
        <v>74</v>
      </c>
    </row>
    <row r="306" spans="1:29" x14ac:dyDescent="0.2">
      <c r="A306" t="s">
        <v>139</v>
      </c>
      <c r="B306" t="s">
        <v>189</v>
      </c>
      <c r="C306" t="s">
        <v>6</v>
      </c>
      <c r="D306">
        <v>22</v>
      </c>
    </row>
    <row r="307" spans="1:29" x14ac:dyDescent="0.2">
      <c r="A307" t="s">
        <v>139</v>
      </c>
      <c r="B307" t="s">
        <v>190</v>
      </c>
      <c r="C307" t="s">
        <v>6</v>
      </c>
      <c r="D307">
        <v>48</v>
      </c>
      <c r="Z307" t="s">
        <v>139</v>
      </c>
      <c r="AA307" t="s">
        <v>164</v>
      </c>
      <c r="AB307" t="s">
        <v>198</v>
      </c>
      <c r="AC307">
        <v>40</v>
      </c>
    </row>
    <row r="308" spans="1:29" x14ac:dyDescent="0.2">
      <c r="A308" t="s">
        <v>139</v>
      </c>
      <c r="B308" t="s">
        <v>191</v>
      </c>
      <c r="C308" t="s">
        <v>6</v>
      </c>
      <c r="D308">
        <v>63</v>
      </c>
    </row>
    <row r="309" spans="1:29" x14ac:dyDescent="0.2">
      <c r="A309" t="s">
        <v>139</v>
      </c>
      <c r="B309" t="s">
        <v>192</v>
      </c>
      <c r="C309" t="s">
        <v>6</v>
      </c>
      <c r="D309">
        <v>14</v>
      </c>
      <c r="Z309" t="s">
        <v>139</v>
      </c>
      <c r="AA309" t="s">
        <v>165</v>
      </c>
      <c r="AB309" t="s">
        <v>198</v>
      </c>
      <c r="AC309">
        <v>28</v>
      </c>
    </row>
    <row r="310" spans="1:29" x14ac:dyDescent="0.2">
      <c r="A310" t="s">
        <v>139</v>
      </c>
      <c r="B310" t="s">
        <v>192</v>
      </c>
      <c r="C310" t="s">
        <v>7</v>
      </c>
      <c r="D310">
        <v>10</v>
      </c>
    </row>
    <row r="311" spans="1:29" x14ac:dyDescent="0.2">
      <c r="A311" t="s">
        <v>193</v>
      </c>
      <c r="B311" t="s">
        <v>95</v>
      </c>
      <c r="C311" t="s">
        <v>6</v>
      </c>
      <c r="D311">
        <v>1</v>
      </c>
      <c r="Z311" t="s">
        <v>139</v>
      </c>
      <c r="AA311" t="s">
        <v>166</v>
      </c>
      <c r="AB311" t="s">
        <v>198</v>
      </c>
      <c r="AC311">
        <v>17</v>
      </c>
    </row>
    <row r="312" spans="1:29" x14ac:dyDescent="0.2">
      <c r="A312" t="s">
        <v>193</v>
      </c>
      <c r="B312" t="s">
        <v>107</v>
      </c>
      <c r="C312" t="s">
        <v>6</v>
      </c>
      <c r="D312">
        <v>1</v>
      </c>
    </row>
    <row r="313" spans="1:29" x14ac:dyDescent="0.2">
      <c r="A313" t="s">
        <v>193</v>
      </c>
      <c r="B313" t="s">
        <v>28</v>
      </c>
      <c r="C313" t="s">
        <v>6</v>
      </c>
      <c r="D313">
        <v>1</v>
      </c>
      <c r="Z313" t="s">
        <v>139</v>
      </c>
      <c r="AA313" t="s">
        <v>167</v>
      </c>
      <c r="AB313" t="s">
        <v>198</v>
      </c>
      <c r="AC313">
        <v>17</v>
      </c>
    </row>
    <row r="314" spans="1:29" x14ac:dyDescent="0.2">
      <c r="A314" t="s">
        <v>193</v>
      </c>
      <c r="B314" t="s">
        <v>31</v>
      </c>
      <c r="C314" t="s">
        <v>6</v>
      </c>
      <c r="D314">
        <v>1</v>
      </c>
    </row>
    <row r="315" spans="1:29" x14ac:dyDescent="0.2">
      <c r="A315" t="s">
        <v>193</v>
      </c>
      <c r="B315" t="s">
        <v>33</v>
      </c>
      <c r="C315" t="s">
        <v>6</v>
      </c>
      <c r="D315">
        <v>1</v>
      </c>
      <c r="Z315" t="s">
        <v>139</v>
      </c>
      <c r="AA315" t="s">
        <v>168</v>
      </c>
      <c r="AB315" t="s">
        <v>198</v>
      </c>
      <c r="AC315">
        <v>21</v>
      </c>
    </row>
    <row r="316" spans="1:29" x14ac:dyDescent="0.2">
      <c r="A316" t="s">
        <v>193</v>
      </c>
      <c r="B316" t="s">
        <v>34</v>
      </c>
      <c r="C316" t="s">
        <v>6</v>
      </c>
      <c r="D316">
        <v>1</v>
      </c>
    </row>
    <row r="317" spans="1:29" x14ac:dyDescent="0.2">
      <c r="A317" t="s">
        <v>193</v>
      </c>
      <c r="B317" t="s">
        <v>135</v>
      </c>
      <c r="C317" t="s">
        <v>6</v>
      </c>
      <c r="D317">
        <v>1</v>
      </c>
      <c r="Z317" t="s">
        <v>139</v>
      </c>
      <c r="AA317" t="s">
        <v>169</v>
      </c>
      <c r="AB317" t="s">
        <v>198</v>
      </c>
      <c r="AC317">
        <v>17</v>
      </c>
    </row>
    <row r="318" spans="1:29" x14ac:dyDescent="0.2">
      <c r="A318" t="s">
        <v>193</v>
      </c>
      <c r="B318" t="s">
        <v>136</v>
      </c>
      <c r="C318" t="s">
        <v>6</v>
      </c>
      <c r="D318">
        <v>1</v>
      </c>
    </row>
    <row r="319" spans="1:29" x14ac:dyDescent="0.2">
      <c r="Z319" t="s">
        <v>139</v>
      </c>
      <c r="AA319" t="s">
        <v>170</v>
      </c>
      <c r="AB319" t="s">
        <v>198</v>
      </c>
      <c r="AC319">
        <v>27</v>
      </c>
    </row>
    <row r="321" spans="26:29" x14ac:dyDescent="0.2">
      <c r="Z321" t="s">
        <v>139</v>
      </c>
      <c r="AA321" t="s">
        <v>171</v>
      </c>
      <c r="AB321" t="s">
        <v>198</v>
      </c>
      <c r="AC321">
        <v>38</v>
      </c>
    </row>
    <row r="323" spans="26:29" x14ac:dyDescent="0.2">
      <c r="Z323" t="s">
        <v>139</v>
      </c>
      <c r="AA323" t="s">
        <v>172</v>
      </c>
      <c r="AB323" t="s">
        <v>198</v>
      </c>
      <c r="AC323">
        <v>63</v>
      </c>
    </row>
    <row r="325" spans="26:29" x14ac:dyDescent="0.2">
      <c r="Z325" t="s">
        <v>139</v>
      </c>
      <c r="AA325" t="s">
        <v>173</v>
      </c>
      <c r="AB325" t="s">
        <v>198</v>
      </c>
      <c r="AC325">
        <v>11</v>
      </c>
    </row>
    <row r="327" spans="26:29" x14ac:dyDescent="0.2">
      <c r="Z327" t="s">
        <v>139</v>
      </c>
      <c r="AA327" t="s">
        <v>98</v>
      </c>
      <c r="AB327" t="s">
        <v>198</v>
      </c>
      <c r="AC327">
        <v>29</v>
      </c>
    </row>
    <row r="329" spans="26:29" x14ac:dyDescent="0.2">
      <c r="Z329" t="s">
        <v>139</v>
      </c>
      <c r="AA329" t="s">
        <v>174</v>
      </c>
      <c r="AB329" t="s">
        <v>198</v>
      </c>
      <c r="AC329">
        <v>4</v>
      </c>
    </row>
    <row r="331" spans="26:29" x14ac:dyDescent="0.2">
      <c r="Z331" t="s">
        <v>139</v>
      </c>
      <c r="AA331" t="s">
        <v>175</v>
      </c>
      <c r="AB331" t="s">
        <v>198</v>
      </c>
      <c r="AC331">
        <v>23</v>
      </c>
    </row>
    <row r="333" spans="26:29" x14ac:dyDescent="0.2">
      <c r="Z333" t="s">
        <v>139</v>
      </c>
      <c r="AA333" t="s">
        <v>176</v>
      </c>
      <c r="AB333" t="s">
        <v>198</v>
      </c>
      <c r="AC333">
        <v>32</v>
      </c>
    </row>
    <row r="335" spans="26:29" x14ac:dyDescent="0.2">
      <c r="Z335" t="s">
        <v>139</v>
      </c>
      <c r="AA335" t="s">
        <v>177</v>
      </c>
      <c r="AB335" t="s">
        <v>198</v>
      </c>
      <c r="AC335">
        <v>26</v>
      </c>
    </row>
    <row r="337" spans="26:29" x14ac:dyDescent="0.2">
      <c r="Z337" t="s">
        <v>139</v>
      </c>
      <c r="AA337" t="s">
        <v>178</v>
      </c>
      <c r="AB337" t="s">
        <v>198</v>
      </c>
      <c r="AC337">
        <v>1</v>
      </c>
    </row>
    <row r="339" spans="26:29" x14ac:dyDescent="0.2">
      <c r="Z339" t="s">
        <v>139</v>
      </c>
      <c r="AA339" t="s">
        <v>179</v>
      </c>
      <c r="AB339" t="s">
        <v>198</v>
      </c>
      <c r="AC339">
        <v>34</v>
      </c>
    </row>
    <row r="341" spans="26:29" x14ac:dyDescent="0.2">
      <c r="Z341" t="s">
        <v>139</v>
      </c>
      <c r="AA341" t="s">
        <v>180</v>
      </c>
      <c r="AB341" t="s">
        <v>198</v>
      </c>
      <c r="AC341">
        <v>33</v>
      </c>
    </row>
    <row r="343" spans="26:29" x14ac:dyDescent="0.2">
      <c r="Z343" t="s">
        <v>139</v>
      </c>
      <c r="AA343" t="s">
        <v>181</v>
      </c>
      <c r="AB343" t="s">
        <v>198</v>
      </c>
      <c r="AC343">
        <v>31</v>
      </c>
    </row>
    <row r="345" spans="26:29" x14ac:dyDescent="0.2">
      <c r="Z345" t="s">
        <v>139</v>
      </c>
      <c r="AA345" t="s">
        <v>182</v>
      </c>
      <c r="AB345" t="s">
        <v>198</v>
      </c>
      <c r="AC345">
        <v>34</v>
      </c>
    </row>
    <row r="347" spans="26:29" x14ac:dyDescent="0.2">
      <c r="Z347" t="s">
        <v>139</v>
      </c>
      <c r="AA347" t="s">
        <v>183</v>
      </c>
      <c r="AB347" t="s">
        <v>198</v>
      </c>
      <c r="AC347">
        <v>7</v>
      </c>
    </row>
    <row r="349" spans="26:29" x14ac:dyDescent="0.2">
      <c r="Z349" t="s">
        <v>139</v>
      </c>
      <c r="AA349" t="s">
        <v>184</v>
      </c>
      <c r="AB349" t="s">
        <v>198</v>
      </c>
      <c r="AC349">
        <v>1</v>
      </c>
    </row>
    <row r="351" spans="26:29" x14ac:dyDescent="0.2">
      <c r="Z351" t="s">
        <v>139</v>
      </c>
      <c r="AA351" t="s">
        <v>185</v>
      </c>
      <c r="AB351" t="s">
        <v>198</v>
      </c>
      <c r="AC351">
        <v>35</v>
      </c>
    </row>
    <row r="353" spans="26:29" x14ac:dyDescent="0.2">
      <c r="Z353" t="s">
        <v>139</v>
      </c>
      <c r="AA353" t="s">
        <v>186</v>
      </c>
      <c r="AB353" t="s">
        <v>198</v>
      </c>
      <c r="AC353">
        <v>10</v>
      </c>
    </row>
    <row r="355" spans="26:29" x14ac:dyDescent="0.2">
      <c r="Z355" t="s">
        <v>139</v>
      </c>
      <c r="AA355" t="s">
        <v>187</v>
      </c>
      <c r="AB355" t="s">
        <v>198</v>
      </c>
      <c r="AC355">
        <v>42</v>
      </c>
    </row>
    <row r="357" spans="26:29" x14ac:dyDescent="0.2">
      <c r="Z357" t="s">
        <v>139</v>
      </c>
      <c r="AA357" t="s">
        <v>188</v>
      </c>
      <c r="AB357" t="s">
        <v>198</v>
      </c>
      <c r="AC357">
        <v>23</v>
      </c>
    </row>
    <row r="359" spans="26:29" x14ac:dyDescent="0.2">
      <c r="Z359" t="s">
        <v>139</v>
      </c>
      <c r="AA359" t="s">
        <v>189</v>
      </c>
      <c r="AB359" t="s">
        <v>198</v>
      </c>
      <c r="AC359">
        <v>10</v>
      </c>
    </row>
    <row r="361" spans="26:29" x14ac:dyDescent="0.2">
      <c r="Z361" t="s">
        <v>139</v>
      </c>
      <c r="AA361" t="s">
        <v>190</v>
      </c>
      <c r="AB361" t="s">
        <v>198</v>
      </c>
      <c r="AC361">
        <v>29</v>
      </c>
    </row>
    <row r="363" spans="26:29" x14ac:dyDescent="0.2">
      <c r="Z363" t="s">
        <v>139</v>
      </c>
      <c r="AA363" t="s">
        <v>191</v>
      </c>
      <c r="AB363" t="s">
        <v>198</v>
      </c>
      <c r="AC363">
        <v>44</v>
      </c>
    </row>
    <row r="365" spans="26:29" x14ac:dyDescent="0.2">
      <c r="Z365" t="s">
        <v>139</v>
      </c>
      <c r="AA365" t="s">
        <v>192</v>
      </c>
      <c r="AB365" t="s">
        <v>198</v>
      </c>
      <c r="AC365">
        <v>2</v>
      </c>
    </row>
  </sheetData>
  <autoFilter ref="N1:W374" xr:uid="{3101912B-DD1F-4B77-8D5D-B390E3C78CC9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905C-A8BE-49E8-A050-47EEB64B8F28}">
  <dimension ref="A1:I190"/>
  <sheetViews>
    <sheetView workbookViewId="0">
      <selection activeCell="F20" sqref="F20"/>
    </sheetView>
  </sheetViews>
  <sheetFormatPr defaultRowHeight="14.25" x14ac:dyDescent="0.2"/>
  <cols>
    <col min="2" max="2" width="13" bestFit="1" customWidth="1"/>
    <col min="3" max="4" width="12.625" customWidth="1"/>
    <col min="6" max="6" width="15.75" customWidth="1"/>
    <col min="8" max="8" width="13" bestFit="1" customWidth="1"/>
  </cols>
  <sheetData>
    <row r="1" spans="1:9" x14ac:dyDescent="0.2">
      <c r="A1" s="4" t="s">
        <v>0</v>
      </c>
      <c r="B1" s="4" t="s">
        <v>203</v>
      </c>
      <c r="C1" s="4" t="s">
        <v>386</v>
      </c>
      <c r="D1" s="4" t="s">
        <v>385</v>
      </c>
      <c r="G1" s="4"/>
      <c r="H1" s="4"/>
      <c r="I1" s="4"/>
    </row>
    <row r="2" spans="1:9" x14ac:dyDescent="0.2">
      <c r="A2" s="4" t="s">
        <v>4</v>
      </c>
      <c r="B2" s="4" t="s">
        <v>204</v>
      </c>
      <c r="C2" s="2">
        <v>1613766</v>
      </c>
      <c r="D2" s="2">
        <v>2247513</v>
      </c>
      <c r="E2">
        <f>D2/C2</f>
        <v>1.3927130699246359</v>
      </c>
      <c r="F2" t="s">
        <v>387</v>
      </c>
      <c r="G2" s="4"/>
      <c r="H2" s="4"/>
      <c r="I2" s="4"/>
    </row>
    <row r="3" spans="1:9" x14ac:dyDescent="0.2">
      <c r="A3" s="4" t="s">
        <v>4</v>
      </c>
      <c r="B3" s="4" t="s">
        <v>205</v>
      </c>
      <c r="C3" s="2">
        <v>273303</v>
      </c>
      <c r="D3" s="2">
        <v>1988004</v>
      </c>
      <c r="E3">
        <f t="shared" ref="E3:E66" si="0">D3/C3</f>
        <v>7.2739926016179846</v>
      </c>
      <c r="F3" t="s">
        <v>387</v>
      </c>
      <c r="G3" s="4"/>
      <c r="H3" s="4"/>
      <c r="I3" s="4"/>
    </row>
    <row r="4" spans="1:9" x14ac:dyDescent="0.2">
      <c r="A4" s="4" t="s">
        <v>4</v>
      </c>
      <c r="B4" s="4" t="s">
        <v>206</v>
      </c>
      <c r="C4" s="2">
        <v>3320249</v>
      </c>
      <c r="D4" s="2">
        <v>498671</v>
      </c>
      <c r="E4">
        <f t="shared" si="0"/>
        <v>0.15019084412042591</v>
      </c>
      <c r="F4" t="s">
        <v>389</v>
      </c>
      <c r="G4" s="4"/>
      <c r="H4" s="4"/>
      <c r="I4" s="4"/>
    </row>
    <row r="5" spans="1:9" x14ac:dyDescent="0.2">
      <c r="A5" s="4" t="s">
        <v>4</v>
      </c>
      <c r="B5" s="4" t="s">
        <v>207</v>
      </c>
      <c r="C5" s="2">
        <v>1823393</v>
      </c>
      <c r="D5" s="2">
        <v>1786237</v>
      </c>
      <c r="E5">
        <f t="shared" si="0"/>
        <v>0.97962260467162043</v>
      </c>
      <c r="F5" t="s">
        <v>387</v>
      </c>
      <c r="G5" s="4"/>
      <c r="H5" s="4"/>
      <c r="I5" s="4"/>
    </row>
    <row r="6" spans="1:9" x14ac:dyDescent="0.2">
      <c r="A6" s="4" t="s">
        <v>4</v>
      </c>
      <c r="B6" s="4" t="s">
        <v>208</v>
      </c>
      <c r="C6" s="2">
        <v>3341625</v>
      </c>
      <c r="D6" s="2">
        <v>3243328</v>
      </c>
      <c r="E6">
        <f t="shared" si="0"/>
        <v>0.97058407212060005</v>
      </c>
      <c r="F6" t="s">
        <v>387</v>
      </c>
      <c r="G6" s="4"/>
      <c r="H6" s="4"/>
      <c r="I6" s="4"/>
    </row>
    <row r="7" spans="1:9" x14ac:dyDescent="0.2">
      <c r="A7" s="4" t="s">
        <v>4</v>
      </c>
      <c r="B7" s="4" t="s">
        <v>209</v>
      </c>
      <c r="C7" s="2">
        <v>1450654</v>
      </c>
      <c r="D7" s="2">
        <v>15000</v>
      </c>
      <c r="E7">
        <f t="shared" si="0"/>
        <v>1.0340163815768612E-2</v>
      </c>
      <c r="F7" t="s">
        <v>389</v>
      </c>
      <c r="G7" s="4"/>
      <c r="H7" s="4"/>
      <c r="I7" s="4"/>
    </row>
    <row r="8" spans="1:9" x14ac:dyDescent="0.2">
      <c r="A8" s="4" t="s">
        <v>4</v>
      </c>
      <c r="B8" s="4" t="s">
        <v>210</v>
      </c>
      <c r="C8" s="2">
        <v>865408</v>
      </c>
      <c r="D8" s="2">
        <v>654917</v>
      </c>
      <c r="E8">
        <f t="shared" si="0"/>
        <v>0.75677252810235174</v>
      </c>
      <c r="F8" t="s">
        <v>387</v>
      </c>
      <c r="G8" s="4"/>
      <c r="H8" s="4"/>
      <c r="I8" s="4"/>
    </row>
    <row r="9" spans="1:9" x14ac:dyDescent="0.2">
      <c r="A9" s="4" t="s">
        <v>4</v>
      </c>
      <c r="B9" s="4" t="s">
        <v>211</v>
      </c>
      <c r="C9" s="2">
        <v>2095430</v>
      </c>
      <c r="D9" s="2">
        <v>1353466</v>
      </c>
      <c r="E9">
        <f t="shared" si="0"/>
        <v>0.64591324930921101</v>
      </c>
      <c r="F9" t="s">
        <v>387</v>
      </c>
      <c r="G9" s="4"/>
      <c r="H9" s="4"/>
      <c r="I9" s="4"/>
    </row>
    <row r="10" spans="1:9" x14ac:dyDescent="0.2">
      <c r="A10" s="4" t="s">
        <v>4</v>
      </c>
      <c r="B10" s="4" t="s">
        <v>212</v>
      </c>
      <c r="C10" s="2">
        <v>2669472</v>
      </c>
      <c r="D10" s="2">
        <v>947023</v>
      </c>
      <c r="E10">
        <f t="shared" si="0"/>
        <v>0.35476041704127259</v>
      </c>
      <c r="F10" t="s">
        <v>388</v>
      </c>
      <c r="G10" s="4"/>
      <c r="H10" s="4"/>
      <c r="I10" s="4"/>
    </row>
    <row r="11" spans="1:9" x14ac:dyDescent="0.2">
      <c r="A11" s="4" t="s">
        <v>4</v>
      </c>
      <c r="B11" s="4" t="s">
        <v>213</v>
      </c>
      <c r="C11" s="2">
        <v>638691</v>
      </c>
      <c r="D11" s="2"/>
      <c r="E11">
        <f t="shared" si="0"/>
        <v>0</v>
      </c>
      <c r="F11" t="s">
        <v>389</v>
      </c>
      <c r="G11" s="4"/>
      <c r="H11" s="4"/>
      <c r="I11" s="4"/>
    </row>
    <row r="12" spans="1:9" x14ac:dyDescent="0.2">
      <c r="A12" s="4" t="s">
        <v>4</v>
      </c>
      <c r="B12" s="4" t="s">
        <v>214</v>
      </c>
      <c r="C12" s="2">
        <v>6843520</v>
      </c>
      <c r="D12" s="2">
        <v>2625330</v>
      </c>
      <c r="E12">
        <f t="shared" si="0"/>
        <v>0.38362275554100811</v>
      </c>
      <c r="F12" t="s">
        <v>388</v>
      </c>
      <c r="G12" s="4"/>
      <c r="H12" s="4"/>
      <c r="I12" s="4"/>
    </row>
    <row r="13" spans="1:9" x14ac:dyDescent="0.2">
      <c r="A13" s="4" t="s">
        <v>4</v>
      </c>
      <c r="B13" s="4" t="s">
        <v>215</v>
      </c>
      <c r="C13" s="2">
        <v>2736317</v>
      </c>
      <c r="D13" s="2">
        <v>193472</v>
      </c>
      <c r="E13">
        <f t="shared" si="0"/>
        <v>7.0705258199251039E-2</v>
      </c>
      <c r="F13" t="s">
        <v>389</v>
      </c>
      <c r="G13" s="4"/>
      <c r="H13" s="4"/>
      <c r="I13" s="4"/>
    </row>
    <row r="14" spans="1:9" x14ac:dyDescent="0.2">
      <c r="A14" s="4" t="s">
        <v>4</v>
      </c>
      <c r="B14" s="4" t="s">
        <v>216</v>
      </c>
      <c r="C14" s="2">
        <v>1861599</v>
      </c>
      <c r="D14" s="2">
        <v>729410</v>
      </c>
      <c r="E14">
        <f t="shared" si="0"/>
        <v>0.3918190759664138</v>
      </c>
      <c r="F14" t="s">
        <v>388</v>
      </c>
      <c r="G14" s="4"/>
      <c r="H14" s="4"/>
      <c r="I14" s="4"/>
    </row>
    <row r="15" spans="1:9" x14ac:dyDescent="0.2">
      <c r="A15" s="4" t="s">
        <v>4</v>
      </c>
      <c r="B15" s="4" t="s">
        <v>217</v>
      </c>
      <c r="C15" s="2">
        <v>1983839</v>
      </c>
      <c r="D15" s="2">
        <v>655201</v>
      </c>
      <c r="E15">
        <f t="shared" si="0"/>
        <v>0.33026924059865748</v>
      </c>
      <c r="F15" t="s">
        <v>388</v>
      </c>
      <c r="G15" s="4"/>
      <c r="H15" s="4"/>
      <c r="I15" s="4"/>
    </row>
    <row r="16" spans="1:9" x14ac:dyDescent="0.2">
      <c r="A16" s="4" t="s">
        <v>4</v>
      </c>
      <c r="B16" s="4" t="s">
        <v>218</v>
      </c>
      <c r="C16" s="2">
        <v>1898977</v>
      </c>
      <c r="D16" s="2">
        <v>555685</v>
      </c>
      <c r="E16">
        <f t="shared" si="0"/>
        <v>0.2926233440426082</v>
      </c>
      <c r="F16" t="s">
        <v>389</v>
      </c>
      <c r="G16" s="4"/>
      <c r="H16" s="4"/>
      <c r="I16" s="4"/>
    </row>
    <row r="17" spans="1:9" x14ac:dyDescent="0.2">
      <c r="A17" s="4" t="s">
        <v>4</v>
      </c>
      <c r="B17" s="4" t="s">
        <v>219</v>
      </c>
      <c r="C17" s="2">
        <v>452544</v>
      </c>
      <c r="D17" s="2">
        <v>34368</v>
      </c>
      <c r="E17">
        <f t="shared" si="0"/>
        <v>7.5943996605854894E-2</v>
      </c>
      <c r="F17" t="s">
        <v>389</v>
      </c>
      <c r="G17" s="4"/>
      <c r="H17" s="4"/>
      <c r="I17" s="4"/>
    </row>
    <row r="18" spans="1:9" x14ac:dyDescent="0.2">
      <c r="A18" s="4" t="s">
        <v>4</v>
      </c>
      <c r="B18" s="4" t="s">
        <v>220</v>
      </c>
      <c r="C18" s="2">
        <v>2562403</v>
      </c>
      <c r="D18" s="2">
        <v>2155771</v>
      </c>
      <c r="E18">
        <f t="shared" si="0"/>
        <v>0.84130833440329256</v>
      </c>
      <c r="F18" t="s">
        <v>387</v>
      </c>
      <c r="G18" s="4"/>
      <c r="H18" s="4"/>
      <c r="I18" s="4"/>
    </row>
    <row r="19" spans="1:9" x14ac:dyDescent="0.2">
      <c r="A19" s="4" t="s">
        <v>4</v>
      </c>
      <c r="B19" s="4" t="s">
        <v>221</v>
      </c>
      <c r="C19" s="2">
        <v>3615047</v>
      </c>
      <c r="D19" s="2">
        <v>1095623</v>
      </c>
      <c r="E19">
        <f t="shared" si="0"/>
        <v>0.30307296143037699</v>
      </c>
      <c r="F19" t="s">
        <v>388</v>
      </c>
      <c r="G19" s="4"/>
      <c r="H19" s="4"/>
      <c r="I19" s="4"/>
    </row>
    <row r="20" spans="1:9" x14ac:dyDescent="0.2">
      <c r="A20" s="4" t="s">
        <v>4</v>
      </c>
      <c r="B20" s="4" t="s">
        <v>222</v>
      </c>
      <c r="C20" s="2">
        <v>5181462</v>
      </c>
      <c r="D20" s="2">
        <v>1192830</v>
      </c>
      <c r="E20">
        <f t="shared" si="0"/>
        <v>0.23021108714104244</v>
      </c>
      <c r="F20" t="s">
        <v>389</v>
      </c>
      <c r="G20" s="4"/>
      <c r="H20" s="4"/>
      <c r="I20" s="4"/>
    </row>
    <row r="21" spans="1:9" x14ac:dyDescent="0.2">
      <c r="A21" s="4" t="s">
        <v>4</v>
      </c>
      <c r="B21" s="4" t="s">
        <v>223</v>
      </c>
      <c r="C21" s="2">
        <v>8440618</v>
      </c>
      <c r="D21" s="2">
        <v>154700</v>
      </c>
      <c r="E21">
        <f t="shared" si="0"/>
        <v>1.8328041856650781E-2</v>
      </c>
      <c r="F21" t="s">
        <v>389</v>
      </c>
      <c r="G21" s="4"/>
      <c r="H21" s="4"/>
      <c r="I21" s="4"/>
    </row>
    <row r="22" spans="1:9" x14ac:dyDescent="0.2">
      <c r="A22" s="4" t="s">
        <v>4</v>
      </c>
      <c r="B22" s="4" t="s">
        <v>224</v>
      </c>
      <c r="C22" s="2">
        <v>15880399</v>
      </c>
      <c r="D22" s="2">
        <v>1344770</v>
      </c>
      <c r="E22">
        <f t="shared" si="0"/>
        <v>8.468112167710648E-2</v>
      </c>
      <c r="F22" t="s">
        <v>389</v>
      </c>
      <c r="G22" s="4"/>
      <c r="H22" s="4"/>
      <c r="I22" s="4"/>
    </row>
    <row r="23" spans="1:9" x14ac:dyDescent="0.2">
      <c r="A23" s="4" t="s">
        <v>4</v>
      </c>
      <c r="B23" s="4" t="s">
        <v>225</v>
      </c>
      <c r="C23" s="2">
        <v>11887117</v>
      </c>
      <c r="D23" s="2">
        <v>1421494</v>
      </c>
      <c r="E23">
        <f t="shared" si="0"/>
        <v>0.11958273818622295</v>
      </c>
      <c r="F23" t="s">
        <v>389</v>
      </c>
      <c r="G23" s="4"/>
      <c r="H23" s="4"/>
      <c r="I23" s="4"/>
    </row>
    <row r="24" spans="1:9" x14ac:dyDescent="0.2">
      <c r="A24" s="4" t="s">
        <v>4</v>
      </c>
      <c r="B24" s="4" t="s">
        <v>226</v>
      </c>
      <c r="C24" s="2">
        <v>9767224</v>
      </c>
      <c r="D24" s="2">
        <v>524250</v>
      </c>
      <c r="E24">
        <f t="shared" si="0"/>
        <v>5.3674411480682742E-2</v>
      </c>
      <c r="F24" t="s">
        <v>389</v>
      </c>
      <c r="G24" s="4"/>
      <c r="H24" s="4"/>
      <c r="I24" s="4"/>
    </row>
    <row r="25" spans="1:9" x14ac:dyDescent="0.2">
      <c r="A25" s="4" t="s">
        <v>4</v>
      </c>
      <c r="B25" s="4" t="s">
        <v>227</v>
      </c>
      <c r="C25" s="2">
        <v>3710033</v>
      </c>
      <c r="D25" s="2">
        <v>218579</v>
      </c>
      <c r="E25">
        <f t="shared" si="0"/>
        <v>5.8915648459191602E-2</v>
      </c>
      <c r="F25" t="s">
        <v>389</v>
      </c>
      <c r="G25" s="4"/>
      <c r="H25" s="4"/>
      <c r="I25" s="4"/>
    </row>
    <row r="26" spans="1:9" x14ac:dyDescent="0.2">
      <c r="A26" s="4" t="s">
        <v>4</v>
      </c>
      <c r="B26" s="4" t="s">
        <v>228</v>
      </c>
      <c r="C26" s="2">
        <v>3189862</v>
      </c>
      <c r="D26" s="2">
        <v>154173</v>
      </c>
      <c r="E26">
        <f t="shared" si="0"/>
        <v>4.8332184903296757E-2</v>
      </c>
      <c r="F26" t="s">
        <v>389</v>
      </c>
      <c r="G26" s="4"/>
      <c r="H26" s="4"/>
      <c r="I26" s="4"/>
    </row>
    <row r="27" spans="1:9" x14ac:dyDescent="0.2">
      <c r="A27" s="4" t="s">
        <v>4</v>
      </c>
      <c r="B27" s="4" t="s">
        <v>229</v>
      </c>
      <c r="C27" s="2">
        <v>2414583</v>
      </c>
      <c r="D27" s="2">
        <v>173050</v>
      </c>
      <c r="E27">
        <f t="shared" si="0"/>
        <v>7.1668689790328186E-2</v>
      </c>
      <c r="F27" t="s">
        <v>389</v>
      </c>
      <c r="G27" s="4"/>
      <c r="H27" s="4"/>
      <c r="I27" s="4"/>
    </row>
    <row r="28" spans="1:9" x14ac:dyDescent="0.2">
      <c r="A28" s="4" t="s">
        <v>4</v>
      </c>
      <c r="B28" s="4" t="s">
        <v>230</v>
      </c>
      <c r="C28" s="2">
        <v>3722364</v>
      </c>
      <c r="D28" s="2">
        <v>56216</v>
      </c>
      <c r="E28">
        <f t="shared" si="0"/>
        <v>1.5102230732942829E-2</v>
      </c>
      <c r="F28" t="s">
        <v>389</v>
      </c>
      <c r="G28" s="4"/>
      <c r="H28" s="4"/>
      <c r="I28" s="4"/>
    </row>
    <row r="29" spans="1:9" x14ac:dyDescent="0.2">
      <c r="A29" s="4" t="s">
        <v>4</v>
      </c>
      <c r="B29" s="4" t="s">
        <v>231</v>
      </c>
      <c r="C29" s="2">
        <v>4496435</v>
      </c>
      <c r="D29" s="2">
        <v>372265</v>
      </c>
      <c r="E29">
        <f t="shared" si="0"/>
        <v>8.2791144540063408E-2</v>
      </c>
      <c r="F29" t="s">
        <v>389</v>
      </c>
      <c r="G29" s="4"/>
      <c r="H29" s="4"/>
      <c r="I29" s="4"/>
    </row>
    <row r="30" spans="1:9" x14ac:dyDescent="0.2">
      <c r="A30" s="4" t="s">
        <v>4</v>
      </c>
      <c r="B30" s="4" t="s">
        <v>232</v>
      </c>
      <c r="C30" s="2">
        <v>7317844</v>
      </c>
      <c r="D30" s="2">
        <v>1424350</v>
      </c>
      <c r="E30">
        <f t="shared" si="0"/>
        <v>0.19464066192173543</v>
      </c>
      <c r="F30" t="s">
        <v>389</v>
      </c>
      <c r="G30" s="4"/>
      <c r="H30" s="4"/>
      <c r="I30" s="4"/>
    </row>
    <row r="31" spans="1:9" x14ac:dyDescent="0.2">
      <c r="A31" s="4" t="s">
        <v>4</v>
      </c>
      <c r="B31" s="4" t="s">
        <v>233</v>
      </c>
      <c r="C31" s="2">
        <v>4847801</v>
      </c>
      <c r="D31" s="2">
        <v>289514</v>
      </c>
      <c r="E31">
        <f t="shared" si="0"/>
        <v>5.9720685729467857E-2</v>
      </c>
      <c r="F31" t="s">
        <v>389</v>
      </c>
      <c r="G31" s="4"/>
      <c r="H31" s="4"/>
      <c r="I31" s="4"/>
    </row>
    <row r="32" spans="1:9" x14ac:dyDescent="0.2">
      <c r="A32" s="4" t="s">
        <v>4</v>
      </c>
      <c r="B32" s="4" t="s">
        <v>234</v>
      </c>
      <c r="C32" s="2">
        <v>3622143</v>
      </c>
      <c r="D32" s="2">
        <v>89000</v>
      </c>
      <c r="E32">
        <f t="shared" si="0"/>
        <v>2.4571089545608774E-2</v>
      </c>
      <c r="F32" t="s">
        <v>389</v>
      </c>
      <c r="G32" s="4"/>
      <c r="H32" s="4"/>
      <c r="I32" s="4"/>
    </row>
    <row r="33" spans="1:9" x14ac:dyDescent="0.2">
      <c r="A33" s="4" t="s">
        <v>4</v>
      </c>
      <c r="B33" s="4" t="s">
        <v>235</v>
      </c>
      <c r="C33" s="2">
        <v>14371999</v>
      </c>
      <c r="D33" s="2">
        <v>1760934</v>
      </c>
      <c r="E33">
        <f t="shared" si="0"/>
        <v>0.12252533555005118</v>
      </c>
      <c r="F33" t="s">
        <v>389</v>
      </c>
      <c r="G33" s="4"/>
      <c r="H33" s="4"/>
      <c r="I33" s="4"/>
    </row>
    <row r="34" spans="1:9" x14ac:dyDescent="0.2">
      <c r="A34" s="4" t="s">
        <v>4</v>
      </c>
      <c r="B34" s="4" t="s">
        <v>236</v>
      </c>
      <c r="C34" s="2">
        <v>7969269</v>
      </c>
      <c r="D34" s="2">
        <v>136988</v>
      </c>
      <c r="E34">
        <f t="shared" si="0"/>
        <v>1.7189531436321199E-2</v>
      </c>
      <c r="F34" t="s">
        <v>389</v>
      </c>
      <c r="G34" s="4"/>
      <c r="H34" s="4"/>
      <c r="I34" s="4"/>
    </row>
    <row r="35" spans="1:9" x14ac:dyDescent="0.2">
      <c r="A35" s="4" t="s">
        <v>42</v>
      </c>
      <c r="B35" s="4" t="s">
        <v>237</v>
      </c>
      <c r="C35" s="2">
        <v>282000</v>
      </c>
      <c r="D35" s="2">
        <v>35000</v>
      </c>
      <c r="E35">
        <f t="shared" si="0"/>
        <v>0.12411347517730496</v>
      </c>
      <c r="F35" t="s">
        <v>389</v>
      </c>
      <c r="G35" s="4"/>
      <c r="H35" s="4"/>
      <c r="I35" s="4"/>
    </row>
    <row r="36" spans="1:9" x14ac:dyDescent="0.2">
      <c r="A36" s="4" t="s">
        <v>42</v>
      </c>
      <c r="B36" s="4" t="s">
        <v>238</v>
      </c>
      <c r="C36" s="2">
        <v>2886645</v>
      </c>
      <c r="D36" s="2">
        <v>1609690</v>
      </c>
      <c r="E36">
        <f t="shared" si="0"/>
        <v>0.55763351572500253</v>
      </c>
      <c r="F36" t="s">
        <v>388</v>
      </c>
      <c r="G36" s="4"/>
      <c r="H36" s="4"/>
      <c r="I36" s="4"/>
    </row>
    <row r="37" spans="1:9" x14ac:dyDescent="0.2">
      <c r="A37" s="4" t="s">
        <v>42</v>
      </c>
      <c r="B37" s="4" t="s">
        <v>239</v>
      </c>
      <c r="C37" s="2">
        <v>77500</v>
      </c>
      <c r="D37" s="2">
        <v>1263092</v>
      </c>
      <c r="E37">
        <f t="shared" si="0"/>
        <v>16.297961290322579</v>
      </c>
      <c r="F37" t="s">
        <v>387</v>
      </c>
      <c r="G37" s="4"/>
      <c r="H37" s="4"/>
      <c r="I37" s="4"/>
    </row>
    <row r="38" spans="1:9" x14ac:dyDescent="0.2">
      <c r="A38" s="4" t="s">
        <v>42</v>
      </c>
      <c r="B38" s="4" t="s">
        <v>240</v>
      </c>
      <c r="C38" s="2">
        <v>3191309</v>
      </c>
      <c r="D38" s="2">
        <v>2389150</v>
      </c>
      <c r="E38">
        <f t="shared" si="0"/>
        <v>0.74864264162448702</v>
      </c>
      <c r="F38" t="s">
        <v>387</v>
      </c>
      <c r="G38" s="4"/>
      <c r="H38" s="4"/>
      <c r="I38" s="4"/>
    </row>
    <row r="39" spans="1:9" x14ac:dyDescent="0.2">
      <c r="A39" s="4" t="s">
        <v>42</v>
      </c>
      <c r="B39" s="4" t="s">
        <v>241</v>
      </c>
      <c r="C39" s="2">
        <v>3164262</v>
      </c>
      <c r="D39" s="2">
        <v>725235</v>
      </c>
      <c r="E39">
        <f t="shared" si="0"/>
        <v>0.22919562286561607</v>
      </c>
      <c r="F39" t="s">
        <v>389</v>
      </c>
      <c r="G39" s="4"/>
      <c r="H39" s="4"/>
      <c r="I39" s="4"/>
    </row>
    <row r="40" spans="1:9" x14ac:dyDescent="0.2">
      <c r="A40" s="4" t="s">
        <v>42</v>
      </c>
      <c r="B40" s="4" t="s">
        <v>242</v>
      </c>
      <c r="C40" s="2">
        <v>3853425</v>
      </c>
      <c r="D40" s="2">
        <v>1026475</v>
      </c>
      <c r="E40">
        <f t="shared" si="0"/>
        <v>0.26637990878244677</v>
      </c>
      <c r="F40" t="s">
        <v>389</v>
      </c>
      <c r="G40" s="4"/>
      <c r="H40" s="4"/>
      <c r="I40" s="4"/>
    </row>
    <row r="41" spans="1:9" x14ac:dyDescent="0.2">
      <c r="A41" s="4" t="s">
        <v>42</v>
      </c>
      <c r="B41" s="4" t="s">
        <v>243</v>
      </c>
      <c r="C41" s="2">
        <v>5243378</v>
      </c>
      <c r="D41" s="2">
        <v>638373</v>
      </c>
      <c r="E41">
        <f t="shared" si="0"/>
        <v>0.12174842248642001</v>
      </c>
      <c r="F41" t="s">
        <v>389</v>
      </c>
      <c r="G41" s="4"/>
      <c r="H41" s="4"/>
      <c r="I41" s="4"/>
    </row>
    <row r="42" spans="1:9" x14ac:dyDescent="0.2">
      <c r="A42" s="4" t="s">
        <v>42</v>
      </c>
      <c r="B42" s="4" t="s">
        <v>244</v>
      </c>
      <c r="C42" s="2">
        <v>852800</v>
      </c>
      <c r="D42" s="2">
        <v>128865</v>
      </c>
      <c r="E42">
        <f t="shared" si="0"/>
        <v>0.15110811444652908</v>
      </c>
      <c r="F42" t="s">
        <v>389</v>
      </c>
      <c r="G42" s="4"/>
      <c r="H42" s="4"/>
      <c r="I42" s="4"/>
    </row>
    <row r="43" spans="1:9" x14ac:dyDescent="0.2">
      <c r="A43" s="4" t="s">
        <v>42</v>
      </c>
      <c r="B43" s="4" t="s">
        <v>245</v>
      </c>
      <c r="C43" s="2">
        <v>16071300</v>
      </c>
      <c r="D43" s="2">
        <v>571753</v>
      </c>
      <c r="E43">
        <f t="shared" si="0"/>
        <v>3.5576026830436869E-2</v>
      </c>
      <c r="F43" t="s">
        <v>389</v>
      </c>
      <c r="G43" s="4"/>
      <c r="H43" s="4"/>
      <c r="I43" s="4"/>
    </row>
    <row r="44" spans="1:9" x14ac:dyDescent="0.2">
      <c r="A44" s="4" t="s">
        <v>42</v>
      </c>
      <c r="B44" s="4" t="s">
        <v>246</v>
      </c>
      <c r="C44" s="2">
        <v>531190</v>
      </c>
      <c r="D44" s="2">
        <v>859488</v>
      </c>
      <c r="E44">
        <f t="shared" si="0"/>
        <v>1.6180425083303527</v>
      </c>
      <c r="F44" t="s">
        <v>387</v>
      </c>
      <c r="G44" s="4"/>
      <c r="H44" s="4"/>
      <c r="I44" s="4"/>
    </row>
    <row r="45" spans="1:9" x14ac:dyDescent="0.2">
      <c r="A45" s="4" t="s">
        <v>42</v>
      </c>
      <c r="B45" s="4" t="s">
        <v>247</v>
      </c>
      <c r="C45" s="2">
        <v>1647633</v>
      </c>
      <c r="D45" s="2">
        <v>947533</v>
      </c>
      <c r="E45">
        <f t="shared" si="0"/>
        <v>0.57508741327710722</v>
      </c>
      <c r="F45" t="s">
        <v>388</v>
      </c>
      <c r="G45" s="4"/>
      <c r="H45" s="4"/>
      <c r="I45" s="4"/>
    </row>
    <row r="46" spans="1:9" x14ac:dyDescent="0.2">
      <c r="A46" s="4" t="s">
        <v>42</v>
      </c>
      <c r="B46" s="4" t="s">
        <v>248</v>
      </c>
      <c r="C46" s="2">
        <v>3052989</v>
      </c>
      <c r="D46" s="2">
        <v>1498703</v>
      </c>
      <c r="E46">
        <f t="shared" si="0"/>
        <v>0.4908969537721885</v>
      </c>
      <c r="F46" t="s">
        <v>388</v>
      </c>
      <c r="G46" s="4"/>
      <c r="H46" s="4"/>
      <c r="I46" s="4"/>
    </row>
    <row r="47" spans="1:9" x14ac:dyDescent="0.2">
      <c r="A47" s="4" t="s">
        <v>42</v>
      </c>
      <c r="B47" s="4" t="s">
        <v>249</v>
      </c>
      <c r="C47" s="2">
        <v>2275513</v>
      </c>
      <c r="D47" s="2">
        <v>2389903</v>
      </c>
      <c r="E47">
        <f t="shared" si="0"/>
        <v>1.0502699830763436</v>
      </c>
      <c r="F47" t="s">
        <v>387</v>
      </c>
      <c r="G47" s="4"/>
      <c r="H47" s="4"/>
      <c r="I47" s="4"/>
    </row>
    <row r="48" spans="1:9" x14ac:dyDescent="0.2">
      <c r="A48" s="4" t="s">
        <v>42</v>
      </c>
      <c r="B48" s="4" t="s">
        <v>250</v>
      </c>
      <c r="C48" s="2">
        <v>2748869</v>
      </c>
      <c r="D48" s="2">
        <v>2470713</v>
      </c>
      <c r="E48">
        <f t="shared" si="0"/>
        <v>0.89881074725641708</v>
      </c>
      <c r="F48" t="s">
        <v>387</v>
      </c>
      <c r="G48" s="4"/>
      <c r="H48" s="4"/>
      <c r="I48" s="4"/>
    </row>
    <row r="49" spans="1:9" x14ac:dyDescent="0.2">
      <c r="A49" s="4" t="s">
        <v>42</v>
      </c>
      <c r="B49" s="4" t="s">
        <v>251</v>
      </c>
      <c r="C49" s="2">
        <v>4002229</v>
      </c>
      <c r="D49" s="2">
        <v>5417061</v>
      </c>
      <c r="E49">
        <f t="shared" si="0"/>
        <v>1.3535110059919111</v>
      </c>
      <c r="F49" t="s">
        <v>387</v>
      </c>
      <c r="G49" s="4"/>
      <c r="H49" s="4"/>
      <c r="I49" s="4"/>
    </row>
    <row r="50" spans="1:9" x14ac:dyDescent="0.2">
      <c r="A50" s="4" t="s">
        <v>42</v>
      </c>
      <c r="B50" s="4" t="s">
        <v>252</v>
      </c>
      <c r="C50" s="2">
        <v>204000</v>
      </c>
      <c r="D50" s="2">
        <v>60622</v>
      </c>
      <c r="E50">
        <f t="shared" si="0"/>
        <v>0.29716666666666669</v>
      </c>
      <c r="F50" t="s">
        <v>389</v>
      </c>
      <c r="G50" s="4"/>
      <c r="H50" s="4"/>
      <c r="I50" s="4"/>
    </row>
    <row r="51" spans="1:9" x14ac:dyDescent="0.2">
      <c r="A51" s="4" t="s">
        <v>42</v>
      </c>
      <c r="B51" s="4" t="s">
        <v>253</v>
      </c>
      <c r="C51" s="2">
        <v>463720</v>
      </c>
      <c r="D51" s="2">
        <v>261329</v>
      </c>
      <c r="E51">
        <f t="shared" si="0"/>
        <v>0.56354912447166394</v>
      </c>
      <c r="F51" t="s">
        <v>388</v>
      </c>
      <c r="G51" s="4"/>
      <c r="H51" s="4"/>
      <c r="I51" s="4"/>
    </row>
    <row r="52" spans="1:9" x14ac:dyDescent="0.2">
      <c r="A52" s="4" t="s">
        <v>42</v>
      </c>
      <c r="B52" s="4" t="s">
        <v>254</v>
      </c>
      <c r="C52" s="2">
        <v>710315</v>
      </c>
      <c r="D52" s="2">
        <v>105000</v>
      </c>
      <c r="E52">
        <f t="shared" si="0"/>
        <v>0.14782174105854445</v>
      </c>
      <c r="F52" t="s">
        <v>389</v>
      </c>
      <c r="G52" s="4"/>
      <c r="H52" s="4"/>
      <c r="I52" s="4"/>
    </row>
    <row r="53" spans="1:9" x14ac:dyDescent="0.2">
      <c r="A53" s="4" t="s">
        <v>42</v>
      </c>
      <c r="B53" s="4" t="s">
        <v>255</v>
      </c>
      <c r="C53" s="2">
        <v>3541714</v>
      </c>
      <c r="D53" s="2">
        <v>599669</v>
      </c>
      <c r="E53">
        <f t="shared" si="0"/>
        <v>0.16931604302323677</v>
      </c>
      <c r="F53" t="s">
        <v>389</v>
      </c>
      <c r="G53" s="4"/>
      <c r="H53" s="4"/>
      <c r="I53" s="4"/>
    </row>
    <row r="54" spans="1:9" x14ac:dyDescent="0.2">
      <c r="A54" s="4" t="s">
        <v>42</v>
      </c>
      <c r="B54" s="4" t="s">
        <v>256</v>
      </c>
      <c r="C54" s="2">
        <v>907677</v>
      </c>
      <c r="D54" s="2">
        <v>710522</v>
      </c>
      <c r="E54">
        <f t="shared" si="0"/>
        <v>0.78279167589351717</v>
      </c>
      <c r="F54" t="s">
        <v>387</v>
      </c>
      <c r="G54" s="4"/>
      <c r="H54" s="4"/>
      <c r="I54" s="4"/>
    </row>
    <row r="55" spans="1:9" x14ac:dyDescent="0.2">
      <c r="A55" s="4" t="s">
        <v>42</v>
      </c>
      <c r="B55" s="4" t="s">
        <v>257</v>
      </c>
      <c r="C55" s="2">
        <v>8019173</v>
      </c>
      <c r="D55" s="2">
        <v>1911162</v>
      </c>
      <c r="E55">
        <f t="shared" si="0"/>
        <v>0.23832407656001436</v>
      </c>
      <c r="F55" t="s">
        <v>389</v>
      </c>
      <c r="G55" s="4"/>
      <c r="H55" s="4"/>
      <c r="I55" s="4"/>
    </row>
    <row r="56" spans="1:9" x14ac:dyDescent="0.2">
      <c r="A56" s="4" t="s">
        <v>42</v>
      </c>
      <c r="B56" s="4" t="s">
        <v>258</v>
      </c>
      <c r="C56" s="2">
        <v>4118253</v>
      </c>
      <c r="D56" s="2">
        <v>9420517</v>
      </c>
      <c r="E56">
        <f t="shared" si="0"/>
        <v>2.2875032204189494</v>
      </c>
      <c r="F56" t="s">
        <v>387</v>
      </c>
      <c r="G56" s="4"/>
      <c r="H56" s="4"/>
      <c r="I56" s="4"/>
    </row>
    <row r="57" spans="1:9" x14ac:dyDescent="0.2">
      <c r="A57" s="4" t="s">
        <v>42</v>
      </c>
      <c r="B57" s="4" t="s">
        <v>259</v>
      </c>
      <c r="C57" s="2">
        <v>4047567</v>
      </c>
      <c r="D57" s="2">
        <v>2582251</v>
      </c>
      <c r="E57">
        <f t="shared" si="0"/>
        <v>0.63797609773970387</v>
      </c>
      <c r="F57" t="s">
        <v>387</v>
      </c>
      <c r="G57" s="4"/>
      <c r="H57" s="4"/>
      <c r="I57" s="4"/>
    </row>
    <row r="58" spans="1:9" x14ac:dyDescent="0.2">
      <c r="A58" s="4" t="s">
        <v>42</v>
      </c>
      <c r="B58" s="4" t="s">
        <v>260</v>
      </c>
      <c r="C58" s="2">
        <v>4798651</v>
      </c>
      <c r="D58" s="2">
        <v>5175377</v>
      </c>
      <c r="E58">
        <f t="shared" si="0"/>
        <v>1.0785066469722429</v>
      </c>
      <c r="F58" t="s">
        <v>387</v>
      </c>
      <c r="G58" s="4"/>
      <c r="H58" s="4"/>
      <c r="I58" s="4"/>
    </row>
    <row r="59" spans="1:9" x14ac:dyDescent="0.2">
      <c r="A59" s="4" t="s">
        <v>42</v>
      </c>
      <c r="B59" s="4" t="s">
        <v>261</v>
      </c>
      <c r="C59" s="2">
        <v>2813410</v>
      </c>
      <c r="D59" s="2">
        <v>1420144</v>
      </c>
      <c r="E59">
        <f t="shared" si="0"/>
        <v>0.50477676556207596</v>
      </c>
      <c r="F59" t="s">
        <v>388</v>
      </c>
      <c r="G59" s="4"/>
      <c r="H59" s="4"/>
      <c r="I59" s="4"/>
    </row>
    <row r="60" spans="1:9" x14ac:dyDescent="0.2">
      <c r="A60" s="4" t="s">
        <v>42</v>
      </c>
      <c r="B60" s="4" t="s">
        <v>262</v>
      </c>
      <c r="C60" s="2">
        <v>2197962</v>
      </c>
      <c r="D60" s="2">
        <v>2466967</v>
      </c>
      <c r="E60">
        <f t="shared" si="0"/>
        <v>1.1223883761411708</v>
      </c>
      <c r="F60" t="s">
        <v>387</v>
      </c>
      <c r="G60" s="4"/>
      <c r="H60" s="4"/>
      <c r="I60" s="4"/>
    </row>
    <row r="61" spans="1:9" x14ac:dyDescent="0.2">
      <c r="A61" s="4" t="s">
        <v>42</v>
      </c>
      <c r="B61" s="4" t="s">
        <v>263</v>
      </c>
      <c r="C61" s="2">
        <v>1428261</v>
      </c>
      <c r="D61" s="2">
        <v>589580</v>
      </c>
      <c r="E61">
        <f t="shared" si="0"/>
        <v>0.4127957005057199</v>
      </c>
      <c r="F61" t="s">
        <v>388</v>
      </c>
      <c r="G61" s="4"/>
      <c r="H61" s="4"/>
      <c r="I61" s="4"/>
    </row>
    <row r="62" spans="1:9" x14ac:dyDescent="0.2">
      <c r="A62" s="4" t="s">
        <v>42</v>
      </c>
      <c r="B62" s="4" t="s">
        <v>264</v>
      </c>
      <c r="C62" s="2">
        <v>1714393</v>
      </c>
      <c r="D62" s="2">
        <v>836560</v>
      </c>
      <c r="E62">
        <f t="shared" si="0"/>
        <v>0.48796279499507988</v>
      </c>
      <c r="F62" t="s">
        <v>388</v>
      </c>
      <c r="G62" s="4"/>
      <c r="H62" s="4"/>
      <c r="I62" s="4"/>
    </row>
    <row r="63" spans="1:9" x14ac:dyDescent="0.2">
      <c r="A63" s="4" t="s">
        <v>42</v>
      </c>
      <c r="B63" s="4" t="s">
        <v>265</v>
      </c>
      <c r="C63" s="2">
        <v>3668555</v>
      </c>
      <c r="D63" s="2">
        <v>2141527</v>
      </c>
      <c r="E63">
        <f t="shared" si="0"/>
        <v>0.58375218580612798</v>
      </c>
      <c r="F63" t="s">
        <v>388</v>
      </c>
      <c r="G63" s="4"/>
      <c r="H63" s="4"/>
      <c r="I63" s="4"/>
    </row>
    <row r="64" spans="1:9" x14ac:dyDescent="0.2">
      <c r="A64" s="4" t="s">
        <v>42</v>
      </c>
      <c r="B64" s="4" t="s">
        <v>266</v>
      </c>
      <c r="C64" s="2">
        <v>4601644</v>
      </c>
      <c r="D64" s="2">
        <v>3405145</v>
      </c>
      <c r="E64">
        <f t="shared" si="0"/>
        <v>0.73998444903604021</v>
      </c>
      <c r="F64" t="s">
        <v>387</v>
      </c>
      <c r="G64" s="4"/>
      <c r="H64" s="4"/>
      <c r="I64" s="4"/>
    </row>
    <row r="65" spans="1:9" x14ac:dyDescent="0.2">
      <c r="A65" s="4" t="s">
        <v>42</v>
      </c>
      <c r="B65" s="4" t="s">
        <v>267</v>
      </c>
      <c r="C65" s="2">
        <v>1023779</v>
      </c>
      <c r="D65" s="2">
        <v>770610</v>
      </c>
      <c r="E65">
        <f t="shared" si="0"/>
        <v>0.75271127850834996</v>
      </c>
      <c r="F65" t="s">
        <v>387</v>
      </c>
      <c r="G65" s="4"/>
      <c r="H65" s="4"/>
      <c r="I65" s="4"/>
    </row>
    <row r="66" spans="1:9" x14ac:dyDescent="0.2">
      <c r="A66" s="4" t="s">
        <v>42</v>
      </c>
      <c r="B66" s="4" t="s">
        <v>268</v>
      </c>
      <c r="C66" s="2">
        <v>3568260</v>
      </c>
      <c r="D66" s="2">
        <v>499347</v>
      </c>
      <c r="E66">
        <f t="shared" si="0"/>
        <v>0.13994131593549797</v>
      </c>
      <c r="F66" t="s">
        <v>389</v>
      </c>
      <c r="G66" s="4"/>
      <c r="H66" s="4"/>
      <c r="I66" s="4"/>
    </row>
    <row r="67" spans="1:9" x14ac:dyDescent="0.2">
      <c r="A67" s="4" t="s">
        <v>42</v>
      </c>
      <c r="B67" s="4" t="s">
        <v>269</v>
      </c>
      <c r="C67" s="2">
        <v>9501200</v>
      </c>
      <c r="D67" s="2">
        <v>2696398</v>
      </c>
      <c r="E67">
        <f t="shared" ref="E67:E130" si="1">D67/C67</f>
        <v>0.28379552056582324</v>
      </c>
      <c r="F67" t="s">
        <v>389</v>
      </c>
      <c r="G67" s="4"/>
      <c r="H67" s="4"/>
      <c r="I67" s="4"/>
    </row>
    <row r="68" spans="1:9" x14ac:dyDescent="0.2">
      <c r="A68" s="4" t="s">
        <v>42</v>
      </c>
      <c r="B68" s="4" t="s">
        <v>270</v>
      </c>
      <c r="C68" s="2">
        <v>11933619</v>
      </c>
      <c r="D68" s="2">
        <v>3716772</v>
      </c>
      <c r="E68">
        <f t="shared" si="1"/>
        <v>0.31145388502850646</v>
      </c>
      <c r="F68" t="s">
        <v>388</v>
      </c>
      <c r="G68" s="4"/>
      <c r="H68" s="4"/>
      <c r="I68" s="4"/>
    </row>
    <row r="69" spans="1:9" x14ac:dyDescent="0.2">
      <c r="A69" s="4" t="s">
        <v>42</v>
      </c>
      <c r="B69" s="4" t="s">
        <v>271</v>
      </c>
      <c r="C69" s="2">
        <v>5892815</v>
      </c>
      <c r="D69" s="2">
        <v>1231265</v>
      </c>
      <c r="E69">
        <f t="shared" si="1"/>
        <v>0.20894343365607099</v>
      </c>
      <c r="F69" t="s">
        <v>389</v>
      </c>
      <c r="G69" s="4"/>
      <c r="H69" s="4"/>
      <c r="I69" s="4"/>
    </row>
    <row r="70" spans="1:9" x14ac:dyDescent="0.2">
      <c r="A70" s="4" t="s">
        <v>42</v>
      </c>
      <c r="B70" s="4" t="s">
        <v>272</v>
      </c>
      <c r="C70" s="2">
        <v>3417038</v>
      </c>
      <c r="D70" s="2">
        <v>241941</v>
      </c>
      <c r="E70">
        <f t="shared" si="1"/>
        <v>7.0804304780924296E-2</v>
      </c>
      <c r="F70" t="s">
        <v>389</v>
      </c>
      <c r="G70" s="4"/>
      <c r="H70" s="4"/>
      <c r="I70" s="4"/>
    </row>
    <row r="71" spans="1:9" x14ac:dyDescent="0.2">
      <c r="A71" s="4" t="s">
        <v>42</v>
      </c>
      <c r="B71" s="4" t="s">
        <v>273</v>
      </c>
      <c r="C71" s="2">
        <v>11550335</v>
      </c>
      <c r="D71" s="2">
        <v>1771475</v>
      </c>
      <c r="E71">
        <f t="shared" si="1"/>
        <v>0.15337001048021551</v>
      </c>
      <c r="F71" t="s">
        <v>389</v>
      </c>
      <c r="G71" s="4"/>
      <c r="H71" s="4"/>
      <c r="I71" s="4"/>
    </row>
    <row r="72" spans="1:9" x14ac:dyDescent="0.2">
      <c r="A72" s="4" t="s">
        <v>42</v>
      </c>
      <c r="B72" s="4" t="s">
        <v>274</v>
      </c>
      <c r="C72" s="2">
        <v>3655639</v>
      </c>
      <c r="D72" s="2">
        <v>1628835</v>
      </c>
      <c r="E72">
        <f t="shared" si="1"/>
        <v>0.44556779266224045</v>
      </c>
      <c r="F72" t="s">
        <v>388</v>
      </c>
      <c r="G72" s="4"/>
      <c r="H72" s="4"/>
      <c r="I72" s="4"/>
    </row>
    <row r="73" spans="1:9" x14ac:dyDescent="0.2">
      <c r="A73" s="4" t="s">
        <v>42</v>
      </c>
      <c r="B73" s="4" t="s">
        <v>275</v>
      </c>
      <c r="C73" s="2">
        <v>4976649</v>
      </c>
      <c r="D73" s="2">
        <v>328517</v>
      </c>
      <c r="E73">
        <f t="shared" si="1"/>
        <v>6.6011687784290188E-2</v>
      </c>
      <c r="F73" t="s">
        <v>389</v>
      </c>
      <c r="G73" s="4"/>
      <c r="H73" s="4"/>
      <c r="I73" s="4"/>
    </row>
    <row r="74" spans="1:9" x14ac:dyDescent="0.2">
      <c r="A74" s="4" t="s">
        <v>42</v>
      </c>
      <c r="B74" s="4" t="s">
        <v>276</v>
      </c>
      <c r="C74" s="2">
        <v>13071731</v>
      </c>
      <c r="D74" s="2">
        <v>730893</v>
      </c>
      <c r="E74">
        <f t="shared" si="1"/>
        <v>5.5914017814473083E-2</v>
      </c>
      <c r="F74" t="s">
        <v>389</v>
      </c>
      <c r="G74" s="4"/>
      <c r="H74" s="4"/>
      <c r="I74" s="4"/>
    </row>
    <row r="75" spans="1:9" x14ac:dyDescent="0.2">
      <c r="A75" s="4" t="s">
        <v>42</v>
      </c>
      <c r="B75" s="4" t="s">
        <v>277</v>
      </c>
      <c r="C75" s="2">
        <v>11317393</v>
      </c>
      <c r="D75" s="2">
        <v>3391643</v>
      </c>
      <c r="E75">
        <f t="shared" si="1"/>
        <v>0.29968412336657391</v>
      </c>
      <c r="F75" t="s">
        <v>389</v>
      </c>
      <c r="G75" s="4"/>
      <c r="H75" s="4"/>
      <c r="I75" s="4"/>
    </row>
    <row r="76" spans="1:9" x14ac:dyDescent="0.2">
      <c r="A76" s="4" t="s">
        <v>42</v>
      </c>
      <c r="B76" s="4" t="s">
        <v>278</v>
      </c>
      <c r="C76" s="2">
        <v>47739936</v>
      </c>
      <c r="D76" s="2">
        <v>4360281</v>
      </c>
      <c r="E76">
        <f t="shared" si="1"/>
        <v>9.1334035303273137E-2</v>
      </c>
      <c r="F76" t="s">
        <v>389</v>
      </c>
      <c r="G76" s="4"/>
      <c r="H76" s="4"/>
      <c r="I76" s="4"/>
    </row>
    <row r="77" spans="1:9" x14ac:dyDescent="0.2">
      <c r="A77" s="4" t="s">
        <v>42</v>
      </c>
      <c r="B77" s="4" t="s">
        <v>279</v>
      </c>
      <c r="C77" s="2">
        <v>5204865</v>
      </c>
      <c r="D77" s="2">
        <v>459215</v>
      </c>
      <c r="E77">
        <f t="shared" si="1"/>
        <v>8.8228032811609902E-2</v>
      </c>
      <c r="F77" t="s">
        <v>389</v>
      </c>
      <c r="G77" s="4"/>
      <c r="H77" s="4"/>
      <c r="I77" s="4"/>
    </row>
    <row r="78" spans="1:9" x14ac:dyDescent="0.2">
      <c r="A78" s="4" t="s">
        <v>42</v>
      </c>
      <c r="B78" s="4" t="s">
        <v>280</v>
      </c>
      <c r="C78" s="2">
        <v>6231737</v>
      </c>
      <c r="D78" s="2">
        <v>2108688</v>
      </c>
      <c r="E78">
        <f t="shared" si="1"/>
        <v>0.33837885007021318</v>
      </c>
      <c r="F78" t="s">
        <v>388</v>
      </c>
      <c r="G78" s="4"/>
      <c r="H78" s="4"/>
      <c r="I78" s="4"/>
    </row>
    <row r="79" spans="1:9" x14ac:dyDescent="0.2">
      <c r="A79" s="4" t="s">
        <v>42</v>
      </c>
      <c r="B79" s="4" t="s">
        <v>281</v>
      </c>
      <c r="C79" s="2">
        <v>8735780</v>
      </c>
      <c r="D79" s="2">
        <v>218668</v>
      </c>
      <c r="E79">
        <f t="shared" si="1"/>
        <v>2.5031308022866877E-2</v>
      </c>
      <c r="F79" t="s">
        <v>389</v>
      </c>
      <c r="G79" s="4"/>
      <c r="H79" s="4"/>
      <c r="I79" s="4"/>
    </row>
    <row r="80" spans="1:9" x14ac:dyDescent="0.2">
      <c r="A80" s="4" t="s">
        <v>42</v>
      </c>
      <c r="B80" s="4" t="s">
        <v>282</v>
      </c>
      <c r="C80" s="2">
        <v>13423552</v>
      </c>
      <c r="D80" s="2">
        <v>2113122</v>
      </c>
      <c r="E80">
        <f t="shared" si="1"/>
        <v>0.15741899014508232</v>
      </c>
      <c r="F80" t="s">
        <v>389</v>
      </c>
      <c r="G80" s="4"/>
      <c r="H80" s="4"/>
      <c r="I80" s="4"/>
    </row>
    <row r="81" spans="1:9" x14ac:dyDescent="0.2">
      <c r="A81" s="4" t="s">
        <v>42</v>
      </c>
      <c r="B81" s="4" t="s">
        <v>283</v>
      </c>
      <c r="C81" s="2">
        <v>13582399</v>
      </c>
      <c r="D81" s="2">
        <v>5196579</v>
      </c>
      <c r="E81">
        <f t="shared" si="1"/>
        <v>0.38259655013816041</v>
      </c>
      <c r="F81" t="s">
        <v>388</v>
      </c>
      <c r="G81" s="4"/>
      <c r="H81" s="4"/>
      <c r="I81" s="4"/>
    </row>
    <row r="82" spans="1:9" x14ac:dyDescent="0.2">
      <c r="A82" s="4" t="s">
        <v>42</v>
      </c>
      <c r="B82" s="4" t="s">
        <v>284</v>
      </c>
      <c r="C82" s="2">
        <v>5782033</v>
      </c>
      <c r="D82" s="2">
        <v>1030991</v>
      </c>
      <c r="E82">
        <f t="shared" si="1"/>
        <v>0.1783094285349115</v>
      </c>
      <c r="F82" t="s">
        <v>389</v>
      </c>
      <c r="G82" s="4"/>
      <c r="H82" s="4"/>
      <c r="I82" s="4"/>
    </row>
    <row r="83" spans="1:9" x14ac:dyDescent="0.2">
      <c r="A83" s="4" t="s">
        <v>42</v>
      </c>
      <c r="B83" s="4" t="s">
        <v>285</v>
      </c>
      <c r="C83" s="2">
        <v>5249526</v>
      </c>
      <c r="D83" s="2">
        <v>284048</v>
      </c>
      <c r="E83">
        <f t="shared" si="1"/>
        <v>5.4109266246133457E-2</v>
      </c>
      <c r="F83" t="s">
        <v>389</v>
      </c>
      <c r="G83" s="4"/>
      <c r="H83" s="4"/>
      <c r="I83" s="4"/>
    </row>
    <row r="84" spans="1:9" x14ac:dyDescent="0.2">
      <c r="A84" s="4" t="s">
        <v>42</v>
      </c>
      <c r="B84" s="4" t="s">
        <v>286</v>
      </c>
      <c r="C84" s="2">
        <v>1842125</v>
      </c>
      <c r="D84" s="2">
        <v>0</v>
      </c>
      <c r="E84">
        <f t="shared" si="1"/>
        <v>0</v>
      </c>
      <c r="F84" t="s">
        <v>389</v>
      </c>
      <c r="G84" s="4"/>
      <c r="H84" s="4"/>
      <c r="I84" s="4"/>
    </row>
    <row r="85" spans="1:9" x14ac:dyDescent="0.2">
      <c r="A85" s="4" t="s">
        <v>42</v>
      </c>
      <c r="B85" s="4" t="s">
        <v>287</v>
      </c>
      <c r="C85" s="2">
        <v>3194000</v>
      </c>
      <c r="D85" s="2">
        <v>421015</v>
      </c>
      <c r="E85">
        <f t="shared" si="1"/>
        <v>0.1318143393863494</v>
      </c>
      <c r="F85" t="s">
        <v>389</v>
      </c>
      <c r="G85" s="4"/>
      <c r="H85" s="4"/>
      <c r="I85" s="4"/>
    </row>
    <row r="86" spans="1:9" x14ac:dyDescent="0.2">
      <c r="A86" s="4" t="s">
        <v>42</v>
      </c>
      <c r="B86" s="4" t="s">
        <v>288</v>
      </c>
      <c r="C86" s="2">
        <v>5432709</v>
      </c>
      <c r="D86" s="2">
        <v>1062958</v>
      </c>
      <c r="E86">
        <f t="shared" si="1"/>
        <v>0.1956589244886851</v>
      </c>
      <c r="F86" t="s">
        <v>389</v>
      </c>
      <c r="G86" s="4"/>
      <c r="H86" s="4"/>
      <c r="I86" s="4"/>
    </row>
    <row r="87" spans="1:9" x14ac:dyDescent="0.2">
      <c r="A87" s="4" t="s">
        <v>42</v>
      </c>
      <c r="B87" s="4" t="s">
        <v>289</v>
      </c>
      <c r="C87" s="2">
        <v>2044814</v>
      </c>
      <c r="D87" s="2">
        <v>139392</v>
      </c>
      <c r="E87">
        <f t="shared" si="1"/>
        <v>6.8168547359319723E-2</v>
      </c>
      <c r="F87" t="s">
        <v>389</v>
      </c>
      <c r="G87" s="4"/>
      <c r="H87" s="4"/>
      <c r="I87" s="4"/>
    </row>
    <row r="88" spans="1:9" x14ac:dyDescent="0.2">
      <c r="A88" s="4" t="s">
        <v>42</v>
      </c>
      <c r="B88" s="4" t="s">
        <v>290</v>
      </c>
      <c r="C88" s="2">
        <v>14456410</v>
      </c>
      <c r="D88" s="2">
        <v>427705</v>
      </c>
      <c r="E88">
        <f t="shared" si="1"/>
        <v>2.9585837701061327E-2</v>
      </c>
      <c r="F88" t="s">
        <v>389</v>
      </c>
      <c r="G88" s="4"/>
      <c r="H88" s="4"/>
      <c r="I88" s="4"/>
    </row>
    <row r="89" spans="1:9" x14ac:dyDescent="0.2">
      <c r="A89" s="4" t="s">
        <v>42</v>
      </c>
      <c r="B89" s="4" t="s">
        <v>291</v>
      </c>
      <c r="C89" s="2">
        <v>9533448</v>
      </c>
      <c r="D89" s="2">
        <v>682236</v>
      </c>
      <c r="E89">
        <f t="shared" si="1"/>
        <v>7.1562356033200158E-2</v>
      </c>
      <c r="F89" t="s">
        <v>389</v>
      </c>
      <c r="G89" s="4"/>
      <c r="H89" s="4"/>
      <c r="I89" s="4"/>
    </row>
    <row r="90" spans="1:9" x14ac:dyDescent="0.2">
      <c r="A90" s="4" t="s">
        <v>42</v>
      </c>
      <c r="B90" s="4" t="s">
        <v>292</v>
      </c>
      <c r="C90" s="2">
        <v>9935850</v>
      </c>
      <c r="D90" s="2">
        <v>171900</v>
      </c>
      <c r="E90">
        <f t="shared" si="1"/>
        <v>1.7300985824061355E-2</v>
      </c>
      <c r="F90" t="s">
        <v>389</v>
      </c>
      <c r="G90" s="4"/>
      <c r="H90" s="4"/>
      <c r="I90" s="4"/>
    </row>
    <row r="91" spans="1:9" x14ac:dyDescent="0.2">
      <c r="A91" s="4" t="s">
        <v>42</v>
      </c>
      <c r="B91" s="4" t="s">
        <v>293</v>
      </c>
      <c r="C91" s="2">
        <v>16211271</v>
      </c>
      <c r="D91" s="2">
        <v>2327362</v>
      </c>
      <c r="E91">
        <f t="shared" si="1"/>
        <v>0.14356443735966168</v>
      </c>
      <c r="F91" t="s">
        <v>389</v>
      </c>
      <c r="G91" s="4"/>
      <c r="H91" s="4"/>
      <c r="I91" s="4"/>
    </row>
    <row r="92" spans="1:9" x14ac:dyDescent="0.2">
      <c r="A92" s="4" t="s">
        <v>42</v>
      </c>
      <c r="B92" s="4" t="s">
        <v>294</v>
      </c>
      <c r="C92" s="2">
        <v>2880807</v>
      </c>
      <c r="D92" s="2">
        <v>282154</v>
      </c>
      <c r="E92">
        <f t="shared" si="1"/>
        <v>9.7942694529692551E-2</v>
      </c>
      <c r="F92" t="s">
        <v>389</v>
      </c>
      <c r="G92" s="4"/>
      <c r="H92" s="4"/>
      <c r="I92" s="4"/>
    </row>
    <row r="93" spans="1:9" x14ac:dyDescent="0.2">
      <c r="A93" s="4" t="s">
        <v>42</v>
      </c>
      <c r="B93" s="4" t="s">
        <v>295</v>
      </c>
      <c r="C93" s="2">
        <v>9427300</v>
      </c>
      <c r="D93" s="2">
        <v>446311</v>
      </c>
      <c r="E93">
        <f t="shared" si="1"/>
        <v>4.7342399202316678E-2</v>
      </c>
      <c r="F93" t="s">
        <v>389</v>
      </c>
      <c r="G93" s="4"/>
      <c r="H93" s="4"/>
      <c r="I93" s="4"/>
    </row>
    <row r="94" spans="1:9" x14ac:dyDescent="0.2">
      <c r="A94" s="4" t="s">
        <v>42</v>
      </c>
      <c r="B94" s="4" t="s">
        <v>296</v>
      </c>
      <c r="C94" s="2">
        <v>3538445</v>
      </c>
      <c r="D94" s="2">
        <v>95400</v>
      </c>
      <c r="E94">
        <f t="shared" si="1"/>
        <v>2.696099557856629E-2</v>
      </c>
      <c r="F94" t="s">
        <v>389</v>
      </c>
      <c r="G94" s="4"/>
      <c r="H94" s="4"/>
      <c r="I94" s="4"/>
    </row>
    <row r="95" spans="1:9" x14ac:dyDescent="0.2">
      <c r="A95" s="4" t="s">
        <v>42</v>
      </c>
      <c r="B95" s="4" t="s">
        <v>297</v>
      </c>
      <c r="C95" s="2">
        <v>3810934</v>
      </c>
      <c r="D95" s="2">
        <v>252252</v>
      </c>
      <c r="E95">
        <f t="shared" si="1"/>
        <v>6.6191647506884138E-2</v>
      </c>
      <c r="F95" t="s">
        <v>389</v>
      </c>
      <c r="G95" s="4"/>
      <c r="H95" s="4"/>
      <c r="I95" s="4"/>
    </row>
    <row r="96" spans="1:9" x14ac:dyDescent="0.2">
      <c r="A96" s="4" t="s">
        <v>42</v>
      </c>
      <c r="B96" s="4" t="s">
        <v>298</v>
      </c>
      <c r="C96" s="2">
        <v>1100907</v>
      </c>
      <c r="D96" s="2">
        <v>722154</v>
      </c>
      <c r="E96">
        <f t="shared" si="1"/>
        <v>0.65596276524720076</v>
      </c>
      <c r="F96" t="s">
        <v>387</v>
      </c>
      <c r="G96" s="4"/>
      <c r="H96" s="4"/>
      <c r="I96" s="4"/>
    </row>
    <row r="97" spans="1:9" x14ac:dyDescent="0.2">
      <c r="A97" s="4" t="s">
        <v>42</v>
      </c>
      <c r="B97" s="4" t="s">
        <v>299</v>
      </c>
      <c r="C97" s="2">
        <v>2503766</v>
      </c>
      <c r="D97" s="2">
        <v>30400</v>
      </c>
      <c r="E97">
        <f t="shared" si="1"/>
        <v>1.2141709728465041E-2</v>
      </c>
      <c r="F97" t="s">
        <v>389</v>
      </c>
      <c r="G97" s="4"/>
      <c r="H97" s="4"/>
      <c r="I97" s="4"/>
    </row>
    <row r="98" spans="1:9" x14ac:dyDescent="0.2">
      <c r="A98" s="4" t="s">
        <v>42</v>
      </c>
      <c r="B98" s="4" t="s">
        <v>300</v>
      </c>
      <c r="C98" s="2">
        <v>4334000</v>
      </c>
      <c r="D98" s="2">
        <v>0</v>
      </c>
      <c r="E98">
        <f t="shared" si="1"/>
        <v>0</v>
      </c>
      <c r="F98" t="s">
        <v>389</v>
      </c>
      <c r="G98" s="4"/>
      <c r="H98" s="4"/>
      <c r="I98" s="4"/>
    </row>
    <row r="99" spans="1:9" x14ac:dyDescent="0.2">
      <c r="A99" s="4" t="s">
        <v>42</v>
      </c>
      <c r="B99" s="4" t="s">
        <v>301</v>
      </c>
      <c r="C99" s="2">
        <v>2801161</v>
      </c>
      <c r="D99" s="2">
        <v>1313280</v>
      </c>
      <c r="E99">
        <f t="shared" si="1"/>
        <v>0.46883417268768202</v>
      </c>
      <c r="F99" t="s">
        <v>388</v>
      </c>
      <c r="G99" s="4"/>
      <c r="H99" s="4"/>
      <c r="I99" s="4"/>
    </row>
    <row r="100" spans="1:9" x14ac:dyDescent="0.2">
      <c r="A100" s="4" t="s">
        <v>42</v>
      </c>
      <c r="B100" s="4" t="s">
        <v>302</v>
      </c>
      <c r="C100" s="2">
        <v>2949272</v>
      </c>
      <c r="D100" s="2">
        <v>1270916</v>
      </c>
      <c r="E100">
        <f t="shared" si="1"/>
        <v>0.43092532665688343</v>
      </c>
      <c r="F100" t="s">
        <v>388</v>
      </c>
      <c r="G100" s="4"/>
      <c r="H100" s="4"/>
      <c r="I100" s="4"/>
    </row>
    <row r="101" spans="1:9" x14ac:dyDescent="0.2">
      <c r="A101" s="4" t="s">
        <v>42</v>
      </c>
      <c r="B101" s="4" t="s">
        <v>303</v>
      </c>
      <c r="C101" s="2">
        <v>495000</v>
      </c>
      <c r="D101" s="2">
        <v>68766</v>
      </c>
      <c r="E101">
        <f t="shared" si="1"/>
        <v>0.13892121212121211</v>
      </c>
      <c r="F101" t="s">
        <v>389</v>
      </c>
      <c r="G101" s="4"/>
      <c r="H101" s="4"/>
      <c r="I101" s="4"/>
    </row>
    <row r="102" spans="1:9" x14ac:dyDescent="0.2">
      <c r="A102" s="4" t="s">
        <v>42</v>
      </c>
      <c r="B102" s="4" t="s">
        <v>304</v>
      </c>
      <c r="C102" s="2">
        <v>6300229</v>
      </c>
      <c r="D102" s="2">
        <v>899741</v>
      </c>
      <c r="E102">
        <f t="shared" si="1"/>
        <v>0.14281084068531477</v>
      </c>
      <c r="F102" t="s">
        <v>389</v>
      </c>
      <c r="G102" s="4"/>
      <c r="H102" s="4"/>
      <c r="I102" s="4"/>
    </row>
    <row r="103" spans="1:9" x14ac:dyDescent="0.2">
      <c r="A103" s="4" t="s">
        <v>42</v>
      </c>
      <c r="B103" s="4" t="s">
        <v>305</v>
      </c>
      <c r="C103" s="2">
        <v>5018401</v>
      </c>
      <c r="D103" s="2">
        <v>749743</v>
      </c>
      <c r="E103">
        <f t="shared" si="1"/>
        <v>0.14939878260027448</v>
      </c>
      <c r="F103" t="s">
        <v>389</v>
      </c>
      <c r="G103" s="4"/>
      <c r="H103" s="4"/>
      <c r="I103" s="4"/>
    </row>
    <row r="104" spans="1:9" x14ac:dyDescent="0.2">
      <c r="A104" s="4" t="s">
        <v>42</v>
      </c>
      <c r="B104" s="4" t="s">
        <v>306</v>
      </c>
      <c r="C104" s="2">
        <v>5374672</v>
      </c>
      <c r="D104" s="2">
        <v>10926124</v>
      </c>
      <c r="E104">
        <f t="shared" si="1"/>
        <v>2.0328913094603727</v>
      </c>
      <c r="F104" t="s">
        <v>387</v>
      </c>
      <c r="G104" s="4"/>
      <c r="H104" s="4"/>
      <c r="I104" s="4"/>
    </row>
    <row r="105" spans="1:9" x14ac:dyDescent="0.2">
      <c r="A105" s="4" t="s">
        <v>42</v>
      </c>
      <c r="B105" s="4" t="s">
        <v>307</v>
      </c>
      <c r="C105" s="2">
        <v>3942718</v>
      </c>
      <c r="D105" s="2">
        <v>656912</v>
      </c>
      <c r="E105">
        <f t="shared" si="1"/>
        <v>0.16661399572579119</v>
      </c>
      <c r="F105" t="s">
        <v>389</v>
      </c>
      <c r="G105" s="4"/>
      <c r="H105" s="4"/>
      <c r="I105" s="4"/>
    </row>
    <row r="106" spans="1:9" x14ac:dyDescent="0.2">
      <c r="A106" s="4" t="s">
        <v>42</v>
      </c>
      <c r="B106" s="4" t="s">
        <v>308</v>
      </c>
      <c r="C106" s="2">
        <v>5203600</v>
      </c>
      <c r="D106" s="2">
        <v>4986914</v>
      </c>
      <c r="E106">
        <f t="shared" si="1"/>
        <v>0.95835844415404725</v>
      </c>
      <c r="F106" t="s">
        <v>387</v>
      </c>
      <c r="G106" s="4"/>
      <c r="H106" s="4"/>
      <c r="I106" s="4"/>
    </row>
    <row r="107" spans="1:9" x14ac:dyDescent="0.2">
      <c r="A107" s="4" t="s">
        <v>42</v>
      </c>
      <c r="B107" s="4" t="s">
        <v>309</v>
      </c>
      <c r="C107" s="2">
        <v>7895294</v>
      </c>
      <c r="D107" s="2">
        <v>4932194</v>
      </c>
      <c r="E107">
        <f t="shared" si="1"/>
        <v>0.62470048613769169</v>
      </c>
      <c r="F107" t="s">
        <v>387</v>
      </c>
      <c r="G107" s="4"/>
      <c r="H107" s="4"/>
      <c r="I107" s="4"/>
    </row>
    <row r="108" spans="1:9" x14ac:dyDescent="0.2">
      <c r="A108" s="4" t="s">
        <v>42</v>
      </c>
      <c r="B108" s="4" t="s">
        <v>310</v>
      </c>
      <c r="C108" s="2">
        <v>5477191</v>
      </c>
      <c r="D108" s="2">
        <v>865793</v>
      </c>
      <c r="E108">
        <f t="shared" si="1"/>
        <v>0.15807244991091238</v>
      </c>
      <c r="F108" t="s">
        <v>389</v>
      </c>
      <c r="G108" s="4"/>
      <c r="H108" s="4"/>
      <c r="I108" s="4"/>
    </row>
    <row r="109" spans="1:9" x14ac:dyDescent="0.2">
      <c r="A109" s="4" t="s">
        <v>42</v>
      </c>
      <c r="B109" s="4" t="s">
        <v>311</v>
      </c>
      <c r="C109" s="2">
        <v>2920826</v>
      </c>
      <c r="D109" s="2">
        <v>2856871</v>
      </c>
      <c r="E109">
        <f t="shared" si="1"/>
        <v>0.97810379666573766</v>
      </c>
      <c r="F109" t="s">
        <v>387</v>
      </c>
      <c r="G109" s="4"/>
      <c r="H109" s="4"/>
      <c r="I109" s="4"/>
    </row>
    <row r="110" spans="1:9" x14ac:dyDescent="0.2">
      <c r="A110" s="4" t="s">
        <v>42</v>
      </c>
      <c r="B110" s="4" t="s">
        <v>312</v>
      </c>
      <c r="C110" s="2">
        <v>3654539</v>
      </c>
      <c r="D110" s="2">
        <v>20468</v>
      </c>
      <c r="E110">
        <f t="shared" si="1"/>
        <v>5.6007064092078373E-3</v>
      </c>
      <c r="F110" t="s">
        <v>389</v>
      </c>
      <c r="G110" s="4"/>
      <c r="H110" s="4"/>
      <c r="I110" s="4"/>
    </row>
    <row r="111" spans="1:9" x14ac:dyDescent="0.2">
      <c r="A111" s="4" t="s">
        <v>42</v>
      </c>
      <c r="B111" s="4" t="s">
        <v>313</v>
      </c>
      <c r="C111" s="2">
        <v>3128003</v>
      </c>
      <c r="D111" s="2">
        <v>242540</v>
      </c>
      <c r="E111">
        <f t="shared" si="1"/>
        <v>7.7538288805988995E-2</v>
      </c>
      <c r="F111" t="s">
        <v>389</v>
      </c>
      <c r="G111" s="4"/>
      <c r="H111" s="4"/>
      <c r="I111" s="4"/>
    </row>
    <row r="112" spans="1:9" x14ac:dyDescent="0.2">
      <c r="A112" s="4" t="s">
        <v>42</v>
      </c>
      <c r="B112" s="4" t="s">
        <v>314</v>
      </c>
      <c r="C112" s="2">
        <v>1581765</v>
      </c>
      <c r="D112" s="2">
        <v>2756829</v>
      </c>
      <c r="E112">
        <f t="shared" si="1"/>
        <v>1.7428815279134384</v>
      </c>
      <c r="F112" t="s">
        <v>387</v>
      </c>
      <c r="G112" s="4"/>
      <c r="H112" s="4"/>
      <c r="I112" s="4"/>
    </row>
    <row r="113" spans="1:9" x14ac:dyDescent="0.2">
      <c r="A113" s="4" t="s">
        <v>42</v>
      </c>
      <c r="B113" s="4" t="s">
        <v>315</v>
      </c>
      <c r="C113" s="2">
        <v>2771688</v>
      </c>
      <c r="D113" s="2">
        <v>74000</v>
      </c>
      <c r="E113">
        <f t="shared" si="1"/>
        <v>2.6698531725071507E-2</v>
      </c>
      <c r="F113" t="s">
        <v>389</v>
      </c>
      <c r="G113" s="4"/>
      <c r="H113" s="4"/>
      <c r="I113" s="4"/>
    </row>
    <row r="114" spans="1:9" x14ac:dyDescent="0.2">
      <c r="A114" s="4" t="s">
        <v>42</v>
      </c>
      <c r="B114" s="4" t="s">
        <v>316</v>
      </c>
      <c r="C114" s="2">
        <v>35398009</v>
      </c>
      <c r="D114" s="2">
        <v>831374</v>
      </c>
      <c r="E114">
        <f t="shared" si="1"/>
        <v>2.3486462190571225E-2</v>
      </c>
      <c r="F114" t="s">
        <v>389</v>
      </c>
      <c r="G114" s="4"/>
      <c r="H114" s="4"/>
      <c r="I114" s="4"/>
    </row>
    <row r="115" spans="1:9" x14ac:dyDescent="0.2">
      <c r="A115" s="4" t="s">
        <v>42</v>
      </c>
      <c r="B115" s="4" t="s">
        <v>317</v>
      </c>
      <c r="C115" s="2">
        <v>7335078</v>
      </c>
      <c r="D115" s="2">
        <v>2591005</v>
      </c>
      <c r="E115">
        <f t="shared" si="1"/>
        <v>0.35323482586006583</v>
      </c>
      <c r="F115" t="s">
        <v>388</v>
      </c>
      <c r="G115" s="4"/>
      <c r="H115" s="4"/>
      <c r="I115" s="4"/>
    </row>
    <row r="116" spans="1:9" x14ac:dyDescent="0.2">
      <c r="A116" s="4" t="s">
        <v>42</v>
      </c>
      <c r="B116" s="4" t="s">
        <v>318</v>
      </c>
      <c r="C116" s="2">
        <v>4067695</v>
      </c>
      <c r="D116" s="2">
        <v>720522</v>
      </c>
      <c r="E116">
        <f t="shared" si="1"/>
        <v>0.17713274962847508</v>
      </c>
      <c r="F116" t="s">
        <v>389</v>
      </c>
      <c r="G116" s="4"/>
      <c r="H116" s="4"/>
      <c r="I116" s="4"/>
    </row>
    <row r="117" spans="1:9" x14ac:dyDescent="0.2">
      <c r="A117" s="4" t="s">
        <v>42</v>
      </c>
      <c r="B117" s="4" t="s">
        <v>319</v>
      </c>
      <c r="C117" s="2">
        <v>4004348</v>
      </c>
      <c r="D117" s="2">
        <v>968500</v>
      </c>
      <c r="E117">
        <f t="shared" si="1"/>
        <v>0.24186209590175478</v>
      </c>
      <c r="F117" t="s">
        <v>389</v>
      </c>
      <c r="G117" s="4"/>
      <c r="H117" s="4"/>
      <c r="I117" s="4"/>
    </row>
    <row r="118" spans="1:9" x14ac:dyDescent="0.2">
      <c r="A118" s="4" t="s">
        <v>42</v>
      </c>
      <c r="B118" s="4" t="s">
        <v>320</v>
      </c>
      <c r="C118" s="2">
        <v>2487320</v>
      </c>
      <c r="D118" s="2">
        <v>464232</v>
      </c>
      <c r="E118">
        <f t="shared" si="1"/>
        <v>0.18663943521541257</v>
      </c>
      <c r="F118" t="s">
        <v>389</v>
      </c>
      <c r="G118" s="4"/>
      <c r="H118" s="4"/>
      <c r="I118" s="4"/>
    </row>
    <row r="119" spans="1:9" x14ac:dyDescent="0.2">
      <c r="A119" s="4" t="s">
        <v>42</v>
      </c>
      <c r="B119" s="4" t="s">
        <v>321</v>
      </c>
      <c r="C119" s="2">
        <v>13046662</v>
      </c>
      <c r="D119" s="2">
        <v>2187654</v>
      </c>
      <c r="E119">
        <f t="shared" si="1"/>
        <v>0.16767921174013706</v>
      </c>
      <c r="F119" t="s">
        <v>389</v>
      </c>
      <c r="G119" s="4"/>
      <c r="H119" s="4"/>
      <c r="I119" s="4"/>
    </row>
    <row r="120" spans="1:9" x14ac:dyDescent="0.2">
      <c r="A120" s="4" t="s">
        <v>42</v>
      </c>
      <c r="B120" s="4" t="s">
        <v>322</v>
      </c>
      <c r="C120" s="2">
        <v>12485919</v>
      </c>
      <c r="D120" s="2">
        <v>852840</v>
      </c>
      <c r="E120">
        <f t="shared" si="1"/>
        <v>6.8304143251289709E-2</v>
      </c>
      <c r="F120" t="s">
        <v>389</v>
      </c>
      <c r="G120" s="4"/>
      <c r="H120" s="4"/>
      <c r="I120" s="4"/>
    </row>
    <row r="121" spans="1:9" x14ac:dyDescent="0.2">
      <c r="A121" s="4" t="s">
        <v>42</v>
      </c>
      <c r="B121" s="4" t="s">
        <v>323</v>
      </c>
      <c r="C121" s="2">
        <v>1776799</v>
      </c>
      <c r="D121" s="2">
        <v>524999</v>
      </c>
      <c r="E121">
        <f t="shared" si="1"/>
        <v>0.29547461474257919</v>
      </c>
      <c r="F121" t="s">
        <v>389</v>
      </c>
      <c r="G121" s="4"/>
      <c r="H121" s="4"/>
      <c r="I121" s="4"/>
    </row>
    <row r="122" spans="1:9" x14ac:dyDescent="0.2">
      <c r="A122" s="4" t="s">
        <v>42</v>
      </c>
      <c r="B122" s="4" t="s">
        <v>324</v>
      </c>
      <c r="C122" s="2">
        <v>5032352</v>
      </c>
      <c r="D122" s="2">
        <v>196300</v>
      </c>
      <c r="E122">
        <f t="shared" si="1"/>
        <v>3.9007605191369761E-2</v>
      </c>
      <c r="F122" t="s">
        <v>389</v>
      </c>
      <c r="G122" s="4"/>
      <c r="H122" s="4"/>
      <c r="I122" s="4"/>
    </row>
    <row r="123" spans="1:9" x14ac:dyDescent="0.2">
      <c r="A123" s="4" t="s">
        <v>42</v>
      </c>
      <c r="B123" s="4" t="s">
        <v>325</v>
      </c>
      <c r="C123" s="2">
        <v>3709757</v>
      </c>
      <c r="D123" s="2">
        <v>0</v>
      </c>
      <c r="E123">
        <f t="shared" si="1"/>
        <v>0</v>
      </c>
      <c r="F123" t="s">
        <v>389</v>
      </c>
      <c r="G123" s="4"/>
      <c r="H123" s="4"/>
      <c r="I123" s="4"/>
    </row>
    <row r="124" spans="1:9" x14ac:dyDescent="0.2">
      <c r="A124" s="4" t="s">
        <v>42</v>
      </c>
      <c r="B124" s="4" t="s">
        <v>326</v>
      </c>
      <c r="C124" s="2">
        <v>4705203</v>
      </c>
      <c r="D124" s="2">
        <v>274924</v>
      </c>
      <c r="E124">
        <f t="shared" si="1"/>
        <v>5.8429785069847147E-2</v>
      </c>
      <c r="F124" t="s">
        <v>389</v>
      </c>
      <c r="G124" s="4"/>
      <c r="H124" s="4"/>
      <c r="I124" s="4"/>
    </row>
    <row r="125" spans="1:9" x14ac:dyDescent="0.2">
      <c r="A125" s="4" t="s">
        <v>42</v>
      </c>
      <c r="B125" s="4" t="s">
        <v>327</v>
      </c>
      <c r="C125" s="2">
        <v>5327100</v>
      </c>
      <c r="D125" s="2">
        <v>67250</v>
      </c>
      <c r="E125">
        <f t="shared" si="1"/>
        <v>1.2624129451296203E-2</v>
      </c>
      <c r="F125" t="s">
        <v>389</v>
      </c>
      <c r="G125" s="4"/>
      <c r="H125" s="4"/>
      <c r="I125" s="4"/>
    </row>
    <row r="126" spans="1:9" x14ac:dyDescent="0.2">
      <c r="A126" s="4" t="s">
        <v>42</v>
      </c>
      <c r="B126" s="4" t="s">
        <v>328</v>
      </c>
      <c r="C126" s="2">
        <v>512377</v>
      </c>
      <c r="D126" s="2">
        <v>325193</v>
      </c>
      <c r="E126">
        <f t="shared" si="1"/>
        <v>0.63467524888900162</v>
      </c>
      <c r="F126" t="s">
        <v>387</v>
      </c>
      <c r="G126" s="4"/>
      <c r="H126" s="4"/>
      <c r="I126" s="4"/>
    </row>
    <row r="127" spans="1:9" x14ac:dyDescent="0.2">
      <c r="A127" s="4" t="s">
        <v>42</v>
      </c>
      <c r="B127" s="4" t="s">
        <v>329</v>
      </c>
      <c r="C127" s="2">
        <v>8941911</v>
      </c>
      <c r="D127" s="2">
        <v>176830</v>
      </c>
      <c r="E127">
        <f t="shared" si="1"/>
        <v>1.9775414897330111E-2</v>
      </c>
      <c r="F127" t="s">
        <v>389</v>
      </c>
      <c r="G127" s="4"/>
      <c r="H127" s="4"/>
      <c r="I127" s="4"/>
    </row>
    <row r="128" spans="1:9" x14ac:dyDescent="0.2">
      <c r="A128" s="4" t="s">
        <v>42</v>
      </c>
      <c r="B128" s="4" t="s">
        <v>330</v>
      </c>
      <c r="C128" s="2">
        <v>3599074</v>
      </c>
      <c r="D128" s="2">
        <v>1061128</v>
      </c>
      <c r="E128">
        <f t="shared" si="1"/>
        <v>0.29483361553555165</v>
      </c>
      <c r="F128" t="s">
        <v>389</v>
      </c>
      <c r="G128" s="4"/>
      <c r="H128" s="4"/>
      <c r="I128" s="4"/>
    </row>
    <row r="129" spans="1:9" x14ac:dyDescent="0.2">
      <c r="A129" s="4" t="s">
        <v>42</v>
      </c>
      <c r="B129" s="4" t="s">
        <v>331</v>
      </c>
      <c r="C129" s="2">
        <v>5566436</v>
      </c>
      <c r="D129" s="2">
        <v>478260</v>
      </c>
      <c r="E129">
        <f t="shared" si="1"/>
        <v>8.5918530276823446E-2</v>
      </c>
      <c r="F129" t="s">
        <v>389</v>
      </c>
      <c r="G129" s="4"/>
      <c r="H129" s="4"/>
      <c r="I129" s="4"/>
    </row>
    <row r="130" spans="1:9" x14ac:dyDescent="0.2">
      <c r="A130" s="4" t="s">
        <v>42</v>
      </c>
      <c r="B130" s="4" t="s">
        <v>332</v>
      </c>
      <c r="C130" s="2">
        <v>3179105</v>
      </c>
      <c r="D130" s="2">
        <v>274017</v>
      </c>
      <c r="E130">
        <f t="shared" si="1"/>
        <v>8.6193126681880589E-2</v>
      </c>
      <c r="F130" t="s">
        <v>389</v>
      </c>
      <c r="G130" s="4"/>
      <c r="H130" s="4"/>
      <c r="I130" s="4"/>
    </row>
    <row r="131" spans="1:9" x14ac:dyDescent="0.2">
      <c r="A131" s="4" t="s">
        <v>139</v>
      </c>
      <c r="B131" s="4" t="s">
        <v>333</v>
      </c>
      <c r="C131" s="2">
        <v>1554950</v>
      </c>
      <c r="D131" s="2">
        <v>527849</v>
      </c>
      <c r="E131">
        <f t="shared" ref="E131:E190" si="2">D131/C131</f>
        <v>0.33946364834882148</v>
      </c>
      <c r="F131" t="s">
        <v>388</v>
      </c>
      <c r="G131" s="4"/>
      <c r="H131" s="4"/>
      <c r="I131" s="4"/>
    </row>
    <row r="132" spans="1:9" x14ac:dyDescent="0.2">
      <c r="A132" s="4" t="s">
        <v>139</v>
      </c>
      <c r="B132" s="4" t="s">
        <v>334</v>
      </c>
      <c r="C132" s="2">
        <v>2784520</v>
      </c>
      <c r="D132" s="2">
        <v>793774</v>
      </c>
      <c r="E132">
        <f t="shared" si="2"/>
        <v>0.28506672604254951</v>
      </c>
      <c r="F132" t="s">
        <v>389</v>
      </c>
      <c r="G132" s="4"/>
      <c r="H132" s="4"/>
      <c r="I132" s="4"/>
    </row>
    <row r="133" spans="1:9" x14ac:dyDescent="0.2">
      <c r="A133" s="4" t="s">
        <v>139</v>
      </c>
      <c r="B133" s="4" t="s">
        <v>335</v>
      </c>
      <c r="C133" s="2">
        <v>2377530</v>
      </c>
      <c r="D133" s="2">
        <v>128490</v>
      </c>
      <c r="E133">
        <f t="shared" si="2"/>
        <v>5.4043482101172227E-2</v>
      </c>
      <c r="F133" t="s">
        <v>389</v>
      </c>
      <c r="G133" s="4"/>
      <c r="H133" s="4"/>
      <c r="I133" s="4"/>
    </row>
    <row r="134" spans="1:9" x14ac:dyDescent="0.2">
      <c r="A134" s="4" t="s">
        <v>139</v>
      </c>
      <c r="B134" s="4" t="s">
        <v>336</v>
      </c>
      <c r="C134" s="2">
        <v>1823163</v>
      </c>
      <c r="D134" s="2">
        <v>234090</v>
      </c>
      <c r="E134">
        <f t="shared" si="2"/>
        <v>0.12839773514491024</v>
      </c>
      <c r="F134" t="s">
        <v>389</v>
      </c>
      <c r="G134" s="4"/>
      <c r="H134" s="4"/>
      <c r="I134" s="4"/>
    </row>
    <row r="135" spans="1:9" x14ac:dyDescent="0.2">
      <c r="A135" s="4" t="s">
        <v>139</v>
      </c>
      <c r="B135" s="4" t="s">
        <v>337</v>
      </c>
      <c r="C135" s="2">
        <v>3850205</v>
      </c>
      <c r="D135" s="2">
        <v>2282124</v>
      </c>
      <c r="E135">
        <f t="shared" si="2"/>
        <v>0.59272791968219873</v>
      </c>
      <c r="F135" t="s">
        <v>388</v>
      </c>
      <c r="G135" s="4"/>
      <c r="H135" s="4"/>
      <c r="I135" s="4"/>
    </row>
    <row r="136" spans="1:9" x14ac:dyDescent="0.2">
      <c r="A136" s="4" t="s">
        <v>139</v>
      </c>
      <c r="B136" s="4" t="s">
        <v>338</v>
      </c>
      <c r="C136" s="2">
        <v>2877254</v>
      </c>
      <c r="D136" s="2">
        <v>572800</v>
      </c>
      <c r="E136">
        <f t="shared" si="2"/>
        <v>0.19907870490405088</v>
      </c>
      <c r="F136" t="s">
        <v>389</v>
      </c>
      <c r="G136" s="4"/>
      <c r="H136" s="4"/>
      <c r="I136" s="4"/>
    </row>
    <row r="137" spans="1:9" x14ac:dyDescent="0.2">
      <c r="A137" s="4" t="s">
        <v>139</v>
      </c>
      <c r="B137" s="4" t="s">
        <v>339</v>
      </c>
      <c r="C137" s="2">
        <v>1699625</v>
      </c>
      <c r="D137" s="2">
        <v>38794</v>
      </c>
      <c r="E137">
        <f t="shared" si="2"/>
        <v>2.2825034934176657E-2</v>
      </c>
      <c r="F137" t="s">
        <v>389</v>
      </c>
      <c r="G137" s="4"/>
      <c r="H137" s="4"/>
      <c r="I137" s="4"/>
    </row>
    <row r="138" spans="1:9" x14ac:dyDescent="0.2">
      <c r="A138" s="4" t="s">
        <v>139</v>
      </c>
      <c r="B138" s="4" t="s">
        <v>340</v>
      </c>
      <c r="C138" s="2">
        <v>1999155</v>
      </c>
      <c r="D138" s="2">
        <v>0</v>
      </c>
      <c r="E138">
        <f t="shared" si="2"/>
        <v>0</v>
      </c>
      <c r="F138" t="s">
        <v>389</v>
      </c>
      <c r="G138" s="4"/>
      <c r="H138" s="4"/>
      <c r="I138" s="4"/>
    </row>
    <row r="139" spans="1:9" x14ac:dyDescent="0.2">
      <c r="A139" s="4" t="s">
        <v>139</v>
      </c>
      <c r="B139" s="4" t="s">
        <v>341</v>
      </c>
      <c r="C139" s="2">
        <v>3958442</v>
      </c>
      <c r="D139" s="2">
        <v>316000</v>
      </c>
      <c r="E139">
        <f t="shared" si="2"/>
        <v>7.9829387420606385E-2</v>
      </c>
      <c r="F139" t="s">
        <v>389</v>
      </c>
      <c r="G139" s="4"/>
      <c r="H139" s="4"/>
      <c r="I139" s="4"/>
    </row>
    <row r="140" spans="1:9" x14ac:dyDescent="0.2">
      <c r="A140" s="4" t="s">
        <v>139</v>
      </c>
      <c r="B140" s="4" t="s">
        <v>342</v>
      </c>
      <c r="C140" s="2">
        <v>2313300</v>
      </c>
      <c r="D140" s="2"/>
      <c r="E140">
        <f t="shared" si="2"/>
        <v>0</v>
      </c>
      <c r="F140" t="s">
        <v>389</v>
      </c>
      <c r="G140" s="4"/>
      <c r="H140" s="4"/>
      <c r="I140" s="4"/>
    </row>
    <row r="141" spans="1:9" x14ac:dyDescent="0.2">
      <c r="A141" s="4" t="s">
        <v>139</v>
      </c>
      <c r="B141" s="4" t="s">
        <v>343</v>
      </c>
      <c r="C141" s="2">
        <v>4909162</v>
      </c>
      <c r="D141" s="2">
        <v>500000</v>
      </c>
      <c r="E141">
        <f t="shared" si="2"/>
        <v>0.10185037690750479</v>
      </c>
      <c r="F141" t="s">
        <v>389</v>
      </c>
      <c r="G141" s="4"/>
      <c r="H141" s="4"/>
      <c r="I141" s="4"/>
    </row>
    <row r="142" spans="1:9" x14ac:dyDescent="0.2">
      <c r="A142" s="4" t="s">
        <v>139</v>
      </c>
      <c r="B142" s="4" t="s">
        <v>344</v>
      </c>
      <c r="C142" s="2">
        <v>4193341</v>
      </c>
      <c r="D142" s="2">
        <v>1165971</v>
      </c>
      <c r="E142">
        <f t="shared" si="2"/>
        <v>0.27805298925129152</v>
      </c>
      <c r="F142" t="s">
        <v>389</v>
      </c>
      <c r="G142" s="4"/>
      <c r="H142" s="4"/>
      <c r="I142" s="4"/>
    </row>
    <row r="143" spans="1:9" x14ac:dyDescent="0.2">
      <c r="A143" s="4" t="s">
        <v>139</v>
      </c>
      <c r="B143" s="4" t="s">
        <v>345</v>
      </c>
      <c r="C143" s="2">
        <v>1830719</v>
      </c>
      <c r="D143" s="2">
        <v>447782</v>
      </c>
      <c r="E143">
        <f t="shared" si="2"/>
        <v>0.24459351762886603</v>
      </c>
      <c r="F143" t="s">
        <v>389</v>
      </c>
      <c r="G143" s="4"/>
      <c r="H143" s="4"/>
      <c r="I143" s="4"/>
    </row>
    <row r="144" spans="1:9" x14ac:dyDescent="0.2">
      <c r="A144" s="4" t="s">
        <v>139</v>
      </c>
      <c r="B144" s="4" t="s">
        <v>346</v>
      </c>
      <c r="C144" s="2">
        <v>1506461</v>
      </c>
      <c r="D144" s="2">
        <v>202780</v>
      </c>
      <c r="E144">
        <f t="shared" si="2"/>
        <v>0.13460687000858304</v>
      </c>
      <c r="F144" t="s">
        <v>389</v>
      </c>
      <c r="G144" s="4"/>
      <c r="H144" s="4"/>
      <c r="I144" s="4"/>
    </row>
    <row r="145" spans="1:9" x14ac:dyDescent="0.2">
      <c r="A145" s="4" t="s">
        <v>139</v>
      </c>
      <c r="B145" s="4" t="s">
        <v>347</v>
      </c>
      <c r="C145" s="2">
        <v>2633835</v>
      </c>
      <c r="D145" s="2">
        <v>28510</v>
      </c>
      <c r="E145">
        <f t="shared" si="2"/>
        <v>1.0824520138884934E-2</v>
      </c>
      <c r="F145" t="s">
        <v>389</v>
      </c>
      <c r="G145" s="4"/>
      <c r="H145" s="4"/>
      <c r="I145" s="4"/>
    </row>
    <row r="146" spans="1:9" x14ac:dyDescent="0.2">
      <c r="A146" s="4" t="s">
        <v>139</v>
      </c>
      <c r="B146" s="4" t="s">
        <v>348</v>
      </c>
      <c r="C146" s="2">
        <v>4651149</v>
      </c>
      <c r="D146" s="2">
        <v>195091</v>
      </c>
      <c r="E146">
        <f t="shared" si="2"/>
        <v>4.194468936600397E-2</v>
      </c>
      <c r="F146" t="s">
        <v>389</v>
      </c>
      <c r="G146" s="4"/>
      <c r="H146" s="4"/>
      <c r="I146" s="4"/>
    </row>
    <row r="147" spans="1:9" x14ac:dyDescent="0.2">
      <c r="A147" s="4" t="s">
        <v>139</v>
      </c>
      <c r="B147" s="4" t="s">
        <v>349</v>
      </c>
      <c r="C147" s="2">
        <v>655889</v>
      </c>
      <c r="D147" s="2"/>
      <c r="E147">
        <f t="shared" si="2"/>
        <v>0</v>
      </c>
      <c r="F147" t="s">
        <v>389</v>
      </c>
      <c r="G147" s="4"/>
      <c r="H147" s="4"/>
      <c r="I147" s="4"/>
    </row>
    <row r="148" spans="1:9" x14ac:dyDescent="0.2">
      <c r="A148" s="4" t="s">
        <v>139</v>
      </c>
      <c r="B148" s="4" t="s">
        <v>350</v>
      </c>
      <c r="C148" s="2">
        <v>4316171</v>
      </c>
      <c r="D148" s="2">
        <v>611050</v>
      </c>
      <c r="E148">
        <f t="shared" si="2"/>
        <v>0.14157224076617911</v>
      </c>
      <c r="F148" t="s">
        <v>389</v>
      </c>
      <c r="G148" s="4"/>
      <c r="H148" s="4"/>
      <c r="I148" s="4"/>
    </row>
    <row r="149" spans="1:9" x14ac:dyDescent="0.2">
      <c r="A149" s="4" t="s">
        <v>139</v>
      </c>
      <c r="B149" s="4" t="s">
        <v>351</v>
      </c>
      <c r="C149" s="2">
        <v>2529038</v>
      </c>
      <c r="D149" s="2">
        <v>34000</v>
      </c>
      <c r="E149">
        <f t="shared" si="2"/>
        <v>1.3443847028000369E-2</v>
      </c>
      <c r="F149" t="s">
        <v>389</v>
      </c>
      <c r="G149" s="4"/>
      <c r="H149" s="4"/>
      <c r="I149" s="4"/>
    </row>
    <row r="150" spans="1:9" x14ac:dyDescent="0.2">
      <c r="A150" s="4" t="s">
        <v>139</v>
      </c>
      <c r="B150" s="4" t="s">
        <v>352</v>
      </c>
      <c r="C150" s="2">
        <v>2921616</v>
      </c>
      <c r="D150" s="2">
        <v>301600</v>
      </c>
      <c r="E150">
        <f t="shared" si="2"/>
        <v>0.10323054090612867</v>
      </c>
      <c r="F150" t="s">
        <v>389</v>
      </c>
      <c r="G150" s="4"/>
      <c r="H150" s="4"/>
      <c r="I150" s="4"/>
    </row>
    <row r="151" spans="1:9" x14ac:dyDescent="0.2">
      <c r="A151" s="4" t="s">
        <v>139</v>
      </c>
      <c r="B151" s="4" t="s">
        <v>353</v>
      </c>
      <c r="C151" s="2">
        <v>4132749</v>
      </c>
      <c r="D151" s="2">
        <v>726849</v>
      </c>
      <c r="E151">
        <f t="shared" si="2"/>
        <v>0.17587542819561508</v>
      </c>
      <c r="F151" t="s">
        <v>389</v>
      </c>
      <c r="G151" s="4"/>
      <c r="H151" s="4"/>
      <c r="I151" s="4"/>
    </row>
    <row r="152" spans="1:9" x14ac:dyDescent="0.2">
      <c r="A152" s="4" t="s">
        <v>139</v>
      </c>
      <c r="B152" s="4" t="s">
        <v>354</v>
      </c>
      <c r="C152" s="2">
        <v>1458968</v>
      </c>
      <c r="D152" s="2">
        <v>1100002</v>
      </c>
      <c r="E152">
        <f t="shared" si="2"/>
        <v>0.75395896277368657</v>
      </c>
      <c r="F152" t="s">
        <v>387</v>
      </c>
      <c r="G152" s="4"/>
      <c r="H152" s="4"/>
      <c r="I152" s="4"/>
    </row>
    <row r="153" spans="1:9" x14ac:dyDescent="0.2">
      <c r="A153" s="4" t="s">
        <v>139</v>
      </c>
      <c r="B153" s="4" t="s">
        <v>355</v>
      </c>
      <c r="C153" s="2">
        <v>1484035</v>
      </c>
      <c r="D153" s="2">
        <v>425000</v>
      </c>
      <c r="E153">
        <f t="shared" si="2"/>
        <v>0.28638138588375611</v>
      </c>
      <c r="F153" t="s">
        <v>389</v>
      </c>
      <c r="G153" s="4"/>
      <c r="H153" s="4"/>
      <c r="I153" s="4"/>
    </row>
    <row r="154" spans="1:9" x14ac:dyDescent="0.2">
      <c r="A154" s="4" t="s">
        <v>139</v>
      </c>
      <c r="B154" s="4" t="s">
        <v>356</v>
      </c>
      <c r="C154" s="2">
        <v>2479795</v>
      </c>
      <c r="D154" s="2">
        <v>45000</v>
      </c>
      <c r="E154">
        <f t="shared" si="2"/>
        <v>1.8146661316762069E-2</v>
      </c>
      <c r="F154" t="s">
        <v>389</v>
      </c>
      <c r="G154" s="4"/>
      <c r="H154" s="4"/>
      <c r="I154" s="4"/>
    </row>
    <row r="155" spans="1:9" x14ac:dyDescent="0.2">
      <c r="A155" s="4" t="s">
        <v>139</v>
      </c>
      <c r="B155" s="4" t="s">
        <v>357</v>
      </c>
      <c r="C155" s="2">
        <v>3011610</v>
      </c>
      <c r="D155" s="2">
        <v>371300</v>
      </c>
      <c r="E155">
        <f t="shared" si="2"/>
        <v>0.12328953616172081</v>
      </c>
      <c r="F155" t="s">
        <v>389</v>
      </c>
      <c r="G155" s="4"/>
      <c r="H155" s="4"/>
      <c r="I155" s="4"/>
    </row>
    <row r="156" spans="1:9" x14ac:dyDescent="0.2">
      <c r="A156" s="4" t="s">
        <v>139</v>
      </c>
      <c r="B156" s="4" t="s">
        <v>358</v>
      </c>
      <c r="C156" s="2">
        <v>3735861</v>
      </c>
      <c r="D156" s="2">
        <v>88135</v>
      </c>
      <c r="E156">
        <f t="shared" si="2"/>
        <v>2.3591616497508874E-2</v>
      </c>
      <c r="F156" t="s">
        <v>389</v>
      </c>
      <c r="G156" s="4"/>
      <c r="H156" s="4"/>
      <c r="I156" s="4"/>
    </row>
    <row r="157" spans="1:9" x14ac:dyDescent="0.2">
      <c r="A157" s="4" t="s">
        <v>139</v>
      </c>
      <c r="B157" s="4" t="s">
        <v>359</v>
      </c>
      <c r="C157" s="2">
        <v>3365105</v>
      </c>
      <c r="D157" s="2">
        <v>1999083</v>
      </c>
      <c r="E157">
        <f t="shared" si="2"/>
        <v>0.59406259240053427</v>
      </c>
      <c r="F157" t="s">
        <v>388</v>
      </c>
      <c r="G157" s="4"/>
      <c r="H157" s="4"/>
      <c r="I157" s="4"/>
    </row>
    <row r="158" spans="1:9" x14ac:dyDescent="0.2">
      <c r="A158" s="4" t="s">
        <v>139</v>
      </c>
      <c r="B158" s="4" t="s">
        <v>360</v>
      </c>
      <c r="C158" s="2">
        <v>2093425</v>
      </c>
      <c r="D158" s="2">
        <v>210067</v>
      </c>
      <c r="E158">
        <f t="shared" si="2"/>
        <v>0.1003460835711812</v>
      </c>
      <c r="F158" t="s">
        <v>389</v>
      </c>
      <c r="G158" s="4"/>
      <c r="H158" s="4"/>
      <c r="I158" s="4"/>
    </row>
    <row r="159" spans="1:9" x14ac:dyDescent="0.2">
      <c r="A159" s="4" t="s">
        <v>139</v>
      </c>
      <c r="B159" s="4" t="s">
        <v>361</v>
      </c>
      <c r="C159" s="2">
        <v>2065600</v>
      </c>
      <c r="D159" s="2">
        <v>75342</v>
      </c>
      <c r="E159">
        <f t="shared" si="2"/>
        <v>3.6474632068164217E-2</v>
      </c>
      <c r="F159" t="s">
        <v>389</v>
      </c>
      <c r="G159" s="4"/>
      <c r="H159" s="4"/>
      <c r="I159" s="4"/>
    </row>
    <row r="160" spans="1:9" x14ac:dyDescent="0.2">
      <c r="A160" s="4" t="s">
        <v>139</v>
      </c>
      <c r="B160" s="4" t="s">
        <v>362</v>
      </c>
      <c r="C160" s="2">
        <v>2680185</v>
      </c>
      <c r="D160" s="2">
        <v>31755</v>
      </c>
      <c r="E160">
        <f t="shared" si="2"/>
        <v>1.1848062727013248E-2</v>
      </c>
      <c r="F160" t="s">
        <v>389</v>
      </c>
      <c r="G160" s="4"/>
      <c r="H160" s="4"/>
      <c r="I160" s="4"/>
    </row>
    <row r="161" spans="1:9" x14ac:dyDescent="0.2">
      <c r="A161" s="4" t="s">
        <v>139</v>
      </c>
      <c r="B161" s="4" t="s">
        <v>363</v>
      </c>
      <c r="C161" s="2">
        <v>2098600</v>
      </c>
      <c r="D161" s="2"/>
      <c r="E161">
        <f t="shared" si="2"/>
        <v>0</v>
      </c>
      <c r="F161" t="s">
        <v>389</v>
      </c>
      <c r="G161" s="4"/>
      <c r="H161" s="4"/>
      <c r="I161" s="4"/>
    </row>
    <row r="162" spans="1:9" x14ac:dyDescent="0.2">
      <c r="A162" s="4" t="s">
        <v>139</v>
      </c>
      <c r="B162" s="4" t="s">
        <v>364</v>
      </c>
      <c r="C162" s="2">
        <v>1352523</v>
      </c>
      <c r="D162" s="2"/>
      <c r="E162">
        <f t="shared" si="2"/>
        <v>0</v>
      </c>
      <c r="F162" t="s">
        <v>389</v>
      </c>
      <c r="G162" s="4"/>
      <c r="H162" s="4"/>
      <c r="I162" s="4"/>
    </row>
    <row r="163" spans="1:9" x14ac:dyDescent="0.2">
      <c r="A163" s="4" t="s">
        <v>139</v>
      </c>
      <c r="B163" s="4" t="s">
        <v>365</v>
      </c>
      <c r="C163" s="2">
        <v>2172325</v>
      </c>
      <c r="D163" s="2">
        <v>0</v>
      </c>
      <c r="E163">
        <f t="shared" si="2"/>
        <v>0</v>
      </c>
      <c r="F163" t="s">
        <v>389</v>
      </c>
      <c r="G163" s="4"/>
      <c r="H163" s="4"/>
      <c r="I163" s="4"/>
    </row>
    <row r="164" spans="1:9" x14ac:dyDescent="0.2">
      <c r="A164" s="4" t="s">
        <v>139</v>
      </c>
      <c r="B164" s="4" t="s">
        <v>366</v>
      </c>
      <c r="C164" s="2">
        <v>1107535</v>
      </c>
      <c r="D164" s="2"/>
      <c r="E164">
        <f t="shared" si="2"/>
        <v>0</v>
      </c>
      <c r="F164" t="s">
        <v>389</v>
      </c>
      <c r="G164" s="4"/>
      <c r="H164" s="4"/>
      <c r="I164" s="4"/>
    </row>
    <row r="165" spans="1:9" x14ac:dyDescent="0.2">
      <c r="A165" s="4" t="s">
        <v>139</v>
      </c>
      <c r="B165" s="4" t="s">
        <v>367</v>
      </c>
      <c r="C165" s="2">
        <v>1456900</v>
      </c>
      <c r="D165" s="2"/>
      <c r="E165">
        <f t="shared" si="2"/>
        <v>0</v>
      </c>
      <c r="F165" t="s">
        <v>389</v>
      </c>
      <c r="G165" s="4"/>
      <c r="H165" s="4"/>
      <c r="I165" s="4"/>
    </row>
    <row r="166" spans="1:9" x14ac:dyDescent="0.2">
      <c r="A166" s="4" t="s">
        <v>139</v>
      </c>
      <c r="B166" s="4" t="s">
        <v>368</v>
      </c>
      <c r="C166" s="2">
        <v>1719523</v>
      </c>
      <c r="D166" s="2">
        <v>51000</v>
      </c>
      <c r="E166">
        <f t="shared" si="2"/>
        <v>2.9659388097745713E-2</v>
      </c>
      <c r="F166" t="s">
        <v>389</v>
      </c>
      <c r="G166" s="4"/>
      <c r="H166" s="4"/>
      <c r="I166" s="4"/>
    </row>
    <row r="167" spans="1:9" x14ac:dyDescent="0.2">
      <c r="A167" s="4" t="s">
        <v>139</v>
      </c>
      <c r="B167" s="4" t="s">
        <v>369</v>
      </c>
      <c r="C167" s="2">
        <v>798332</v>
      </c>
      <c r="D167" s="2">
        <v>92948</v>
      </c>
      <c r="E167">
        <f t="shared" si="2"/>
        <v>0.11642775186263359</v>
      </c>
      <c r="F167" t="s">
        <v>389</v>
      </c>
      <c r="G167" s="4"/>
      <c r="H167" s="4"/>
      <c r="I167" s="4"/>
    </row>
    <row r="168" spans="1:9" x14ac:dyDescent="0.2">
      <c r="A168" s="4" t="s">
        <v>139</v>
      </c>
      <c r="B168" s="4" t="s">
        <v>370</v>
      </c>
      <c r="C168" s="2">
        <v>958169</v>
      </c>
      <c r="D168" s="2">
        <v>0</v>
      </c>
      <c r="E168">
        <f t="shared" si="2"/>
        <v>0</v>
      </c>
      <c r="F168" t="s">
        <v>389</v>
      </c>
      <c r="G168" s="4"/>
      <c r="H168" s="4"/>
      <c r="I168" s="4"/>
    </row>
    <row r="169" spans="1:9" x14ac:dyDescent="0.2">
      <c r="A169" s="4" t="s">
        <v>139</v>
      </c>
      <c r="B169" s="4" t="s">
        <v>371</v>
      </c>
      <c r="C169" s="2">
        <v>1946179</v>
      </c>
      <c r="D169" s="2">
        <v>207165</v>
      </c>
      <c r="E169">
        <f t="shared" si="2"/>
        <v>0.10644704315481772</v>
      </c>
      <c r="F169" t="s">
        <v>389</v>
      </c>
      <c r="G169" s="4"/>
      <c r="H169" s="4"/>
      <c r="I169" s="4"/>
    </row>
    <row r="170" spans="1:9" x14ac:dyDescent="0.2">
      <c r="A170" s="4" t="s">
        <v>139</v>
      </c>
      <c r="B170" s="4" t="s">
        <v>372</v>
      </c>
      <c r="C170" s="2">
        <v>2438235</v>
      </c>
      <c r="D170" s="2">
        <v>0</v>
      </c>
      <c r="E170">
        <f t="shared" si="2"/>
        <v>0</v>
      </c>
      <c r="F170" t="s">
        <v>389</v>
      </c>
      <c r="G170" s="4"/>
      <c r="H170" s="4"/>
      <c r="I170" s="4"/>
    </row>
    <row r="171" spans="1:9" x14ac:dyDescent="0.2">
      <c r="A171" s="4" t="s">
        <v>139</v>
      </c>
      <c r="B171" s="4" t="s">
        <v>373</v>
      </c>
      <c r="C171" s="2">
        <v>1567325</v>
      </c>
      <c r="D171" s="2">
        <v>10639</v>
      </c>
      <c r="E171">
        <f t="shared" si="2"/>
        <v>6.7879986601374958E-3</v>
      </c>
      <c r="F171" t="s">
        <v>389</v>
      </c>
      <c r="G171" s="4"/>
      <c r="H171" s="4"/>
      <c r="I171" s="4"/>
    </row>
    <row r="172" spans="1:9" x14ac:dyDescent="0.2">
      <c r="A172" s="4" t="s">
        <v>139</v>
      </c>
      <c r="B172" s="4" t="s">
        <v>374</v>
      </c>
      <c r="C172" s="2">
        <v>4208952</v>
      </c>
      <c r="D172" s="2">
        <v>0</v>
      </c>
      <c r="E172">
        <f t="shared" si="2"/>
        <v>0</v>
      </c>
      <c r="F172" t="s">
        <v>389</v>
      </c>
      <c r="G172" s="4"/>
      <c r="H172" s="4"/>
      <c r="I172" s="4"/>
    </row>
    <row r="173" spans="1:9" x14ac:dyDescent="0.2">
      <c r="A173" s="4" t="s">
        <v>139</v>
      </c>
      <c r="B173" s="4" t="s">
        <v>375</v>
      </c>
      <c r="C173" s="2">
        <v>1267192</v>
      </c>
      <c r="D173" s="2">
        <v>387386</v>
      </c>
      <c r="E173">
        <f t="shared" si="2"/>
        <v>0.3057042658097589</v>
      </c>
      <c r="F173" t="s">
        <v>388</v>
      </c>
      <c r="G173" s="4"/>
      <c r="H173" s="4"/>
      <c r="I173" s="4"/>
    </row>
    <row r="174" spans="1:9" x14ac:dyDescent="0.2">
      <c r="A174" s="4" t="s">
        <v>139</v>
      </c>
      <c r="B174" s="4" t="s">
        <v>376</v>
      </c>
      <c r="C174" s="2">
        <v>21558345</v>
      </c>
      <c r="D174" s="2">
        <v>0</v>
      </c>
      <c r="E174">
        <f t="shared" si="2"/>
        <v>0</v>
      </c>
      <c r="F174" t="s">
        <v>389</v>
      </c>
    </row>
    <row r="175" spans="1:9" x14ac:dyDescent="0.2">
      <c r="A175" s="4" t="s">
        <v>139</v>
      </c>
      <c r="B175" s="4" t="s">
        <v>377</v>
      </c>
      <c r="C175" s="2">
        <v>12087247</v>
      </c>
      <c r="D175" s="2">
        <v>430223</v>
      </c>
      <c r="E175">
        <f t="shared" si="2"/>
        <v>3.5593133821125687E-2</v>
      </c>
      <c r="F175" t="s">
        <v>389</v>
      </c>
    </row>
    <row r="176" spans="1:9" x14ac:dyDescent="0.2">
      <c r="A176" s="4" t="s">
        <v>139</v>
      </c>
      <c r="B176" s="4" t="s">
        <v>378</v>
      </c>
      <c r="C176" s="2">
        <v>10556348</v>
      </c>
      <c r="D176" s="2"/>
      <c r="E176">
        <f t="shared" si="2"/>
        <v>0</v>
      </c>
      <c r="F176" t="s">
        <v>389</v>
      </c>
    </row>
    <row r="177" spans="1:6" x14ac:dyDescent="0.2">
      <c r="A177" s="4" t="s">
        <v>139</v>
      </c>
      <c r="B177" s="4" t="s">
        <v>379</v>
      </c>
      <c r="C177" s="4"/>
      <c r="D177" s="2"/>
      <c r="E177" t="e">
        <f t="shared" si="2"/>
        <v>#DIV/0!</v>
      </c>
      <c r="F177" t="s">
        <v>389</v>
      </c>
    </row>
    <row r="178" spans="1:6" x14ac:dyDescent="0.2">
      <c r="A178" s="4" t="s">
        <v>139</v>
      </c>
      <c r="B178" s="4" t="s">
        <v>380</v>
      </c>
      <c r="C178" s="2">
        <v>7722777</v>
      </c>
      <c r="D178" s="2">
        <v>827000</v>
      </c>
      <c r="E178">
        <f t="shared" si="2"/>
        <v>0.10708583194879251</v>
      </c>
      <c r="F178" t="s">
        <v>389</v>
      </c>
    </row>
    <row r="179" spans="1:6" x14ac:dyDescent="0.2">
      <c r="A179" s="4" t="s">
        <v>139</v>
      </c>
      <c r="B179" s="4" t="s">
        <v>381</v>
      </c>
      <c r="C179" s="2">
        <v>5203300</v>
      </c>
      <c r="D179" s="2">
        <v>197490</v>
      </c>
      <c r="E179">
        <f t="shared" si="2"/>
        <v>3.7954759479561048E-2</v>
      </c>
      <c r="F179" t="s">
        <v>389</v>
      </c>
    </row>
    <row r="180" spans="1:6" x14ac:dyDescent="0.2">
      <c r="A180" s="4" t="s">
        <v>139</v>
      </c>
      <c r="B180" s="4" t="s">
        <v>382</v>
      </c>
      <c r="C180" s="2">
        <v>2108020</v>
      </c>
      <c r="D180" s="2">
        <v>227837</v>
      </c>
      <c r="E180">
        <f t="shared" si="2"/>
        <v>0.10808104287435603</v>
      </c>
      <c r="F180" t="s">
        <v>389</v>
      </c>
    </row>
    <row r="181" spans="1:6" x14ac:dyDescent="0.2">
      <c r="A181" s="4" t="s">
        <v>139</v>
      </c>
      <c r="B181" s="4" t="s">
        <v>383</v>
      </c>
      <c r="C181" s="2">
        <v>3901860</v>
      </c>
      <c r="D181" s="2">
        <v>133000</v>
      </c>
      <c r="E181">
        <f t="shared" si="2"/>
        <v>3.4086307555883606E-2</v>
      </c>
      <c r="F181" t="s">
        <v>389</v>
      </c>
    </row>
    <row r="182" spans="1:6" x14ac:dyDescent="0.2">
      <c r="A182" s="4" t="s">
        <v>139</v>
      </c>
      <c r="B182" s="4" t="s">
        <v>384</v>
      </c>
      <c r="C182" s="2">
        <v>3094333</v>
      </c>
      <c r="D182" s="2">
        <v>110000</v>
      </c>
      <c r="E182">
        <f t="shared" si="2"/>
        <v>3.5548856571028395E-2</v>
      </c>
      <c r="F182" t="s">
        <v>389</v>
      </c>
    </row>
    <row r="183" spans="1:6" x14ac:dyDescent="0.2">
      <c r="A183" s="4" t="s">
        <v>193</v>
      </c>
      <c r="B183" s="4" t="s">
        <v>257</v>
      </c>
      <c r="C183" s="4"/>
      <c r="D183" s="2">
        <v>1911162</v>
      </c>
      <c r="E183" t="e">
        <f t="shared" si="2"/>
        <v>#DIV/0!</v>
      </c>
      <c r="F183" t="s">
        <v>389</v>
      </c>
    </row>
    <row r="184" spans="1:6" x14ac:dyDescent="0.2">
      <c r="A184" s="4" t="s">
        <v>193</v>
      </c>
      <c r="B184" s="4" t="s">
        <v>274</v>
      </c>
      <c r="C184" s="4"/>
      <c r="D184" s="2">
        <v>1628835</v>
      </c>
      <c r="E184" t="e">
        <f t="shared" si="2"/>
        <v>#DIV/0!</v>
      </c>
      <c r="F184" t="s">
        <v>389</v>
      </c>
    </row>
    <row r="185" spans="1:6" x14ac:dyDescent="0.2">
      <c r="A185" s="4" t="s">
        <v>193</v>
      </c>
      <c r="B185" s="4" t="s">
        <v>295</v>
      </c>
      <c r="C185" s="4"/>
      <c r="D185" s="2">
        <v>446311</v>
      </c>
      <c r="E185" t="e">
        <f t="shared" si="2"/>
        <v>#DIV/0!</v>
      </c>
      <c r="F185" t="s">
        <v>389</v>
      </c>
    </row>
    <row r="186" spans="1:6" x14ac:dyDescent="0.2">
      <c r="A186" s="4" t="s">
        <v>193</v>
      </c>
      <c r="B186" s="4" t="s">
        <v>322</v>
      </c>
      <c r="C186" s="4"/>
      <c r="D186" s="2">
        <v>852840</v>
      </c>
      <c r="E186" t="e">
        <f t="shared" si="2"/>
        <v>#DIV/0!</v>
      </c>
      <c r="F186" t="s">
        <v>389</v>
      </c>
    </row>
    <row r="187" spans="1:6" x14ac:dyDescent="0.2">
      <c r="A187" s="4" t="s">
        <v>193</v>
      </c>
      <c r="B187" s="4" t="s">
        <v>215</v>
      </c>
      <c r="C187" s="2">
        <v>56976</v>
      </c>
      <c r="D187" s="2">
        <v>193472</v>
      </c>
      <c r="E187">
        <f t="shared" si="2"/>
        <v>3.3956753720864925</v>
      </c>
      <c r="F187" t="s">
        <v>387</v>
      </c>
    </row>
    <row r="188" spans="1:6" x14ac:dyDescent="0.2">
      <c r="A188" s="4" t="s">
        <v>193</v>
      </c>
      <c r="B188" s="4" t="s">
        <v>218</v>
      </c>
      <c r="C188" s="4"/>
      <c r="D188" s="2">
        <v>555685</v>
      </c>
      <c r="E188" t="e">
        <f t="shared" si="2"/>
        <v>#DIV/0!</v>
      </c>
      <c r="F188" t="s">
        <v>389</v>
      </c>
    </row>
    <row r="189" spans="1:6" x14ac:dyDescent="0.2">
      <c r="A189" s="4" t="s">
        <v>193</v>
      </c>
      <c r="B189" s="4" t="s">
        <v>233</v>
      </c>
      <c r="C189" s="2">
        <v>260405</v>
      </c>
      <c r="D189" s="2">
        <v>289514</v>
      </c>
      <c r="E189">
        <f t="shared" si="2"/>
        <v>1.1117835679038421</v>
      </c>
      <c r="F189" t="s">
        <v>387</v>
      </c>
    </row>
    <row r="190" spans="1:6" x14ac:dyDescent="0.2">
      <c r="A190" s="4" t="s">
        <v>193</v>
      </c>
      <c r="B190" s="4" t="s">
        <v>235</v>
      </c>
      <c r="C190" s="2">
        <v>401400</v>
      </c>
      <c r="D190" s="2">
        <v>1760934</v>
      </c>
      <c r="E190">
        <f t="shared" si="2"/>
        <v>4.3869805680119578</v>
      </c>
      <c r="F190" t="s">
        <v>387</v>
      </c>
    </row>
  </sheetData>
  <autoFilter ref="A1:F195" xr:uid="{5522BA79-2864-4F57-B1EC-B58905B46525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60DB-6248-4D45-BB99-E24D72C6086F}">
  <dimension ref="A1:P181"/>
  <sheetViews>
    <sheetView workbookViewId="0">
      <selection activeCell="N5" sqref="N5"/>
    </sheetView>
  </sheetViews>
  <sheetFormatPr defaultRowHeight="14.25" x14ac:dyDescent="0.2"/>
  <cols>
    <col min="1" max="1" width="13.875" bestFit="1" customWidth="1"/>
    <col min="2" max="2" width="11.25" customWidth="1"/>
    <col min="3" max="3" width="10.25" customWidth="1"/>
    <col min="8" max="8" width="13.875" bestFit="1" customWidth="1"/>
    <col min="11" max="11" width="15.125" bestFit="1" customWidth="1"/>
    <col min="13" max="13" width="13.875" bestFit="1" customWidth="1"/>
  </cols>
  <sheetData>
    <row r="1" spans="1:16" x14ac:dyDescent="0.2">
      <c r="A1" s="4" t="s">
        <v>390</v>
      </c>
      <c r="B1" s="4" t="s">
        <v>391</v>
      </c>
      <c r="C1" s="4" t="s">
        <v>3</v>
      </c>
      <c r="D1">
        <v>225</v>
      </c>
      <c r="H1" s="4" t="s">
        <v>390</v>
      </c>
      <c r="I1" s="4" t="s">
        <v>391</v>
      </c>
      <c r="J1" s="4" t="s">
        <v>3</v>
      </c>
      <c r="M1" s="4" t="s">
        <v>390</v>
      </c>
      <c r="N1" s="4" t="s">
        <v>391</v>
      </c>
      <c r="O1" s="4" t="s">
        <v>3</v>
      </c>
    </row>
    <row r="2" spans="1:16" x14ac:dyDescent="0.2">
      <c r="A2" s="4" t="s">
        <v>237</v>
      </c>
      <c r="B2" s="2">
        <v>106</v>
      </c>
      <c r="C2" s="2">
        <v>1367</v>
      </c>
      <c r="D2">
        <f>B2/$D$1</f>
        <v>0.47111111111111109</v>
      </c>
      <c r="H2" s="4" t="s">
        <v>237</v>
      </c>
      <c r="I2" s="4" t="s">
        <v>393</v>
      </c>
      <c r="J2" s="2">
        <v>34</v>
      </c>
      <c r="M2" s="4" t="s">
        <v>237</v>
      </c>
      <c r="N2" s="4" t="s">
        <v>408</v>
      </c>
      <c r="O2" s="2">
        <v>67</v>
      </c>
    </row>
    <row r="3" spans="1:16" x14ac:dyDescent="0.2">
      <c r="A3" s="4" t="s">
        <v>238</v>
      </c>
      <c r="B3" s="2">
        <v>121</v>
      </c>
      <c r="C3" s="2">
        <v>2018</v>
      </c>
      <c r="D3">
        <f t="shared" ref="D3:D66" si="0">B3/$D$1</f>
        <v>0.5377777777777778</v>
      </c>
      <c r="H3" s="4" t="s">
        <v>238</v>
      </c>
      <c r="I3" s="4" t="s">
        <v>394</v>
      </c>
      <c r="J3" s="2">
        <v>40</v>
      </c>
      <c r="M3" s="4" t="s">
        <v>238</v>
      </c>
      <c r="N3" s="4" t="s">
        <v>410</v>
      </c>
      <c r="O3" s="2">
        <v>85</v>
      </c>
    </row>
    <row r="4" spans="1:16" x14ac:dyDescent="0.2">
      <c r="A4" s="4" t="s">
        <v>239</v>
      </c>
      <c r="B4" s="2">
        <v>98</v>
      </c>
      <c r="C4" s="2">
        <v>790</v>
      </c>
      <c r="D4">
        <f t="shared" si="0"/>
        <v>0.43555555555555553</v>
      </c>
      <c r="H4" s="4" t="s">
        <v>239</v>
      </c>
      <c r="I4" s="4" t="s">
        <v>395</v>
      </c>
      <c r="J4" s="2">
        <v>24</v>
      </c>
      <c r="M4" s="4" t="s">
        <v>239</v>
      </c>
      <c r="N4" s="4" t="s">
        <v>408</v>
      </c>
      <c r="O4" s="2">
        <v>42</v>
      </c>
    </row>
    <row r="5" spans="1:16" x14ac:dyDescent="0.2">
      <c r="A5" s="4" t="s">
        <v>240</v>
      </c>
      <c r="B5" s="2">
        <v>127</v>
      </c>
      <c r="C5" s="2">
        <v>1576</v>
      </c>
      <c r="D5">
        <f t="shared" si="0"/>
        <v>0.56444444444444442</v>
      </c>
      <c r="H5" s="4" t="s">
        <v>240</v>
      </c>
      <c r="I5" s="4" t="s">
        <v>396</v>
      </c>
      <c r="J5" s="2">
        <v>90</v>
      </c>
      <c r="M5" s="4" t="s">
        <v>240</v>
      </c>
      <c r="N5" s="4" t="s">
        <v>412</v>
      </c>
      <c r="O5" s="2">
        <v>101</v>
      </c>
      <c r="P5" t="s">
        <v>415</v>
      </c>
    </row>
    <row r="6" spans="1:16" x14ac:dyDescent="0.2">
      <c r="A6" s="4" t="s">
        <v>241</v>
      </c>
      <c r="B6" s="2">
        <v>130</v>
      </c>
      <c r="C6" s="2">
        <v>2155</v>
      </c>
      <c r="D6">
        <f t="shared" si="0"/>
        <v>0.57777777777777772</v>
      </c>
      <c r="H6" s="4" t="s">
        <v>241</v>
      </c>
      <c r="I6" s="4" t="s">
        <v>396</v>
      </c>
      <c r="J6" s="2">
        <v>87</v>
      </c>
      <c r="M6" s="4" t="s">
        <v>241</v>
      </c>
      <c r="N6" s="4" t="s">
        <v>408</v>
      </c>
      <c r="O6" s="2">
        <v>137</v>
      </c>
      <c r="P6" t="s">
        <v>415</v>
      </c>
    </row>
    <row r="7" spans="1:16" x14ac:dyDescent="0.2">
      <c r="A7" s="4" t="s">
        <v>242</v>
      </c>
      <c r="B7" s="2">
        <v>130</v>
      </c>
      <c r="C7" s="2">
        <v>1810</v>
      </c>
      <c r="D7">
        <f t="shared" si="0"/>
        <v>0.57777777777777772</v>
      </c>
      <c r="H7" s="4" t="s">
        <v>242</v>
      </c>
      <c r="I7" s="4" t="s">
        <v>397</v>
      </c>
      <c r="J7" s="2">
        <v>132</v>
      </c>
      <c r="K7" t="s">
        <v>413</v>
      </c>
      <c r="M7" s="4" t="s">
        <v>242</v>
      </c>
      <c r="N7" s="4" t="s">
        <v>408</v>
      </c>
      <c r="O7" s="2">
        <v>75</v>
      </c>
    </row>
    <row r="8" spans="1:16" x14ac:dyDescent="0.2">
      <c r="A8" s="4" t="s">
        <v>243</v>
      </c>
      <c r="B8" s="2">
        <v>104</v>
      </c>
      <c r="C8" s="2">
        <v>848</v>
      </c>
      <c r="D8">
        <f t="shared" si="0"/>
        <v>0.4622222222222222</v>
      </c>
      <c r="H8" s="4" t="s">
        <v>243</v>
      </c>
      <c r="I8" s="4" t="s">
        <v>398</v>
      </c>
      <c r="J8" s="2">
        <v>55</v>
      </c>
      <c r="M8" s="4" t="s">
        <v>243</v>
      </c>
      <c r="N8" s="4" t="s">
        <v>412</v>
      </c>
      <c r="O8" s="2">
        <v>67</v>
      </c>
    </row>
    <row r="9" spans="1:16" x14ac:dyDescent="0.2">
      <c r="A9" s="4" t="s">
        <v>244</v>
      </c>
      <c r="B9" s="2">
        <v>102</v>
      </c>
      <c r="C9" s="2">
        <v>719</v>
      </c>
      <c r="D9">
        <f t="shared" si="0"/>
        <v>0.45333333333333331</v>
      </c>
      <c r="H9" s="4" t="s">
        <v>244</v>
      </c>
      <c r="I9" s="4" t="s">
        <v>395</v>
      </c>
      <c r="J9" s="2">
        <v>39</v>
      </c>
      <c r="M9" s="4" t="s">
        <v>244</v>
      </c>
      <c r="N9" s="4" t="s">
        <v>410</v>
      </c>
      <c r="O9" s="2">
        <v>43</v>
      </c>
    </row>
    <row r="10" spans="1:16" x14ac:dyDescent="0.2">
      <c r="A10" s="4" t="s">
        <v>245</v>
      </c>
      <c r="B10" s="2">
        <v>111</v>
      </c>
      <c r="C10" s="2">
        <v>1147</v>
      </c>
      <c r="D10">
        <f t="shared" si="0"/>
        <v>0.49333333333333335</v>
      </c>
      <c r="H10" s="4" t="s">
        <v>245</v>
      </c>
      <c r="I10" s="4" t="s">
        <v>399</v>
      </c>
      <c r="J10" s="2">
        <v>98</v>
      </c>
      <c r="M10" s="4" t="s">
        <v>245</v>
      </c>
      <c r="N10" s="4" t="s">
        <v>410</v>
      </c>
      <c r="O10" s="2">
        <v>64</v>
      </c>
    </row>
    <row r="11" spans="1:16" x14ac:dyDescent="0.2">
      <c r="A11" s="4" t="s">
        <v>246</v>
      </c>
      <c r="B11" s="2">
        <v>117</v>
      </c>
      <c r="C11" s="2">
        <v>2427</v>
      </c>
      <c r="D11">
        <f t="shared" si="0"/>
        <v>0.52</v>
      </c>
      <c r="H11" s="4" t="s">
        <v>246</v>
      </c>
      <c r="I11" s="4" t="s">
        <v>395</v>
      </c>
      <c r="J11" s="2">
        <v>80</v>
      </c>
      <c r="M11" s="4" t="s">
        <v>246</v>
      </c>
      <c r="N11" s="4" t="s">
        <v>412</v>
      </c>
      <c r="O11" s="2">
        <v>70</v>
      </c>
    </row>
    <row r="12" spans="1:16" x14ac:dyDescent="0.2">
      <c r="A12" s="4" t="s">
        <v>247</v>
      </c>
      <c r="B12" s="2">
        <v>130</v>
      </c>
      <c r="C12" s="2">
        <v>2325</v>
      </c>
      <c r="D12">
        <f t="shared" si="0"/>
        <v>0.57777777777777772</v>
      </c>
      <c r="H12" s="4" t="s">
        <v>247</v>
      </c>
      <c r="I12" s="4" t="s">
        <v>399</v>
      </c>
      <c r="J12" s="2">
        <v>133</v>
      </c>
      <c r="K12" t="s">
        <v>413</v>
      </c>
      <c r="M12" s="4" t="s">
        <v>247</v>
      </c>
      <c r="N12" s="4" t="s">
        <v>410</v>
      </c>
      <c r="O12" s="2">
        <v>138</v>
      </c>
      <c r="P12" t="s">
        <v>415</v>
      </c>
    </row>
    <row r="13" spans="1:16" x14ac:dyDescent="0.2">
      <c r="A13" s="4" t="s">
        <v>248</v>
      </c>
      <c r="B13" s="2">
        <v>112</v>
      </c>
      <c r="C13" s="2">
        <v>1648</v>
      </c>
      <c r="D13">
        <f t="shared" si="0"/>
        <v>0.49777777777777776</v>
      </c>
      <c r="H13" s="4" t="s">
        <v>248</v>
      </c>
      <c r="I13" s="4" t="s">
        <v>398</v>
      </c>
      <c r="J13" s="2">
        <v>89</v>
      </c>
      <c r="M13" s="4" t="s">
        <v>248</v>
      </c>
      <c r="N13" s="4" t="s">
        <v>412</v>
      </c>
      <c r="O13" s="2">
        <v>103</v>
      </c>
      <c r="P13" t="s">
        <v>415</v>
      </c>
    </row>
    <row r="14" spans="1:16" x14ac:dyDescent="0.2">
      <c r="A14" s="4" t="s">
        <v>249</v>
      </c>
      <c r="B14" s="2">
        <v>130</v>
      </c>
      <c r="C14" s="2">
        <v>2610</v>
      </c>
      <c r="D14">
        <f t="shared" si="0"/>
        <v>0.57777777777777772</v>
      </c>
      <c r="H14" s="4" t="s">
        <v>249</v>
      </c>
      <c r="I14" s="4" t="s">
        <v>399</v>
      </c>
      <c r="J14" s="2">
        <v>142</v>
      </c>
      <c r="K14" t="s">
        <v>413</v>
      </c>
      <c r="M14" s="4" t="s">
        <v>249</v>
      </c>
      <c r="N14" s="4" t="s">
        <v>412</v>
      </c>
      <c r="O14" s="2">
        <v>128</v>
      </c>
      <c r="P14" t="s">
        <v>415</v>
      </c>
    </row>
    <row r="15" spans="1:16" x14ac:dyDescent="0.2">
      <c r="A15" s="4" t="s">
        <v>250</v>
      </c>
      <c r="B15" s="2">
        <v>106</v>
      </c>
      <c r="C15" s="2">
        <v>1541</v>
      </c>
      <c r="D15">
        <f t="shared" si="0"/>
        <v>0.47111111111111109</v>
      </c>
      <c r="H15" s="4" t="s">
        <v>250</v>
      </c>
      <c r="I15" s="4" t="s">
        <v>394</v>
      </c>
      <c r="J15" s="2">
        <v>78</v>
      </c>
      <c r="M15" s="4" t="s">
        <v>250</v>
      </c>
      <c r="N15" s="4" t="s">
        <v>412</v>
      </c>
      <c r="O15" s="2">
        <v>93</v>
      </c>
    </row>
    <row r="16" spans="1:16" x14ac:dyDescent="0.2">
      <c r="A16" s="4" t="s">
        <v>251</v>
      </c>
      <c r="B16" s="2">
        <v>128</v>
      </c>
      <c r="C16" s="2">
        <v>3215</v>
      </c>
      <c r="D16">
        <f t="shared" si="0"/>
        <v>0.56888888888888889</v>
      </c>
      <c r="H16" s="4" t="s">
        <v>251</v>
      </c>
      <c r="I16" s="4" t="s">
        <v>400</v>
      </c>
      <c r="J16" s="2">
        <v>475</v>
      </c>
      <c r="K16" t="s">
        <v>413</v>
      </c>
      <c r="M16" s="4" t="s">
        <v>251</v>
      </c>
      <c r="N16" s="4" t="s">
        <v>410</v>
      </c>
      <c r="O16" s="2">
        <v>98</v>
      </c>
    </row>
    <row r="17" spans="1:16" x14ac:dyDescent="0.2">
      <c r="A17" s="4" t="s">
        <v>252</v>
      </c>
      <c r="B17" s="2">
        <v>134</v>
      </c>
      <c r="C17" s="2">
        <v>2825</v>
      </c>
      <c r="D17">
        <f t="shared" si="0"/>
        <v>0.5955555555555555</v>
      </c>
      <c r="H17" s="4" t="s">
        <v>252</v>
      </c>
      <c r="I17" s="4" t="s">
        <v>399</v>
      </c>
      <c r="J17" s="2">
        <v>114</v>
      </c>
      <c r="K17" t="s">
        <v>413</v>
      </c>
      <c r="M17" s="4" t="s">
        <v>252</v>
      </c>
      <c r="N17" s="4" t="s">
        <v>412</v>
      </c>
      <c r="O17" s="2">
        <v>124</v>
      </c>
      <c r="P17" t="s">
        <v>415</v>
      </c>
    </row>
    <row r="18" spans="1:16" x14ac:dyDescent="0.2">
      <c r="A18" s="4" t="s">
        <v>253</v>
      </c>
      <c r="B18" s="2">
        <v>104</v>
      </c>
      <c r="C18" s="2">
        <v>739</v>
      </c>
      <c r="D18">
        <f t="shared" si="0"/>
        <v>0.4622222222222222</v>
      </c>
      <c r="H18" s="4" t="s">
        <v>253</v>
      </c>
      <c r="I18" s="4" t="s">
        <v>395</v>
      </c>
      <c r="J18" s="2">
        <v>35</v>
      </c>
      <c r="M18" s="4" t="s">
        <v>253</v>
      </c>
      <c r="N18" s="4" t="s">
        <v>408</v>
      </c>
      <c r="O18" s="2">
        <v>62</v>
      </c>
    </row>
    <row r="19" spans="1:16" x14ac:dyDescent="0.2">
      <c r="A19" s="4" t="s">
        <v>254</v>
      </c>
      <c r="B19" s="2">
        <v>96</v>
      </c>
      <c r="C19" s="2">
        <v>713</v>
      </c>
      <c r="D19">
        <f t="shared" si="0"/>
        <v>0.42666666666666669</v>
      </c>
      <c r="H19" s="4" t="s">
        <v>254</v>
      </c>
      <c r="I19" s="4" t="s">
        <v>398</v>
      </c>
      <c r="J19" s="2">
        <v>55</v>
      </c>
      <c r="M19" s="4" t="s">
        <v>254</v>
      </c>
      <c r="N19" s="4" t="s">
        <v>411</v>
      </c>
      <c r="O19" s="2">
        <v>41</v>
      </c>
    </row>
    <row r="20" spans="1:16" x14ac:dyDescent="0.2">
      <c r="A20" s="4" t="s">
        <v>255</v>
      </c>
      <c r="B20" s="2">
        <v>102</v>
      </c>
      <c r="C20" s="2">
        <v>670</v>
      </c>
      <c r="D20">
        <f t="shared" si="0"/>
        <v>0.45333333333333331</v>
      </c>
      <c r="H20" s="4" t="s">
        <v>255</v>
      </c>
      <c r="I20" s="4" t="s">
        <v>401</v>
      </c>
      <c r="J20" s="2">
        <v>48</v>
      </c>
      <c r="M20" s="4" t="s">
        <v>255</v>
      </c>
      <c r="N20" s="4" t="s">
        <v>412</v>
      </c>
      <c r="O20" s="2">
        <v>52</v>
      </c>
    </row>
    <row r="21" spans="1:16" x14ac:dyDescent="0.2">
      <c r="A21" s="4" t="s">
        <v>256</v>
      </c>
      <c r="B21" s="2">
        <v>103</v>
      </c>
      <c r="C21" s="2">
        <v>929</v>
      </c>
      <c r="D21">
        <f t="shared" si="0"/>
        <v>0.45777777777777778</v>
      </c>
      <c r="H21" s="4" t="s">
        <v>256</v>
      </c>
      <c r="I21" s="4" t="s">
        <v>398</v>
      </c>
      <c r="J21" s="2">
        <v>45</v>
      </c>
      <c r="M21" s="4" t="s">
        <v>256</v>
      </c>
      <c r="N21" s="4" t="s">
        <v>408</v>
      </c>
      <c r="O21" s="2">
        <v>51</v>
      </c>
    </row>
    <row r="22" spans="1:16" x14ac:dyDescent="0.2">
      <c r="A22" s="4" t="s">
        <v>257</v>
      </c>
      <c r="B22" s="2">
        <v>133</v>
      </c>
      <c r="C22" s="2">
        <v>2805</v>
      </c>
      <c r="D22">
        <f t="shared" si="0"/>
        <v>0.59111111111111114</v>
      </c>
      <c r="H22" s="4" t="s">
        <v>257</v>
      </c>
      <c r="I22" s="4" t="s">
        <v>402</v>
      </c>
      <c r="J22" s="2">
        <v>115</v>
      </c>
      <c r="K22" t="s">
        <v>413</v>
      </c>
      <c r="M22" s="4" t="s">
        <v>257</v>
      </c>
      <c r="N22" s="4" t="s">
        <v>410</v>
      </c>
      <c r="O22" s="2">
        <v>188</v>
      </c>
      <c r="P22" t="s">
        <v>415</v>
      </c>
    </row>
    <row r="23" spans="1:16" x14ac:dyDescent="0.2">
      <c r="A23" s="4" t="s">
        <v>258</v>
      </c>
      <c r="B23" s="2">
        <v>145</v>
      </c>
      <c r="C23" s="2">
        <v>3486</v>
      </c>
      <c r="D23">
        <f t="shared" si="0"/>
        <v>0.64444444444444449</v>
      </c>
      <c r="E23" t="s">
        <v>392</v>
      </c>
      <c r="H23" s="4" t="s">
        <v>258</v>
      </c>
      <c r="I23" s="4" t="s">
        <v>403</v>
      </c>
      <c r="J23" s="2">
        <v>188</v>
      </c>
      <c r="K23" t="s">
        <v>413</v>
      </c>
      <c r="M23" s="4" t="s">
        <v>258</v>
      </c>
      <c r="N23" s="4" t="s">
        <v>410</v>
      </c>
      <c r="O23" s="2">
        <v>141</v>
      </c>
      <c r="P23" t="s">
        <v>415</v>
      </c>
    </row>
    <row r="24" spans="1:16" x14ac:dyDescent="0.2">
      <c r="A24" s="4" t="s">
        <v>259</v>
      </c>
      <c r="B24" s="2">
        <v>143</v>
      </c>
      <c r="C24" s="2">
        <v>4978</v>
      </c>
      <c r="D24">
        <f t="shared" si="0"/>
        <v>0.63555555555555554</v>
      </c>
      <c r="E24" t="s">
        <v>392</v>
      </c>
      <c r="H24" s="4" t="s">
        <v>259</v>
      </c>
      <c r="I24" s="4" t="s">
        <v>404</v>
      </c>
      <c r="J24" s="2">
        <v>1484</v>
      </c>
      <c r="K24" t="s">
        <v>413</v>
      </c>
      <c r="M24" s="4" t="s">
        <v>259</v>
      </c>
      <c r="N24" s="4" t="s">
        <v>410</v>
      </c>
      <c r="O24" s="2">
        <v>75</v>
      </c>
    </row>
    <row r="25" spans="1:16" x14ac:dyDescent="0.2">
      <c r="A25" s="4" t="s">
        <v>260</v>
      </c>
      <c r="B25" s="2">
        <v>135</v>
      </c>
      <c r="C25" s="2">
        <v>2091</v>
      </c>
      <c r="D25">
        <f t="shared" si="0"/>
        <v>0.6</v>
      </c>
      <c r="E25" t="s">
        <v>392</v>
      </c>
      <c r="H25" s="4" t="s">
        <v>260</v>
      </c>
      <c r="I25" s="4" t="s">
        <v>405</v>
      </c>
      <c r="J25" s="2">
        <v>92</v>
      </c>
      <c r="M25" s="4" t="s">
        <v>260</v>
      </c>
      <c r="N25" s="4" t="s">
        <v>410</v>
      </c>
      <c r="O25" s="2">
        <v>87</v>
      </c>
    </row>
    <row r="26" spans="1:16" x14ac:dyDescent="0.2">
      <c r="A26" s="4" t="s">
        <v>261</v>
      </c>
      <c r="B26" s="2">
        <v>142</v>
      </c>
      <c r="C26" s="2">
        <v>2582</v>
      </c>
      <c r="D26">
        <f t="shared" si="0"/>
        <v>0.63111111111111107</v>
      </c>
      <c r="E26" t="s">
        <v>392</v>
      </c>
      <c r="H26" s="4" t="s">
        <v>261</v>
      </c>
      <c r="I26" s="4" t="s">
        <v>405</v>
      </c>
      <c r="J26" s="2">
        <v>69</v>
      </c>
      <c r="M26" s="4" t="s">
        <v>261</v>
      </c>
      <c r="N26" s="4" t="s">
        <v>410</v>
      </c>
      <c r="O26" s="2">
        <v>103</v>
      </c>
      <c r="P26" t="s">
        <v>415</v>
      </c>
    </row>
    <row r="27" spans="1:16" x14ac:dyDescent="0.2">
      <c r="A27" s="4" t="s">
        <v>262</v>
      </c>
      <c r="B27" s="2">
        <v>127</v>
      </c>
      <c r="C27" s="2">
        <v>1563</v>
      </c>
      <c r="D27">
        <f t="shared" si="0"/>
        <v>0.56444444444444442</v>
      </c>
      <c r="H27" s="4" t="s">
        <v>262</v>
      </c>
      <c r="I27" s="4" t="s">
        <v>402</v>
      </c>
      <c r="J27" s="2">
        <v>87</v>
      </c>
      <c r="M27" s="4" t="s">
        <v>262</v>
      </c>
      <c r="N27" s="4" t="s">
        <v>412</v>
      </c>
      <c r="O27" s="2">
        <v>78</v>
      </c>
    </row>
    <row r="28" spans="1:16" x14ac:dyDescent="0.2">
      <c r="A28" s="4" t="s">
        <v>263</v>
      </c>
      <c r="B28" s="2">
        <v>94</v>
      </c>
      <c r="C28" s="2">
        <v>588</v>
      </c>
      <c r="D28">
        <f t="shared" si="0"/>
        <v>0.4177777777777778</v>
      </c>
      <c r="H28" s="4" t="s">
        <v>263</v>
      </c>
      <c r="I28" s="4" t="s">
        <v>396</v>
      </c>
      <c r="J28" s="2">
        <v>35</v>
      </c>
      <c r="M28" s="4" t="s">
        <v>263</v>
      </c>
      <c r="N28" s="4" t="s">
        <v>408</v>
      </c>
      <c r="O28" s="2">
        <v>30</v>
      </c>
    </row>
    <row r="29" spans="1:16" x14ac:dyDescent="0.2">
      <c r="A29" s="4" t="s">
        <v>264</v>
      </c>
      <c r="B29" s="2">
        <v>118</v>
      </c>
      <c r="C29" s="2">
        <v>1341</v>
      </c>
      <c r="D29">
        <f t="shared" si="0"/>
        <v>0.52444444444444449</v>
      </c>
      <c r="H29" s="4" t="s">
        <v>264</v>
      </c>
      <c r="I29" s="4" t="s">
        <v>401</v>
      </c>
      <c r="J29" s="2">
        <v>100</v>
      </c>
      <c r="K29" t="s">
        <v>413</v>
      </c>
      <c r="M29" s="4" t="s">
        <v>264</v>
      </c>
      <c r="N29" s="4" t="s">
        <v>408</v>
      </c>
      <c r="O29" s="2">
        <v>44</v>
      </c>
    </row>
    <row r="30" spans="1:16" x14ac:dyDescent="0.2">
      <c r="A30" s="4" t="s">
        <v>265</v>
      </c>
      <c r="B30" s="2">
        <v>124</v>
      </c>
      <c r="C30" s="2">
        <v>1673</v>
      </c>
      <c r="D30">
        <f t="shared" si="0"/>
        <v>0.55111111111111111</v>
      </c>
      <c r="H30" s="4" t="s">
        <v>265</v>
      </c>
      <c r="I30" s="4" t="s">
        <v>401</v>
      </c>
      <c r="J30" s="2">
        <v>55</v>
      </c>
      <c r="M30" s="4" t="s">
        <v>265</v>
      </c>
      <c r="N30" s="4" t="s">
        <v>410</v>
      </c>
      <c r="O30" s="2">
        <v>56</v>
      </c>
    </row>
    <row r="31" spans="1:16" x14ac:dyDescent="0.2">
      <c r="A31" s="4" t="s">
        <v>266</v>
      </c>
      <c r="B31" s="2">
        <v>145</v>
      </c>
      <c r="C31" s="2">
        <v>1942</v>
      </c>
      <c r="D31">
        <f t="shared" si="0"/>
        <v>0.64444444444444449</v>
      </c>
      <c r="H31" s="4" t="s">
        <v>266</v>
      </c>
      <c r="I31" s="4" t="s">
        <v>402</v>
      </c>
      <c r="J31" s="2">
        <v>127</v>
      </c>
      <c r="K31" t="s">
        <v>413</v>
      </c>
      <c r="M31" s="4" t="s">
        <v>266</v>
      </c>
      <c r="N31" s="4" t="s">
        <v>410</v>
      </c>
      <c r="O31" s="2">
        <v>81</v>
      </c>
    </row>
    <row r="32" spans="1:16" x14ac:dyDescent="0.2">
      <c r="A32" s="4" t="s">
        <v>267</v>
      </c>
      <c r="B32" s="2">
        <v>95</v>
      </c>
      <c r="C32" s="2">
        <v>603</v>
      </c>
      <c r="D32">
        <f t="shared" si="0"/>
        <v>0.42222222222222222</v>
      </c>
      <c r="H32" s="4" t="s">
        <v>267</v>
      </c>
      <c r="I32" s="4" t="s">
        <v>395</v>
      </c>
      <c r="J32" s="2">
        <v>40</v>
      </c>
      <c r="M32" s="4" t="s">
        <v>267</v>
      </c>
      <c r="N32" s="4" t="s">
        <v>410</v>
      </c>
      <c r="O32" s="2">
        <v>39</v>
      </c>
    </row>
    <row r="33" spans="1:16" x14ac:dyDescent="0.2">
      <c r="A33" s="4" t="s">
        <v>268</v>
      </c>
      <c r="B33" s="2">
        <v>106</v>
      </c>
      <c r="C33" s="2">
        <v>945</v>
      </c>
      <c r="D33">
        <f t="shared" si="0"/>
        <v>0.47111111111111109</v>
      </c>
      <c r="H33" s="4" t="s">
        <v>268</v>
      </c>
      <c r="I33" s="4" t="s">
        <v>398</v>
      </c>
      <c r="J33" s="2">
        <v>74</v>
      </c>
      <c r="M33" s="4" t="s">
        <v>268</v>
      </c>
      <c r="N33" s="4" t="s">
        <v>412</v>
      </c>
      <c r="O33" s="2">
        <v>69</v>
      </c>
    </row>
    <row r="34" spans="1:16" x14ac:dyDescent="0.2">
      <c r="A34" s="4" t="s">
        <v>269</v>
      </c>
      <c r="B34" s="2">
        <v>134</v>
      </c>
      <c r="C34" s="2">
        <v>2191</v>
      </c>
      <c r="D34">
        <f t="shared" si="0"/>
        <v>0.5955555555555555</v>
      </c>
      <c r="H34" s="4" t="s">
        <v>269</v>
      </c>
      <c r="I34" s="4" t="s">
        <v>402</v>
      </c>
      <c r="J34" s="2">
        <v>138</v>
      </c>
      <c r="K34" t="s">
        <v>413</v>
      </c>
      <c r="M34" s="4" t="s">
        <v>269</v>
      </c>
      <c r="N34" s="4" t="s">
        <v>410</v>
      </c>
      <c r="O34" s="2">
        <v>129</v>
      </c>
      <c r="P34" t="s">
        <v>415</v>
      </c>
    </row>
    <row r="35" spans="1:16" x14ac:dyDescent="0.2">
      <c r="A35" s="4" t="s">
        <v>270</v>
      </c>
      <c r="B35" s="2">
        <v>145</v>
      </c>
      <c r="C35" s="2">
        <v>3396</v>
      </c>
      <c r="D35">
        <f t="shared" si="0"/>
        <v>0.64444444444444449</v>
      </c>
      <c r="E35" t="s">
        <v>392</v>
      </c>
      <c r="H35" s="4" t="s">
        <v>270</v>
      </c>
      <c r="I35" s="4" t="s">
        <v>405</v>
      </c>
      <c r="J35" s="2">
        <v>122</v>
      </c>
      <c r="K35" t="s">
        <v>413</v>
      </c>
      <c r="M35" s="4" t="s">
        <v>270</v>
      </c>
      <c r="N35" s="4" t="s">
        <v>412</v>
      </c>
      <c r="O35" s="2">
        <v>128</v>
      </c>
      <c r="P35" t="s">
        <v>415</v>
      </c>
    </row>
    <row r="36" spans="1:16" x14ac:dyDescent="0.2">
      <c r="A36" s="4" t="s">
        <v>271</v>
      </c>
      <c r="B36" s="2">
        <v>131</v>
      </c>
      <c r="C36" s="2">
        <v>1850</v>
      </c>
      <c r="D36">
        <f t="shared" si="0"/>
        <v>0.5822222222222222</v>
      </c>
      <c r="H36" s="4" t="s">
        <v>271</v>
      </c>
      <c r="I36" s="4" t="s">
        <v>399</v>
      </c>
      <c r="J36" s="2">
        <v>117</v>
      </c>
      <c r="K36" t="s">
        <v>413</v>
      </c>
      <c r="M36" s="4" t="s">
        <v>271</v>
      </c>
      <c r="N36" s="4" t="s">
        <v>410</v>
      </c>
      <c r="O36" s="2">
        <v>100</v>
      </c>
      <c r="P36" t="s">
        <v>415</v>
      </c>
    </row>
    <row r="37" spans="1:16" x14ac:dyDescent="0.2">
      <c r="A37" s="4" t="s">
        <v>272</v>
      </c>
      <c r="B37" s="2">
        <v>116</v>
      </c>
      <c r="C37" s="2">
        <v>1236</v>
      </c>
      <c r="D37">
        <f t="shared" si="0"/>
        <v>0.51555555555555554</v>
      </c>
      <c r="H37" s="4" t="s">
        <v>272</v>
      </c>
      <c r="I37" s="4" t="s">
        <v>401</v>
      </c>
      <c r="J37" s="2">
        <v>58</v>
      </c>
      <c r="M37" s="4" t="s">
        <v>272</v>
      </c>
      <c r="N37" s="4" t="s">
        <v>410</v>
      </c>
      <c r="O37" s="2">
        <v>55</v>
      </c>
    </row>
    <row r="38" spans="1:16" x14ac:dyDescent="0.2">
      <c r="A38" s="4" t="s">
        <v>273</v>
      </c>
      <c r="B38" s="2">
        <v>136</v>
      </c>
      <c r="C38" s="2">
        <v>1856</v>
      </c>
      <c r="D38">
        <f t="shared" si="0"/>
        <v>0.60444444444444445</v>
      </c>
      <c r="H38" s="4" t="s">
        <v>273</v>
      </c>
      <c r="I38" s="4" t="s">
        <v>399</v>
      </c>
      <c r="J38" s="2">
        <v>125</v>
      </c>
      <c r="K38" t="s">
        <v>413</v>
      </c>
      <c r="M38" s="4" t="s">
        <v>273</v>
      </c>
      <c r="N38" s="4" t="s">
        <v>410</v>
      </c>
      <c r="O38" s="2">
        <v>77</v>
      </c>
    </row>
    <row r="39" spans="1:16" x14ac:dyDescent="0.2">
      <c r="A39" s="4" t="s">
        <v>274</v>
      </c>
      <c r="B39" s="2">
        <v>139</v>
      </c>
      <c r="C39" s="2">
        <v>2215</v>
      </c>
      <c r="D39">
        <f t="shared" si="0"/>
        <v>0.61777777777777776</v>
      </c>
      <c r="E39" t="s">
        <v>392</v>
      </c>
      <c r="H39" s="4" t="s">
        <v>274</v>
      </c>
      <c r="I39" s="4" t="s">
        <v>405</v>
      </c>
      <c r="J39" s="2">
        <v>132</v>
      </c>
      <c r="K39" t="s">
        <v>413</v>
      </c>
      <c r="M39" s="4" t="s">
        <v>274</v>
      </c>
      <c r="N39" s="4" t="s">
        <v>393</v>
      </c>
      <c r="O39" s="2">
        <v>74</v>
      </c>
    </row>
    <row r="40" spans="1:16" x14ac:dyDescent="0.2">
      <c r="A40" s="4" t="s">
        <v>275</v>
      </c>
      <c r="B40" s="2">
        <v>116</v>
      </c>
      <c r="C40" s="2">
        <v>995</v>
      </c>
      <c r="D40">
        <f t="shared" si="0"/>
        <v>0.51555555555555554</v>
      </c>
      <c r="H40" s="4" t="s">
        <v>275</v>
      </c>
      <c r="I40" s="4" t="s">
        <v>401</v>
      </c>
      <c r="J40" s="2">
        <v>37</v>
      </c>
      <c r="M40" s="4" t="s">
        <v>275</v>
      </c>
      <c r="N40" s="4" t="s">
        <v>408</v>
      </c>
      <c r="O40" s="2">
        <v>63</v>
      </c>
    </row>
    <row r="41" spans="1:16" x14ac:dyDescent="0.2">
      <c r="A41" s="4" t="s">
        <v>276</v>
      </c>
      <c r="B41" s="2">
        <v>135</v>
      </c>
      <c r="C41" s="2">
        <v>1688</v>
      </c>
      <c r="D41">
        <f t="shared" si="0"/>
        <v>0.6</v>
      </c>
      <c r="H41" s="4" t="s">
        <v>276</v>
      </c>
      <c r="I41" s="4" t="s">
        <v>402</v>
      </c>
      <c r="J41" s="2">
        <v>125</v>
      </c>
      <c r="K41" t="s">
        <v>413</v>
      </c>
      <c r="M41" s="4" t="s">
        <v>276</v>
      </c>
      <c r="N41" s="4" t="s">
        <v>412</v>
      </c>
      <c r="O41" s="2">
        <v>77</v>
      </c>
    </row>
    <row r="42" spans="1:16" x14ac:dyDescent="0.2">
      <c r="A42" s="4" t="s">
        <v>277</v>
      </c>
      <c r="B42" s="2">
        <v>142</v>
      </c>
      <c r="C42" s="2">
        <v>1974</v>
      </c>
      <c r="D42">
        <f t="shared" si="0"/>
        <v>0.63111111111111107</v>
      </c>
      <c r="H42" s="4" t="s">
        <v>277</v>
      </c>
      <c r="I42" s="4" t="s">
        <v>402</v>
      </c>
      <c r="J42" s="2">
        <v>136</v>
      </c>
      <c r="K42" t="s">
        <v>413</v>
      </c>
      <c r="M42" s="4" t="s">
        <v>277</v>
      </c>
      <c r="N42" s="4" t="s">
        <v>410</v>
      </c>
      <c r="O42" s="2">
        <v>94</v>
      </c>
    </row>
    <row r="43" spans="1:16" x14ac:dyDescent="0.2">
      <c r="A43" s="4" t="s">
        <v>278</v>
      </c>
      <c r="B43" s="2">
        <v>145</v>
      </c>
      <c r="C43" s="2">
        <v>3617</v>
      </c>
      <c r="D43">
        <f t="shared" si="0"/>
        <v>0.64444444444444449</v>
      </c>
      <c r="E43" t="s">
        <v>392</v>
      </c>
      <c r="H43" s="4" t="s">
        <v>278</v>
      </c>
      <c r="I43" s="4" t="s">
        <v>400</v>
      </c>
      <c r="J43" s="2">
        <v>305</v>
      </c>
      <c r="K43" t="s">
        <v>413</v>
      </c>
      <c r="M43" s="4" t="s">
        <v>278</v>
      </c>
      <c r="N43" s="4" t="s">
        <v>393</v>
      </c>
      <c r="O43" s="2">
        <v>135</v>
      </c>
      <c r="P43" t="s">
        <v>415</v>
      </c>
    </row>
    <row r="44" spans="1:16" x14ac:dyDescent="0.2">
      <c r="A44" s="4" t="s">
        <v>279</v>
      </c>
      <c r="B44" s="2">
        <v>141</v>
      </c>
      <c r="C44" s="2">
        <v>3610</v>
      </c>
      <c r="D44">
        <f t="shared" si="0"/>
        <v>0.62666666666666671</v>
      </c>
      <c r="E44" t="s">
        <v>392</v>
      </c>
      <c r="H44" s="4" t="s">
        <v>279</v>
      </c>
      <c r="I44" s="4" t="s">
        <v>405</v>
      </c>
      <c r="J44" s="2">
        <v>121</v>
      </c>
      <c r="K44" t="s">
        <v>413</v>
      </c>
      <c r="M44" s="4" t="s">
        <v>279</v>
      </c>
      <c r="N44" s="4" t="s">
        <v>393</v>
      </c>
      <c r="O44" s="2">
        <v>109</v>
      </c>
      <c r="P44" t="s">
        <v>415</v>
      </c>
    </row>
    <row r="45" spans="1:16" x14ac:dyDescent="0.2">
      <c r="A45" s="4" t="s">
        <v>280</v>
      </c>
      <c r="B45" s="2">
        <v>141</v>
      </c>
      <c r="C45" s="2">
        <v>2069</v>
      </c>
      <c r="D45">
        <f t="shared" si="0"/>
        <v>0.62666666666666671</v>
      </c>
      <c r="E45" t="s">
        <v>392</v>
      </c>
      <c r="H45" s="4" t="s">
        <v>280</v>
      </c>
      <c r="I45" s="4" t="s">
        <v>397</v>
      </c>
      <c r="J45" s="2">
        <v>203</v>
      </c>
      <c r="K45" t="s">
        <v>413</v>
      </c>
      <c r="M45" s="4" t="s">
        <v>280</v>
      </c>
      <c r="N45" s="4" t="s">
        <v>412</v>
      </c>
      <c r="O45" s="2">
        <v>83</v>
      </c>
    </row>
    <row r="46" spans="1:16" x14ac:dyDescent="0.2">
      <c r="A46" s="4" t="s">
        <v>281</v>
      </c>
      <c r="B46" s="2">
        <v>101</v>
      </c>
      <c r="C46" s="2">
        <v>738</v>
      </c>
      <c r="D46">
        <f t="shared" si="0"/>
        <v>0.44888888888888889</v>
      </c>
      <c r="H46" s="4" t="s">
        <v>281</v>
      </c>
      <c r="I46" s="4" t="s">
        <v>406</v>
      </c>
      <c r="J46" s="2">
        <v>32</v>
      </c>
      <c r="M46" s="4" t="s">
        <v>281</v>
      </c>
      <c r="N46" s="4" t="s">
        <v>410</v>
      </c>
      <c r="O46" s="2">
        <v>39</v>
      </c>
    </row>
    <row r="47" spans="1:16" x14ac:dyDescent="0.2">
      <c r="A47" s="4" t="s">
        <v>282</v>
      </c>
      <c r="B47" s="2">
        <v>134</v>
      </c>
      <c r="C47" s="2">
        <v>1775</v>
      </c>
      <c r="D47">
        <f t="shared" si="0"/>
        <v>0.5955555555555555</v>
      </c>
      <c r="H47" s="4" t="s">
        <v>282</v>
      </c>
      <c r="I47" s="4" t="s">
        <v>405</v>
      </c>
      <c r="J47" s="2">
        <v>152</v>
      </c>
      <c r="K47" t="s">
        <v>413</v>
      </c>
      <c r="M47" s="4" t="s">
        <v>282</v>
      </c>
      <c r="N47" s="4" t="s">
        <v>408</v>
      </c>
      <c r="O47" s="2">
        <v>59</v>
      </c>
    </row>
    <row r="48" spans="1:16" x14ac:dyDescent="0.2">
      <c r="A48" s="4" t="s">
        <v>283</v>
      </c>
      <c r="B48" s="2">
        <v>135</v>
      </c>
      <c r="C48" s="2">
        <v>2095</v>
      </c>
      <c r="D48">
        <f t="shared" si="0"/>
        <v>0.6</v>
      </c>
      <c r="E48" t="s">
        <v>392</v>
      </c>
      <c r="H48" s="4" t="s">
        <v>283</v>
      </c>
      <c r="I48" s="4" t="s">
        <v>405</v>
      </c>
      <c r="J48" s="2">
        <v>143</v>
      </c>
      <c r="K48" t="s">
        <v>413</v>
      </c>
      <c r="M48" s="4" t="s">
        <v>283</v>
      </c>
      <c r="N48" s="4" t="s">
        <v>410</v>
      </c>
      <c r="O48" s="2">
        <v>97</v>
      </c>
    </row>
    <row r="49" spans="1:16" x14ac:dyDescent="0.2">
      <c r="A49" s="4" t="s">
        <v>284</v>
      </c>
      <c r="B49" s="2">
        <v>127</v>
      </c>
      <c r="C49" s="2">
        <v>1590</v>
      </c>
      <c r="D49">
        <f t="shared" si="0"/>
        <v>0.56444444444444442</v>
      </c>
      <c r="H49" s="4" t="s">
        <v>284</v>
      </c>
      <c r="I49" s="4" t="s">
        <v>397</v>
      </c>
      <c r="J49" s="2">
        <v>208</v>
      </c>
      <c r="K49" t="s">
        <v>413</v>
      </c>
      <c r="M49" s="4" t="s">
        <v>284</v>
      </c>
      <c r="N49" s="4" t="s">
        <v>393</v>
      </c>
      <c r="O49" s="2">
        <v>60</v>
      </c>
    </row>
    <row r="50" spans="1:16" x14ac:dyDescent="0.2">
      <c r="A50" s="4" t="s">
        <v>285</v>
      </c>
      <c r="B50" s="2">
        <v>116</v>
      </c>
      <c r="C50" s="2">
        <v>916</v>
      </c>
      <c r="D50">
        <f t="shared" si="0"/>
        <v>0.51555555555555554</v>
      </c>
      <c r="H50" s="4" t="s">
        <v>285</v>
      </c>
      <c r="I50" s="4" t="s">
        <v>396</v>
      </c>
      <c r="J50" s="2">
        <v>55</v>
      </c>
      <c r="M50" s="4" t="s">
        <v>285</v>
      </c>
      <c r="N50" s="4" t="s">
        <v>412</v>
      </c>
      <c r="O50" s="2">
        <v>63</v>
      </c>
    </row>
    <row r="51" spans="1:16" x14ac:dyDescent="0.2">
      <c r="A51" s="4" t="s">
        <v>286</v>
      </c>
      <c r="B51" s="2">
        <v>100</v>
      </c>
      <c r="C51" s="2">
        <v>451</v>
      </c>
      <c r="D51">
        <f t="shared" si="0"/>
        <v>0.44444444444444442</v>
      </c>
      <c r="H51" s="4" t="s">
        <v>286</v>
      </c>
      <c r="I51" s="4" t="s">
        <v>395</v>
      </c>
      <c r="J51" s="2">
        <v>27</v>
      </c>
      <c r="M51" s="4" t="s">
        <v>286</v>
      </c>
      <c r="N51" s="4" t="s">
        <v>410</v>
      </c>
      <c r="O51" s="2">
        <v>14</v>
      </c>
    </row>
    <row r="52" spans="1:16" x14ac:dyDescent="0.2">
      <c r="A52" s="4" t="s">
        <v>287</v>
      </c>
      <c r="B52" s="2">
        <v>101</v>
      </c>
      <c r="C52" s="2">
        <v>828</v>
      </c>
      <c r="D52">
        <f t="shared" si="0"/>
        <v>0.44888888888888889</v>
      </c>
      <c r="H52" s="4" t="s">
        <v>287</v>
      </c>
      <c r="I52" s="4" t="s">
        <v>407</v>
      </c>
      <c r="J52" s="2">
        <v>28</v>
      </c>
      <c r="M52" s="4" t="s">
        <v>287</v>
      </c>
      <c r="N52" s="4" t="s">
        <v>408</v>
      </c>
      <c r="O52" s="2">
        <v>38</v>
      </c>
    </row>
    <row r="53" spans="1:16" x14ac:dyDescent="0.2">
      <c r="A53" s="4" t="s">
        <v>288</v>
      </c>
      <c r="B53" s="2">
        <v>110</v>
      </c>
      <c r="C53" s="2">
        <v>1265</v>
      </c>
      <c r="D53">
        <f t="shared" si="0"/>
        <v>0.48888888888888887</v>
      </c>
      <c r="H53" s="4" t="s">
        <v>288</v>
      </c>
      <c r="I53" s="4" t="s">
        <v>401</v>
      </c>
      <c r="J53" s="2">
        <v>56</v>
      </c>
      <c r="M53" s="4" t="s">
        <v>288</v>
      </c>
      <c r="N53" s="4" t="s">
        <v>412</v>
      </c>
      <c r="O53" s="2">
        <v>76</v>
      </c>
    </row>
    <row r="54" spans="1:16" x14ac:dyDescent="0.2">
      <c r="A54" s="4" t="s">
        <v>289</v>
      </c>
      <c r="B54" s="2">
        <v>95</v>
      </c>
      <c r="C54" s="2">
        <v>880</v>
      </c>
      <c r="D54">
        <f t="shared" si="0"/>
        <v>0.42222222222222222</v>
      </c>
      <c r="H54" s="4" t="s">
        <v>289</v>
      </c>
      <c r="I54" s="4" t="s">
        <v>395</v>
      </c>
      <c r="J54" s="2">
        <v>75</v>
      </c>
      <c r="M54" s="4" t="s">
        <v>289</v>
      </c>
      <c r="N54" s="4" t="s">
        <v>408</v>
      </c>
      <c r="O54" s="2">
        <v>54</v>
      </c>
    </row>
    <row r="55" spans="1:16" x14ac:dyDescent="0.2">
      <c r="A55" s="4" t="s">
        <v>290</v>
      </c>
      <c r="B55" s="2">
        <v>131</v>
      </c>
      <c r="C55" s="2">
        <v>3149</v>
      </c>
      <c r="D55">
        <f t="shared" si="0"/>
        <v>0.5822222222222222</v>
      </c>
      <c r="H55" s="4" t="s">
        <v>290</v>
      </c>
      <c r="I55" s="4" t="s">
        <v>397</v>
      </c>
      <c r="J55" s="2">
        <v>130</v>
      </c>
      <c r="K55" t="s">
        <v>413</v>
      </c>
      <c r="M55" s="4" t="s">
        <v>290</v>
      </c>
      <c r="N55" s="4" t="s">
        <v>412</v>
      </c>
      <c r="O55" s="2">
        <v>174</v>
      </c>
      <c r="P55" t="s">
        <v>415</v>
      </c>
    </row>
    <row r="56" spans="1:16" x14ac:dyDescent="0.2">
      <c r="A56" s="4" t="s">
        <v>291</v>
      </c>
      <c r="B56" s="2">
        <v>132</v>
      </c>
      <c r="C56" s="2">
        <v>2324</v>
      </c>
      <c r="D56">
        <f t="shared" si="0"/>
        <v>0.58666666666666667</v>
      </c>
      <c r="H56" s="4" t="s">
        <v>291</v>
      </c>
      <c r="I56" s="4" t="s">
        <v>405</v>
      </c>
      <c r="J56" s="2">
        <v>102</v>
      </c>
      <c r="K56" t="s">
        <v>413</v>
      </c>
      <c r="M56" s="4" t="s">
        <v>291</v>
      </c>
      <c r="N56" s="4" t="s">
        <v>410</v>
      </c>
      <c r="O56" s="2">
        <v>158</v>
      </c>
      <c r="P56" t="s">
        <v>415</v>
      </c>
    </row>
    <row r="57" spans="1:16" x14ac:dyDescent="0.2">
      <c r="A57" s="4" t="s">
        <v>292</v>
      </c>
      <c r="B57" s="2">
        <v>125</v>
      </c>
      <c r="C57" s="2">
        <v>2206</v>
      </c>
      <c r="D57">
        <f t="shared" si="0"/>
        <v>0.55555555555555558</v>
      </c>
      <c r="H57" s="4" t="s">
        <v>292</v>
      </c>
      <c r="I57" s="4" t="s">
        <v>405</v>
      </c>
      <c r="J57" s="2">
        <v>149</v>
      </c>
      <c r="K57" t="s">
        <v>413</v>
      </c>
      <c r="M57" s="4" t="s">
        <v>292</v>
      </c>
      <c r="N57" s="4" t="s">
        <v>410</v>
      </c>
      <c r="O57" s="2">
        <v>151</v>
      </c>
      <c r="P57" t="s">
        <v>415</v>
      </c>
    </row>
    <row r="58" spans="1:16" x14ac:dyDescent="0.2">
      <c r="A58" s="4" t="s">
        <v>293</v>
      </c>
      <c r="B58" s="2">
        <v>130</v>
      </c>
      <c r="C58" s="2">
        <v>3433</v>
      </c>
      <c r="D58">
        <f t="shared" si="0"/>
        <v>0.57777777777777772</v>
      </c>
      <c r="H58" s="4" t="s">
        <v>293</v>
      </c>
      <c r="I58" s="4" t="s">
        <v>402</v>
      </c>
      <c r="J58" s="2">
        <v>209</v>
      </c>
      <c r="K58" t="s">
        <v>413</v>
      </c>
      <c r="M58" s="4" t="s">
        <v>293</v>
      </c>
      <c r="N58" s="4" t="s">
        <v>412</v>
      </c>
      <c r="O58" s="2">
        <v>191</v>
      </c>
      <c r="P58" t="s">
        <v>415</v>
      </c>
    </row>
    <row r="59" spans="1:16" x14ac:dyDescent="0.2">
      <c r="A59" s="4" t="s">
        <v>294</v>
      </c>
      <c r="B59" s="2">
        <v>126</v>
      </c>
      <c r="C59" s="2">
        <v>1498</v>
      </c>
      <c r="D59">
        <f t="shared" si="0"/>
        <v>0.56000000000000005</v>
      </c>
      <c r="H59" s="4" t="s">
        <v>294</v>
      </c>
      <c r="I59" s="4" t="s">
        <v>399</v>
      </c>
      <c r="J59" s="2">
        <v>124</v>
      </c>
      <c r="K59" t="s">
        <v>413</v>
      </c>
      <c r="M59" s="4" t="s">
        <v>294</v>
      </c>
      <c r="N59" s="4" t="s">
        <v>410</v>
      </c>
      <c r="O59" s="2">
        <v>129</v>
      </c>
      <c r="P59" t="s">
        <v>415</v>
      </c>
    </row>
    <row r="60" spans="1:16" x14ac:dyDescent="0.2">
      <c r="A60" s="4" t="s">
        <v>295</v>
      </c>
      <c r="B60" s="2">
        <v>117</v>
      </c>
      <c r="C60" s="2">
        <v>1471</v>
      </c>
      <c r="D60">
        <f t="shared" si="0"/>
        <v>0.52</v>
      </c>
      <c r="H60" s="4" t="s">
        <v>295</v>
      </c>
      <c r="I60" s="4" t="s">
        <v>399</v>
      </c>
      <c r="J60" s="2">
        <v>85</v>
      </c>
      <c r="M60" s="4" t="s">
        <v>295</v>
      </c>
      <c r="N60" s="4" t="s">
        <v>408</v>
      </c>
      <c r="O60" s="2">
        <v>110</v>
      </c>
      <c r="P60" t="s">
        <v>415</v>
      </c>
    </row>
    <row r="61" spans="1:16" x14ac:dyDescent="0.2">
      <c r="A61" s="4" t="s">
        <v>296</v>
      </c>
      <c r="B61" s="2">
        <v>107</v>
      </c>
      <c r="C61" s="2">
        <v>1207</v>
      </c>
      <c r="D61">
        <f t="shared" si="0"/>
        <v>0.47555555555555556</v>
      </c>
      <c r="H61" s="4" t="s">
        <v>296</v>
      </c>
      <c r="I61" s="4" t="s">
        <v>399</v>
      </c>
      <c r="J61" s="2">
        <v>87</v>
      </c>
      <c r="M61" s="4" t="s">
        <v>296</v>
      </c>
      <c r="N61" s="4" t="s">
        <v>408</v>
      </c>
      <c r="O61" s="2">
        <v>55</v>
      </c>
    </row>
    <row r="62" spans="1:16" x14ac:dyDescent="0.2">
      <c r="A62" s="4" t="s">
        <v>297</v>
      </c>
      <c r="B62" s="2">
        <v>123</v>
      </c>
      <c r="C62" s="2">
        <v>2150</v>
      </c>
      <c r="D62">
        <f t="shared" si="0"/>
        <v>0.54666666666666663</v>
      </c>
      <c r="H62" s="4" t="s">
        <v>297</v>
      </c>
      <c r="I62" s="4" t="s">
        <v>405</v>
      </c>
      <c r="J62" s="2">
        <v>131</v>
      </c>
      <c r="K62" t="s">
        <v>413</v>
      </c>
      <c r="M62" s="4" t="s">
        <v>297</v>
      </c>
      <c r="N62" s="4" t="s">
        <v>410</v>
      </c>
      <c r="O62" s="2">
        <v>90</v>
      </c>
    </row>
    <row r="63" spans="1:16" x14ac:dyDescent="0.2">
      <c r="A63" s="4" t="s">
        <v>298</v>
      </c>
      <c r="B63" s="2">
        <v>104</v>
      </c>
      <c r="C63" s="2">
        <v>1492</v>
      </c>
      <c r="D63">
        <f t="shared" si="0"/>
        <v>0.4622222222222222</v>
      </c>
      <c r="H63" s="4" t="s">
        <v>298</v>
      </c>
      <c r="I63" s="4" t="s">
        <v>401</v>
      </c>
      <c r="J63" s="2">
        <v>48</v>
      </c>
      <c r="M63" s="4" t="s">
        <v>298</v>
      </c>
      <c r="N63" s="4" t="s">
        <v>408</v>
      </c>
      <c r="O63" s="2">
        <v>72</v>
      </c>
    </row>
    <row r="64" spans="1:16" x14ac:dyDescent="0.2">
      <c r="A64" s="4" t="s">
        <v>299</v>
      </c>
      <c r="B64" s="2">
        <v>102</v>
      </c>
      <c r="C64" s="2">
        <v>1412</v>
      </c>
      <c r="D64">
        <f t="shared" si="0"/>
        <v>0.45333333333333331</v>
      </c>
      <c r="H64" s="4" t="s">
        <v>299</v>
      </c>
      <c r="I64" s="4" t="s">
        <v>395</v>
      </c>
      <c r="J64" s="2">
        <v>53</v>
      </c>
      <c r="M64" s="4" t="s">
        <v>299</v>
      </c>
      <c r="N64" s="4" t="s">
        <v>408</v>
      </c>
      <c r="O64" s="2">
        <v>66</v>
      </c>
    </row>
    <row r="65" spans="1:16" x14ac:dyDescent="0.2">
      <c r="A65" s="4" t="s">
        <v>300</v>
      </c>
      <c r="B65" s="2">
        <v>80</v>
      </c>
      <c r="C65" s="2">
        <v>717</v>
      </c>
      <c r="D65">
        <f t="shared" si="0"/>
        <v>0.35555555555555557</v>
      </c>
      <c r="H65" s="4" t="s">
        <v>300</v>
      </c>
      <c r="I65" s="4" t="s">
        <v>398</v>
      </c>
      <c r="J65" s="2">
        <v>58</v>
      </c>
      <c r="M65" s="4" t="s">
        <v>300</v>
      </c>
      <c r="N65" s="4" t="s">
        <v>408</v>
      </c>
      <c r="O65" s="2">
        <v>28</v>
      </c>
    </row>
    <row r="66" spans="1:16" x14ac:dyDescent="0.2">
      <c r="A66" s="4" t="s">
        <v>301</v>
      </c>
      <c r="B66" s="2">
        <v>126</v>
      </c>
      <c r="C66" s="2">
        <v>2678</v>
      </c>
      <c r="D66">
        <f t="shared" si="0"/>
        <v>0.56000000000000005</v>
      </c>
      <c r="H66" s="4" t="s">
        <v>301</v>
      </c>
      <c r="I66" s="4" t="s">
        <v>397</v>
      </c>
      <c r="J66" s="2">
        <v>315</v>
      </c>
      <c r="K66" t="s">
        <v>413</v>
      </c>
      <c r="M66" s="4" t="s">
        <v>301</v>
      </c>
      <c r="N66" s="4" t="s">
        <v>408</v>
      </c>
      <c r="O66" s="2">
        <v>88</v>
      </c>
    </row>
    <row r="67" spans="1:16" x14ac:dyDescent="0.2">
      <c r="A67" s="4" t="s">
        <v>302</v>
      </c>
      <c r="B67" s="2">
        <v>138</v>
      </c>
      <c r="C67" s="2">
        <v>2047</v>
      </c>
      <c r="D67">
        <f t="shared" ref="D67:D130" si="1">B67/$D$1</f>
        <v>0.61333333333333329</v>
      </c>
      <c r="E67" t="s">
        <v>392</v>
      </c>
      <c r="H67" s="4" t="s">
        <v>302</v>
      </c>
      <c r="I67" s="4" t="s">
        <v>402</v>
      </c>
      <c r="J67" s="2">
        <v>149</v>
      </c>
      <c r="K67" t="s">
        <v>413</v>
      </c>
      <c r="M67" s="4" t="s">
        <v>302</v>
      </c>
      <c r="N67" s="4" t="s">
        <v>410</v>
      </c>
      <c r="O67" s="2">
        <v>93</v>
      </c>
    </row>
    <row r="68" spans="1:16" x14ac:dyDescent="0.2">
      <c r="A68" s="4" t="s">
        <v>303</v>
      </c>
      <c r="B68" s="2">
        <v>58</v>
      </c>
      <c r="C68" s="2">
        <v>247</v>
      </c>
      <c r="D68">
        <f t="shared" si="1"/>
        <v>0.25777777777777777</v>
      </c>
      <c r="H68" s="4" t="s">
        <v>303</v>
      </c>
      <c r="I68" s="4" t="s">
        <v>408</v>
      </c>
      <c r="J68" s="2">
        <v>8</v>
      </c>
      <c r="M68" s="4" t="s">
        <v>303</v>
      </c>
      <c r="N68" s="4" t="s">
        <v>411</v>
      </c>
      <c r="O68" s="2">
        <v>8</v>
      </c>
    </row>
    <row r="69" spans="1:16" x14ac:dyDescent="0.2">
      <c r="A69" s="4" t="s">
        <v>304</v>
      </c>
      <c r="B69" s="2">
        <v>128</v>
      </c>
      <c r="C69" s="2">
        <v>1966</v>
      </c>
      <c r="D69">
        <f t="shared" si="1"/>
        <v>0.56888888888888889</v>
      </c>
      <c r="H69" s="4" t="s">
        <v>304</v>
      </c>
      <c r="I69" s="4" t="s">
        <v>399</v>
      </c>
      <c r="J69" s="2">
        <v>117</v>
      </c>
      <c r="K69" t="s">
        <v>413</v>
      </c>
      <c r="M69" s="4" t="s">
        <v>304</v>
      </c>
      <c r="N69" s="4" t="s">
        <v>408</v>
      </c>
      <c r="O69" s="2">
        <v>101</v>
      </c>
      <c r="P69" t="s">
        <v>415</v>
      </c>
    </row>
    <row r="70" spans="1:16" x14ac:dyDescent="0.2">
      <c r="A70" s="4" t="s">
        <v>305</v>
      </c>
      <c r="B70" s="2">
        <v>115</v>
      </c>
      <c r="C70" s="2">
        <v>1543</v>
      </c>
      <c r="D70">
        <f t="shared" si="1"/>
        <v>0.51111111111111107</v>
      </c>
      <c r="H70" s="4" t="s">
        <v>305</v>
      </c>
      <c r="I70" s="4" t="s">
        <v>394</v>
      </c>
      <c r="J70" s="2">
        <v>61</v>
      </c>
      <c r="M70" s="4" t="s">
        <v>305</v>
      </c>
      <c r="N70" s="4" t="s">
        <v>410</v>
      </c>
      <c r="O70" s="2">
        <v>75</v>
      </c>
    </row>
    <row r="71" spans="1:16" x14ac:dyDescent="0.2">
      <c r="A71" s="4" t="s">
        <v>306</v>
      </c>
      <c r="B71" s="2">
        <v>123</v>
      </c>
      <c r="C71" s="2">
        <v>1765</v>
      </c>
      <c r="D71">
        <f t="shared" si="1"/>
        <v>0.54666666666666663</v>
      </c>
      <c r="H71" s="4" t="s">
        <v>306</v>
      </c>
      <c r="I71" s="4" t="s">
        <v>399</v>
      </c>
      <c r="J71" s="2">
        <v>110</v>
      </c>
      <c r="K71" t="s">
        <v>413</v>
      </c>
      <c r="M71" s="4" t="s">
        <v>306</v>
      </c>
      <c r="N71" s="4" t="s">
        <v>408</v>
      </c>
      <c r="O71" s="2">
        <v>78</v>
      </c>
    </row>
    <row r="72" spans="1:16" x14ac:dyDescent="0.2">
      <c r="A72" s="4" t="s">
        <v>307</v>
      </c>
      <c r="B72" s="2">
        <v>132</v>
      </c>
      <c r="C72" s="2">
        <v>1734</v>
      </c>
      <c r="D72">
        <f t="shared" si="1"/>
        <v>0.58666666666666667</v>
      </c>
      <c r="H72" s="4" t="s">
        <v>307</v>
      </c>
      <c r="I72" s="4" t="s">
        <v>399</v>
      </c>
      <c r="J72" s="2">
        <v>105</v>
      </c>
      <c r="K72" t="s">
        <v>413</v>
      </c>
      <c r="M72" s="4" t="s">
        <v>307</v>
      </c>
      <c r="N72" s="4" t="s">
        <v>412</v>
      </c>
      <c r="O72" s="2">
        <v>85</v>
      </c>
    </row>
    <row r="73" spans="1:16" x14ac:dyDescent="0.2">
      <c r="A73" s="4" t="s">
        <v>308</v>
      </c>
      <c r="B73" s="2">
        <v>137</v>
      </c>
      <c r="C73" s="2">
        <v>2845</v>
      </c>
      <c r="D73">
        <f t="shared" si="1"/>
        <v>0.60888888888888892</v>
      </c>
      <c r="E73" t="s">
        <v>392</v>
      </c>
      <c r="H73" s="4" t="s">
        <v>308</v>
      </c>
      <c r="I73" s="4" t="s">
        <v>405</v>
      </c>
      <c r="J73" s="2">
        <v>248</v>
      </c>
      <c r="K73" t="s">
        <v>413</v>
      </c>
      <c r="M73" s="4" t="s">
        <v>308</v>
      </c>
      <c r="N73" s="4" t="s">
        <v>412</v>
      </c>
      <c r="O73" s="2">
        <v>130</v>
      </c>
      <c r="P73" t="s">
        <v>415</v>
      </c>
    </row>
    <row r="74" spans="1:16" x14ac:dyDescent="0.2">
      <c r="A74" s="4" t="s">
        <v>309</v>
      </c>
      <c r="B74" s="2">
        <v>155</v>
      </c>
      <c r="C74" s="2">
        <v>6813</v>
      </c>
      <c r="D74">
        <f t="shared" si="1"/>
        <v>0.68888888888888888</v>
      </c>
      <c r="E74" t="s">
        <v>392</v>
      </c>
      <c r="H74" s="4" t="s">
        <v>309</v>
      </c>
      <c r="I74" s="4" t="s">
        <v>404</v>
      </c>
      <c r="J74" s="2">
        <v>1487</v>
      </c>
      <c r="K74" t="s">
        <v>413</v>
      </c>
      <c r="M74" s="4" t="s">
        <v>309</v>
      </c>
      <c r="N74" s="4" t="s">
        <v>410</v>
      </c>
      <c r="O74" s="2">
        <v>201</v>
      </c>
      <c r="P74" t="s">
        <v>415</v>
      </c>
    </row>
    <row r="75" spans="1:16" x14ac:dyDescent="0.2">
      <c r="A75" s="4" t="s">
        <v>310</v>
      </c>
      <c r="B75" s="2">
        <v>128</v>
      </c>
      <c r="C75" s="2">
        <v>1793</v>
      </c>
      <c r="D75">
        <f t="shared" si="1"/>
        <v>0.56888888888888889</v>
      </c>
      <c r="H75" s="4" t="s">
        <v>310</v>
      </c>
      <c r="I75" s="4" t="s">
        <v>400</v>
      </c>
      <c r="J75" s="2">
        <v>150</v>
      </c>
      <c r="K75" t="s">
        <v>413</v>
      </c>
      <c r="M75" s="4" t="s">
        <v>310</v>
      </c>
      <c r="N75" s="4" t="s">
        <v>410</v>
      </c>
      <c r="O75" s="2">
        <v>89</v>
      </c>
    </row>
    <row r="76" spans="1:16" x14ac:dyDescent="0.2">
      <c r="A76" s="4" t="s">
        <v>311</v>
      </c>
      <c r="B76" s="2">
        <v>126</v>
      </c>
      <c r="C76" s="2">
        <v>2066</v>
      </c>
      <c r="D76">
        <f t="shared" si="1"/>
        <v>0.56000000000000005</v>
      </c>
      <c r="H76" s="4" t="s">
        <v>311</v>
      </c>
      <c r="I76" s="4" t="s">
        <v>401</v>
      </c>
      <c r="J76" s="2">
        <v>90</v>
      </c>
      <c r="M76" s="4" t="s">
        <v>311</v>
      </c>
      <c r="N76" s="4" t="s">
        <v>410</v>
      </c>
      <c r="O76" s="2">
        <v>99</v>
      </c>
    </row>
    <row r="77" spans="1:16" x14ac:dyDescent="0.2">
      <c r="A77" s="4" t="s">
        <v>312</v>
      </c>
      <c r="B77" s="2">
        <v>117</v>
      </c>
      <c r="C77" s="2">
        <v>1161</v>
      </c>
      <c r="D77">
        <f t="shared" si="1"/>
        <v>0.52</v>
      </c>
      <c r="H77" s="4" t="s">
        <v>312</v>
      </c>
      <c r="I77" s="4" t="s">
        <v>396</v>
      </c>
      <c r="J77" s="2">
        <v>85</v>
      </c>
      <c r="M77" s="4" t="s">
        <v>312</v>
      </c>
      <c r="N77" s="4" t="s">
        <v>410</v>
      </c>
      <c r="O77" s="2">
        <v>72</v>
      </c>
    </row>
    <row r="78" spans="1:16" x14ac:dyDescent="0.2">
      <c r="A78" s="4" t="s">
        <v>313</v>
      </c>
      <c r="B78" s="2">
        <v>113</v>
      </c>
      <c r="C78" s="2">
        <v>1012</v>
      </c>
      <c r="D78">
        <f t="shared" si="1"/>
        <v>0.50222222222222224</v>
      </c>
      <c r="H78" s="4" t="s">
        <v>313</v>
      </c>
      <c r="I78" s="4" t="s">
        <v>396</v>
      </c>
      <c r="J78" s="2">
        <v>48</v>
      </c>
      <c r="M78" s="4" t="s">
        <v>313</v>
      </c>
      <c r="N78" s="4" t="s">
        <v>410</v>
      </c>
      <c r="O78" s="2">
        <v>69</v>
      </c>
    </row>
    <row r="79" spans="1:16" x14ac:dyDescent="0.2">
      <c r="A79" s="4" t="s">
        <v>314</v>
      </c>
      <c r="B79" s="2">
        <v>124</v>
      </c>
      <c r="C79" s="2">
        <v>1925</v>
      </c>
      <c r="D79">
        <f t="shared" si="1"/>
        <v>0.55111111111111111</v>
      </c>
      <c r="H79" s="4" t="s">
        <v>314</v>
      </c>
      <c r="I79" s="4" t="s">
        <v>402</v>
      </c>
      <c r="J79" s="2">
        <v>136</v>
      </c>
      <c r="K79" t="s">
        <v>413</v>
      </c>
      <c r="M79" s="4" t="s">
        <v>314</v>
      </c>
      <c r="N79" s="4" t="s">
        <v>408</v>
      </c>
      <c r="O79" s="2">
        <v>87</v>
      </c>
    </row>
    <row r="80" spans="1:16" x14ac:dyDescent="0.2">
      <c r="A80" s="4" t="s">
        <v>315</v>
      </c>
      <c r="B80" s="2">
        <v>102</v>
      </c>
      <c r="C80" s="2">
        <v>766</v>
      </c>
      <c r="D80">
        <f t="shared" si="1"/>
        <v>0.45333333333333331</v>
      </c>
      <c r="H80" s="4" t="s">
        <v>315</v>
      </c>
      <c r="I80" s="4" t="s">
        <v>398</v>
      </c>
      <c r="J80" s="2">
        <v>42</v>
      </c>
      <c r="M80" s="4" t="s">
        <v>315</v>
      </c>
      <c r="N80" s="4" t="s">
        <v>408</v>
      </c>
      <c r="O80" s="2">
        <v>35</v>
      </c>
    </row>
    <row r="81" spans="1:16" x14ac:dyDescent="0.2">
      <c r="A81" s="4" t="s">
        <v>316</v>
      </c>
      <c r="B81" s="2">
        <v>132</v>
      </c>
      <c r="C81" s="2">
        <v>1876</v>
      </c>
      <c r="D81">
        <f t="shared" si="1"/>
        <v>0.58666666666666667</v>
      </c>
      <c r="H81" s="4" t="s">
        <v>316</v>
      </c>
      <c r="I81" s="4" t="s">
        <v>405</v>
      </c>
      <c r="J81" s="2">
        <v>202</v>
      </c>
      <c r="K81" t="s">
        <v>413</v>
      </c>
      <c r="M81" s="4" t="s">
        <v>316</v>
      </c>
      <c r="N81" s="4" t="s">
        <v>412</v>
      </c>
      <c r="O81" s="2">
        <v>79</v>
      </c>
    </row>
    <row r="82" spans="1:16" x14ac:dyDescent="0.2">
      <c r="A82" s="4" t="s">
        <v>317</v>
      </c>
      <c r="B82" s="2">
        <v>129</v>
      </c>
      <c r="C82" s="2">
        <v>1926</v>
      </c>
      <c r="D82">
        <f t="shared" si="1"/>
        <v>0.57333333333333336</v>
      </c>
      <c r="H82" s="4" t="s">
        <v>317</v>
      </c>
      <c r="I82" s="4" t="s">
        <v>405</v>
      </c>
      <c r="J82" s="2">
        <v>127</v>
      </c>
      <c r="K82" t="s">
        <v>413</v>
      </c>
      <c r="M82" s="4" t="s">
        <v>317</v>
      </c>
      <c r="N82" s="4" t="s">
        <v>410</v>
      </c>
      <c r="O82" s="2">
        <v>84</v>
      </c>
    </row>
    <row r="83" spans="1:16" x14ac:dyDescent="0.2">
      <c r="A83" s="4" t="s">
        <v>318</v>
      </c>
      <c r="B83" s="2">
        <v>95</v>
      </c>
      <c r="C83" s="2">
        <v>911</v>
      </c>
      <c r="D83">
        <f t="shared" si="1"/>
        <v>0.42222222222222222</v>
      </c>
      <c r="H83" s="4" t="s">
        <v>318</v>
      </c>
      <c r="I83" s="4" t="s">
        <v>394</v>
      </c>
      <c r="J83" s="2">
        <v>53</v>
      </c>
      <c r="M83" s="4" t="s">
        <v>318</v>
      </c>
      <c r="N83" s="4" t="s">
        <v>412</v>
      </c>
      <c r="O83" s="2">
        <v>42</v>
      </c>
    </row>
    <row r="84" spans="1:16" x14ac:dyDescent="0.2">
      <c r="A84" s="4" t="s">
        <v>319</v>
      </c>
      <c r="B84" s="2">
        <v>134</v>
      </c>
      <c r="C84" s="2">
        <v>4142</v>
      </c>
      <c r="D84">
        <f t="shared" si="1"/>
        <v>0.5955555555555555</v>
      </c>
      <c r="H84" s="4" t="s">
        <v>319</v>
      </c>
      <c r="I84" s="4" t="s">
        <v>409</v>
      </c>
      <c r="J84" s="2">
        <v>743</v>
      </c>
      <c r="K84" t="s">
        <v>413</v>
      </c>
      <c r="M84" s="4" t="s">
        <v>319</v>
      </c>
      <c r="N84" s="4" t="s">
        <v>408</v>
      </c>
      <c r="O84" s="2">
        <v>115</v>
      </c>
      <c r="P84" t="s">
        <v>415</v>
      </c>
    </row>
    <row r="85" spans="1:16" x14ac:dyDescent="0.2">
      <c r="A85" s="4" t="s">
        <v>320</v>
      </c>
      <c r="B85" s="2">
        <v>111</v>
      </c>
      <c r="C85" s="2">
        <v>1144</v>
      </c>
      <c r="D85">
        <f t="shared" si="1"/>
        <v>0.49333333333333335</v>
      </c>
      <c r="H85" s="4" t="s">
        <v>320</v>
      </c>
      <c r="I85" s="4" t="s">
        <v>396</v>
      </c>
      <c r="J85" s="2">
        <v>86</v>
      </c>
      <c r="M85" s="4" t="s">
        <v>320</v>
      </c>
      <c r="N85" s="4" t="s">
        <v>412</v>
      </c>
      <c r="O85" s="2">
        <v>69</v>
      </c>
    </row>
    <row r="86" spans="1:16" x14ac:dyDescent="0.2">
      <c r="A86" s="4" t="s">
        <v>321</v>
      </c>
      <c r="B86" s="2">
        <v>134</v>
      </c>
      <c r="C86" s="2">
        <v>3449</v>
      </c>
      <c r="D86">
        <f t="shared" si="1"/>
        <v>0.5955555555555555</v>
      </c>
      <c r="H86" s="4" t="s">
        <v>321</v>
      </c>
      <c r="I86" s="4" t="s">
        <v>397</v>
      </c>
      <c r="J86" s="2">
        <v>210</v>
      </c>
      <c r="K86" t="s">
        <v>413</v>
      </c>
      <c r="M86" s="4" t="s">
        <v>321</v>
      </c>
      <c r="N86" s="4" t="s">
        <v>393</v>
      </c>
      <c r="O86" s="2">
        <v>193</v>
      </c>
      <c r="P86" t="s">
        <v>415</v>
      </c>
    </row>
    <row r="87" spans="1:16" x14ac:dyDescent="0.2">
      <c r="A87" s="4" t="s">
        <v>322</v>
      </c>
      <c r="B87" s="2">
        <v>140</v>
      </c>
      <c r="C87" s="2">
        <v>4337</v>
      </c>
      <c r="D87">
        <f t="shared" si="1"/>
        <v>0.62222222222222223</v>
      </c>
      <c r="E87" t="s">
        <v>392</v>
      </c>
      <c r="H87" s="4" t="s">
        <v>322</v>
      </c>
      <c r="I87" s="4" t="s">
        <v>402</v>
      </c>
      <c r="J87" s="2">
        <v>317</v>
      </c>
      <c r="K87" t="s">
        <v>413</v>
      </c>
      <c r="M87" s="4" t="s">
        <v>322</v>
      </c>
      <c r="N87" s="4" t="s">
        <v>410</v>
      </c>
      <c r="O87" s="2">
        <v>246</v>
      </c>
      <c r="P87" t="s">
        <v>415</v>
      </c>
    </row>
    <row r="88" spans="1:16" x14ac:dyDescent="0.2">
      <c r="A88" s="4" t="s">
        <v>323</v>
      </c>
      <c r="B88" s="2">
        <v>113</v>
      </c>
      <c r="C88" s="2">
        <v>1520</v>
      </c>
      <c r="D88">
        <f t="shared" si="1"/>
        <v>0.50222222222222224</v>
      </c>
      <c r="H88" s="4" t="s">
        <v>323</v>
      </c>
      <c r="I88" s="4" t="s">
        <v>394</v>
      </c>
      <c r="J88" s="2">
        <v>76</v>
      </c>
      <c r="M88" s="4" t="s">
        <v>323</v>
      </c>
      <c r="N88" s="4" t="s">
        <v>412</v>
      </c>
      <c r="O88" s="2">
        <v>57</v>
      </c>
    </row>
    <row r="89" spans="1:16" x14ac:dyDescent="0.2">
      <c r="A89" s="4" t="s">
        <v>324</v>
      </c>
      <c r="B89" s="2">
        <v>146</v>
      </c>
      <c r="C89" s="2">
        <v>6117</v>
      </c>
      <c r="D89">
        <f t="shared" si="1"/>
        <v>0.64888888888888885</v>
      </c>
      <c r="E89" t="s">
        <v>392</v>
      </c>
      <c r="H89" s="4" t="s">
        <v>324</v>
      </c>
      <c r="I89" s="4" t="s">
        <v>404</v>
      </c>
      <c r="J89" s="2">
        <v>943</v>
      </c>
      <c r="K89" t="s">
        <v>413</v>
      </c>
      <c r="M89" s="4" t="s">
        <v>324</v>
      </c>
      <c r="N89" s="4" t="s">
        <v>410</v>
      </c>
      <c r="O89" s="2">
        <v>191</v>
      </c>
      <c r="P89" t="s">
        <v>415</v>
      </c>
    </row>
    <row r="90" spans="1:16" x14ac:dyDescent="0.2">
      <c r="A90" s="4" t="s">
        <v>325</v>
      </c>
      <c r="B90" s="2">
        <v>116</v>
      </c>
      <c r="C90" s="2">
        <v>1765</v>
      </c>
      <c r="D90">
        <f t="shared" si="1"/>
        <v>0.51555555555555554</v>
      </c>
      <c r="H90" s="4" t="s">
        <v>325</v>
      </c>
      <c r="I90" s="4" t="s">
        <v>397</v>
      </c>
      <c r="J90" s="2">
        <v>159</v>
      </c>
      <c r="K90" t="s">
        <v>413</v>
      </c>
      <c r="M90" s="4" t="s">
        <v>325</v>
      </c>
      <c r="N90" s="4" t="s">
        <v>408</v>
      </c>
      <c r="O90" s="2">
        <v>83</v>
      </c>
    </row>
    <row r="91" spans="1:16" x14ac:dyDescent="0.2">
      <c r="A91" s="4" t="s">
        <v>326</v>
      </c>
      <c r="B91" s="2">
        <v>131</v>
      </c>
      <c r="C91" s="2">
        <v>2073</v>
      </c>
      <c r="D91">
        <f t="shared" si="1"/>
        <v>0.5822222222222222</v>
      </c>
      <c r="H91" s="4" t="s">
        <v>326</v>
      </c>
      <c r="I91" s="4" t="s">
        <v>402</v>
      </c>
      <c r="J91" s="2">
        <v>174</v>
      </c>
      <c r="K91" t="s">
        <v>413</v>
      </c>
      <c r="M91" s="4" t="s">
        <v>326</v>
      </c>
      <c r="N91" s="4" t="s">
        <v>412</v>
      </c>
      <c r="O91" s="2">
        <v>167</v>
      </c>
      <c r="P91" t="s">
        <v>415</v>
      </c>
    </row>
    <row r="92" spans="1:16" x14ac:dyDescent="0.2">
      <c r="A92" s="4" t="s">
        <v>327</v>
      </c>
      <c r="B92" s="2">
        <v>97</v>
      </c>
      <c r="C92" s="2">
        <v>694</v>
      </c>
      <c r="D92">
        <f t="shared" si="1"/>
        <v>0.43111111111111111</v>
      </c>
      <c r="H92" s="4" t="s">
        <v>327</v>
      </c>
      <c r="I92" s="4" t="s">
        <v>401</v>
      </c>
      <c r="J92" s="2">
        <v>35</v>
      </c>
      <c r="M92" s="4" t="s">
        <v>327</v>
      </c>
      <c r="N92" s="4" t="s">
        <v>408</v>
      </c>
      <c r="O92" s="2">
        <v>68</v>
      </c>
    </row>
    <row r="93" spans="1:16" x14ac:dyDescent="0.2">
      <c r="A93" s="4" t="s">
        <v>328</v>
      </c>
      <c r="B93" s="2">
        <v>115</v>
      </c>
      <c r="C93" s="2">
        <v>1198</v>
      </c>
      <c r="D93">
        <f t="shared" si="1"/>
        <v>0.51111111111111107</v>
      </c>
      <c r="H93" s="4" t="s">
        <v>328</v>
      </c>
      <c r="I93" s="4" t="s">
        <v>403</v>
      </c>
      <c r="J93" s="2">
        <v>68</v>
      </c>
      <c r="M93" s="4" t="s">
        <v>328</v>
      </c>
      <c r="N93" s="4" t="s">
        <v>410</v>
      </c>
      <c r="O93" s="2">
        <v>42</v>
      </c>
    </row>
    <row r="94" spans="1:16" x14ac:dyDescent="0.2">
      <c r="A94" s="4" t="s">
        <v>329</v>
      </c>
      <c r="B94" s="2">
        <v>126</v>
      </c>
      <c r="C94" s="2">
        <v>2574</v>
      </c>
      <c r="D94">
        <f t="shared" si="1"/>
        <v>0.56000000000000005</v>
      </c>
      <c r="H94" s="4" t="s">
        <v>329</v>
      </c>
      <c r="I94" s="4" t="s">
        <v>402</v>
      </c>
      <c r="J94" s="2">
        <v>176</v>
      </c>
      <c r="K94" t="s">
        <v>413</v>
      </c>
      <c r="M94" s="4" t="s">
        <v>329</v>
      </c>
      <c r="N94" s="4" t="s">
        <v>412</v>
      </c>
      <c r="O94" s="2">
        <v>210</v>
      </c>
      <c r="P94" t="s">
        <v>415</v>
      </c>
    </row>
    <row r="95" spans="1:16" x14ac:dyDescent="0.2">
      <c r="A95" s="4" t="s">
        <v>330</v>
      </c>
      <c r="B95" s="2">
        <v>99</v>
      </c>
      <c r="C95" s="2">
        <v>875</v>
      </c>
      <c r="D95">
        <f t="shared" si="1"/>
        <v>0.44</v>
      </c>
      <c r="H95" s="4" t="s">
        <v>330</v>
      </c>
      <c r="I95" s="4" t="s">
        <v>401</v>
      </c>
      <c r="J95" s="2">
        <v>69</v>
      </c>
      <c r="M95" s="4" t="s">
        <v>330</v>
      </c>
      <c r="N95" s="4" t="s">
        <v>408</v>
      </c>
      <c r="O95" s="2">
        <v>63</v>
      </c>
    </row>
    <row r="96" spans="1:16" x14ac:dyDescent="0.2">
      <c r="A96" s="4" t="s">
        <v>331</v>
      </c>
      <c r="B96" s="2">
        <v>126</v>
      </c>
      <c r="C96" s="2">
        <v>3026</v>
      </c>
      <c r="D96">
        <f t="shared" si="1"/>
        <v>0.56000000000000005</v>
      </c>
      <c r="H96" s="4" t="s">
        <v>331</v>
      </c>
      <c r="I96" s="4" t="s">
        <v>396</v>
      </c>
      <c r="J96" s="2">
        <v>82</v>
      </c>
      <c r="M96" s="4" t="s">
        <v>331</v>
      </c>
      <c r="N96" s="4" t="s">
        <v>410</v>
      </c>
      <c r="O96" s="2">
        <v>143</v>
      </c>
      <c r="P96" t="s">
        <v>415</v>
      </c>
    </row>
    <row r="97" spans="1:16" x14ac:dyDescent="0.2">
      <c r="A97" s="4" t="s">
        <v>332</v>
      </c>
      <c r="B97" s="2">
        <v>87</v>
      </c>
      <c r="C97" s="2">
        <v>562</v>
      </c>
      <c r="D97">
        <f t="shared" si="1"/>
        <v>0.38666666666666666</v>
      </c>
      <c r="H97" s="4" t="s">
        <v>332</v>
      </c>
      <c r="I97" s="4" t="s">
        <v>407</v>
      </c>
      <c r="J97" s="2">
        <v>27</v>
      </c>
      <c r="M97" s="4" t="s">
        <v>332</v>
      </c>
      <c r="N97" s="4" t="s">
        <v>408</v>
      </c>
      <c r="O97" s="2">
        <v>27</v>
      </c>
    </row>
    <row r="98" spans="1:16" x14ac:dyDescent="0.2">
      <c r="A98" s="4" t="s">
        <v>333</v>
      </c>
      <c r="B98" s="2">
        <v>109</v>
      </c>
      <c r="C98" s="2">
        <v>3031</v>
      </c>
      <c r="D98">
        <f t="shared" si="1"/>
        <v>0.48444444444444446</v>
      </c>
      <c r="H98" s="4" t="s">
        <v>333</v>
      </c>
      <c r="I98" s="4" t="s">
        <v>395</v>
      </c>
      <c r="J98" s="2">
        <v>132</v>
      </c>
      <c r="K98" t="s">
        <v>413</v>
      </c>
      <c r="M98" s="4" t="s">
        <v>333</v>
      </c>
      <c r="N98" s="4" t="s">
        <v>412</v>
      </c>
      <c r="O98" s="2">
        <v>56</v>
      </c>
    </row>
    <row r="99" spans="1:16" x14ac:dyDescent="0.2">
      <c r="A99" s="4" t="s">
        <v>334</v>
      </c>
      <c r="B99" s="2">
        <v>129</v>
      </c>
      <c r="C99" s="2">
        <v>7246</v>
      </c>
      <c r="D99">
        <f t="shared" si="1"/>
        <v>0.57333333333333336</v>
      </c>
      <c r="H99" s="4" t="s">
        <v>334</v>
      </c>
      <c r="I99" s="4" t="s">
        <v>398</v>
      </c>
      <c r="J99" s="2">
        <v>436</v>
      </c>
      <c r="K99" t="s">
        <v>413</v>
      </c>
      <c r="M99" s="4" t="s">
        <v>334</v>
      </c>
      <c r="N99" s="4" t="s">
        <v>412</v>
      </c>
      <c r="O99" s="2">
        <v>276</v>
      </c>
      <c r="P99" t="s">
        <v>415</v>
      </c>
    </row>
    <row r="100" spans="1:16" x14ac:dyDescent="0.2">
      <c r="A100" s="4" t="s">
        <v>335</v>
      </c>
      <c r="B100" s="2">
        <v>98</v>
      </c>
      <c r="C100" s="2">
        <v>890</v>
      </c>
      <c r="D100">
        <f t="shared" si="1"/>
        <v>0.43555555555555553</v>
      </c>
      <c r="H100" s="4" t="s">
        <v>335</v>
      </c>
      <c r="I100" s="4" t="s">
        <v>395</v>
      </c>
      <c r="J100" s="2">
        <v>71</v>
      </c>
      <c r="M100" s="4" t="s">
        <v>335</v>
      </c>
      <c r="N100" s="4" t="s">
        <v>408</v>
      </c>
      <c r="O100" s="2">
        <v>44</v>
      </c>
    </row>
    <row r="101" spans="1:16" x14ac:dyDescent="0.2">
      <c r="A101" s="4" t="s">
        <v>336</v>
      </c>
      <c r="B101" s="2">
        <v>103</v>
      </c>
      <c r="C101" s="2">
        <v>1144</v>
      </c>
      <c r="D101">
        <f t="shared" si="1"/>
        <v>0.45777777777777778</v>
      </c>
      <c r="H101" s="4" t="s">
        <v>336</v>
      </c>
      <c r="I101" s="4" t="s">
        <v>395</v>
      </c>
      <c r="J101" s="2">
        <v>78</v>
      </c>
      <c r="M101" s="4" t="s">
        <v>336</v>
      </c>
      <c r="N101" s="4" t="s">
        <v>412</v>
      </c>
      <c r="O101" s="2">
        <v>38</v>
      </c>
    </row>
    <row r="102" spans="1:16" x14ac:dyDescent="0.2">
      <c r="A102" s="4" t="s">
        <v>337</v>
      </c>
      <c r="B102" s="2">
        <v>132</v>
      </c>
      <c r="C102" s="2">
        <v>7630</v>
      </c>
      <c r="D102">
        <f t="shared" si="1"/>
        <v>0.58666666666666667</v>
      </c>
      <c r="H102" s="4" t="s">
        <v>337</v>
      </c>
      <c r="I102" s="4" t="s">
        <v>398</v>
      </c>
      <c r="J102" s="2">
        <v>378</v>
      </c>
      <c r="K102" t="s">
        <v>413</v>
      </c>
      <c r="M102" s="4" t="s">
        <v>337</v>
      </c>
      <c r="N102" s="4" t="s">
        <v>412</v>
      </c>
      <c r="O102" s="2">
        <v>305</v>
      </c>
      <c r="P102" t="s">
        <v>415</v>
      </c>
    </row>
    <row r="103" spans="1:16" x14ac:dyDescent="0.2">
      <c r="A103" s="4" t="s">
        <v>338</v>
      </c>
      <c r="B103" s="2">
        <v>100</v>
      </c>
      <c r="C103" s="2">
        <v>1169</v>
      </c>
      <c r="D103">
        <f t="shared" si="1"/>
        <v>0.44444444444444442</v>
      </c>
      <c r="H103" s="4" t="s">
        <v>338</v>
      </c>
      <c r="I103" s="4" t="s">
        <v>406</v>
      </c>
      <c r="J103" s="2">
        <v>57</v>
      </c>
      <c r="M103" s="4" t="s">
        <v>338</v>
      </c>
      <c r="N103" s="4" t="s">
        <v>410</v>
      </c>
      <c r="O103" s="2">
        <v>52</v>
      </c>
    </row>
    <row r="104" spans="1:16" x14ac:dyDescent="0.2">
      <c r="A104" s="4" t="s">
        <v>339</v>
      </c>
      <c r="B104" s="2">
        <v>82</v>
      </c>
      <c r="C104" s="2">
        <v>567</v>
      </c>
      <c r="D104">
        <f t="shared" si="1"/>
        <v>0.36444444444444446</v>
      </c>
      <c r="H104" s="4" t="s">
        <v>339</v>
      </c>
      <c r="I104" s="4" t="s">
        <v>393</v>
      </c>
      <c r="J104" s="2">
        <v>29</v>
      </c>
      <c r="M104" s="4" t="s">
        <v>339</v>
      </c>
      <c r="N104" s="4" t="s">
        <v>412</v>
      </c>
      <c r="O104" s="2">
        <v>21</v>
      </c>
    </row>
    <row r="105" spans="1:16" x14ac:dyDescent="0.2">
      <c r="A105" s="4" t="s">
        <v>340</v>
      </c>
      <c r="B105" s="2">
        <v>78</v>
      </c>
      <c r="C105" s="2">
        <v>674</v>
      </c>
      <c r="D105">
        <f t="shared" si="1"/>
        <v>0.34666666666666668</v>
      </c>
      <c r="H105" s="4" t="s">
        <v>340</v>
      </c>
      <c r="I105" s="4" t="s">
        <v>410</v>
      </c>
      <c r="J105" s="2">
        <v>32</v>
      </c>
      <c r="M105" s="4" t="s">
        <v>340</v>
      </c>
      <c r="N105" s="4" t="s">
        <v>408</v>
      </c>
      <c r="O105" s="2">
        <v>37</v>
      </c>
    </row>
    <row r="106" spans="1:16" x14ac:dyDescent="0.2">
      <c r="A106" s="4" t="s">
        <v>341</v>
      </c>
      <c r="B106" s="2">
        <v>101</v>
      </c>
      <c r="C106" s="2">
        <v>1483</v>
      </c>
      <c r="D106">
        <f t="shared" si="1"/>
        <v>0.44888888888888889</v>
      </c>
      <c r="H106" s="4" t="s">
        <v>341</v>
      </c>
      <c r="I106" s="4" t="s">
        <v>394</v>
      </c>
      <c r="J106" s="2">
        <v>82</v>
      </c>
      <c r="M106" s="4" t="s">
        <v>341</v>
      </c>
      <c r="N106" s="4" t="s">
        <v>412</v>
      </c>
      <c r="O106" s="2">
        <v>38</v>
      </c>
    </row>
    <row r="107" spans="1:16" x14ac:dyDescent="0.2">
      <c r="A107" s="4" t="s">
        <v>342</v>
      </c>
      <c r="B107" s="2">
        <v>77</v>
      </c>
      <c r="C107" s="2">
        <v>652</v>
      </c>
      <c r="D107">
        <f t="shared" si="1"/>
        <v>0.34222222222222221</v>
      </c>
      <c r="H107" s="4" t="s">
        <v>342</v>
      </c>
      <c r="I107" s="4" t="s">
        <v>411</v>
      </c>
      <c r="J107" s="2">
        <v>15</v>
      </c>
      <c r="M107" s="4" t="s">
        <v>342</v>
      </c>
      <c r="N107" s="4" t="s">
        <v>408</v>
      </c>
      <c r="O107" s="2">
        <v>31</v>
      </c>
    </row>
    <row r="108" spans="1:16" x14ac:dyDescent="0.2">
      <c r="A108" s="4" t="s">
        <v>343</v>
      </c>
      <c r="B108" s="2">
        <v>128</v>
      </c>
      <c r="C108" s="2">
        <v>8932</v>
      </c>
      <c r="D108">
        <f t="shared" si="1"/>
        <v>0.56888888888888889</v>
      </c>
      <c r="H108" s="4" t="s">
        <v>343</v>
      </c>
      <c r="I108" s="4" t="s">
        <v>394</v>
      </c>
      <c r="J108" s="2">
        <v>509</v>
      </c>
      <c r="K108" t="s">
        <v>413</v>
      </c>
      <c r="M108" s="4" t="s">
        <v>343</v>
      </c>
      <c r="N108" s="4" t="s">
        <v>412</v>
      </c>
      <c r="O108" s="2">
        <v>367</v>
      </c>
      <c r="P108" t="s">
        <v>415</v>
      </c>
    </row>
    <row r="109" spans="1:16" x14ac:dyDescent="0.2">
      <c r="A109" s="4" t="s">
        <v>344</v>
      </c>
      <c r="B109" s="2">
        <v>104</v>
      </c>
      <c r="C109" s="2">
        <v>1129</v>
      </c>
      <c r="D109">
        <f t="shared" si="1"/>
        <v>0.4622222222222222</v>
      </c>
      <c r="H109" s="4" t="s">
        <v>344</v>
      </c>
      <c r="I109" s="4" t="s">
        <v>406</v>
      </c>
      <c r="J109" s="2">
        <v>41</v>
      </c>
      <c r="M109" s="4" t="s">
        <v>344</v>
      </c>
      <c r="N109" s="4" t="s">
        <v>412</v>
      </c>
      <c r="O109" s="2">
        <v>44</v>
      </c>
    </row>
    <row r="110" spans="1:16" x14ac:dyDescent="0.2">
      <c r="A110" s="4" t="s">
        <v>345</v>
      </c>
      <c r="B110" s="2">
        <v>109</v>
      </c>
      <c r="C110" s="2">
        <v>1640</v>
      </c>
      <c r="D110">
        <f t="shared" si="1"/>
        <v>0.48444444444444446</v>
      </c>
      <c r="H110" s="4" t="s">
        <v>345</v>
      </c>
      <c r="I110" s="4" t="s">
        <v>395</v>
      </c>
      <c r="J110" s="2">
        <v>109</v>
      </c>
      <c r="K110" t="s">
        <v>413</v>
      </c>
      <c r="M110" s="4" t="s">
        <v>345</v>
      </c>
      <c r="N110" s="4" t="s">
        <v>412</v>
      </c>
      <c r="O110" s="2">
        <v>57</v>
      </c>
    </row>
    <row r="111" spans="1:16" x14ac:dyDescent="0.2">
      <c r="A111" s="4" t="s">
        <v>346</v>
      </c>
      <c r="B111" s="2">
        <v>110</v>
      </c>
      <c r="C111" s="2">
        <v>1723</v>
      </c>
      <c r="D111">
        <f t="shared" si="1"/>
        <v>0.48888888888888887</v>
      </c>
      <c r="H111" s="4" t="s">
        <v>346</v>
      </c>
      <c r="I111" s="4" t="s">
        <v>407</v>
      </c>
      <c r="J111" s="2">
        <v>102</v>
      </c>
      <c r="K111" t="s">
        <v>413</v>
      </c>
      <c r="M111" s="4" t="s">
        <v>346</v>
      </c>
      <c r="N111" s="4" t="s">
        <v>410</v>
      </c>
      <c r="O111" s="2">
        <v>49</v>
      </c>
    </row>
    <row r="112" spans="1:16" x14ac:dyDescent="0.2">
      <c r="A112" s="4" t="s">
        <v>347</v>
      </c>
      <c r="B112" s="2">
        <v>97</v>
      </c>
      <c r="C112" s="2">
        <v>1652</v>
      </c>
      <c r="D112">
        <f t="shared" si="1"/>
        <v>0.43111111111111111</v>
      </c>
      <c r="H112" s="4" t="s">
        <v>347</v>
      </c>
      <c r="I112" s="4" t="s">
        <v>406</v>
      </c>
      <c r="J112" s="2">
        <v>52</v>
      </c>
      <c r="M112" s="4" t="s">
        <v>347</v>
      </c>
      <c r="N112" s="4" t="s">
        <v>412</v>
      </c>
      <c r="O112" s="2">
        <v>49</v>
      </c>
    </row>
    <row r="113" spans="1:16" x14ac:dyDescent="0.2">
      <c r="A113" s="4" t="s">
        <v>348</v>
      </c>
      <c r="B113" s="2">
        <v>85</v>
      </c>
      <c r="C113" s="2">
        <v>743</v>
      </c>
      <c r="D113">
        <f t="shared" si="1"/>
        <v>0.37777777777777777</v>
      </c>
      <c r="H113" s="4" t="s">
        <v>348</v>
      </c>
      <c r="I113" s="4" t="s">
        <v>412</v>
      </c>
      <c r="J113" s="2">
        <v>30</v>
      </c>
      <c r="M113" s="4" t="s">
        <v>348</v>
      </c>
      <c r="N113" s="4" t="s">
        <v>408</v>
      </c>
      <c r="O113" s="2">
        <v>25</v>
      </c>
    </row>
    <row r="114" spans="1:16" x14ac:dyDescent="0.2">
      <c r="A114" s="4" t="s">
        <v>349</v>
      </c>
      <c r="B114" s="2">
        <v>77</v>
      </c>
      <c r="C114" s="2">
        <v>475</v>
      </c>
      <c r="D114">
        <f t="shared" si="1"/>
        <v>0.34222222222222221</v>
      </c>
      <c r="H114" s="4" t="s">
        <v>349</v>
      </c>
      <c r="I114" s="4" t="s">
        <v>412</v>
      </c>
      <c r="J114" s="2">
        <v>23</v>
      </c>
      <c r="M114" s="4" t="s">
        <v>349</v>
      </c>
      <c r="N114" s="4" t="s">
        <v>412</v>
      </c>
      <c r="O114" s="2">
        <v>18</v>
      </c>
    </row>
    <row r="115" spans="1:16" x14ac:dyDescent="0.2">
      <c r="A115" s="4" t="s">
        <v>350</v>
      </c>
      <c r="B115" s="2">
        <v>106</v>
      </c>
      <c r="C115" s="2">
        <v>1689</v>
      </c>
      <c r="D115">
        <f t="shared" si="1"/>
        <v>0.47111111111111109</v>
      </c>
      <c r="H115" s="4" t="s">
        <v>350</v>
      </c>
      <c r="I115" s="4" t="s">
        <v>394</v>
      </c>
      <c r="J115" s="2">
        <v>94</v>
      </c>
      <c r="M115" s="4" t="s">
        <v>350</v>
      </c>
      <c r="N115" s="4" t="s">
        <v>408</v>
      </c>
      <c r="O115" s="2">
        <v>48</v>
      </c>
    </row>
    <row r="116" spans="1:16" x14ac:dyDescent="0.2">
      <c r="A116" s="4" t="s">
        <v>351</v>
      </c>
      <c r="B116" s="2">
        <v>109</v>
      </c>
      <c r="C116" s="2">
        <v>1397</v>
      </c>
      <c r="D116">
        <f t="shared" si="1"/>
        <v>0.48444444444444446</v>
      </c>
      <c r="H116" s="4" t="s">
        <v>351</v>
      </c>
      <c r="I116" s="4" t="s">
        <v>395</v>
      </c>
      <c r="J116" s="2">
        <v>73</v>
      </c>
      <c r="M116" s="4" t="s">
        <v>351</v>
      </c>
      <c r="N116" s="4" t="s">
        <v>412</v>
      </c>
      <c r="O116" s="2">
        <v>28</v>
      </c>
    </row>
    <row r="117" spans="1:16" x14ac:dyDescent="0.2">
      <c r="A117" s="4" t="s">
        <v>352</v>
      </c>
      <c r="B117" s="2">
        <v>93</v>
      </c>
      <c r="C117" s="2">
        <v>1178</v>
      </c>
      <c r="D117">
        <f t="shared" si="1"/>
        <v>0.41333333333333333</v>
      </c>
      <c r="H117" s="4" t="s">
        <v>352</v>
      </c>
      <c r="I117" s="4" t="s">
        <v>395</v>
      </c>
      <c r="J117" s="2">
        <v>53</v>
      </c>
      <c r="M117" s="4" t="s">
        <v>352</v>
      </c>
      <c r="N117" s="4" t="s">
        <v>408</v>
      </c>
      <c r="O117" s="2">
        <v>64</v>
      </c>
    </row>
    <row r="118" spans="1:16" x14ac:dyDescent="0.2">
      <c r="A118" s="4" t="s">
        <v>353</v>
      </c>
      <c r="B118" s="2">
        <v>109</v>
      </c>
      <c r="C118" s="2">
        <v>2405</v>
      </c>
      <c r="D118">
        <f t="shared" si="1"/>
        <v>0.48444444444444446</v>
      </c>
      <c r="H118" s="4" t="s">
        <v>353</v>
      </c>
      <c r="I118" s="4" t="s">
        <v>394</v>
      </c>
      <c r="J118" s="2">
        <v>104</v>
      </c>
      <c r="K118" t="s">
        <v>413</v>
      </c>
      <c r="M118" s="4" t="s">
        <v>353</v>
      </c>
      <c r="N118" s="4" t="s">
        <v>412</v>
      </c>
      <c r="O118" s="2">
        <v>89</v>
      </c>
    </row>
    <row r="119" spans="1:16" x14ac:dyDescent="0.2">
      <c r="A119" s="4" t="s">
        <v>354</v>
      </c>
      <c r="B119" s="2">
        <v>107</v>
      </c>
      <c r="C119" s="2">
        <v>1546</v>
      </c>
      <c r="D119">
        <f t="shared" si="1"/>
        <v>0.47555555555555556</v>
      </c>
      <c r="H119" s="4" t="s">
        <v>354</v>
      </c>
      <c r="I119" s="4" t="s">
        <v>406</v>
      </c>
      <c r="J119" s="2">
        <v>130</v>
      </c>
      <c r="K119" t="s">
        <v>413</v>
      </c>
      <c r="M119" s="4" t="s">
        <v>354</v>
      </c>
      <c r="N119" s="4" t="s">
        <v>412</v>
      </c>
      <c r="O119" s="2">
        <v>57</v>
      </c>
    </row>
    <row r="120" spans="1:16" x14ac:dyDescent="0.2">
      <c r="A120" s="4" t="s">
        <v>355</v>
      </c>
      <c r="B120" s="2">
        <v>97</v>
      </c>
      <c r="C120" s="2">
        <v>1145</v>
      </c>
      <c r="D120">
        <f t="shared" si="1"/>
        <v>0.43111111111111111</v>
      </c>
      <c r="H120" s="4" t="s">
        <v>355</v>
      </c>
      <c r="I120" s="4" t="s">
        <v>406</v>
      </c>
      <c r="J120" s="2">
        <v>34</v>
      </c>
      <c r="M120" s="4" t="s">
        <v>355</v>
      </c>
      <c r="N120" s="4" t="s">
        <v>410</v>
      </c>
      <c r="O120" s="2">
        <v>57</v>
      </c>
    </row>
    <row r="121" spans="1:16" x14ac:dyDescent="0.2">
      <c r="A121" s="4" t="s">
        <v>356</v>
      </c>
      <c r="B121" s="2">
        <v>82</v>
      </c>
      <c r="C121" s="2">
        <v>1045</v>
      </c>
      <c r="D121">
        <f t="shared" si="1"/>
        <v>0.36444444444444446</v>
      </c>
      <c r="H121" s="4" t="s">
        <v>356</v>
      </c>
      <c r="I121" s="4" t="s">
        <v>412</v>
      </c>
      <c r="J121" s="2">
        <v>34</v>
      </c>
      <c r="M121" s="4" t="s">
        <v>356</v>
      </c>
      <c r="N121" s="4" t="s">
        <v>408</v>
      </c>
      <c r="O121" s="2">
        <v>40</v>
      </c>
    </row>
    <row r="122" spans="1:16" x14ac:dyDescent="0.2">
      <c r="A122" s="4" t="s">
        <v>357</v>
      </c>
      <c r="B122" s="2">
        <v>101</v>
      </c>
      <c r="C122" s="2">
        <v>983</v>
      </c>
      <c r="D122">
        <f t="shared" si="1"/>
        <v>0.44888888888888889</v>
      </c>
      <c r="H122" s="4" t="s">
        <v>357</v>
      </c>
      <c r="I122" s="4" t="s">
        <v>395</v>
      </c>
      <c r="J122" s="2">
        <v>67</v>
      </c>
      <c r="M122" s="4" t="s">
        <v>357</v>
      </c>
      <c r="N122" s="4" t="s">
        <v>412</v>
      </c>
      <c r="O122" s="2">
        <v>38</v>
      </c>
    </row>
    <row r="123" spans="1:16" x14ac:dyDescent="0.2">
      <c r="A123" s="4" t="s">
        <v>358</v>
      </c>
      <c r="B123" s="2">
        <v>109</v>
      </c>
      <c r="C123" s="2">
        <v>1360</v>
      </c>
      <c r="D123">
        <f t="shared" si="1"/>
        <v>0.48444444444444446</v>
      </c>
      <c r="H123" s="4" t="s">
        <v>358</v>
      </c>
      <c r="I123" s="4" t="s">
        <v>395</v>
      </c>
      <c r="J123" s="2">
        <v>73</v>
      </c>
      <c r="M123" s="4" t="s">
        <v>358</v>
      </c>
      <c r="N123" s="4" t="s">
        <v>412</v>
      </c>
      <c r="O123" s="2">
        <v>54</v>
      </c>
    </row>
    <row r="124" spans="1:16" x14ac:dyDescent="0.2">
      <c r="A124" s="4" t="s">
        <v>359</v>
      </c>
      <c r="B124" s="2">
        <v>111</v>
      </c>
      <c r="C124" s="2">
        <v>1258</v>
      </c>
      <c r="D124">
        <f t="shared" si="1"/>
        <v>0.49333333333333335</v>
      </c>
      <c r="H124" s="4" t="s">
        <v>359</v>
      </c>
      <c r="I124" s="4" t="s">
        <v>406</v>
      </c>
      <c r="J124" s="2">
        <v>47</v>
      </c>
      <c r="M124" s="4" t="s">
        <v>359</v>
      </c>
      <c r="N124" s="4" t="s">
        <v>408</v>
      </c>
      <c r="O124" s="2">
        <v>45</v>
      </c>
    </row>
    <row r="125" spans="1:16" x14ac:dyDescent="0.2">
      <c r="A125" s="4" t="s">
        <v>360</v>
      </c>
      <c r="B125" s="2">
        <v>129</v>
      </c>
      <c r="C125" s="2">
        <v>8710</v>
      </c>
      <c r="D125">
        <f t="shared" si="1"/>
        <v>0.57333333333333336</v>
      </c>
      <c r="H125" s="4" t="s">
        <v>360</v>
      </c>
      <c r="I125" s="4" t="s">
        <v>394</v>
      </c>
      <c r="J125" s="2">
        <v>403</v>
      </c>
      <c r="K125" t="s">
        <v>413</v>
      </c>
      <c r="M125" s="4" t="s">
        <v>360</v>
      </c>
      <c r="N125" s="4" t="s">
        <v>412</v>
      </c>
      <c r="O125" s="2">
        <v>321</v>
      </c>
      <c r="P125" t="s">
        <v>415</v>
      </c>
    </row>
    <row r="126" spans="1:16" x14ac:dyDescent="0.2">
      <c r="A126" s="4" t="s">
        <v>361</v>
      </c>
      <c r="B126" s="2">
        <v>99</v>
      </c>
      <c r="C126" s="2">
        <v>1170</v>
      </c>
      <c r="D126">
        <f t="shared" si="1"/>
        <v>0.44</v>
      </c>
      <c r="H126" s="4" t="s">
        <v>361</v>
      </c>
      <c r="I126" s="4" t="s">
        <v>393</v>
      </c>
      <c r="J126" s="2">
        <v>59</v>
      </c>
      <c r="M126" s="4" t="s">
        <v>361</v>
      </c>
      <c r="N126" s="4" t="s">
        <v>408</v>
      </c>
      <c r="O126" s="2">
        <v>35</v>
      </c>
    </row>
    <row r="127" spans="1:16" x14ac:dyDescent="0.2">
      <c r="A127" s="4" t="s">
        <v>362</v>
      </c>
      <c r="B127" s="2">
        <v>79</v>
      </c>
      <c r="C127" s="2">
        <v>583</v>
      </c>
      <c r="D127">
        <f t="shared" si="1"/>
        <v>0.3511111111111111</v>
      </c>
      <c r="H127" s="4" t="s">
        <v>362</v>
      </c>
      <c r="I127" s="4" t="s">
        <v>393</v>
      </c>
      <c r="J127" s="2">
        <v>30</v>
      </c>
      <c r="M127" s="4" t="s">
        <v>362</v>
      </c>
      <c r="N127" s="4" t="s">
        <v>408</v>
      </c>
      <c r="O127" s="2">
        <v>16</v>
      </c>
    </row>
    <row r="128" spans="1:16" x14ac:dyDescent="0.2">
      <c r="A128" s="4" t="s">
        <v>363</v>
      </c>
      <c r="B128" s="2">
        <v>86</v>
      </c>
      <c r="C128" s="2">
        <v>867</v>
      </c>
      <c r="D128">
        <f t="shared" si="1"/>
        <v>0.38222222222222224</v>
      </c>
      <c r="H128" s="4" t="s">
        <v>363</v>
      </c>
      <c r="I128" s="4" t="s">
        <v>393</v>
      </c>
      <c r="J128" s="2">
        <v>41</v>
      </c>
      <c r="M128" s="4" t="s">
        <v>363</v>
      </c>
      <c r="N128" s="4" t="s">
        <v>411</v>
      </c>
      <c r="O128" s="2">
        <v>17</v>
      </c>
    </row>
    <row r="129" spans="1:16" x14ac:dyDescent="0.2">
      <c r="A129" s="4" t="s">
        <v>364</v>
      </c>
      <c r="B129" s="2">
        <v>90</v>
      </c>
      <c r="C129" s="2">
        <v>809</v>
      </c>
      <c r="D129">
        <f t="shared" si="1"/>
        <v>0.4</v>
      </c>
      <c r="H129" s="4" t="s">
        <v>364</v>
      </c>
      <c r="I129" s="4" t="s">
        <v>407</v>
      </c>
      <c r="J129" s="2">
        <v>30</v>
      </c>
      <c r="M129" s="4" t="s">
        <v>364</v>
      </c>
      <c r="N129" s="4" t="s">
        <v>410</v>
      </c>
      <c r="O129" s="2">
        <v>27</v>
      </c>
    </row>
    <row r="130" spans="1:16" x14ac:dyDescent="0.2">
      <c r="A130" s="4" t="s">
        <v>365</v>
      </c>
      <c r="B130" s="2">
        <v>98</v>
      </c>
      <c r="C130" s="2">
        <v>1235</v>
      </c>
      <c r="D130">
        <f t="shared" si="1"/>
        <v>0.43555555555555553</v>
      </c>
      <c r="H130" s="4" t="s">
        <v>365</v>
      </c>
      <c r="I130" s="4" t="s">
        <v>406</v>
      </c>
      <c r="J130" s="2">
        <v>56</v>
      </c>
      <c r="M130" s="4" t="s">
        <v>365</v>
      </c>
      <c r="N130" s="4" t="s">
        <v>412</v>
      </c>
      <c r="O130" s="2">
        <v>55</v>
      </c>
    </row>
    <row r="131" spans="1:16" x14ac:dyDescent="0.2">
      <c r="A131" s="4" t="s">
        <v>366</v>
      </c>
      <c r="B131" s="2">
        <v>78</v>
      </c>
      <c r="C131" s="2">
        <v>729</v>
      </c>
      <c r="D131">
        <f t="shared" ref="D131:D181" si="2">B131/$D$1</f>
        <v>0.34666666666666668</v>
      </c>
      <c r="H131" s="4" t="s">
        <v>366</v>
      </c>
      <c r="I131" s="4" t="s">
        <v>393</v>
      </c>
      <c r="J131" s="2">
        <v>39</v>
      </c>
      <c r="M131" s="4" t="s">
        <v>366</v>
      </c>
      <c r="N131" s="4" t="s">
        <v>408</v>
      </c>
      <c r="O131" s="2">
        <v>20</v>
      </c>
    </row>
    <row r="132" spans="1:16" x14ac:dyDescent="0.2">
      <c r="A132" s="4" t="s">
        <v>367</v>
      </c>
      <c r="B132" s="2">
        <v>65</v>
      </c>
      <c r="C132" s="2">
        <v>475</v>
      </c>
      <c r="D132">
        <f t="shared" si="2"/>
        <v>0.28888888888888886</v>
      </c>
      <c r="H132" s="4" t="s">
        <v>367</v>
      </c>
      <c r="I132" s="4" t="s">
        <v>408</v>
      </c>
      <c r="J132" s="2">
        <v>19</v>
      </c>
      <c r="M132" s="4" t="s">
        <v>367</v>
      </c>
      <c r="N132" s="4" t="s">
        <v>408</v>
      </c>
      <c r="O132" s="2">
        <v>10</v>
      </c>
    </row>
    <row r="133" spans="1:16" x14ac:dyDescent="0.2">
      <c r="A133" s="4" t="s">
        <v>368</v>
      </c>
      <c r="B133" s="2">
        <v>124</v>
      </c>
      <c r="C133" s="2">
        <v>6031</v>
      </c>
      <c r="D133">
        <f t="shared" si="2"/>
        <v>0.55111111111111111</v>
      </c>
      <c r="H133" s="4" t="s">
        <v>368</v>
      </c>
      <c r="I133" s="4" t="s">
        <v>398</v>
      </c>
      <c r="J133" s="2">
        <v>260</v>
      </c>
      <c r="K133" t="s">
        <v>413</v>
      </c>
      <c r="M133" s="4" t="s">
        <v>368</v>
      </c>
      <c r="N133" s="4" t="s">
        <v>412</v>
      </c>
      <c r="O133" s="2">
        <v>216</v>
      </c>
      <c r="P133" t="s">
        <v>415</v>
      </c>
    </row>
    <row r="134" spans="1:16" x14ac:dyDescent="0.2">
      <c r="A134" s="4" t="s">
        <v>369</v>
      </c>
      <c r="B134" s="2">
        <v>77</v>
      </c>
      <c r="C134" s="2">
        <v>778</v>
      </c>
      <c r="D134">
        <f t="shared" si="2"/>
        <v>0.34222222222222221</v>
      </c>
      <c r="H134" s="4" t="s">
        <v>369</v>
      </c>
      <c r="I134" s="4" t="s">
        <v>410</v>
      </c>
      <c r="J134" s="2">
        <v>29</v>
      </c>
      <c r="M134" s="4" t="s">
        <v>369</v>
      </c>
      <c r="N134" s="4" t="s">
        <v>412</v>
      </c>
      <c r="O134" s="2">
        <v>30</v>
      </c>
    </row>
    <row r="135" spans="1:16" x14ac:dyDescent="0.2">
      <c r="A135" s="4" t="s">
        <v>370</v>
      </c>
      <c r="B135" s="2">
        <v>86</v>
      </c>
      <c r="C135" s="2">
        <v>912</v>
      </c>
      <c r="D135">
        <f t="shared" si="2"/>
        <v>0.38222222222222224</v>
      </c>
      <c r="H135" s="4" t="s">
        <v>370</v>
      </c>
      <c r="I135" s="4" t="s">
        <v>407</v>
      </c>
      <c r="J135" s="2">
        <v>54</v>
      </c>
      <c r="M135" s="4" t="s">
        <v>370</v>
      </c>
      <c r="N135" s="4" t="s">
        <v>408</v>
      </c>
      <c r="O135" s="2">
        <v>26</v>
      </c>
    </row>
    <row r="136" spans="1:16" x14ac:dyDescent="0.2">
      <c r="A136" s="4" t="s">
        <v>371</v>
      </c>
      <c r="B136" s="2">
        <v>70</v>
      </c>
      <c r="C136" s="2">
        <v>297</v>
      </c>
      <c r="D136">
        <f t="shared" si="2"/>
        <v>0.31111111111111112</v>
      </c>
      <c r="H136" s="4" t="s">
        <v>371</v>
      </c>
      <c r="I136" s="4" t="s">
        <v>407</v>
      </c>
      <c r="J136" s="2">
        <v>11</v>
      </c>
      <c r="M136" s="4" t="s">
        <v>371</v>
      </c>
      <c r="N136" s="4" t="s">
        <v>408</v>
      </c>
      <c r="O136" s="2">
        <v>6</v>
      </c>
    </row>
    <row r="137" spans="1:16" x14ac:dyDescent="0.2">
      <c r="A137" s="4" t="s">
        <v>372</v>
      </c>
      <c r="B137" s="2">
        <v>81</v>
      </c>
      <c r="C137" s="2">
        <v>664</v>
      </c>
      <c r="D137">
        <f t="shared" si="2"/>
        <v>0.36</v>
      </c>
      <c r="H137" s="4" t="s">
        <v>372</v>
      </c>
      <c r="I137" s="4" t="s">
        <v>407</v>
      </c>
      <c r="J137" s="2">
        <v>32</v>
      </c>
      <c r="M137" s="4" t="s">
        <v>372</v>
      </c>
      <c r="N137" s="4" t="s">
        <v>414</v>
      </c>
      <c r="O137" s="2">
        <v>20</v>
      </c>
    </row>
    <row r="138" spans="1:16" x14ac:dyDescent="0.2">
      <c r="A138" s="4" t="s">
        <v>373</v>
      </c>
      <c r="B138" s="2">
        <v>70</v>
      </c>
      <c r="C138" s="2">
        <v>479</v>
      </c>
      <c r="D138">
        <f t="shared" si="2"/>
        <v>0.31111111111111112</v>
      </c>
      <c r="H138" s="4" t="s">
        <v>373</v>
      </c>
      <c r="I138" s="4" t="s">
        <v>412</v>
      </c>
      <c r="J138" s="2">
        <v>14</v>
      </c>
      <c r="M138" s="4" t="s">
        <v>373</v>
      </c>
      <c r="N138" s="4" t="s">
        <v>412</v>
      </c>
      <c r="O138" s="2">
        <v>36</v>
      </c>
    </row>
    <row r="139" spans="1:16" x14ac:dyDescent="0.2">
      <c r="A139" s="4" t="s">
        <v>374</v>
      </c>
      <c r="B139" s="2">
        <v>95</v>
      </c>
      <c r="C139" s="2">
        <v>1533</v>
      </c>
      <c r="D139">
        <f t="shared" si="2"/>
        <v>0.42222222222222222</v>
      </c>
      <c r="H139" s="4" t="s">
        <v>374</v>
      </c>
      <c r="I139" s="4" t="s">
        <v>393</v>
      </c>
      <c r="J139" s="2">
        <v>61</v>
      </c>
      <c r="M139" s="4" t="s">
        <v>374</v>
      </c>
      <c r="N139" s="4" t="s">
        <v>412</v>
      </c>
      <c r="O139" s="2">
        <v>48</v>
      </c>
    </row>
    <row r="140" spans="1:16" x14ac:dyDescent="0.2">
      <c r="A140" s="4" t="s">
        <v>375</v>
      </c>
      <c r="B140" s="2">
        <v>70</v>
      </c>
      <c r="C140" s="2">
        <v>668</v>
      </c>
      <c r="D140">
        <f t="shared" si="2"/>
        <v>0.31111111111111112</v>
      </c>
      <c r="H140" s="4" t="s">
        <v>375</v>
      </c>
      <c r="I140" s="4" t="s">
        <v>408</v>
      </c>
      <c r="J140" s="2">
        <v>16</v>
      </c>
      <c r="M140" s="4" t="s">
        <v>375</v>
      </c>
      <c r="N140" s="4" t="s">
        <v>408</v>
      </c>
      <c r="O140" s="2">
        <v>14</v>
      </c>
    </row>
    <row r="141" spans="1:16" x14ac:dyDescent="0.2">
      <c r="A141" s="4" t="s">
        <v>376</v>
      </c>
      <c r="B141" s="2">
        <v>105</v>
      </c>
      <c r="C141" s="2">
        <v>1727</v>
      </c>
      <c r="D141">
        <f t="shared" si="2"/>
        <v>0.46666666666666667</v>
      </c>
      <c r="H141" s="4" t="s">
        <v>376</v>
      </c>
      <c r="I141" s="4" t="s">
        <v>395</v>
      </c>
      <c r="J141" s="2">
        <v>92</v>
      </c>
      <c r="M141" s="4" t="s">
        <v>376</v>
      </c>
      <c r="N141" s="4" t="s">
        <v>412</v>
      </c>
      <c r="O141" s="2">
        <v>67</v>
      </c>
    </row>
    <row r="142" spans="1:16" x14ac:dyDescent="0.2">
      <c r="A142" s="4" t="s">
        <v>377</v>
      </c>
      <c r="B142" s="2">
        <v>112</v>
      </c>
      <c r="C142" s="2">
        <v>2295</v>
      </c>
      <c r="D142">
        <f t="shared" si="2"/>
        <v>0.49777777777777776</v>
      </c>
      <c r="H142" s="4" t="s">
        <v>377</v>
      </c>
      <c r="I142" s="4" t="s">
        <v>394</v>
      </c>
      <c r="J142" s="2">
        <v>109</v>
      </c>
      <c r="K142" t="s">
        <v>413</v>
      </c>
      <c r="M142" s="4" t="s">
        <v>377</v>
      </c>
      <c r="N142" s="4" t="s">
        <v>412</v>
      </c>
      <c r="O142" s="2">
        <v>65</v>
      </c>
    </row>
    <row r="143" spans="1:16" x14ac:dyDescent="0.2">
      <c r="A143" s="4" t="s">
        <v>378</v>
      </c>
      <c r="B143" s="2">
        <v>112</v>
      </c>
      <c r="C143" s="2">
        <v>2801</v>
      </c>
      <c r="D143">
        <f t="shared" si="2"/>
        <v>0.49777777777777776</v>
      </c>
      <c r="H143" s="4" t="s">
        <v>378</v>
      </c>
      <c r="I143" s="4" t="s">
        <v>395</v>
      </c>
      <c r="J143" s="2">
        <v>146</v>
      </c>
      <c r="K143" t="s">
        <v>413</v>
      </c>
      <c r="M143" s="4" t="s">
        <v>378</v>
      </c>
      <c r="N143" s="4" t="s">
        <v>412</v>
      </c>
      <c r="O143" s="2">
        <v>86</v>
      </c>
    </row>
    <row r="144" spans="1:16" x14ac:dyDescent="0.2">
      <c r="A144" s="4" t="s">
        <v>379</v>
      </c>
      <c r="B144" s="2">
        <v>67</v>
      </c>
      <c r="C144" s="2">
        <v>588</v>
      </c>
      <c r="D144">
        <f t="shared" si="2"/>
        <v>0.29777777777777775</v>
      </c>
      <c r="H144" s="4" t="s">
        <v>379</v>
      </c>
      <c r="I144" s="4" t="s">
        <v>412</v>
      </c>
      <c r="J144" s="2">
        <v>31</v>
      </c>
      <c r="M144" s="4" t="s">
        <v>379</v>
      </c>
      <c r="N144" s="4" t="s">
        <v>411</v>
      </c>
      <c r="O144" s="2">
        <v>12</v>
      </c>
    </row>
    <row r="145" spans="1:16" x14ac:dyDescent="0.2">
      <c r="A145" s="4" t="s">
        <v>380</v>
      </c>
      <c r="B145" s="2">
        <v>95</v>
      </c>
      <c r="C145" s="2">
        <v>1224</v>
      </c>
      <c r="D145">
        <f t="shared" si="2"/>
        <v>0.42222222222222222</v>
      </c>
      <c r="H145" s="4" t="s">
        <v>380</v>
      </c>
      <c r="I145" s="4" t="s">
        <v>394</v>
      </c>
      <c r="J145" s="2">
        <v>59</v>
      </c>
      <c r="M145" s="4" t="s">
        <v>380</v>
      </c>
      <c r="N145" s="4" t="s">
        <v>410</v>
      </c>
      <c r="O145" s="2">
        <v>45</v>
      </c>
    </row>
    <row r="146" spans="1:16" x14ac:dyDescent="0.2">
      <c r="A146" s="4" t="s">
        <v>381</v>
      </c>
      <c r="B146" s="2">
        <v>82</v>
      </c>
      <c r="C146" s="2">
        <v>892</v>
      </c>
      <c r="D146">
        <f t="shared" si="2"/>
        <v>0.36444444444444446</v>
      </c>
      <c r="H146" s="4" t="s">
        <v>381</v>
      </c>
      <c r="I146" s="4" t="s">
        <v>393</v>
      </c>
      <c r="J146" s="2">
        <v>33</v>
      </c>
      <c r="M146" s="4" t="s">
        <v>381</v>
      </c>
      <c r="N146" s="4" t="s">
        <v>412</v>
      </c>
      <c r="O146" s="2">
        <v>25</v>
      </c>
    </row>
    <row r="147" spans="1:16" x14ac:dyDescent="0.2">
      <c r="A147" s="4" t="s">
        <v>382</v>
      </c>
      <c r="B147" s="2">
        <v>95</v>
      </c>
      <c r="C147" s="2">
        <v>946</v>
      </c>
      <c r="D147">
        <f t="shared" si="2"/>
        <v>0.42222222222222222</v>
      </c>
      <c r="H147" s="4" t="s">
        <v>382</v>
      </c>
      <c r="I147" s="4" t="s">
        <v>407</v>
      </c>
      <c r="J147" s="2">
        <v>53</v>
      </c>
      <c r="M147" s="4" t="s">
        <v>382</v>
      </c>
      <c r="N147" s="4" t="s">
        <v>412</v>
      </c>
      <c r="O147" s="2">
        <v>36</v>
      </c>
    </row>
    <row r="148" spans="1:16" x14ac:dyDescent="0.2">
      <c r="A148" s="4" t="s">
        <v>383</v>
      </c>
      <c r="B148" s="2">
        <v>104</v>
      </c>
      <c r="C148" s="2">
        <v>1396</v>
      </c>
      <c r="D148">
        <f t="shared" si="2"/>
        <v>0.4622222222222222</v>
      </c>
      <c r="H148" s="4" t="s">
        <v>383</v>
      </c>
      <c r="I148" s="4" t="s">
        <v>393</v>
      </c>
      <c r="J148" s="2">
        <v>59</v>
      </c>
      <c r="M148" s="4" t="s">
        <v>383</v>
      </c>
      <c r="N148" s="4" t="s">
        <v>412</v>
      </c>
      <c r="O148" s="2">
        <v>44</v>
      </c>
    </row>
    <row r="149" spans="1:16" x14ac:dyDescent="0.2">
      <c r="A149" s="4" t="s">
        <v>384</v>
      </c>
      <c r="B149" s="2">
        <v>72</v>
      </c>
      <c r="C149" s="2">
        <v>455</v>
      </c>
      <c r="D149">
        <f t="shared" si="2"/>
        <v>0.32</v>
      </c>
      <c r="H149" s="4" t="s">
        <v>384</v>
      </c>
      <c r="I149" s="4" t="s">
        <v>408</v>
      </c>
      <c r="J149" s="2">
        <v>19</v>
      </c>
      <c r="M149" s="4" t="s">
        <v>384</v>
      </c>
      <c r="N149" s="4" t="s">
        <v>411</v>
      </c>
      <c r="O149" s="2">
        <v>16</v>
      </c>
    </row>
    <row r="150" spans="1:16" x14ac:dyDescent="0.2">
      <c r="A150" s="4" t="s">
        <v>204</v>
      </c>
      <c r="B150" s="2">
        <v>154</v>
      </c>
      <c r="C150" s="2">
        <v>17198</v>
      </c>
      <c r="D150">
        <f t="shared" si="2"/>
        <v>0.68444444444444441</v>
      </c>
      <c r="E150" t="s">
        <v>392</v>
      </c>
      <c r="H150" s="4" t="s">
        <v>204</v>
      </c>
      <c r="I150" s="4" t="s">
        <v>398</v>
      </c>
      <c r="J150" s="2">
        <v>856</v>
      </c>
      <c r="K150" t="s">
        <v>413</v>
      </c>
      <c r="M150" s="4" t="s">
        <v>204</v>
      </c>
      <c r="N150" s="4" t="s">
        <v>393</v>
      </c>
      <c r="O150" s="2">
        <v>706</v>
      </c>
      <c r="P150" t="s">
        <v>415</v>
      </c>
    </row>
    <row r="151" spans="1:16" x14ac:dyDescent="0.2">
      <c r="A151" s="4" t="s">
        <v>205</v>
      </c>
      <c r="B151" s="2">
        <v>143</v>
      </c>
      <c r="C151" s="2">
        <v>8792</v>
      </c>
      <c r="D151">
        <f t="shared" si="2"/>
        <v>0.63555555555555554</v>
      </c>
      <c r="E151" t="s">
        <v>392</v>
      </c>
      <c r="H151" s="4" t="s">
        <v>205</v>
      </c>
      <c r="I151" s="4" t="s">
        <v>398</v>
      </c>
      <c r="J151" s="2">
        <v>461</v>
      </c>
      <c r="K151" t="s">
        <v>413</v>
      </c>
      <c r="M151" s="4" t="s">
        <v>205</v>
      </c>
      <c r="N151" s="4" t="s">
        <v>410</v>
      </c>
      <c r="O151" s="2">
        <v>423</v>
      </c>
      <c r="P151" t="s">
        <v>415</v>
      </c>
    </row>
    <row r="152" spans="1:16" x14ac:dyDescent="0.2">
      <c r="A152" s="4" t="s">
        <v>206</v>
      </c>
      <c r="B152" s="2">
        <v>102</v>
      </c>
      <c r="C152" s="2">
        <v>1156</v>
      </c>
      <c r="D152">
        <f t="shared" si="2"/>
        <v>0.45333333333333331</v>
      </c>
      <c r="H152" s="4" t="s">
        <v>206</v>
      </c>
      <c r="I152" s="4" t="s">
        <v>393</v>
      </c>
      <c r="J152" s="2">
        <v>52</v>
      </c>
      <c r="M152" s="4" t="s">
        <v>206</v>
      </c>
      <c r="N152" s="4" t="s">
        <v>393</v>
      </c>
      <c r="O152" s="2">
        <v>59</v>
      </c>
    </row>
    <row r="153" spans="1:16" x14ac:dyDescent="0.2">
      <c r="A153" s="4" t="s">
        <v>207</v>
      </c>
      <c r="B153" s="2">
        <v>114</v>
      </c>
      <c r="C153" s="2">
        <v>1313</v>
      </c>
      <c r="D153">
        <f t="shared" si="2"/>
        <v>0.50666666666666671</v>
      </c>
      <c r="H153" s="4" t="s">
        <v>207</v>
      </c>
      <c r="I153" s="4" t="s">
        <v>394</v>
      </c>
      <c r="J153" s="2">
        <v>61</v>
      </c>
      <c r="M153" s="4" t="s">
        <v>207</v>
      </c>
      <c r="N153" s="4" t="s">
        <v>410</v>
      </c>
      <c r="O153" s="2">
        <v>61</v>
      </c>
    </row>
    <row r="154" spans="1:16" x14ac:dyDescent="0.2">
      <c r="A154" s="4" t="s">
        <v>208</v>
      </c>
      <c r="B154" s="2">
        <v>150</v>
      </c>
      <c r="C154" s="2">
        <v>17352</v>
      </c>
      <c r="D154">
        <f t="shared" si="2"/>
        <v>0.66666666666666663</v>
      </c>
      <c r="E154" t="s">
        <v>392</v>
      </c>
      <c r="H154" s="4" t="s">
        <v>208</v>
      </c>
      <c r="I154" s="4" t="s">
        <v>398</v>
      </c>
      <c r="J154" s="2">
        <v>1205</v>
      </c>
      <c r="K154" t="s">
        <v>413</v>
      </c>
      <c r="M154" s="4" t="s">
        <v>208</v>
      </c>
      <c r="N154" s="4" t="s">
        <v>410</v>
      </c>
      <c r="O154" s="2">
        <v>880</v>
      </c>
      <c r="P154" t="s">
        <v>415</v>
      </c>
    </row>
    <row r="155" spans="1:16" x14ac:dyDescent="0.2">
      <c r="A155" s="4" t="s">
        <v>209</v>
      </c>
      <c r="B155" s="2">
        <v>94</v>
      </c>
      <c r="C155" s="2">
        <v>822</v>
      </c>
      <c r="D155">
        <f t="shared" si="2"/>
        <v>0.4177777777777778</v>
      </c>
      <c r="H155" s="4" t="s">
        <v>209</v>
      </c>
      <c r="I155" s="4" t="s">
        <v>395</v>
      </c>
      <c r="J155" s="2">
        <v>96</v>
      </c>
      <c r="M155" s="4" t="s">
        <v>209</v>
      </c>
      <c r="N155" s="4" t="s">
        <v>410</v>
      </c>
      <c r="O155" s="2">
        <v>40</v>
      </c>
    </row>
    <row r="156" spans="1:16" x14ac:dyDescent="0.2">
      <c r="A156" s="4" t="s">
        <v>210</v>
      </c>
      <c r="B156" s="2">
        <v>136</v>
      </c>
      <c r="C156" s="2">
        <v>4851</v>
      </c>
      <c r="D156">
        <f t="shared" si="2"/>
        <v>0.60444444444444445</v>
      </c>
      <c r="E156" t="s">
        <v>392</v>
      </c>
      <c r="H156" s="4" t="s">
        <v>210</v>
      </c>
      <c r="I156" s="4" t="s">
        <v>398</v>
      </c>
      <c r="J156" s="2">
        <v>368</v>
      </c>
      <c r="K156" t="s">
        <v>413</v>
      </c>
      <c r="M156" s="4" t="s">
        <v>210</v>
      </c>
      <c r="N156" s="4" t="s">
        <v>407</v>
      </c>
      <c r="O156" s="2">
        <v>257</v>
      </c>
      <c r="P156" t="s">
        <v>415</v>
      </c>
    </row>
    <row r="157" spans="1:16" x14ac:dyDescent="0.2">
      <c r="A157" s="4" t="s">
        <v>211</v>
      </c>
      <c r="B157" s="2">
        <v>116</v>
      </c>
      <c r="C157" s="2">
        <v>1987</v>
      </c>
      <c r="D157">
        <f t="shared" si="2"/>
        <v>0.51555555555555554</v>
      </c>
      <c r="H157" s="4" t="s">
        <v>211</v>
      </c>
      <c r="I157" s="4" t="s">
        <v>406</v>
      </c>
      <c r="J157" s="2">
        <v>91</v>
      </c>
      <c r="M157" s="4" t="s">
        <v>211</v>
      </c>
      <c r="N157" s="4" t="s">
        <v>410</v>
      </c>
      <c r="O157" s="2">
        <v>118</v>
      </c>
      <c r="P157" t="s">
        <v>415</v>
      </c>
    </row>
    <row r="158" spans="1:16" x14ac:dyDescent="0.2">
      <c r="A158" s="4" t="s">
        <v>212</v>
      </c>
      <c r="B158" s="2">
        <v>118</v>
      </c>
      <c r="C158" s="2">
        <v>1466</v>
      </c>
      <c r="D158">
        <f t="shared" si="2"/>
        <v>0.52444444444444449</v>
      </c>
      <c r="H158" s="4" t="s">
        <v>212</v>
      </c>
      <c r="I158" s="4" t="s">
        <v>398</v>
      </c>
      <c r="J158" s="2">
        <v>78</v>
      </c>
      <c r="M158" s="4" t="s">
        <v>212</v>
      </c>
      <c r="N158" s="4" t="s">
        <v>410</v>
      </c>
      <c r="O158" s="2">
        <v>79</v>
      </c>
    </row>
    <row r="159" spans="1:16" x14ac:dyDescent="0.2">
      <c r="A159" s="4" t="s">
        <v>214</v>
      </c>
      <c r="B159" s="2">
        <v>131</v>
      </c>
      <c r="C159" s="2">
        <v>3426</v>
      </c>
      <c r="D159">
        <f t="shared" si="2"/>
        <v>0.5822222222222222</v>
      </c>
      <c r="H159" s="4" t="s">
        <v>214</v>
      </c>
      <c r="I159" s="4" t="s">
        <v>394</v>
      </c>
      <c r="J159" s="2">
        <v>138</v>
      </c>
      <c r="K159" t="s">
        <v>413</v>
      </c>
      <c r="M159" s="4" t="s">
        <v>214</v>
      </c>
      <c r="N159" s="4" t="s">
        <v>393</v>
      </c>
      <c r="O159" s="2">
        <v>158</v>
      </c>
      <c r="P159" t="s">
        <v>415</v>
      </c>
    </row>
    <row r="160" spans="1:16" x14ac:dyDescent="0.2">
      <c r="A160" s="4" t="s">
        <v>215</v>
      </c>
      <c r="B160" s="2">
        <v>100</v>
      </c>
      <c r="C160" s="2">
        <v>953</v>
      </c>
      <c r="D160">
        <f t="shared" si="2"/>
        <v>0.44444444444444442</v>
      </c>
      <c r="H160" s="4" t="s">
        <v>215</v>
      </c>
      <c r="I160" s="4" t="s">
        <v>393</v>
      </c>
      <c r="J160" s="2">
        <v>41</v>
      </c>
      <c r="M160" s="4" t="s">
        <v>215</v>
      </c>
      <c r="N160" s="4" t="s">
        <v>410</v>
      </c>
      <c r="O160" s="2">
        <v>54</v>
      </c>
    </row>
    <row r="161" spans="1:16" x14ac:dyDescent="0.2">
      <c r="A161" s="4" t="s">
        <v>216</v>
      </c>
      <c r="B161" s="2">
        <v>100</v>
      </c>
      <c r="C161" s="2">
        <v>944</v>
      </c>
      <c r="D161">
        <f t="shared" si="2"/>
        <v>0.44444444444444442</v>
      </c>
      <c r="H161" s="4" t="s">
        <v>216</v>
      </c>
      <c r="I161" s="4" t="s">
        <v>394</v>
      </c>
      <c r="J161" s="2">
        <v>51</v>
      </c>
      <c r="M161" s="4" t="s">
        <v>216</v>
      </c>
      <c r="N161" s="4" t="s">
        <v>412</v>
      </c>
      <c r="O161" s="2">
        <v>52</v>
      </c>
    </row>
    <row r="162" spans="1:16" x14ac:dyDescent="0.2">
      <c r="A162" s="4" t="s">
        <v>217</v>
      </c>
      <c r="B162" s="2">
        <v>119</v>
      </c>
      <c r="C162" s="2">
        <v>2043</v>
      </c>
      <c r="D162">
        <f t="shared" si="2"/>
        <v>0.52888888888888885</v>
      </c>
      <c r="H162" s="4" t="s">
        <v>217</v>
      </c>
      <c r="I162" s="4" t="s">
        <v>395</v>
      </c>
      <c r="J162" s="2">
        <v>100</v>
      </c>
      <c r="K162" t="s">
        <v>413</v>
      </c>
      <c r="M162" s="4" t="s">
        <v>217</v>
      </c>
      <c r="N162" s="4" t="s">
        <v>410</v>
      </c>
      <c r="O162" s="2">
        <v>96</v>
      </c>
    </row>
    <row r="163" spans="1:16" x14ac:dyDescent="0.2">
      <c r="A163" s="4" t="s">
        <v>218</v>
      </c>
      <c r="B163" s="2">
        <v>131</v>
      </c>
      <c r="C163" s="2">
        <v>8532</v>
      </c>
      <c r="D163">
        <f t="shared" si="2"/>
        <v>0.5822222222222222</v>
      </c>
      <c r="H163" s="4" t="s">
        <v>218</v>
      </c>
      <c r="I163" s="4" t="s">
        <v>398</v>
      </c>
      <c r="J163" s="2">
        <v>454</v>
      </c>
      <c r="K163" t="s">
        <v>413</v>
      </c>
      <c r="M163" s="4" t="s">
        <v>218</v>
      </c>
      <c r="N163" s="4" t="s">
        <v>410</v>
      </c>
      <c r="O163" s="2">
        <v>543</v>
      </c>
      <c r="P163" t="s">
        <v>415</v>
      </c>
    </row>
    <row r="164" spans="1:16" x14ac:dyDescent="0.2">
      <c r="A164" s="4" t="s">
        <v>219</v>
      </c>
      <c r="B164" s="2">
        <v>84</v>
      </c>
      <c r="C164" s="2">
        <v>474</v>
      </c>
      <c r="D164">
        <f t="shared" si="2"/>
        <v>0.37333333333333335</v>
      </c>
      <c r="H164" s="4" t="s">
        <v>219</v>
      </c>
      <c r="I164" s="4" t="s">
        <v>407</v>
      </c>
      <c r="J164" s="2">
        <v>45</v>
      </c>
      <c r="M164" s="4" t="s">
        <v>219</v>
      </c>
      <c r="N164" s="4" t="s">
        <v>408</v>
      </c>
      <c r="O164" s="2">
        <v>31</v>
      </c>
    </row>
    <row r="165" spans="1:16" x14ac:dyDescent="0.2">
      <c r="A165" s="4" t="s">
        <v>220</v>
      </c>
      <c r="B165" s="2">
        <v>139</v>
      </c>
      <c r="C165" s="2">
        <v>4130</v>
      </c>
      <c r="D165">
        <f t="shared" si="2"/>
        <v>0.61777777777777776</v>
      </c>
      <c r="E165" t="s">
        <v>392</v>
      </c>
      <c r="H165" s="4" t="s">
        <v>220</v>
      </c>
      <c r="I165" s="4" t="s">
        <v>398</v>
      </c>
      <c r="J165" s="2">
        <v>281</v>
      </c>
      <c r="K165" t="s">
        <v>413</v>
      </c>
      <c r="M165" s="4" t="s">
        <v>220</v>
      </c>
      <c r="N165" s="4" t="s">
        <v>410</v>
      </c>
      <c r="O165" s="2">
        <v>159</v>
      </c>
      <c r="P165" t="s">
        <v>415</v>
      </c>
    </row>
    <row r="166" spans="1:16" x14ac:dyDescent="0.2">
      <c r="A166" s="4" t="s">
        <v>221</v>
      </c>
      <c r="B166" s="2">
        <v>92</v>
      </c>
      <c r="C166" s="2">
        <v>593</v>
      </c>
      <c r="D166">
        <f t="shared" si="2"/>
        <v>0.40888888888888891</v>
      </c>
      <c r="H166" s="4" t="s">
        <v>221</v>
      </c>
      <c r="I166" s="4" t="s">
        <v>407</v>
      </c>
      <c r="J166" s="2">
        <v>42</v>
      </c>
      <c r="M166" s="4" t="s">
        <v>221</v>
      </c>
      <c r="N166" s="4" t="s">
        <v>410</v>
      </c>
      <c r="O166" s="2">
        <v>35</v>
      </c>
    </row>
    <row r="167" spans="1:16" x14ac:dyDescent="0.2">
      <c r="A167" s="4" t="s">
        <v>222</v>
      </c>
      <c r="B167" s="2">
        <v>128</v>
      </c>
      <c r="C167" s="2">
        <v>2442</v>
      </c>
      <c r="D167">
        <f t="shared" si="2"/>
        <v>0.56888888888888889</v>
      </c>
      <c r="H167" s="4" t="s">
        <v>222</v>
      </c>
      <c r="I167" s="4" t="s">
        <v>394</v>
      </c>
      <c r="J167" s="2">
        <v>109</v>
      </c>
      <c r="K167" t="s">
        <v>413</v>
      </c>
      <c r="M167" s="4" t="s">
        <v>222</v>
      </c>
      <c r="N167" s="4" t="s">
        <v>410</v>
      </c>
      <c r="O167" s="2">
        <v>108</v>
      </c>
      <c r="P167" t="s">
        <v>415</v>
      </c>
    </row>
    <row r="168" spans="1:16" x14ac:dyDescent="0.2">
      <c r="A168" s="4" t="s">
        <v>223</v>
      </c>
      <c r="B168" s="2">
        <v>116</v>
      </c>
      <c r="C168" s="2">
        <v>1332</v>
      </c>
      <c r="D168">
        <f t="shared" si="2"/>
        <v>0.51555555555555554</v>
      </c>
      <c r="H168" s="4" t="s">
        <v>223</v>
      </c>
      <c r="I168" s="4" t="s">
        <v>395</v>
      </c>
      <c r="J168" s="2">
        <v>79</v>
      </c>
      <c r="M168" s="4" t="s">
        <v>223</v>
      </c>
      <c r="N168" s="4" t="s">
        <v>393</v>
      </c>
      <c r="O168" s="2">
        <v>114</v>
      </c>
      <c r="P168" t="s">
        <v>415</v>
      </c>
    </row>
    <row r="169" spans="1:16" x14ac:dyDescent="0.2">
      <c r="A169" s="4" t="s">
        <v>224</v>
      </c>
      <c r="B169" s="2">
        <v>149</v>
      </c>
      <c r="C169" s="2">
        <v>17063</v>
      </c>
      <c r="D169">
        <f t="shared" si="2"/>
        <v>0.66222222222222227</v>
      </c>
      <c r="E169" t="s">
        <v>392</v>
      </c>
      <c r="H169" s="4" t="s">
        <v>224</v>
      </c>
      <c r="I169" s="4" t="s">
        <v>398</v>
      </c>
      <c r="J169" s="2">
        <v>1585</v>
      </c>
      <c r="K169" t="s">
        <v>413</v>
      </c>
      <c r="M169" s="4" t="s">
        <v>224</v>
      </c>
      <c r="N169" s="4" t="s">
        <v>410</v>
      </c>
      <c r="O169" s="2">
        <v>1237</v>
      </c>
      <c r="P169" t="s">
        <v>415</v>
      </c>
    </row>
    <row r="170" spans="1:16" x14ac:dyDescent="0.2">
      <c r="A170" s="4" t="s">
        <v>225</v>
      </c>
      <c r="B170" s="2">
        <v>138</v>
      </c>
      <c r="C170" s="2">
        <v>3599</v>
      </c>
      <c r="D170">
        <f t="shared" si="2"/>
        <v>0.61333333333333329</v>
      </c>
      <c r="E170" t="s">
        <v>392</v>
      </c>
      <c r="H170" s="4" t="s">
        <v>225</v>
      </c>
      <c r="I170" s="4" t="s">
        <v>395</v>
      </c>
      <c r="J170" s="2">
        <v>139</v>
      </c>
      <c r="K170" t="s">
        <v>413</v>
      </c>
      <c r="M170" s="4" t="s">
        <v>225</v>
      </c>
      <c r="N170" s="4" t="s">
        <v>410</v>
      </c>
      <c r="O170" s="2">
        <v>172</v>
      </c>
      <c r="P170" t="s">
        <v>415</v>
      </c>
    </row>
    <row r="171" spans="1:16" x14ac:dyDescent="0.2">
      <c r="A171" s="4" t="s">
        <v>226</v>
      </c>
      <c r="B171" s="2">
        <v>135</v>
      </c>
      <c r="C171" s="2">
        <v>3635</v>
      </c>
      <c r="D171">
        <f t="shared" si="2"/>
        <v>0.6</v>
      </c>
      <c r="E171" t="s">
        <v>392</v>
      </c>
      <c r="H171" s="4" t="s">
        <v>226</v>
      </c>
      <c r="I171" s="4" t="s">
        <v>398</v>
      </c>
      <c r="J171" s="2">
        <v>254</v>
      </c>
      <c r="K171" t="s">
        <v>413</v>
      </c>
      <c r="M171" s="4" t="s">
        <v>226</v>
      </c>
      <c r="N171" s="4" t="s">
        <v>410</v>
      </c>
      <c r="O171" s="2">
        <v>178</v>
      </c>
      <c r="P171" t="s">
        <v>415</v>
      </c>
    </row>
    <row r="172" spans="1:16" x14ac:dyDescent="0.2">
      <c r="A172" s="4" t="s">
        <v>227</v>
      </c>
      <c r="B172" s="2">
        <v>135</v>
      </c>
      <c r="C172" s="2">
        <v>15659</v>
      </c>
      <c r="D172">
        <f t="shared" si="2"/>
        <v>0.6</v>
      </c>
      <c r="E172" t="s">
        <v>392</v>
      </c>
      <c r="H172" s="4" t="s">
        <v>227</v>
      </c>
      <c r="I172" s="4" t="s">
        <v>394</v>
      </c>
      <c r="J172" s="2">
        <v>1048</v>
      </c>
      <c r="K172" t="s">
        <v>413</v>
      </c>
      <c r="M172" s="4" t="s">
        <v>227</v>
      </c>
      <c r="N172" s="4" t="s">
        <v>410</v>
      </c>
      <c r="O172" s="2">
        <v>902</v>
      </c>
      <c r="P172" t="s">
        <v>415</v>
      </c>
    </row>
    <row r="173" spans="1:16" x14ac:dyDescent="0.2">
      <c r="A173" s="4" t="s">
        <v>228</v>
      </c>
      <c r="B173" s="2">
        <v>118</v>
      </c>
      <c r="C173" s="2">
        <v>1549</v>
      </c>
      <c r="D173">
        <f t="shared" si="2"/>
        <v>0.52444444444444449</v>
      </c>
      <c r="H173" s="4" t="s">
        <v>228</v>
      </c>
      <c r="I173" s="4" t="s">
        <v>406</v>
      </c>
      <c r="J173" s="2">
        <v>77</v>
      </c>
      <c r="M173" s="4" t="s">
        <v>228</v>
      </c>
      <c r="N173" s="4" t="s">
        <v>410</v>
      </c>
      <c r="O173" s="2">
        <v>76</v>
      </c>
    </row>
    <row r="174" spans="1:16" x14ac:dyDescent="0.2">
      <c r="A174" s="4" t="s">
        <v>229</v>
      </c>
      <c r="B174" s="2">
        <v>110</v>
      </c>
      <c r="C174" s="2">
        <v>1378</v>
      </c>
      <c r="D174">
        <f t="shared" si="2"/>
        <v>0.48888888888888887</v>
      </c>
      <c r="H174" s="4" t="s">
        <v>229</v>
      </c>
      <c r="I174" s="4" t="s">
        <v>406</v>
      </c>
      <c r="J174" s="2">
        <v>69</v>
      </c>
      <c r="M174" s="4" t="s">
        <v>229</v>
      </c>
      <c r="N174" s="4" t="s">
        <v>410</v>
      </c>
      <c r="O174" s="2">
        <v>70</v>
      </c>
    </row>
    <row r="175" spans="1:16" x14ac:dyDescent="0.2">
      <c r="A175" s="4" t="s">
        <v>230</v>
      </c>
      <c r="B175" s="2">
        <v>119</v>
      </c>
      <c r="C175" s="2">
        <v>1088</v>
      </c>
      <c r="D175">
        <f t="shared" si="2"/>
        <v>0.52888888888888885</v>
      </c>
      <c r="H175" s="4" t="s">
        <v>230</v>
      </c>
      <c r="I175" s="4" t="s">
        <v>394</v>
      </c>
      <c r="J175" s="2">
        <v>84</v>
      </c>
      <c r="M175" s="4" t="s">
        <v>230</v>
      </c>
      <c r="N175" s="4" t="s">
        <v>393</v>
      </c>
      <c r="O175" s="2">
        <v>58</v>
      </c>
    </row>
    <row r="176" spans="1:16" x14ac:dyDescent="0.2">
      <c r="A176" s="4" t="s">
        <v>231</v>
      </c>
      <c r="B176" s="2">
        <v>123</v>
      </c>
      <c r="C176" s="2">
        <v>1752</v>
      </c>
      <c r="D176">
        <f t="shared" si="2"/>
        <v>0.54666666666666663</v>
      </c>
      <c r="H176" s="4" t="s">
        <v>231</v>
      </c>
      <c r="I176" s="4" t="s">
        <v>406</v>
      </c>
      <c r="J176" s="2">
        <v>109</v>
      </c>
      <c r="K176" t="s">
        <v>413</v>
      </c>
      <c r="M176" s="4" t="s">
        <v>231</v>
      </c>
      <c r="N176" s="4" t="s">
        <v>410</v>
      </c>
      <c r="O176" s="2">
        <v>139</v>
      </c>
      <c r="P176" t="s">
        <v>415</v>
      </c>
    </row>
    <row r="177" spans="1:16" x14ac:dyDescent="0.2">
      <c r="A177" s="4" t="s">
        <v>232</v>
      </c>
      <c r="B177" s="2">
        <v>117</v>
      </c>
      <c r="C177" s="2">
        <v>1520</v>
      </c>
      <c r="D177">
        <f t="shared" si="2"/>
        <v>0.52</v>
      </c>
      <c r="H177" s="4" t="s">
        <v>232</v>
      </c>
      <c r="I177" s="4" t="s">
        <v>406</v>
      </c>
      <c r="J177" s="2">
        <v>131</v>
      </c>
      <c r="K177" t="s">
        <v>413</v>
      </c>
      <c r="M177" s="4" t="s">
        <v>232</v>
      </c>
      <c r="N177" s="4" t="s">
        <v>410</v>
      </c>
      <c r="O177" s="2">
        <v>114</v>
      </c>
      <c r="P177" t="s">
        <v>415</v>
      </c>
    </row>
    <row r="178" spans="1:16" x14ac:dyDescent="0.2">
      <c r="A178" s="4" t="s">
        <v>233</v>
      </c>
      <c r="B178" s="2">
        <v>107</v>
      </c>
      <c r="C178" s="2">
        <v>952</v>
      </c>
      <c r="D178">
        <f t="shared" si="2"/>
        <v>0.47555555555555556</v>
      </c>
      <c r="H178" s="4" t="s">
        <v>233</v>
      </c>
      <c r="I178" s="4" t="s">
        <v>395</v>
      </c>
      <c r="J178" s="2">
        <v>76</v>
      </c>
      <c r="M178" s="4" t="s">
        <v>233</v>
      </c>
      <c r="N178" s="4" t="s">
        <v>393</v>
      </c>
      <c r="O178" s="2">
        <v>70</v>
      </c>
    </row>
    <row r="179" spans="1:16" x14ac:dyDescent="0.2">
      <c r="A179" s="4" t="s">
        <v>234</v>
      </c>
      <c r="B179" s="2">
        <v>98</v>
      </c>
      <c r="C179" s="2">
        <v>669</v>
      </c>
      <c r="D179">
        <f t="shared" si="2"/>
        <v>0.43555555555555553</v>
      </c>
      <c r="H179" s="4" t="s">
        <v>234</v>
      </c>
      <c r="I179" s="4" t="s">
        <v>406</v>
      </c>
      <c r="J179" s="2">
        <v>41</v>
      </c>
      <c r="M179" s="4" t="s">
        <v>234</v>
      </c>
      <c r="N179" s="4" t="s">
        <v>410</v>
      </c>
      <c r="O179" s="2">
        <v>51</v>
      </c>
    </row>
    <row r="180" spans="1:16" x14ac:dyDescent="0.2">
      <c r="A180" s="4" t="s">
        <v>235</v>
      </c>
      <c r="B180" s="2">
        <v>147</v>
      </c>
      <c r="C180" s="2">
        <v>22606</v>
      </c>
      <c r="D180">
        <f t="shared" si="2"/>
        <v>0.65333333333333332</v>
      </c>
      <c r="E180" t="s">
        <v>392</v>
      </c>
      <c r="H180" s="4" t="s">
        <v>235</v>
      </c>
      <c r="I180" s="4" t="s">
        <v>398</v>
      </c>
      <c r="J180" s="2">
        <v>2101</v>
      </c>
      <c r="K180" t="s">
        <v>413</v>
      </c>
      <c r="M180" s="4" t="s">
        <v>235</v>
      </c>
      <c r="N180" s="4" t="s">
        <v>393</v>
      </c>
      <c r="O180" s="2">
        <v>1227</v>
      </c>
      <c r="P180" t="s">
        <v>415</v>
      </c>
    </row>
    <row r="181" spans="1:16" x14ac:dyDescent="0.2">
      <c r="A181" s="4" t="s">
        <v>236</v>
      </c>
      <c r="B181" s="2">
        <v>123</v>
      </c>
      <c r="C181" s="2">
        <v>2437</v>
      </c>
      <c r="D181">
        <f t="shared" si="2"/>
        <v>0.54666666666666663</v>
      </c>
      <c r="H181" s="4" t="s">
        <v>236</v>
      </c>
      <c r="I181" s="4" t="s">
        <v>394</v>
      </c>
      <c r="J181" s="2">
        <v>164</v>
      </c>
      <c r="K181" t="s">
        <v>413</v>
      </c>
      <c r="M181" s="4" t="s">
        <v>236</v>
      </c>
      <c r="N181" s="4" t="s">
        <v>407</v>
      </c>
      <c r="O181" s="2">
        <v>120</v>
      </c>
      <c r="P181" t="s">
        <v>415</v>
      </c>
    </row>
  </sheetData>
  <autoFilter ref="M1:O181" xr:uid="{E696FC84-DDD7-46D8-8424-F2C8775F3615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7B42-AD07-4272-9522-05B654F8DEBA}">
  <dimension ref="A1:K191"/>
  <sheetViews>
    <sheetView workbookViewId="0">
      <selection activeCell="N10" sqref="N9:N10"/>
    </sheetView>
  </sheetViews>
  <sheetFormatPr defaultRowHeight="14.25" x14ac:dyDescent="0.2"/>
  <cols>
    <col min="1" max="1" width="9" style="5"/>
    <col min="2" max="2" width="27.75" style="5" bestFit="1" customWidth="1"/>
    <col min="7" max="10" width="9" style="5"/>
    <col min="11" max="11" width="9" style="6"/>
  </cols>
  <sheetData>
    <row r="1" spans="1:11" x14ac:dyDescent="0.2">
      <c r="A1" s="5" t="s">
        <v>607</v>
      </c>
      <c r="B1" s="5" t="s">
        <v>606</v>
      </c>
      <c r="G1" s="5" t="s">
        <v>607</v>
      </c>
      <c r="H1" s="5" t="s">
        <v>606</v>
      </c>
      <c r="I1" s="5" t="s">
        <v>674</v>
      </c>
    </row>
    <row r="2" spans="1:11" x14ac:dyDescent="0.2">
      <c r="A2" s="5" t="s">
        <v>605</v>
      </c>
      <c r="B2" s="5">
        <v>2972</v>
      </c>
      <c r="G2" s="5" t="s">
        <v>605</v>
      </c>
      <c r="H2" s="5">
        <v>2972</v>
      </c>
      <c r="I2" s="5">
        <v>797532.8500000058</v>
      </c>
      <c r="J2" s="5">
        <f>I2/H2</f>
        <v>268.34887281292254</v>
      </c>
      <c r="K2" s="5"/>
    </row>
    <row r="3" spans="1:11" x14ac:dyDescent="0.2">
      <c r="A3" s="5" t="s">
        <v>604</v>
      </c>
      <c r="B3" s="5">
        <v>4894</v>
      </c>
      <c r="C3" t="s">
        <v>608</v>
      </c>
      <c r="G3" s="5" t="s">
        <v>604</v>
      </c>
      <c r="H3" s="5">
        <v>4894</v>
      </c>
      <c r="I3" s="5">
        <v>4092611.8799999892</v>
      </c>
      <c r="J3" s="5">
        <f t="shared" ref="J3:J66" si="0">I3/H3</f>
        <v>836.2508949734347</v>
      </c>
      <c r="K3" s="7" t="s">
        <v>675</v>
      </c>
    </row>
    <row r="4" spans="1:11" x14ac:dyDescent="0.2">
      <c r="A4" s="5" t="s">
        <v>603</v>
      </c>
      <c r="B4" s="5">
        <v>2012</v>
      </c>
      <c r="G4" s="5" t="s">
        <v>603</v>
      </c>
      <c r="H4" s="5">
        <v>2012</v>
      </c>
      <c r="I4" s="5">
        <v>1170445.580000001</v>
      </c>
      <c r="J4" s="5">
        <f t="shared" si="0"/>
        <v>581.73239562624303</v>
      </c>
      <c r="K4" s="7" t="s">
        <v>675</v>
      </c>
    </row>
    <row r="5" spans="1:11" x14ac:dyDescent="0.2">
      <c r="A5" s="5" t="s">
        <v>602</v>
      </c>
      <c r="B5" s="5">
        <v>175</v>
      </c>
      <c r="G5" s="5" t="s">
        <v>602</v>
      </c>
      <c r="H5" s="5">
        <v>175</v>
      </c>
      <c r="I5" s="5">
        <v>61759.849999999977</v>
      </c>
      <c r="J5" s="5">
        <f t="shared" si="0"/>
        <v>352.91342857142843</v>
      </c>
      <c r="K5" s="5"/>
    </row>
    <row r="6" spans="1:11" x14ac:dyDescent="0.2">
      <c r="A6" s="5" t="s">
        <v>601</v>
      </c>
      <c r="B6" s="5">
        <v>614</v>
      </c>
      <c r="G6" s="5" t="s">
        <v>601</v>
      </c>
      <c r="H6" s="5">
        <v>614</v>
      </c>
      <c r="I6" s="5">
        <v>1130981.560000001</v>
      </c>
      <c r="J6" s="5">
        <f t="shared" si="0"/>
        <v>1841.9895114006531</v>
      </c>
      <c r="K6" s="5"/>
    </row>
    <row r="7" spans="1:11" x14ac:dyDescent="0.2">
      <c r="A7" s="5" t="s">
        <v>600</v>
      </c>
      <c r="B7" s="5">
        <v>3816</v>
      </c>
      <c r="C7" t="s">
        <v>608</v>
      </c>
      <c r="G7" s="5" t="s">
        <v>600</v>
      </c>
      <c r="H7" s="5">
        <v>3816</v>
      </c>
      <c r="I7" s="5">
        <v>1950306.7700000021</v>
      </c>
      <c r="J7" s="5">
        <f t="shared" si="0"/>
        <v>511.08667976939256</v>
      </c>
      <c r="K7" s="7" t="s">
        <v>675</v>
      </c>
    </row>
    <row r="8" spans="1:11" x14ac:dyDescent="0.2">
      <c r="A8" s="5" t="s">
        <v>599</v>
      </c>
      <c r="B8" s="5">
        <v>697</v>
      </c>
      <c r="G8" s="5" t="s">
        <v>599</v>
      </c>
      <c r="H8" s="5">
        <v>697</v>
      </c>
      <c r="I8" s="5">
        <v>433616.29999999987</v>
      </c>
      <c r="J8" s="5">
        <f t="shared" si="0"/>
        <v>622.11807747489217</v>
      </c>
      <c r="K8" s="5"/>
    </row>
    <row r="9" spans="1:11" x14ac:dyDescent="0.2">
      <c r="A9" s="5" t="s">
        <v>598</v>
      </c>
      <c r="B9" s="5">
        <v>4815</v>
      </c>
      <c r="C9" t="s">
        <v>608</v>
      </c>
      <c r="G9" s="5" t="s">
        <v>598</v>
      </c>
      <c r="H9" s="5">
        <v>4815</v>
      </c>
      <c r="I9" s="5">
        <v>874375.92999999982</v>
      </c>
      <c r="J9" s="5">
        <f t="shared" si="0"/>
        <v>181.59417030114221</v>
      </c>
      <c r="K9" s="5"/>
    </row>
    <row r="10" spans="1:11" x14ac:dyDescent="0.2">
      <c r="A10" s="5" t="s">
        <v>597</v>
      </c>
      <c r="B10" s="5">
        <v>1434</v>
      </c>
      <c r="G10" s="5" t="s">
        <v>597</v>
      </c>
      <c r="H10" s="5">
        <v>1434</v>
      </c>
      <c r="I10" s="5">
        <v>890988.44999999949</v>
      </c>
      <c r="J10" s="5">
        <f t="shared" si="0"/>
        <v>621.33085774058543</v>
      </c>
      <c r="K10" s="7" t="s">
        <v>675</v>
      </c>
    </row>
    <row r="11" spans="1:11" x14ac:dyDescent="0.2">
      <c r="A11" s="5" t="s">
        <v>596</v>
      </c>
      <c r="B11" s="5">
        <v>7157</v>
      </c>
      <c r="C11" t="s">
        <v>608</v>
      </c>
      <c r="G11" s="5" t="s">
        <v>596</v>
      </c>
      <c r="H11" s="5">
        <v>7157</v>
      </c>
      <c r="I11" s="5">
        <v>5080882.080000001</v>
      </c>
      <c r="J11" s="5">
        <f t="shared" si="0"/>
        <v>709.91785384937839</v>
      </c>
      <c r="K11" s="7" t="s">
        <v>675</v>
      </c>
    </row>
    <row r="12" spans="1:11" x14ac:dyDescent="0.2">
      <c r="A12" s="5" t="s">
        <v>595</v>
      </c>
      <c r="B12" s="5">
        <v>518</v>
      </c>
      <c r="G12" s="5" t="s">
        <v>595</v>
      </c>
      <c r="H12" s="5">
        <v>518</v>
      </c>
      <c r="I12" s="5">
        <v>99887.960000000021</v>
      </c>
      <c r="J12" s="5">
        <f t="shared" si="0"/>
        <v>192.83389961389966</v>
      </c>
      <c r="K12" s="5"/>
    </row>
    <row r="13" spans="1:11" x14ac:dyDescent="0.2">
      <c r="A13" s="5" t="s">
        <v>594</v>
      </c>
      <c r="B13" s="5">
        <v>148</v>
      </c>
      <c r="G13" s="5" t="s">
        <v>594</v>
      </c>
      <c r="H13" s="5">
        <v>148</v>
      </c>
      <c r="I13" s="5">
        <v>41150.379999999997</v>
      </c>
      <c r="J13" s="5">
        <f t="shared" si="0"/>
        <v>278.04310810810807</v>
      </c>
      <c r="K13" s="5"/>
    </row>
    <row r="14" spans="1:11" x14ac:dyDescent="0.2">
      <c r="A14" s="5" t="s">
        <v>593</v>
      </c>
      <c r="B14" s="5">
        <v>2235</v>
      </c>
      <c r="G14" s="5" t="s">
        <v>593</v>
      </c>
      <c r="H14" s="5">
        <v>2235</v>
      </c>
      <c r="I14" s="5">
        <v>1496685.110000002</v>
      </c>
      <c r="J14" s="5">
        <f t="shared" si="0"/>
        <v>669.65776733780854</v>
      </c>
      <c r="K14" s="7" t="s">
        <v>675</v>
      </c>
    </row>
    <row r="15" spans="1:11" x14ac:dyDescent="0.2">
      <c r="A15" s="5" t="s">
        <v>592</v>
      </c>
      <c r="B15" s="5">
        <v>1432</v>
      </c>
      <c r="G15" s="5" t="s">
        <v>592</v>
      </c>
      <c r="H15" s="5">
        <v>1432</v>
      </c>
      <c r="I15" s="5">
        <v>613301.03000000014</v>
      </c>
      <c r="J15" s="5">
        <f t="shared" si="0"/>
        <v>428.28284217877103</v>
      </c>
      <c r="K15" s="5"/>
    </row>
    <row r="16" spans="1:11" x14ac:dyDescent="0.2">
      <c r="A16" s="5" t="s">
        <v>591</v>
      </c>
      <c r="B16" s="5">
        <v>2332</v>
      </c>
      <c r="G16" s="5" t="s">
        <v>581</v>
      </c>
      <c r="H16" s="5">
        <v>2303</v>
      </c>
      <c r="I16" s="5">
        <v>1587078.1000000029</v>
      </c>
      <c r="J16" s="5">
        <f t="shared" si="0"/>
        <v>689.13508467216798</v>
      </c>
      <c r="K16" s="7" t="s">
        <v>675</v>
      </c>
    </row>
    <row r="17" spans="1:11" x14ac:dyDescent="0.2">
      <c r="A17" s="5" t="s">
        <v>590</v>
      </c>
      <c r="B17" s="5">
        <v>1884</v>
      </c>
      <c r="G17" s="5" t="s">
        <v>580</v>
      </c>
      <c r="H17" s="5">
        <v>383</v>
      </c>
      <c r="I17" s="5">
        <v>97931.17</v>
      </c>
      <c r="J17" s="5">
        <f t="shared" si="0"/>
        <v>255.69496083550914</v>
      </c>
      <c r="K17" s="5"/>
    </row>
    <row r="18" spans="1:11" x14ac:dyDescent="0.2">
      <c r="A18" s="5" t="s">
        <v>589</v>
      </c>
      <c r="B18" s="5">
        <v>2038</v>
      </c>
      <c r="G18" s="5" t="s">
        <v>579</v>
      </c>
      <c r="H18" s="5">
        <v>124</v>
      </c>
      <c r="I18" s="5">
        <v>49114.81</v>
      </c>
      <c r="J18" s="5">
        <f t="shared" si="0"/>
        <v>396.08717741935482</v>
      </c>
      <c r="K18" s="5"/>
    </row>
    <row r="19" spans="1:11" x14ac:dyDescent="0.2">
      <c r="A19" s="5" t="s">
        <v>588</v>
      </c>
      <c r="B19" s="5">
        <v>435</v>
      </c>
      <c r="G19" s="5" t="s">
        <v>578</v>
      </c>
      <c r="H19" s="5">
        <v>199</v>
      </c>
      <c r="I19" s="5">
        <v>2582.6699999999992</v>
      </c>
      <c r="J19" s="5">
        <f t="shared" si="0"/>
        <v>12.978241206030146</v>
      </c>
      <c r="K19" s="5"/>
    </row>
    <row r="20" spans="1:11" x14ac:dyDescent="0.2">
      <c r="A20" s="5" t="s">
        <v>587</v>
      </c>
      <c r="B20" s="5">
        <v>1738</v>
      </c>
      <c r="G20" s="5" t="s">
        <v>555</v>
      </c>
      <c r="H20" s="5">
        <v>2627</v>
      </c>
      <c r="I20" s="5">
        <v>1575855.0200000009</v>
      </c>
      <c r="J20" s="5">
        <f t="shared" si="0"/>
        <v>599.86867910163721</v>
      </c>
      <c r="K20" s="7" t="s">
        <v>675</v>
      </c>
    </row>
    <row r="21" spans="1:11" x14ac:dyDescent="0.2">
      <c r="A21" s="5" t="s">
        <v>586</v>
      </c>
      <c r="B21" s="5">
        <v>456</v>
      </c>
      <c r="G21" s="5" t="s">
        <v>554</v>
      </c>
      <c r="H21" s="5">
        <v>1381</v>
      </c>
      <c r="I21" s="5">
        <v>720727.30999999971</v>
      </c>
      <c r="J21" s="5">
        <f t="shared" si="0"/>
        <v>521.88798696596643</v>
      </c>
      <c r="K21" s="7" t="s">
        <v>675</v>
      </c>
    </row>
    <row r="22" spans="1:11" x14ac:dyDescent="0.2">
      <c r="A22" s="5" t="s">
        <v>585</v>
      </c>
      <c r="B22" s="5">
        <v>1584</v>
      </c>
      <c r="G22" s="5" t="s">
        <v>553</v>
      </c>
      <c r="H22" s="5">
        <v>4636</v>
      </c>
      <c r="I22" s="5">
        <v>4516066.8799999943</v>
      </c>
      <c r="J22" s="5">
        <f t="shared" si="0"/>
        <v>974.13004314063721</v>
      </c>
      <c r="K22" s="7" t="s">
        <v>675</v>
      </c>
    </row>
    <row r="23" spans="1:11" x14ac:dyDescent="0.2">
      <c r="A23" s="5" t="s">
        <v>584</v>
      </c>
      <c r="B23" s="5">
        <v>1503</v>
      </c>
      <c r="G23" s="5" t="s">
        <v>552</v>
      </c>
      <c r="H23" s="5">
        <v>6</v>
      </c>
      <c r="I23" s="5">
        <v>78.06</v>
      </c>
      <c r="J23" s="5">
        <f t="shared" si="0"/>
        <v>13.01</v>
      </c>
      <c r="K23" s="5"/>
    </row>
    <row r="24" spans="1:11" x14ac:dyDescent="0.2">
      <c r="A24" s="5" t="s">
        <v>583</v>
      </c>
      <c r="B24" s="5">
        <v>439</v>
      </c>
      <c r="G24" s="5" t="s">
        <v>551</v>
      </c>
      <c r="H24" s="5">
        <v>1953</v>
      </c>
      <c r="I24" s="5">
        <v>2069695.0899999989</v>
      </c>
      <c r="J24" s="5">
        <f t="shared" si="0"/>
        <v>1059.7517101894516</v>
      </c>
      <c r="K24" s="7" t="s">
        <v>675</v>
      </c>
    </row>
    <row r="25" spans="1:11" x14ac:dyDescent="0.2">
      <c r="A25" s="5" t="s">
        <v>582</v>
      </c>
      <c r="B25" s="5">
        <v>10014</v>
      </c>
      <c r="C25" t="s">
        <v>608</v>
      </c>
      <c r="G25" s="5" t="s">
        <v>550</v>
      </c>
      <c r="H25" s="5">
        <v>547</v>
      </c>
      <c r="I25" s="5">
        <v>496579.94999999978</v>
      </c>
      <c r="J25" s="5">
        <f t="shared" si="0"/>
        <v>907.82440585009101</v>
      </c>
      <c r="K25" s="5"/>
    </row>
    <row r="26" spans="1:11" x14ac:dyDescent="0.2">
      <c r="A26" s="5" t="s">
        <v>581</v>
      </c>
      <c r="B26" s="5">
        <v>2303</v>
      </c>
      <c r="G26" s="5" t="s">
        <v>549</v>
      </c>
      <c r="H26" s="5">
        <v>7100</v>
      </c>
      <c r="I26" s="5">
        <v>2625275.840000011</v>
      </c>
      <c r="J26" s="5">
        <f t="shared" si="0"/>
        <v>369.75716056338183</v>
      </c>
      <c r="K26" s="5"/>
    </row>
    <row r="27" spans="1:11" x14ac:dyDescent="0.2">
      <c r="A27" s="5" t="s">
        <v>580</v>
      </c>
      <c r="B27" s="5">
        <v>383</v>
      </c>
      <c r="G27" s="5" t="s">
        <v>539</v>
      </c>
      <c r="H27" s="5">
        <v>5248</v>
      </c>
      <c r="I27" s="5">
        <v>1051922.1799999841</v>
      </c>
      <c r="J27" s="5">
        <f t="shared" si="0"/>
        <v>200.44248856707014</v>
      </c>
      <c r="K27" s="5"/>
    </row>
    <row r="28" spans="1:11" x14ac:dyDescent="0.2">
      <c r="A28" s="5" t="s">
        <v>579</v>
      </c>
      <c r="B28" s="5">
        <v>124</v>
      </c>
      <c r="G28" s="5" t="s">
        <v>538</v>
      </c>
      <c r="H28" s="5">
        <v>1971</v>
      </c>
      <c r="I28" s="5">
        <v>1611763.790000004</v>
      </c>
      <c r="J28" s="5">
        <f t="shared" si="0"/>
        <v>817.73911212582652</v>
      </c>
      <c r="K28" s="7" t="s">
        <v>675</v>
      </c>
    </row>
    <row r="29" spans="1:11" x14ac:dyDescent="0.2">
      <c r="A29" s="5" t="s">
        <v>578</v>
      </c>
      <c r="B29" s="5">
        <v>199</v>
      </c>
      <c r="G29" s="5" t="s">
        <v>537</v>
      </c>
      <c r="H29" s="5">
        <v>1813</v>
      </c>
      <c r="I29" s="5">
        <v>1022133.3800000011</v>
      </c>
      <c r="J29" s="5">
        <f t="shared" si="0"/>
        <v>563.78013237727578</v>
      </c>
      <c r="K29" s="7" t="s">
        <v>675</v>
      </c>
    </row>
    <row r="30" spans="1:11" x14ac:dyDescent="0.2">
      <c r="A30" s="5" t="s">
        <v>577</v>
      </c>
      <c r="B30" s="5">
        <v>1572</v>
      </c>
      <c r="G30" s="5" t="s">
        <v>536</v>
      </c>
      <c r="H30" s="5">
        <v>2705</v>
      </c>
      <c r="I30" s="5">
        <v>1482721.03</v>
      </c>
      <c r="J30" s="5">
        <f t="shared" si="0"/>
        <v>548.14086136783737</v>
      </c>
      <c r="K30" s="7" t="s">
        <v>675</v>
      </c>
    </row>
    <row r="31" spans="1:11" x14ac:dyDescent="0.2">
      <c r="A31" s="5" t="s">
        <v>576</v>
      </c>
      <c r="B31" s="5">
        <v>1059</v>
      </c>
      <c r="G31" s="5" t="s">
        <v>535</v>
      </c>
      <c r="H31" s="5">
        <v>1534</v>
      </c>
      <c r="I31" s="5">
        <v>1555276.330000001</v>
      </c>
      <c r="J31" s="5">
        <f t="shared" si="0"/>
        <v>1013.8698370273801</v>
      </c>
      <c r="K31" s="7" t="s">
        <v>675</v>
      </c>
    </row>
    <row r="32" spans="1:11" x14ac:dyDescent="0.2">
      <c r="A32" s="5" t="s">
        <v>575</v>
      </c>
      <c r="B32" s="5">
        <v>114</v>
      </c>
      <c r="G32" s="5" t="s">
        <v>534</v>
      </c>
      <c r="H32" s="5">
        <v>714</v>
      </c>
      <c r="I32" s="5">
        <v>55756.180000000008</v>
      </c>
      <c r="J32" s="5">
        <f t="shared" si="0"/>
        <v>78.089887955182078</v>
      </c>
      <c r="K32" s="5"/>
    </row>
    <row r="33" spans="1:11" x14ac:dyDescent="0.2">
      <c r="A33" s="5" t="s">
        <v>574</v>
      </c>
      <c r="B33" s="5">
        <v>2089</v>
      </c>
      <c r="G33" s="5" t="s">
        <v>591</v>
      </c>
      <c r="H33" s="5">
        <v>2332</v>
      </c>
      <c r="I33" s="5">
        <v>1589784.4499999881</v>
      </c>
      <c r="J33" s="5">
        <f t="shared" si="0"/>
        <v>681.72575042881135</v>
      </c>
      <c r="K33" s="7" t="s">
        <v>675</v>
      </c>
    </row>
    <row r="34" spans="1:11" x14ac:dyDescent="0.2">
      <c r="A34" s="5" t="s">
        <v>573</v>
      </c>
      <c r="B34" s="5">
        <v>4129</v>
      </c>
      <c r="C34" t="s">
        <v>608</v>
      </c>
      <c r="G34" s="5" t="s">
        <v>590</v>
      </c>
      <c r="H34" s="5">
        <v>1884</v>
      </c>
      <c r="I34" s="5">
        <v>1877171.139999998</v>
      </c>
      <c r="J34" s="5">
        <f t="shared" si="0"/>
        <v>996.37533970275899</v>
      </c>
      <c r="K34" s="7" t="s">
        <v>675</v>
      </c>
    </row>
    <row r="35" spans="1:11" x14ac:dyDescent="0.2">
      <c r="A35" s="5" t="s">
        <v>572</v>
      </c>
      <c r="B35" s="5">
        <v>1600</v>
      </c>
      <c r="G35" s="5" t="s">
        <v>589</v>
      </c>
      <c r="H35" s="5">
        <v>2038</v>
      </c>
      <c r="I35" s="5">
        <v>1503705.0100000009</v>
      </c>
      <c r="J35" s="5">
        <f t="shared" si="0"/>
        <v>737.83366535819482</v>
      </c>
      <c r="K35" s="7" t="s">
        <v>675</v>
      </c>
    </row>
    <row r="36" spans="1:11" x14ac:dyDescent="0.2">
      <c r="A36" s="5" t="s">
        <v>571</v>
      </c>
      <c r="B36" s="5">
        <v>1326</v>
      </c>
      <c r="G36" s="5" t="s">
        <v>588</v>
      </c>
      <c r="H36" s="5">
        <v>435</v>
      </c>
      <c r="I36" s="5">
        <v>216700.37</v>
      </c>
      <c r="J36" s="5">
        <f t="shared" si="0"/>
        <v>498.1617701149425</v>
      </c>
      <c r="K36" s="5"/>
    </row>
    <row r="37" spans="1:11" x14ac:dyDescent="0.2">
      <c r="A37" s="5" t="s">
        <v>570</v>
      </c>
      <c r="B37" s="5">
        <v>639</v>
      </c>
      <c r="G37" s="5" t="s">
        <v>587</v>
      </c>
      <c r="H37" s="5">
        <v>1738</v>
      </c>
      <c r="I37" s="5">
        <v>963047.87000000011</v>
      </c>
      <c r="J37" s="5">
        <f t="shared" si="0"/>
        <v>554.11269850402766</v>
      </c>
      <c r="K37" s="7" t="s">
        <v>675</v>
      </c>
    </row>
    <row r="38" spans="1:11" x14ac:dyDescent="0.2">
      <c r="A38" s="5" t="s">
        <v>569</v>
      </c>
      <c r="B38" s="5">
        <v>4362</v>
      </c>
      <c r="C38" t="s">
        <v>608</v>
      </c>
      <c r="G38" s="5" t="s">
        <v>531</v>
      </c>
      <c r="H38" s="5">
        <v>3985</v>
      </c>
      <c r="I38" s="5">
        <v>4395635.3500000024</v>
      </c>
      <c r="J38" s="5">
        <f t="shared" si="0"/>
        <v>1103.0452572145552</v>
      </c>
      <c r="K38" s="7" t="s">
        <v>675</v>
      </c>
    </row>
    <row r="39" spans="1:11" x14ac:dyDescent="0.2">
      <c r="A39" s="5" t="s">
        <v>568</v>
      </c>
      <c r="B39" s="5">
        <v>589</v>
      </c>
      <c r="G39" s="5" t="s">
        <v>530</v>
      </c>
      <c r="H39" s="5">
        <v>1664</v>
      </c>
      <c r="I39" s="5">
        <v>1581298.37</v>
      </c>
      <c r="J39" s="5">
        <f t="shared" si="0"/>
        <v>950.29950120192314</v>
      </c>
      <c r="K39" s="7" t="s">
        <v>675</v>
      </c>
    </row>
    <row r="40" spans="1:11" x14ac:dyDescent="0.2">
      <c r="A40" s="5" t="s">
        <v>567</v>
      </c>
      <c r="B40" s="5">
        <v>8882</v>
      </c>
      <c r="C40" t="s">
        <v>608</v>
      </c>
      <c r="G40" s="5" t="s">
        <v>529</v>
      </c>
      <c r="H40" s="5">
        <v>1989</v>
      </c>
      <c r="I40" s="5">
        <v>865569.96999999892</v>
      </c>
      <c r="J40" s="5">
        <f t="shared" si="0"/>
        <v>435.17846656611306</v>
      </c>
      <c r="K40" s="5"/>
    </row>
    <row r="41" spans="1:11" x14ac:dyDescent="0.2">
      <c r="A41" s="5" t="s">
        <v>566</v>
      </c>
      <c r="B41" s="5">
        <v>959</v>
      </c>
      <c r="G41" s="5" t="s">
        <v>528</v>
      </c>
      <c r="H41" s="5">
        <v>910</v>
      </c>
      <c r="I41" s="5">
        <v>1626500.7000000009</v>
      </c>
      <c r="J41" s="5">
        <f t="shared" si="0"/>
        <v>1787.3634065934075</v>
      </c>
      <c r="K41" s="5"/>
    </row>
    <row r="42" spans="1:11" x14ac:dyDescent="0.2">
      <c r="A42" s="5" t="s">
        <v>565</v>
      </c>
      <c r="B42" s="5">
        <v>506</v>
      </c>
      <c r="G42" s="5" t="s">
        <v>527</v>
      </c>
      <c r="H42" s="5">
        <v>770</v>
      </c>
      <c r="I42" s="5">
        <v>104803.97</v>
      </c>
      <c r="J42" s="5">
        <f t="shared" si="0"/>
        <v>136.10905194805196</v>
      </c>
      <c r="K42" s="5"/>
    </row>
    <row r="43" spans="1:11" x14ac:dyDescent="0.2">
      <c r="A43" s="5" t="s">
        <v>564</v>
      </c>
      <c r="B43" s="5">
        <v>261</v>
      </c>
      <c r="G43" s="5" t="s">
        <v>526</v>
      </c>
      <c r="H43" s="5">
        <v>2260</v>
      </c>
      <c r="I43" s="5">
        <v>1763990.8299999961</v>
      </c>
      <c r="J43" s="5">
        <f t="shared" si="0"/>
        <v>780.52691592920178</v>
      </c>
      <c r="K43" s="7" t="s">
        <v>675</v>
      </c>
    </row>
    <row r="44" spans="1:11" x14ac:dyDescent="0.2">
      <c r="A44" s="5" t="s">
        <v>563</v>
      </c>
      <c r="B44" s="5">
        <v>3188</v>
      </c>
      <c r="C44" t="s">
        <v>608</v>
      </c>
      <c r="G44" s="5" t="s">
        <v>586</v>
      </c>
      <c r="H44" s="5">
        <v>456</v>
      </c>
      <c r="I44" s="5">
        <v>62973.750000000007</v>
      </c>
      <c r="J44" s="5">
        <f t="shared" si="0"/>
        <v>138.10032894736844</v>
      </c>
      <c r="K44" s="5"/>
    </row>
    <row r="45" spans="1:11" x14ac:dyDescent="0.2">
      <c r="A45" s="5" t="s">
        <v>562</v>
      </c>
      <c r="B45" s="5">
        <v>393</v>
      </c>
      <c r="G45" s="5" t="s">
        <v>585</v>
      </c>
      <c r="H45" s="5">
        <v>1584</v>
      </c>
      <c r="I45" s="5">
        <v>1295859.870000001</v>
      </c>
      <c r="J45" s="5">
        <f t="shared" si="0"/>
        <v>818.09335227272788</v>
      </c>
      <c r="K45" s="7" t="s">
        <v>675</v>
      </c>
    </row>
    <row r="46" spans="1:11" x14ac:dyDescent="0.2">
      <c r="A46" s="5" t="s">
        <v>561</v>
      </c>
      <c r="B46" s="5">
        <v>886</v>
      </c>
      <c r="G46" s="5" t="s">
        <v>584</v>
      </c>
      <c r="H46" s="5">
        <v>1503</v>
      </c>
      <c r="I46" s="5">
        <v>1130214.7200000009</v>
      </c>
      <c r="J46" s="5">
        <f t="shared" si="0"/>
        <v>751.97253493014034</v>
      </c>
      <c r="K46" s="7" t="s">
        <v>675</v>
      </c>
    </row>
    <row r="47" spans="1:11" x14ac:dyDescent="0.2">
      <c r="A47" s="5" t="s">
        <v>560</v>
      </c>
      <c r="B47" s="5">
        <v>5086</v>
      </c>
      <c r="C47" t="s">
        <v>608</v>
      </c>
      <c r="G47" s="5" t="s">
        <v>583</v>
      </c>
      <c r="H47" s="5">
        <v>439</v>
      </c>
      <c r="I47" s="5">
        <v>63089.539999999979</v>
      </c>
      <c r="J47" s="5">
        <f t="shared" si="0"/>
        <v>143.71193621867877</v>
      </c>
      <c r="K47" s="5"/>
    </row>
    <row r="48" spans="1:11" x14ac:dyDescent="0.2">
      <c r="A48" s="5" t="s">
        <v>559</v>
      </c>
      <c r="B48" s="5">
        <v>1956</v>
      </c>
      <c r="G48" s="5" t="s">
        <v>582</v>
      </c>
      <c r="H48" s="5">
        <v>10014</v>
      </c>
      <c r="I48" s="5">
        <v>8328747.0200000014</v>
      </c>
      <c r="J48" s="5">
        <f t="shared" si="0"/>
        <v>831.71030756940297</v>
      </c>
      <c r="K48" s="7" t="s">
        <v>675</v>
      </c>
    </row>
    <row r="49" spans="1:11" x14ac:dyDescent="0.2">
      <c r="A49" s="5" t="s">
        <v>558</v>
      </c>
      <c r="B49" s="5">
        <v>1297</v>
      </c>
      <c r="G49" s="5" t="s">
        <v>516</v>
      </c>
      <c r="H49" s="5">
        <v>2702</v>
      </c>
      <c r="I49" s="5">
        <v>2017322.9799999991</v>
      </c>
      <c r="J49" s="5">
        <f t="shared" si="0"/>
        <v>746.60361954108032</v>
      </c>
      <c r="K49" s="7" t="s">
        <v>675</v>
      </c>
    </row>
    <row r="50" spans="1:11" x14ac:dyDescent="0.2">
      <c r="A50" s="5" t="s">
        <v>557</v>
      </c>
      <c r="B50" s="5">
        <v>1494</v>
      </c>
      <c r="G50" s="5" t="s">
        <v>515</v>
      </c>
      <c r="H50" s="5">
        <v>2378</v>
      </c>
      <c r="I50" s="5">
        <v>1782749.510000003</v>
      </c>
      <c r="J50" s="5">
        <f t="shared" si="0"/>
        <v>749.68440285954716</v>
      </c>
      <c r="K50" s="7" t="s">
        <v>675</v>
      </c>
    </row>
    <row r="51" spans="1:11" x14ac:dyDescent="0.2">
      <c r="A51" s="5" t="s">
        <v>556</v>
      </c>
      <c r="B51" s="5">
        <v>609</v>
      </c>
      <c r="G51" s="5" t="s">
        <v>514</v>
      </c>
      <c r="H51" s="5">
        <v>959</v>
      </c>
      <c r="I51" s="5">
        <v>316929.58</v>
      </c>
      <c r="J51" s="5">
        <f t="shared" si="0"/>
        <v>330.47922836287802</v>
      </c>
      <c r="K51" s="5"/>
    </row>
    <row r="52" spans="1:11" x14ac:dyDescent="0.2">
      <c r="A52" s="5" t="s">
        <v>555</v>
      </c>
      <c r="B52" s="5">
        <v>2627</v>
      </c>
      <c r="G52" s="5" t="s">
        <v>513</v>
      </c>
      <c r="H52" s="5">
        <v>1999</v>
      </c>
      <c r="I52" s="5">
        <v>1051618.7600000009</v>
      </c>
      <c r="J52" s="5">
        <f t="shared" si="0"/>
        <v>526.07241620810453</v>
      </c>
      <c r="K52" s="7" t="s">
        <v>675</v>
      </c>
    </row>
    <row r="53" spans="1:11" x14ac:dyDescent="0.2">
      <c r="A53" s="5" t="s">
        <v>554</v>
      </c>
      <c r="B53" s="5">
        <v>1381</v>
      </c>
      <c r="G53" s="5" t="s">
        <v>512</v>
      </c>
      <c r="H53" s="5">
        <v>45</v>
      </c>
      <c r="I53" s="5">
        <v>9842.98</v>
      </c>
      <c r="J53" s="5">
        <f t="shared" si="0"/>
        <v>218.73288888888888</v>
      </c>
      <c r="K53" s="5"/>
    </row>
    <row r="54" spans="1:11" x14ac:dyDescent="0.2">
      <c r="A54" s="5" t="s">
        <v>553</v>
      </c>
      <c r="B54" s="5">
        <v>4636</v>
      </c>
      <c r="C54" t="s">
        <v>608</v>
      </c>
      <c r="G54" s="5" t="s">
        <v>511</v>
      </c>
      <c r="H54" s="5">
        <v>53</v>
      </c>
      <c r="I54" s="5">
        <v>3103.329999999999</v>
      </c>
      <c r="J54" s="5">
        <f t="shared" si="0"/>
        <v>58.553396226415074</v>
      </c>
      <c r="K54" s="5"/>
    </row>
    <row r="55" spans="1:11" x14ac:dyDescent="0.2">
      <c r="A55" s="5" t="s">
        <v>552</v>
      </c>
      <c r="B55" s="5">
        <v>6</v>
      </c>
      <c r="G55" s="5" t="s">
        <v>510</v>
      </c>
      <c r="H55" s="5">
        <v>2886</v>
      </c>
      <c r="I55" s="5">
        <v>1112199.830000005</v>
      </c>
      <c r="J55" s="5">
        <f t="shared" si="0"/>
        <v>385.37762647262821</v>
      </c>
      <c r="K55" s="5"/>
    </row>
    <row r="56" spans="1:11" x14ac:dyDescent="0.2">
      <c r="A56" s="5" t="s">
        <v>551</v>
      </c>
      <c r="B56" s="5">
        <v>1953</v>
      </c>
      <c r="G56" s="5" t="s">
        <v>509</v>
      </c>
      <c r="H56" s="5">
        <v>61</v>
      </c>
      <c r="I56" s="5">
        <v>6681.7399999999989</v>
      </c>
      <c r="J56" s="5">
        <f t="shared" si="0"/>
        <v>109.53672131147539</v>
      </c>
      <c r="K56" s="5"/>
    </row>
    <row r="57" spans="1:11" x14ac:dyDescent="0.2">
      <c r="A57" s="5" t="s">
        <v>550</v>
      </c>
      <c r="B57" s="5">
        <v>547</v>
      </c>
      <c r="G57" s="5" t="s">
        <v>577</v>
      </c>
      <c r="H57" s="5">
        <v>1572</v>
      </c>
      <c r="I57" s="5">
        <v>2300000.4999999958</v>
      </c>
      <c r="J57" s="5">
        <f t="shared" si="0"/>
        <v>1463.1046437659006</v>
      </c>
      <c r="K57" s="7" t="s">
        <v>675</v>
      </c>
    </row>
    <row r="58" spans="1:11" x14ac:dyDescent="0.2">
      <c r="A58" s="5" t="s">
        <v>549</v>
      </c>
      <c r="B58" s="5">
        <v>7100</v>
      </c>
      <c r="C58" t="s">
        <v>608</v>
      </c>
      <c r="G58" s="5" t="s">
        <v>576</v>
      </c>
      <c r="H58" s="5">
        <v>1059</v>
      </c>
      <c r="I58" s="5">
        <v>286286.93000000023</v>
      </c>
      <c r="J58" s="5">
        <f t="shared" si="0"/>
        <v>270.33704438149221</v>
      </c>
      <c r="K58" s="5"/>
    </row>
    <row r="59" spans="1:11" x14ac:dyDescent="0.2">
      <c r="A59" s="5" t="s">
        <v>548</v>
      </c>
      <c r="B59" s="5">
        <v>1125</v>
      </c>
      <c r="G59" s="5" t="s">
        <v>575</v>
      </c>
      <c r="H59" s="5">
        <v>114</v>
      </c>
      <c r="I59" s="5">
        <v>124420.94</v>
      </c>
      <c r="J59" s="5">
        <f t="shared" si="0"/>
        <v>1091.411754385965</v>
      </c>
      <c r="K59" s="5"/>
    </row>
    <row r="60" spans="1:11" x14ac:dyDescent="0.2">
      <c r="A60" s="5" t="s">
        <v>547</v>
      </c>
      <c r="B60" s="5">
        <v>1720</v>
      </c>
      <c r="G60" s="5" t="s">
        <v>574</v>
      </c>
      <c r="H60" s="5">
        <v>2089</v>
      </c>
      <c r="I60" s="5">
        <v>3630774.7199999979</v>
      </c>
      <c r="J60" s="5">
        <f t="shared" si="0"/>
        <v>1738.0443848731441</v>
      </c>
      <c r="K60" s="7" t="s">
        <v>675</v>
      </c>
    </row>
    <row r="61" spans="1:11" x14ac:dyDescent="0.2">
      <c r="A61" s="5" t="s">
        <v>546</v>
      </c>
      <c r="B61" s="5">
        <v>2179</v>
      </c>
      <c r="G61" s="5" t="s">
        <v>573</v>
      </c>
      <c r="H61" s="5">
        <v>4129</v>
      </c>
      <c r="I61" s="5">
        <v>8965502.5799999982</v>
      </c>
      <c r="J61" s="5">
        <f t="shared" si="0"/>
        <v>2171.3496197626541</v>
      </c>
      <c r="K61" s="7" t="s">
        <v>675</v>
      </c>
    </row>
    <row r="62" spans="1:11" x14ac:dyDescent="0.2">
      <c r="A62" s="5" t="s">
        <v>545</v>
      </c>
      <c r="B62" s="5">
        <v>80</v>
      </c>
      <c r="G62" s="5" t="s">
        <v>572</v>
      </c>
      <c r="H62" s="5">
        <v>1600</v>
      </c>
      <c r="I62" s="5">
        <v>1479179.13</v>
      </c>
      <c r="J62" s="5">
        <f t="shared" si="0"/>
        <v>924.48695624999993</v>
      </c>
      <c r="K62" s="7" t="s">
        <v>675</v>
      </c>
    </row>
    <row r="63" spans="1:11" x14ac:dyDescent="0.2">
      <c r="A63" s="5" t="s">
        <v>544</v>
      </c>
      <c r="B63" s="5">
        <v>1294</v>
      </c>
      <c r="G63" s="5" t="s">
        <v>571</v>
      </c>
      <c r="H63" s="5">
        <v>1326</v>
      </c>
      <c r="I63" s="5">
        <v>1426594.800000001</v>
      </c>
      <c r="J63" s="5">
        <f t="shared" si="0"/>
        <v>1075.8633484162904</v>
      </c>
      <c r="K63" s="7" t="s">
        <v>675</v>
      </c>
    </row>
    <row r="64" spans="1:11" x14ac:dyDescent="0.2">
      <c r="A64" s="5" t="s">
        <v>543</v>
      </c>
      <c r="B64" s="5">
        <v>5888</v>
      </c>
      <c r="C64" t="s">
        <v>608</v>
      </c>
      <c r="G64" s="5" t="s">
        <v>570</v>
      </c>
      <c r="H64" s="5">
        <v>639</v>
      </c>
      <c r="I64" s="5">
        <v>446585.42</v>
      </c>
      <c r="J64" s="5">
        <f t="shared" si="0"/>
        <v>698.88172143974964</v>
      </c>
      <c r="K64" s="5"/>
    </row>
    <row r="65" spans="1:11" x14ac:dyDescent="0.2">
      <c r="A65" s="5" t="s">
        <v>542</v>
      </c>
      <c r="B65" s="5">
        <v>1077</v>
      </c>
      <c r="G65" s="5" t="s">
        <v>569</v>
      </c>
      <c r="H65" s="5">
        <v>4362</v>
      </c>
      <c r="I65" s="5">
        <v>3182191.6699999981</v>
      </c>
      <c r="J65" s="5">
        <f t="shared" si="0"/>
        <v>729.52582989454334</v>
      </c>
      <c r="K65" s="7" t="s">
        <v>675</v>
      </c>
    </row>
    <row r="66" spans="1:11" x14ac:dyDescent="0.2">
      <c r="A66" s="5" t="s">
        <v>541</v>
      </c>
      <c r="B66" s="5">
        <v>7816</v>
      </c>
      <c r="C66" t="s">
        <v>608</v>
      </c>
      <c r="G66" s="5" t="s">
        <v>568</v>
      </c>
      <c r="H66" s="5">
        <v>589</v>
      </c>
      <c r="I66" s="5">
        <v>329851.19000000012</v>
      </c>
      <c r="J66" s="5">
        <f t="shared" si="0"/>
        <v>560.01899830220736</v>
      </c>
      <c r="K66" s="5"/>
    </row>
    <row r="67" spans="1:11" x14ac:dyDescent="0.2">
      <c r="A67" s="5" t="s">
        <v>540</v>
      </c>
      <c r="B67" s="5">
        <v>2741</v>
      </c>
      <c r="G67" s="5" t="s">
        <v>567</v>
      </c>
      <c r="H67" s="5">
        <v>8882</v>
      </c>
      <c r="I67" s="5">
        <v>7577424.1400000192</v>
      </c>
      <c r="J67" s="5">
        <f t="shared" ref="J67:J130" si="1">I67/H67</f>
        <v>853.12138482324019</v>
      </c>
      <c r="K67" s="7" t="s">
        <v>675</v>
      </c>
    </row>
    <row r="68" spans="1:11" x14ac:dyDescent="0.2">
      <c r="A68" s="5" t="s">
        <v>539</v>
      </c>
      <c r="B68" s="5">
        <v>5248</v>
      </c>
      <c r="C68" t="s">
        <v>608</v>
      </c>
      <c r="G68" s="5" t="s">
        <v>566</v>
      </c>
      <c r="H68" s="5">
        <v>959</v>
      </c>
      <c r="I68" s="5">
        <v>383391.5299999998</v>
      </c>
      <c r="J68" s="5">
        <f t="shared" si="1"/>
        <v>399.7826173096974</v>
      </c>
      <c r="K68" s="5"/>
    </row>
    <row r="69" spans="1:11" x14ac:dyDescent="0.2">
      <c r="A69" s="5" t="s">
        <v>538</v>
      </c>
      <c r="B69" s="5">
        <v>1971</v>
      </c>
      <c r="G69" s="5" t="s">
        <v>565</v>
      </c>
      <c r="H69" s="5">
        <v>506</v>
      </c>
      <c r="I69" s="5">
        <v>90606.780000000072</v>
      </c>
      <c r="J69" s="5">
        <f t="shared" si="1"/>
        <v>179.06478260869579</v>
      </c>
      <c r="K69" s="5"/>
    </row>
    <row r="70" spans="1:11" x14ac:dyDescent="0.2">
      <c r="A70" s="5" t="s">
        <v>537</v>
      </c>
      <c r="B70" s="5">
        <v>1813</v>
      </c>
      <c r="G70" s="5" t="s">
        <v>564</v>
      </c>
      <c r="H70" s="5">
        <v>261</v>
      </c>
      <c r="I70" s="5">
        <v>85582.080000000002</v>
      </c>
      <c r="J70" s="5">
        <f t="shared" si="1"/>
        <v>327.90068965517241</v>
      </c>
      <c r="K70" s="5"/>
    </row>
    <row r="71" spans="1:11" x14ac:dyDescent="0.2">
      <c r="A71" s="5" t="s">
        <v>536</v>
      </c>
      <c r="B71" s="5">
        <v>2705</v>
      </c>
      <c r="G71" s="5" t="s">
        <v>563</v>
      </c>
      <c r="H71" s="5">
        <v>3188</v>
      </c>
      <c r="I71" s="5">
        <v>2383942.4800000028</v>
      </c>
      <c r="J71" s="5">
        <f t="shared" si="1"/>
        <v>747.7862233375165</v>
      </c>
      <c r="K71" s="7" t="s">
        <v>675</v>
      </c>
    </row>
    <row r="72" spans="1:11" x14ac:dyDescent="0.2">
      <c r="A72" s="5" t="s">
        <v>535</v>
      </c>
      <c r="B72" s="5">
        <v>1534</v>
      </c>
      <c r="G72" s="5" t="s">
        <v>562</v>
      </c>
      <c r="H72" s="5">
        <v>393</v>
      </c>
      <c r="I72" s="5">
        <v>36482.400000000001</v>
      </c>
      <c r="J72" s="5">
        <f t="shared" si="1"/>
        <v>92.830534351145047</v>
      </c>
      <c r="K72" s="5"/>
    </row>
    <row r="73" spans="1:11" x14ac:dyDescent="0.2">
      <c r="A73" s="5" t="s">
        <v>534</v>
      </c>
      <c r="B73" s="5">
        <v>714</v>
      </c>
      <c r="G73" s="5" t="s">
        <v>561</v>
      </c>
      <c r="H73" s="5">
        <v>886</v>
      </c>
      <c r="I73" s="5">
        <v>1918825.080000001</v>
      </c>
      <c r="J73" s="5">
        <f t="shared" si="1"/>
        <v>2165.716794582394</v>
      </c>
      <c r="K73" s="5"/>
    </row>
    <row r="74" spans="1:11" x14ac:dyDescent="0.2">
      <c r="A74" s="5" t="s">
        <v>533</v>
      </c>
      <c r="B74" s="5">
        <v>3083</v>
      </c>
      <c r="C74" t="s">
        <v>608</v>
      </c>
      <c r="G74" s="5" t="s">
        <v>560</v>
      </c>
      <c r="H74" s="5">
        <v>5086</v>
      </c>
      <c r="I74" s="5">
        <v>3057548.540000001</v>
      </c>
      <c r="J74" s="5">
        <f t="shared" si="1"/>
        <v>601.16959103421175</v>
      </c>
      <c r="K74" s="7" t="s">
        <v>675</v>
      </c>
    </row>
    <row r="75" spans="1:11" x14ac:dyDescent="0.2">
      <c r="A75" s="5" t="s">
        <v>532</v>
      </c>
      <c r="B75" s="5">
        <v>1739</v>
      </c>
      <c r="G75" s="5" t="s">
        <v>559</v>
      </c>
      <c r="H75" s="5">
        <v>1956</v>
      </c>
      <c r="I75" s="5">
        <v>674811.68000000063</v>
      </c>
      <c r="J75" s="5">
        <f t="shared" si="1"/>
        <v>344.99574642126822</v>
      </c>
      <c r="K75" s="5"/>
    </row>
    <row r="76" spans="1:11" x14ac:dyDescent="0.2">
      <c r="A76" s="5" t="s">
        <v>531</v>
      </c>
      <c r="B76" s="5">
        <v>3985</v>
      </c>
      <c r="C76" t="s">
        <v>608</v>
      </c>
      <c r="G76" s="5" t="s">
        <v>558</v>
      </c>
      <c r="H76" s="5">
        <v>1297</v>
      </c>
      <c r="I76" s="5">
        <v>1531704.6800000011</v>
      </c>
      <c r="J76" s="5">
        <f t="shared" si="1"/>
        <v>1180.9596607555907</v>
      </c>
      <c r="K76" s="7" t="s">
        <v>675</v>
      </c>
    </row>
    <row r="77" spans="1:11" x14ac:dyDescent="0.2">
      <c r="A77" s="5" t="s">
        <v>530</v>
      </c>
      <c r="B77" s="5">
        <v>1664</v>
      </c>
      <c r="G77" s="5" t="s">
        <v>557</v>
      </c>
      <c r="H77" s="5">
        <v>1494</v>
      </c>
      <c r="I77" s="5">
        <v>996033.50000000023</v>
      </c>
      <c r="J77" s="5">
        <f t="shared" si="1"/>
        <v>666.6890896921019</v>
      </c>
      <c r="K77" s="7" t="s">
        <v>675</v>
      </c>
    </row>
    <row r="78" spans="1:11" x14ac:dyDescent="0.2">
      <c r="A78" s="5" t="s">
        <v>529</v>
      </c>
      <c r="B78" s="5">
        <v>1989</v>
      </c>
      <c r="G78" s="5" t="s">
        <v>556</v>
      </c>
      <c r="H78" s="5">
        <v>609</v>
      </c>
      <c r="I78" s="5">
        <v>255431.39</v>
      </c>
      <c r="J78" s="5">
        <f t="shared" si="1"/>
        <v>419.42756978653534</v>
      </c>
      <c r="K78" s="5"/>
    </row>
    <row r="79" spans="1:11" x14ac:dyDescent="0.2">
      <c r="A79" s="5" t="s">
        <v>528</v>
      </c>
      <c r="B79" s="5">
        <v>910</v>
      </c>
      <c r="G79" s="5" t="s">
        <v>498</v>
      </c>
      <c r="H79" s="5">
        <v>6122</v>
      </c>
      <c r="I79" s="5">
        <v>1531103.360000001</v>
      </c>
      <c r="J79" s="5">
        <f t="shared" si="1"/>
        <v>250.09855602744219</v>
      </c>
      <c r="K79" s="5"/>
    </row>
    <row r="80" spans="1:11" x14ac:dyDescent="0.2">
      <c r="A80" s="5" t="s">
        <v>527</v>
      </c>
      <c r="B80" s="5">
        <v>770</v>
      </c>
      <c r="G80" s="5" t="s">
        <v>497</v>
      </c>
      <c r="H80" s="5">
        <v>2449</v>
      </c>
      <c r="I80" s="5">
        <v>1024212.829999999</v>
      </c>
      <c r="J80" s="5">
        <f t="shared" si="1"/>
        <v>418.21675377705145</v>
      </c>
      <c r="K80" s="5"/>
    </row>
    <row r="81" spans="1:11" x14ac:dyDescent="0.2">
      <c r="A81" s="5" t="s">
        <v>526</v>
      </c>
      <c r="B81" s="5">
        <v>2260</v>
      </c>
      <c r="G81" s="5" t="s">
        <v>496</v>
      </c>
      <c r="H81" s="5">
        <v>5877</v>
      </c>
      <c r="I81" s="5">
        <v>3158531.8700000169</v>
      </c>
      <c r="J81" s="5">
        <f t="shared" si="1"/>
        <v>537.43948783393171</v>
      </c>
      <c r="K81" s="7" t="s">
        <v>675</v>
      </c>
    </row>
    <row r="82" spans="1:11" x14ac:dyDescent="0.2">
      <c r="A82" s="5" t="s">
        <v>525</v>
      </c>
      <c r="B82" s="5">
        <v>2229</v>
      </c>
      <c r="G82" s="5" t="s">
        <v>495</v>
      </c>
      <c r="H82" s="5">
        <v>1470</v>
      </c>
      <c r="I82" s="5">
        <v>574944.77000000025</v>
      </c>
      <c r="J82" s="5">
        <f t="shared" si="1"/>
        <v>391.11889115646278</v>
      </c>
      <c r="K82" s="5"/>
    </row>
    <row r="83" spans="1:11" x14ac:dyDescent="0.2">
      <c r="A83" s="5" t="s">
        <v>524</v>
      </c>
      <c r="B83" s="5">
        <v>6390</v>
      </c>
      <c r="C83" t="s">
        <v>608</v>
      </c>
      <c r="G83" s="5" t="s">
        <v>494</v>
      </c>
      <c r="H83" s="5">
        <v>1456</v>
      </c>
      <c r="I83" s="5">
        <v>788793.40999999968</v>
      </c>
      <c r="J83" s="5">
        <f t="shared" si="1"/>
        <v>541.7537156593404</v>
      </c>
      <c r="K83" s="7" t="s">
        <v>675</v>
      </c>
    </row>
    <row r="84" spans="1:11" x14ac:dyDescent="0.2">
      <c r="A84" s="5" t="s">
        <v>523</v>
      </c>
      <c r="B84" s="5">
        <v>806</v>
      </c>
      <c r="G84" s="5" t="s">
        <v>493</v>
      </c>
      <c r="H84" s="5">
        <v>1008</v>
      </c>
      <c r="I84" s="5">
        <v>112400.07000000009</v>
      </c>
      <c r="J84" s="5">
        <f t="shared" si="1"/>
        <v>111.50800595238104</v>
      </c>
      <c r="K84" s="5"/>
    </row>
    <row r="85" spans="1:11" x14ac:dyDescent="0.2">
      <c r="A85" s="5" t="s">
        <v>522</v>
      </c>
      <c r="B85" s="5">
        <v>4229</v>
      </c>
      <c r="C85" t="s">
        <v>608</v>
      </c>
      <c r="G85" s="5" t="s">
        <v>492</v>
      </c>
      <c r="H85" s="5">
        <v>1603</v>
      </c>
      <c r="I85" s="5">
        <v>1132363.530000001</v>
      </c>
      <c r="J85" s="5">
        <f t="shared" si="1"/>
        <v>706.40270118527815</v>
      </c>
      <c r="K85" s="7" t="s">
        <v>675</v>
      </c>
    </row>
    <row r="86" spans="1:11" x14ac:dyDescent="0.2">
      <c r="A86" s="5" t="s">
        <v>521</v>
      </c>
      <c r="B86" s="5">
        <v>2248</v>
      </c>
      <c r="G86" s="5" t="s">
        <v>491</v>
      </c>
      <c r="H86" s="5">
        <v>4159</v>
      </c>
      <c r="I86" s="5">
        <v>2176205.599999974</v>
      </c>
      <c r="J86" s="5">
        <f t="shared" si="1"/>
        <v>523.25212791535807</v>
      </c>
      <c r="K86" s="7" t="s">
        <v>675</v>
      </c>
    </row>
    <row r="87" spans="1:11" x14ac:dyDescent="0.2">
      <c r="A87" s="5" t="s">
        <v>520</v>
      </c>
      <c r="B87" s="5">
        <v>1921</v>
      </c>
      <c r="G87" s="5" t="s">
        <v>490</v>
      </c>
      <c r="H87" s="5">
        <v>954</v>
      </c>
      <c r="I87" s="5">
        <v>297965.50999999978</v>
      </c>
      <c r="J87" s="5">
        <f t="shared" si="1"/>
        <v>312.3328197064987</v>
      </c>
      <c r="K87" s="5"/>
    </row>
    <row r="88" spans="1:11" x14ac:dyDescent="0.2">
      <c r="A88" s="5" t="s">
        <v>519</v>
      </c>
      <c r="B88" s="5">
        <v>1230</v>
      </c>
      <c r="G88" s="5" t="s">
        <v>548</v>
      </c>
      <c r="H88" s="5">
        <v>1125</v>
      </c>
      <c r="I88" s="5">
        <v>1471133.12</v>
      </c>
      <c r="J88" s="5">
        <f t="shared" si="1"/>
        <v>1307.6738844444446</v>
      </c>
      <c r="K88" s="7" t="s">
        <v>675</v>
      </c>
    </row>
    <row r="89" spans="1:11" x14ac:dyDescent="0.2">
      <c r="A89" s="5" t="s">
        <v>518</v>
      </c>
      <c r="B89" s="5">
        <v>1979</v>
      </c>
      <c r="G89" s="5" t="s">
        <v>547</v>
      </c>
      <c r="H89" s="5">
        <v>1720</v>
      </c>
      <c r="I89" s="5">
        <v>1316381.700000002</v>
      </c>
      <c r="J89" s="5">
        <f t="shared" si="1"/>
        <v>765.3381976744198</v>
      </c>
      <c r="K89" s="7" t="s">
        <v>675</v>
      </c>
    </row>
    <row r="90" spans="1:11" x14ac:dyDescent="0.2">
      <c r="A90" s="5" t="s">
        <v>517</v>
      </c>
      <c r="B90" s="5">
        <v>2156</v>
      </c>
      <c r="G90" s="5" t="s">
        <v>546</v>
      </c>
      <c r="H90" s="5">
        <v>2179</v>
      </c>
      <c r="I90" s="5">
        <v>1259975.2600000009</v>
      </c>
      <c r="J90" s="5">
        <f t="shared" si="1"/>
        <v>578.23554841670534</v>
      </c>
      <c r="K90" s="7" t="s">
        <v>675</v>
      </c>
    </row>
    <row r="91" spans="1:11" x14ac:dyDescent="0.2">
      <c r="A91" s="5" t="s">
        <v>516</v>
      </c>
      <c r="B91" s="5">
        <v>2702</v>
      </c>
      <c r="G91" s="5" t="s">
        <v>545</v>
      </c>
      <c r="H91" s="5">
        <v>80</v>
      </c>
      <c r="I91" s="5">
        <v>23556.270000000011</v>
      </c>
      <c r="J91" s="5">
        <f t="shared" si="1"/>
        <v>294.45337500000016</v>
      </c>
      <c r="K91" s="5"/>
    </row>
    <row r="92" spans="1:11" x14ac:dyDescent="0.2">
      <c r="A92" s="5" t="s">
        <v>515</v>
      </c>
      <c r="B92" s="5">
        <v>2378</v>
      </c>
      <c r="G92" s="5" t="s">
        <v>544</v>
      </c>
      <c r="H92" s="5">
        <v>1294</v>
      </c>
      <c r="I92" s="5">
        <v>2930748.9000000018</v>
      </c>
      <c r="J92" s="5">
        <f t="shared" si="1"/>
        <v>2264.875502318394</v>
      </c>
      <c r="K92" s="7" t="s">
        <v>675</v>
      </c>
    </row>
    <row r="93" spans="1:11" x14ac:dyDescent="0.2">
      <c r="A93" s="5" t="s">
        <v>514</v>
      </c>
      <c r="B93" s="5">
        <v>959</v>
      </c>
      <c r="G93" s="5" t="s">
        <v>543</v>
      </c>
      <c r="H93" s="5">
        <v>5888</v>
      </c>
      <c r="I93" s="5">
        <v>5910911.8599998243</v>
      </c>
      <c r="J93" s="5">
        <f t="shared" si="1"/>
        <v>1003.8912805706224</v>
      </c>
      <c r="K93" s="7" t="s">
        <v>675</v>
      </c>
    </row>
    <row r="94" spans="1:11" x14ac:dyDescent="0.2">
      <c r="A94" s="5" t="s">
        <v>513</v>
      </c>
      <c r="B94" s="5">
        <v>1999</v>
      </c>
      <c r="G94" s="5" t="s">
        <v>542</v>
      </c>
      <c r="H94" s="5">
        <v>1077</v>
      </c>
      <c r="I94" s="5">
        <v>447109.08999999968</v>
      </c>
      <c r="J94" s="5">
        <f t="shared" si="1"/>
        <v>415.14307335190313</v>
      </c>
      <c r="K94" s="5"/>
    </row>
    <row r="95" spans="1:11" x14ac:dyDescent="0.2">
      <c r="A95" s="5" t="s">
        <v>512</v>
      </c>
      <c r="B95" s="5">
        <v>45</v>
      </c>
      <c r="G95" s="5" t="s">
        <v>541</v>
      </c>
      <c r="H95" s="5">
        <v>7816</v>
      </c>
      <c r="I95" s="5">
        <v>2303808.5700000012</v>
      </c>
      <c r="J95" s="5">
        <f t="shared" si="1"/>
        <v>294.75544651995921</v>
      </c>
      <c r="K95" s="5"/>
    </row>
    <row r="96" spans="1:11" x14ac:dyDescent="0.2">
      <c r="A96" s="5" t="s">
        <v>511</v>
      </c>
      <c r="B96" s="5">
        <v>53</v>
      </c>
      <c r="G96" s="5" t="s">
        <v>540</v>
      </c>
      <c r="H96" s="5">
        <v>2741</v>
      </c>
      <c r="I96" s="5">
        <v>549436.2799999998</v>
      </c>
      <c r="J96" s="5">
        <f t="shared" si="1"/>
        <v>200.45103246990143</v>
      </c>
      <c r="K96" s="5"/>
    </row>
    <row r="97" spans="1:11" x14ac:dyDescent="0.2">
      <c r="A97" s="5" t="s">
        <v>510</v>
      </c>
      <c r="B97" s="5">
        <v>2886</v>
      </c>
      <c r="G97" s="5" t="s">
        <v>533</v>
      </c>
      <c r="H97" s="5">
        <v>3083</v>
      </c>
      <c r="I97" s="5">
        <v>3476125.5700000012</v>
      </c>
      <c r="J97" s="5">
        <f t="shared" si="1"/>
        <v>1127.5139701589364</v>
      </c>
      <c r="K97" s="7" t="s">
        <v>675</v>
      </c>
    </row>
    <row r="98" spans="1:11" x14ac:dyDescent="0.2">
      <c r="A98" s="5" t="s">
        <v>509</v>
      </c>
      <c r="B98" s="5">
        <v>61</v>
      </c>
      <c r="G98" s="5" t="s">
        <v>532</v>
      </c>
      <c r="H98" s="5">
        <v>1739</v>
      </c>
      <c r="I98" s="5">
        <v>1708436.96</v>
      </c>
      <c r="J98" s="5">
        <f t="shared" si="1"/>
        <v>982.42493387004026</v>
      </c>
      <c r="K98" s="7" t="s">
        <v>675</v>
      </c>
    </row>
    <row r="99" spans="1:11" x14ac:dyDescent="0.2">
      <c r="A99" s="5" t="s">
        <v>508</v>
      </c>
      <c r="B99" s="5">
        <v>1414</v>
      </c>
      <c r="G99" s="5" t="s">
        <v>525</v>
      </c>
      <c r="H99" s="5">
        <v>2229</v>
      </c>
      <c r="I99" s="5">
        <v>1760659.0500000019</v>
      </c>
      <c r="J99" s="5">
        <f t="shared" si="1"/>
        <v>789.88741588156211</v>
      </c>
      <c r="K99" s="7" t="s">
        <v>675</v>
      </c>
    </row>
    <row r="100" spans="1:11" x14ac:dyDescent="0.2">
      <c r="A100" s="5" t="s">
        <v>507</v>
      </c>
      <c r="B100" s="5">
        <v>5</v>
      </c>
      <c r="G100" s="5" t="s">
        <v>524</v>
      </c>
      <c r="H100" s="5">
        <v>6390</v>
      </c>
      <c r="I100" s="5">
        <v>5913765.549999997</v>
      </c>
      <c r="J100" s="5">
        <f t="shared" si="1"/>
        <v>925.47191705790249</v>
      </c>
      <c r="K100" s="7" t="s">
        <v>675</v>
      </c>
    </row>
    <row r="101" spans="1:11" x14ac:dyDescent="0.2">
      <c r="A101" s="5" t="s">
        <v>506</v>
      </c>
      <c r="B101" s="5">
        <v>2688</v>
      </c>
      <c r="G101" s="5" t="s">
        <v>523</v>
      </c>
      <c r="H101" s="5">
        <v>806</v>
      </c>
      <c r="I101" s="5">
        <v>253982.84999999989</v>
      </c>
      <c r="J101" s="5">
        <f t="shared" si="1"/>
        <v>315.11519851116611</v>
      </c>
      <c r="K101" s="5"/>
    </row>
    <row r="102" spans="1:11" x14ac:dyDescent="0.2">
      <c r="A102" s="5" t="s">
        <v>505</v>
      </c>
      <c r="B102" s="5">
        <v>3159</v>
      </c>
      <c r="C102" t="s">
        <v>608</v>
      </c>
      <c r="G102" s="5" t="s">
        <v>522</v>
      </c>
      <c r="H102" s="5">
        <v>4229</v>
      </c>
      <c r="I102" s="5">
        <v>7172481.5799999936</v>
      </c>
      <c r="J102" s="5">
        <f t="shared" si="1"/>
        <v>1696.0230740127674</v>
      </c>
      <c r="K102" s="7" t="s">
        <v>675</v>
      </c>
    </row>
    <row r="103" spans="1:11" x14ac:dyDescent="0.2">
      <c r="A103" s="5" t="s">
        <v>504</v>
      </c>
      <c r="B103" s="5">
        <v>1886</v>
      </c>
      <c r="G103" s="5" t="s">
        <v>521</v>
      </c>
      <c r="H103" s="5">
        <v>2248</v>
      </c>
      <c r="I103" s="5">
        <v>751653.87000000023</v>
      </c>
      <c r="J103" s="5">
        <f t="shared" si="1"/>
        <v>334.36560053380794</v>
      </c>
      <c r="K103" s="5"/>
    </row>
    <row r="104" spans="1:11" x14ac:dyDescent="0.2">
      <c r="A104" s="5" t="s">
        <v>503</v>
      </c>
      <c r="B104" s="5">
        <v>764</v>
      </c>
      <c r="G104" s="5" t="s">
        <v>520</v>
      </c>
      <c r="H104" s="5">
        <v>1921</v>
      </c>
      <c r="I104" s="5">
        <v>2010003.6500000029</v>
      </c>
      <c r="J104" s="5">
        <f t="shared" si="1"/>
        <v>1046.3319364914123</v>
      </c>
      <c r="K104" s="7" t="s">
        <v>675</v>
      </c>
    </row>
    <row r="105" spans="1:11" x14ac:dyDescent="0.2">
      <c r="A105" s="5" t="s">
        <v>502</v>
      </c>
      <c r="B105" s="5">
        <v>3607</v>
      </c>
      <c r="C105" t="s">
        <v>608</v>
      </c>
      <c r="G105" s="5" t="s">
        <v>519</v>
      </c>
      <c r="H105" s="5">
        <v>1230</v>
      </c>
      <c r="I105" s="5">
        <v>1760420.97</v>
      </c>
      <c r="J105" s="5">
        <f t="shared" si="1"/>
        <v>1431.2365609756098</v>
      </c>
      <c r="K105" s="7" t="s">
        <v>675</v>
      </c>
    </row>
    <row r="106" spans="1:11" x14ac:dyDescent="0.2">
      <c r="A106" s="5" t="s">
        <v>501</v>
      </c>
      <c r="B106" s="5">
        <v>1699</v>
      </c>
      <c r="G106" s="5" t="s">
        <v>518</v>
      </c>
      <c r="H106" s="5">
        <v>1979</v>
      </c>
      <c r="I106" s="5">
        <v>1708018.170000003</v>
      </c>
      <c r="J106" s="5">
        <f t="shared" si="1"/>
        <v>863.07133400707573</v>
      </c>
      <c r="K106" s="7" t="s">
        <v>675</v>
      </c>
    </row>
    <row r="107" spans="1:11" x14ac:dyDescent="0.2">
      <c r="A107" s="5" t="s">
        <v>500</v>
      </c>
      <c r="B107" s="5">
        <v>2561</v>
      </c>
      <c r="G107" s="5" t="s">
        <v>517</v>
      </c>
      <c r="H107" s="5">
        <v>2156</v>
      </c>
      <c r="I107" s="5">
        <v>1015206.9</v>
      </c>
      <c r="J107" s="5">
        <f t="shared" si="1"/>
        <v>470.87518552875696</v>
      </c>
      <c r="K107" s="5"/>
    </row>
    <row r="108" spans="1:11" x14ac:dyDescent="0.2">
      <c r="A108" s="5" t="s">
        <v>499</v>
      </c>
      <c r="B108" s="5">
        <v>4373</v>
      </c>
      <c r="C108" t="s">
        <v>608</v>
      </c>
      <c r="G108" s="5" t="s">
        <v>468</v>
      </c>
      <c r="H108" s="5">
        <v>5633</v>
      </c>
      <c r="I108" s="5">
        <v>5262946.7499999944</v>
      </c>
      <c r="J108" s="5">
        <f t="shared" si="1"/>
        <v>934.30618675661185</v>
      </c>
      <c r="K108" s="7" t="s">
        <v>675</v>
      </c>
    </row>
    <row r="109" spans="1:11" x14ac:dyDescent="0.2">
      <c r="A109" s="5" t="s">
        <v>498</v>
      </c>
      <c r="B109" s="5">
        <v>6122</v>
      </c>
      <c r="C109" t="s">
        <v>608</v>
      </c>
      <c r="G109" s="5" t="s">
        <v>467</v>
      </c>
      <c r="H109" s="5">
        <v>400</v>
      </c>
      <c r="I109" s="5">
        <v>145676.67000000001</v>
      </c>
      <c r="J109" s="5">
        <f t="shared" si="1"/>
        <v>364.19167500000003</v>
      </c>
      <c r="K109" s="5"/>
    </row>
    <row r="110" spans="1:11" x14ac:dyDescent="0.2">
      <c r="A110" s="5" t="s">
        <v>497</v>
      </c>
      <c r="B110" s="5">
        <v>2449</v>
      </c>
      <c r="G110" s="5" t="s">
        <v>466</v>
      </c>
      <c r="H110" s="5">
        <v>1699</v>
      </c>
      <c r="I110" s="5">
        <v>2562973.6199999959</v>
      </c>
      <c r="J110" s="5">
        <f t="shared" si="1"/>
        <v>1508.518905238373</v>
      </c>
      <c r="K110" s="7" t="s">
        <v>675</v>
      </c>
    </row>
    <row r="111" spans="1:11" x14ac:dyDescent="0.2">
      <c r="A111" s="5" t="s">
        <v>496</v>
      </c>
      <c r="B111" s="5">
        <v>5877</v>
      </c>
      <c r="C111" t="s">
        <v>608</v>
      </c>
      <c r="G111" s="5" t="s">
        <v>465</v>
      </c>
      <c r="H111" s="5">
        <v>1876</v>
      </c>
      <c r="I111" s="5">
        <v>865152.43999999913</v>
      </c>
      <c r="J111" s="5">
        <f t="shared" si="1"/>
        <v>461.16867803837908</v>
      </c>
      <c r="K111" s="5"/>
    </row>
    <row r="112" spans="1:11" x14ac:dyDescent="0.2">
      <c r="A112" s="5" t="s">
        <v>495</v>
      </c>
      <c r="B112" s="5">
        <v>1470</v>
      </c>
      <c r="G112" s="5" t="s">
        <v>464</v>
      </c>
      <c r="H112" s="5">
        <v>2108</v>
      </c>
      <c r="I112" s="5">
        <v>1247276.100000002</v>
      </c>
      <c r="J112" s="5">
        <f t="shared" si="1"/>
        <v>591.686954459204</v>
      </c>
      <c r="K112" s="7" t="s">
        <v>675</v>
      </c>
    </row>
    <row r="113" spans="1:11" x14ac:dyDescent="0.2">
      <c r="A113" s="5" t="s">
        <v>494</v>
      </c>
      <c r="B113" s="5">
        <v>1456</v>
      </c>
      <c r="G113" s="5" t="s">
        <v>508</v>
      </c>
      <c r="H113" s="5">
        <v>1414</v>
      </c>
      <c r="I113" s="5">
        <v>553029.96999999974</v>
      </c>
      <c r="J113" s="5">
        <f t="shared" si="1"/>
        <v>391.11030410183855</v>
      </c>
      <c r="K113" s="5"/>
    </row>
    <row r="114" spans="1:11" x14ac:dyDescent="0.2">
      <c r="A114" s="5" t="s">
        <v>493</v>
      </c>
      <c r="B114" s="5">
        <v>1008</v>
      </c>
      <c r="G114" s="5" t="s">
        <v>507</v>
      </c>
      <c r="H114" s="5">
        <v>5</v>
      </c>
      <c r="I114" s="5">
        <v>1413.85</v>
      </c>
      <c r="J114" s="5">
        <f t="shared" si="1"/>
        <v>282.77</v>
      </c>
      <c r="K114" s="5"/>
    </row>
    <row r="115" spans="1:11" x14ac:dyDescent="0.2">
      <c r="A115" s="5" t="s">
        <v>492</v>
      </c>
      <c r="B115" s="5">
        <v>1603</v>
      </c>
      <c r="G115" s="5" t="s">
        <v>506</v>
      </c>
      <c r="H115" s="5">
        <v>2688</v>
      </c>
      <c r="I115" s="5">
        <v>1986105.4400000039</v>
      </c>
      <c r="J115" s="5">
        <f t="shared" si="1"/>
        <v>738.8785119047634</v>
      </c>
      <c r="K115" s="7" t="s">
        <v>675</v>
      </c>
    </row>
    <row r="116" spans="1:11" x14ac:dyDescent="0.2">
      <c r="A116" s="5" t="s">
        <v>491</v>
      </c>
      <c r="B116" s="5">
        <v>4159</v>
      </c>
      <c r="C116" t="s">
        <v>608</v>
      </c>
      <c r="G116" s="5" t="s">
        <v>505</v>
      </c>
      <c r="H116" s="5">
        <v>3159</v>
      </c>
      <c r="I116" s="5">
        <v>682794.92999999353</v>
      </c>
      <c r="J116" s="5">
        <f t="shared" si="1"/>
        <v>216.14274453940916</v>
      </c>
      <c r="K116" s="5"/>
    </row>
    <row r="117" spans="1:11" x14ac:dyDescent="0.2">
      <c r="A117" s="5" t="s">
        <v>490</v>
      </c>
      <c r="B117" s="5">
        <v>954</v>
      </c>
      <c r="G117" s="5" t="s">
        <v>504</v>
      </c>
      <c r="H117" s="5">
        <v>1886</v>
      </c>
      <c r="I117" s="5">
        <v>2316498.5799999982</v>
      </c>
      <c r="J117" s="5">
        <f t="shared" si="1"/>
        <v>1228.2601166489917</v>
      </c>
      <c r="K117" s="7" t="s">
        <v>675</v>
      </c>
    </row>
    <row r="118" spans="1:11" x14ac:dyDescent="0.2">
      <c r="A118" s="5" t="s">
        <v>489</v>
      </c>
      <c r="B118" s="5">
        <v>999</v>
      </c>
      <c r="G118" s="5" t="s">
        <v>503</v>
      </c>
      <c r="H118" s="5">
        <v>764</v>
      </c>
      <c r="I118" s="5">
        <v>1817936.820000001</v>
      </c>
      <c r="J118" s="5">
        <f t="shared" si="1"/>
        <v>2379.4984554973835</v>
      </c>
      <c r="K118" s="5"/>
    </row>
    <row r="119" spans="1:11" x14ac:dyDescent="0.2">
      <c r="A119" s="5" t="s">
        <v>488</v>
      </c>
      <c r="B119" s="5">
        <v>1812</v>
      </c>
      <c r="G119" s="5" t="s">
        <v>502</v>
      </c>
      <c r="H119" s="5">
        <v>3607</v>
      </c>
      <c r="I119" s="5">
        <v>2632691.370000029</v>
      </c>
      <c r="J119" s="5">
        <f t="shared" si="1"/>
        <v>729.88393956197092</v>
      </c>
      <c r="K119" s="7" t="s">
        <v>675</v>
      </c>
    </row>
    <row r="120" spans="1:11" x14ac:dyDescent="0.2">
      <c r="A120" s="5" t="s">
        <v>487</v>
      </c>
      <c r="B120" s="5">
        <v>1361</v>
      </c>
      <c r="G120" s="5" t="s">
        <v>501</v>
      </c>
      <c r="H120" s="5">
        <v>1699</v>
      </c>
      <c r="I120" s="5">
        <v>1423596.73</v>
      </c>
      <c r="J120" s="5">
        <f t="shared" si="1"/>
        <v>837.90272513243087</v>
      </c>
      <c r="K120" s="7" t="s">
        <v>675</v>
      </c>
    </row>
    <row r="121" spans="1:11" x14ac:dyDescent="0.2">
      <c r="A121" s="5" t="s">
        <v>486</v>
      </c>
      <c r="B121" s="5">
        <v>4582</v>
      </c>
      <c r="C121" t="s">
        <v>608</v>
      </c>
      <c r="G121" s="5" t="s">
        <v>500</v>
      </c>
      <c r="H121" s="5">
        <v>2561</v>
      </c>
      <c r="I121" s="5">
        <v>2012027.0800000031</v>
      </c>
      <c r="J121" s="5">
        <f t="shared" si="1"/>
        <v>785.64118703631516</v>
      </c>
      <c r="K121" s="7" t="s">
        <v>675</v>
      </c>
    </row>
    <row r="122" spans="1:11" x14ac:dyDescent="0.2">
      <c r="A122" s="5" t="s">
        <v>485</v>
      </c>
      <c r="B122" s="5">
        <v>2428</v>
      </c>
      <c r="G122" s="5" t="s">
        <v>499</v>
      </c>
      <c r="H122" s="5">
        <v>4373</v>
      </c>
      <c r="I122" s="5">
        <v>4538991.3699999927</v>
      </c>
      <c r="J122" s="5">
        <f t="shared" si="1"/>
        <v>1037.9582369082993</v>
      </c>
      <c r="K122" s="7" t="s">
        <v>675</v>
      </c>
    </row>
    <row r="123" spans="1:11" x14ac:dyDescent="0.2">
      <c r="A123" s="5" t="s">
        <v>484</v>
      </c>
      <c r="B123" s="5">
        <v>6170</v>
      </c>
      <c r="C123" t="s">
        <v>608</v>
      </c>
      <c r="G123" s="5" t="s">
        <v>489</v>
      </c>
      <c r="H123" s="5">
        <v>999</v>
      </c>
      <c r="I123" s="5">
        <v>535372.41999999969</v>
      </c>
      <c r="J123" s="5">
        <f t="shared" si="1"/>
        <v>535.90832832832803</v>
      </c>
      <c r="K123" s="5"/>
    </row>
    <row r="124" spans="1:11" x14ac:dyDescent="0.2">
      <c r="A124" s="5" t="s">
        <v>483</v>
      </c>
      <c r="B124" s="5">
        <v>474</v>
      </c>
      <c r="G124" s="5" t="s">
        <v>488</v>
      </c>
      <c r="H124" s="5">
        <v>1812</v>
      </c>
      <c r="I124" s="5">
        <v>1913840.3399999959</v>
      </c>
      <c r="J124" s="5">
        <f t="shared" si="1"/>
        <v>1056.203278145693</v>
      </c>
      <c r="K124" s="7" t="s">
        <v>675</v>
      </c>
    </row>
    <row r="125" spans="1:11" x14ac:dyDescent="0.2">
      <c r="A125" s="5" t="s">
        <v>482</v>
      </c>
      <c r="B125" s="5">
        <v>1071</v>
      </c>
      <c r="G125" s="5" t="s">
        <v>487</v>
      </c>
      <c r="H125" s="5">
        <v>1361</v>
      </c>
      <c r="I125" s="5">
        <v>577859.66000000027</v>
      </c>
      <c r="J125" s="5">
        <f t="shared" si="1"/>
        <v>424.58461425422502</v>
      </c>
      <c r="K125" s="5"/>
    </row>
    <row r="126" spans="1:11" x14ac:dyDescent="0.2">
      <c r="A126" s="5" t="s">
        <v>481</v>
      </c>
      <c r="B126" s="5">
        <v>1800</v>
      </c>
      <c r="G126" s="5" t="s">
        <v>486</v>
      </c>
      <c r="H126" s="5">
        <v>4582</v>
      </c>
      <c r="I126" s="5">
        <v>3211442.15</v>
      </c>
      <c r="J126" s="5">
        <f t="shared" si="1"/>
        <v>700.88218027062419</v>
      </c>
      <c r="K126" s="7" t="s">
        <v>675</v>
      </c>
    </row>
    <row r="127" spans="1:11" x14ac:dyDescent="0.2">
      <c r="A127" s="5" t="s">
        <v>480</v>
      </c>
      <c r="B127" s="5">
        <v>1038</v>
      </c>
      <c r="G127" s="5" t="s">
        <v>485</v>
      </c>
      <c r="H127" s="5">
        <v>2428</v>
      </c>
      <c r="I127" s="5">
        <v>1476367.780000001</v>
      </c>
      <c r="J127" s="5">
        <f t="shared" si="1"/>
        <v>608.05921746293291</v>
      </c>
      <c r="K127" s="7" t="s">
        <v>675</v>
      </c>
    </row>
    <row r="128" spans="1:11" x14ac:dyDescent="0.2">
      <c r="A128" s="5" t="s">
        <v>479</v>
      </c>
      <c r="B128" s="5">
        <v>4214</v>
      </c>
      <c r="C128" t="s">
        <v>608</v>
      </c>
      <c r="G128" s="5" t="s">
        <v>484</v>
      </c>
      <c r="H128" s="5">
        <v>6170</v>
      </c>
      <c r="I128" s="5">
        <v>1570772.430000009</v>
      </c>
      <c r="J128" s="5">
        <f t="shared" si="1"/>
        <v>254.58224149108736</v>
      </c>
      <c r="K128" s="5"/>
    </row>
    <row r="129" spans="1:11" x14ac:dyDescent="0.2">
      <c r="A129" s="5" t="s">
        <v>478</v>
      </c>
      <c r="B129" s="5">
        <v>1135</v>
      </c>
      <c r="G129" s="5" t="s">
        <v>483</v>
      </c>
      <c r="H129" s="5">
        <v>474</v>
      </c>
      <c r="I129" s="5">
        <v>28399.23</v>
      </c>
      <c r="J129" s="5">
        <f t="shared" si="1"/>
        <v>59.913987341772149</v>
      </c>
      <c r="K129" s="5"/>
    </row>
    <row r="130" spans="1:11" x14ac:dyDescent="0.2">
      <c r="A130" s="5" t="s">
        <v>477</v>
      </c>
      <c r="B130" s="5">
        <v>1286</v>
      </c>
      <c r="G130" s="5" t="s">
        <v>482</v>
      </c>
      <c r="H130" s="5">
        <v>1071</v>
      </c>
      <c r="I130" s="5">
        <v>924379.38999999932</v>
      </c>
      <c r="J130" s="5">
        <f t="shared" si="1"/>
        <v>863.09933706815991</v>
      </c>
      <c r="K130" s="7" t="s">
        <v>675</v>
      </c>
    </row>
    <row r="131" spans="1:11" x14ac:dyDescent="0.2">
      <c r="A131" s="5" t="s">
        <v>476</v>
      </c>
      <c r="B131" s="5">
        <v>5887</v>
      </c>
      <c r="C131" t="s">
        <v>608</v>
      </c>
      <c r="G131" s="5" t="s">
        <v>481</v>
      </c>
      <c r="H131" s="5">
        <v>1800</v>
      </c>
      <c r="I131" s="5">
        <v>854299.83000000066</v>
      </c>
      <c r="J131" s="5">
        <f t="shared" ref="J131:J191" si="2">I131/H131</f>
        <v>474.61101666666701</v>
      </c>
      <c r="K131" s="5"/>
    </row>
    <row r="132" spans="1:11" x14ac:dyDescent="0.2">
      <c r="A132" s="5" t="s">
        <v>475</v>
      </c>
      <c r="B132" s="5">
        <v>1543</v>
      </c>
      <c r="G132" s="5" t="s">
        <v>480</v>
      </c>
      <c r="H132" s="5">
        <v>1038</v>
      </c>
      <c r="I132" s="5">
        <v>618131.74999999953</v>
      </c>
      <c r="J132" s="5">
        <f t="shared" si="2"/>
        <v>595.50264932562573</v>
      </c>
      <c r="K132" s="7" t="s">
        <v>675</v>
      </c>
    </row>
    <row r="133" spans="1:11" x14ac:dyDescent="0.2">
      <c r="A133" s="5" t="s">
        <v>474</v>
      </c>
      <c r="B133" s="5">
        <v>2221</v>
      </c>
      <c r="G133" s="5" t="s">
        <v>479</v>
      </c>
      <c r="H133" s="5">
        <v>4214</v>
      </c>
      <c r="I133" s="5">
        <v>6758565.269999994</v>
      </c>
      <c r="J133" s="5">
        <f t="shared" si="2"/>
        <v>1603.8360868533446</v>
      </c>
      <c r="K133" s="7" t="s">
        <v>675</v>
      </c>
    </row>
    <row r="134" spans="1:11" x14ac:dyDescent="0.2">
      <c r="A134" s="5" t="s">
        <v>473</v>
      </c>
      <c r="B134" s="5">
        <v>7914</v>
      </c>
      <c r="C134" t="s">
        <v>608</v>
      </c>
      <c r="G134" s="5" t="s">
        <v>455</v>
      </c>
      <c r="H134" s="5">
        <v>714</v>
      </c>
      <c r="I134" s="5">
        <v>374205.33999999991</v>
      </c>
      <c r="J134" s="5">
        <f t="shared" si="2"/>
        <v>524.09711484593822</v>
      </c>
      <c r="K134" s="5"/>
    </row>
    <row r="135" spans="1:11" x14ac:dyDescent="0.2">
      <c r="A135" s="5" t="s">
        <v>472</v>
      </c>
      <c r="B135" s="5">
        <v>2137</v>
      </c>
      <c r="G135" s="5" t="s">
        <v>454</v>
      </c>
      <c r="H135" s="5">
        <v>154</v>
      </c>
      <c r="I135" s="5">
        <v>27708.65</v>
      </c>
      <c r="J135" s="5">
        <f t="shared" si="2"/>
        <v>179.92629870129872</v>
      </c>
      <c r="K135" s="5"/>
    </row>
    <row r="136" spans="1:11" x14ac:dyDescent="0.2">
      <c r="A136" s="5" t="s">
        <v>471</v>
      </c>
      <c r="B136" s="5">
        <v>1968</v>
      </c>
      <c r="G136" s="5" t="s">
        <v>453</v>
      </c>
      <c r="H136" s="5">
        <v>2335</v>
      </c>
      <c r="I136" s="5">
        <v>1632879.290000001</v>
      </c>
      <c r="J136" s="5">
        <f t="shared" si="2"/>
        <v>699.30590578158501</v>
      </c>
      <c r="K136" s="7" t="s">
        <v>675</v>
      </c>
    </row>
    <row r="137" spans="1:11" x14ac:dyDescent="0.2">
      <c r="A137" s="5" t="s">
        <v>470</v>
      </c>
      <c r="B137" s="5">
        <v>1221</v>
      </c>
      <c r="G137" s="5" t="s">
        <v>452</v>
      </c>
      <c r="H137" s="5">
        <v>897</v>
      </c>
      <c r="I137" s="5">
        <v>708602.8</v>
      </c>
      <c r="J137" s="5">
        <f t="shared" si="2"/>
        <v>789.96967670011156</v>
      </c>
      <c r="K137" s="5"/>
    </row>
    <row r="138" spans="1:11" x14ac:dyDescent="0.2">
      <c r="A138" s="5" t="s">
        <v>469</v>
      </c>
      <c r="B138" s="5">
        <v>510</v>
      </c>
      <c r="G138" s="5" t="s">
        <v>451</v>
      </c>
      <c r="H138" s="5">
        <v>821</v>
      </c>
      <c r="I138" s="5">
        <v>636554.75000000023</v>
      </c>
      <c r="J138" s="5">
        <f t="shared" si="2"/>
        <v>775.34074299634619</v>
      </c>
      <c r="K138" s="5"/>
    </row>
    <row r="139" spans="1:11" x14ac:dyDescent="0.2">
      <c r="A139" s="5" t="s">
        <v>468</v>
      </c>
      <c r="B139" s="5">
        <v>5633</v>
      </c>
      <c r="C139" t="s">
        <v>608</v>
      </c>
      <c r="G139" s="5" t="s">
        <v>478</v>
      </c>
      <c r="H139" s="5">
        <v>1135</v>
      </c>
      <c r="I139" s="5">
        <v>360878.47000000038</v>
      </c>
      <c r="J139" s="5">
        <f t="shared" si="2"/>
        <v>317.95459911894307</v>
      </c>
      <c r="K139" s="5"/>
    </row>
    <row r="140" spans="1:11" x14ac:dyDescent="0.2">
      <c r="A140" s="5" t="s">
        <v>467</v>
      </c>
      <c r="B140" s="5">
        <v>400</v>
      </c>
      <c r="G140" s="5" t="s">
        <v>477</v>
      </c>
      <c r="H140" s="5">
        <v>1286</v>
      </c>
      <c r="I140" s="5">
        <v>81563.620000000097</v>
      </c>
      <c r="J140" s="5">
        <f t="shared" si="2"/>
        <v>63.42427682737177</v>
      </c>
      <c r="K140" s="5"/>
    </row>
    <row r="141" spans="1:11" x14ac:dyDescent="0.2">
      <c r="A141" s="5" t="s">
        <v>466</v>
      </c>
      <c r="B141" s="5">
        <v>1699</v>
      </c>
      <c r="G141" s="5" t="s">
        <v>476</v>
      </c>
      <c r="H141" s="5">
        <v>5887</v>
      </c>
      <c r="I141" s="5">
        <v>8888288.6599999834</v>
      </c>
      <c r="J141" s="5">
        <f t="shared" si="2"/>
        <v>1509.8163173093228</v>
      </c>
      <c r="K141" s="7" t="s">
        <v>675</v>
      </c>
    </row>
    <row r="142" spans="1:11" x14ac:dyDescent="0.2">
      <c r="A142" s="5" t="s">
        <v>465</v>
      </c>
      <c r="B142" s="5">
        <v>1876</v>
      </c>
      <c r="G142" s="5" t="s">
        <v>475</v>
      </c>
      <c r="H142" s="5">
        <v>1543</v>
      </c>
      <c r="I142" s="5">
        <v>1722739.060000001</v>
      </c>
      <c r="J142" s="5">
        <f t="shared" si="2"/>
        <v>1116.4867530784193</v>
      </c>
      <c r="K142" s="7" t="s">
        <v>675</v>
      </c>
    </row>
    <row r="143" spans="1:11" x14ac:dyDescent="0.2">
      <c r="A143" s="5" t="s">
        <v>464</v>
      </c>
      <c r="B143" s="5">
        <v>2108</v>
      </c>
      <c r="G143" s="5" t="s">
        <v>474</v>
      </c>
      <c r="H143" s="5">
        <v>2221</v>
      </c>
      <c r="I143" s="5">
        <v>3665154.33</v>
      </c>
      <c r="J143" s="5">
        <f t="shared" si="2"/>
        <v>1650.2270733903647</v>
      </c>
      <c r="K143" s="7" t="s">
        <v>675</v>
      </c>
    </row>
    <row r="144" spans="1:11" x14ac:dyDescent="0.2">
      <c r="A144" s="5" t="s">
        <v>463</v>
      </c>
      <c r="B144" s="5">
        <v>6249</v>
      </c>
      <c r="C144" t="s">
        <v>608</v>
      </c>
      <c r="G144" s="5" t="s">
        <v>473</v>
      </c>
      <c r="H144" s="5">
        <v>7914</v>
      </c>
      <c r="I144" s="5">
        <v>6828457.8199999463</v>
      </c>
      <c r="J144" s="5">
        <f t="shared" si="2"/>
        <v>862.8326787970617</v>
      </c>
      <c r="K144" s="7" t="s">
        <v>675</v>
      </c>
    </row>
    <row r="145" spans="1:11" x14ac:dyDescent="0.2">
      <c r="A145" s="5" t="s">
        <v>462</v>
      </c>
      <c r="B145" s="5">
        <v>1703</v>
      </c>
      <c r="G145" s="5" t="s">
        <v>443</v>
      </c>
      <c r="H145" s="5">
        <v>2463</v>
      </c>
      <c r="I145" s="5">
        <v>1797643.2300000021</v>
      </c>
      <c r="J145" s="5">
        <f t="shared" si="2"/>
        <v>729.85920828258304</v>
      </c>
      <c r="K145" s="7" t="s">
        <v>675</v>
      </c>
    </row>
    <row r="146" spans="1:11" x14ac:dyDescent="0.2">
      <c r="A146" s="5" t="s">
        <v>461</v>
      </c>
      <c r="B146" s="5">
        <v>1262</v>
      </c>
      <c r="G146" s="5" t="s">
        <v>472</v>
      </c>
      <c r="H146" s="5">
        <v>2137</v>
      </c>
      <c r="I146" s="5">
        <v>2079110.920000002</v>
      </c>
      <c r="J146" s="5">
        <f t="shared" si="2"/>
        <v>972.91105287786706</v>
      </c>
      <c r="K146" s="7" t="s">
        <v>675</v>
      </c>
    </row>
    <row r="147" spans="1:11" x14ac:dyDescent="0.2">
      <c r="A147" s="5" t="s">
        <v>460</v>
      </c>
      <c r="B147" s="5">
        <v>6641</v>
      </c>
      <c r="C147" t="s">
        <v>608</v>
      </c>
      <c r="G147" s="5" t="s">
        <v>471</v>
      </c>
      <c r="H147" s="5">
        <v>1968</v>
      </c>
      <c r="I147" s="5">
        <v>1072957.03</v>
      </c>
      <c r="J147" s="5">
        <f t="shared" si="2"/>
        <v>545.20174288617886</v>
      </c>
      <c r="K147" s="7" t="s">
        <v>675</v>
      </c>
    </row>
    <row r="148" spans="1:11" x14ac:dyDescent="0.2">
      <c r="A148" s="5" t="s">
        <v>459</v>
      </c>
      <c r="B148" s="5">
        <v>4451</v>
      </c>
      <c r="C148" t="s">
        <v>608</v>
      </c>
      <c r="G148" s="5" t="s">
        <v>470</v>
      </c>
      <c r="H148" s="5">
        <v>1221</v>
      </c>
      <c r="I148" s="5">
        <v>1220627.6600000011</v>
      </c>
      <c r="J148" s="5">
        <f t="shared" si="2"/>
        <v>999.69505323505416</v>
      </c>
      <c r="K148" s="7" t="s">
        <v>675</v>
      </c>
    </row>
    <row r="149" spans="1:11" x14ac:dyDescent="0.2">
      <c r="A149" s="5" t="s">
        <v>458</v>
      </c>
      <c r="B149" s="5">
        <v>2633</v>
      </c>
      <c r="G149" s="5" t="s">
        <v>469</v>
      </c>
      <c r="H149" s="5">
        <v>510</v>
      </c>
      <c r="I149" s="5">
        <v>1746505.94</v>
      </c>
      <c r="J149" s="5">
        <f t="shared" si="2"/>
        <v>3424.5214509803923</v>
      </c>
      <c r="K149" s="5"/>
    </row>
    <row r="150" spans="1:11" x14ac:dyDescent="0.2">
      <c r="A150" s="5" t="s">
        <v>457</v>
      </c>
      <c r="B150" s="5">
        <v>2326</v>
      </c>
      <c r="G150" s="5" t="s">
        <v>463</v>
      </c>
      <c r="H150" s="5">
        <v>6249</v>
      </c>
      <c r="I150" s="5">
        <v>3846605.1199999521</v>
      </c>
      <c r="J150" s="5">
        <f t="shared" si="2"/>
        <v>615.55530804928026</v>
      </c>
      <c r="K150" s="7" t="s">
        <v>675</v>
      </c>
    </row>
    <row r="151" spans="1:11" x14ac:dyDescent="0.2">
      <c r="A151" s="5" t="s">
        <v>456</v>
      </c>
      <c r="B151" s="5">
        <v>1307</v>
      </c>
      <c r="G151" s="5" t="s">
        <v>462</v>
      </c>
      <c r="H151" s="5">
        <v>1703</v>
      </c>
      <c r="I151" s="5">
        <v>603209.84999999963</v>
      </c>
      <c r="J151" s="5">
        <f t="shared" si="2"/>
        <v>354.20425719318825</v>
      </c>
      <c r="K151" s="5"/>
    </row>
    <row r="152" spans="1:11" x14ac:dyDescent="0.2">
      <c r="A152" s="5" t="s">
        <v>455</v>
      </c>
      <c r="B152" s="5">
        <v>714</v>
      </c>
      <c r="G152" s="5" t="s">
        <v>461</v>
      </c>
      <c r="H152" s="5">
        <v>1262</v>
      </c>
      <c r="I152" s="5">
        <v>1097015.290000001</v>
      </c>
      <c r="J152" s="5">
        <f t="shared" si="2"/>
        <v>869.26726624405785</v>
      </c>
      <c r="K152" s="7" t="s">
        <v>675</v>
      </c>
    </row>
    <row r="153" spans="1:11" x14ac:dyDescent="0.2">
      <c r="A153" s="5" t="s">
        <v>454</v>
      </c>
      <c r="B153" s="5">
        <v>154</v>
      </c>
      <c r="G153" s="5" t="s">
        <v>460</v>
      </c>
      <c r="H153" s="5">
        <v>6641</v>
      </c>
      <c r="I153" s="5">
        <v>5124956.2599999942</v>
      </c>
      <c r="J153" s="5">
        <f t="shared" si="2"/>
        <v>771.71453997891797</v>
      </c>
      <c r="K153" s="7" t="s">
        <v>675</v>
      </c>
    </row>
    <row r="154" spans="1:11" x14ac:dyDescent="0.2">
      <c r="A154" s="5" t="s">
        <v>453</v>
      </c>
      <c r="B154" s="5">
        <v>2335</v>
      </c>
      <c r="G154" s="5" t="s">
        <v>459</v>
      </c>
      <c r="H154" s="5">
        <v>4451</v>
      </c>
      <c r="I154" s="5">
        <v>2486076.4200000018</v>
      </c>
      <c r="J154" s="5">
        <f t="shared" si="2"/>
        <v>558.54334306897363</v>
      </c>
      <c r="K154" s="7" t="s">
        <v>675</v>
      </c>
    </row>
    <row r="155" spans="1:11" x14ac:dyDescent="0.2">
      <c r="A155" s="5" t="s">
        <v>452</v>
      </c>
      <c r="B155" s="5">
        <v>897</v>
      </c>
      <c r="G155" s="5" t="s">
        <v>458</v>
      </c>
      <c r="H155" s="5">
        <v>2633</v>
      </c>
      <c r="I155" s="5">
        <v>1978537.2000000151</v>
      </c>
      <c r="J155" s="5">
        <f t="shared" si="2"/>
        <v>751.43835928599128</v>
      </c>
      <c r="K155" s="7" t="s">
        <v>675</v>
      </c>
    </row>
    <row r="156" spans="1:11" x14ac:dyDescent="0.2">
      <c r="A156" s="5" t="s">
        <v>451</v>
      </c>
      <c r="B156" s="5">
        <v>821</v>
      </c>
      <c r="G156" s="5" t="s">
        <v>442</v>
      </c>
      <c r="H156" s="5">
        <v>1634</v>
      </c>
      <c r="I156" s="5">
        <v>843501.05000000098</v>
      </c>
      <c r="J156" s="5">
        <f t="shared" si="2"/>
        <v>516.2185128518978</v>
      </c>
      <c r="K156" s="7" t="s">
        <v>675</v>
      </c>
    </row>
    <row r="157" spans="1:11" x14ac:dyDescent="0.2">
      <c r="A157" s="5" t="s">
        <v>450</v>
      </c>
      <c r="B157" s="5">
        <v>7459</v>
      </c>
      <c r="C157" t="s">
        <v>608</v>
      </c>
      <c r="G157" s="5" t="s">
        <v>441</v>
      </c>
      <c r="H157" s="5">
        <v>1162</v>
      </c>
      <c r="I157" s="5">
        <v>404803.63000000012</v>
      </c>
      <c r="J157" s="5">
        <f t="shared" si="2"/>
        <v>348.3680120481929</v>
      </c>
      <c r="K157" s="5"/>
    </row>
    <row r="158" spans="1:11" x14ac:dyDescent="0.2">
      <c r="A158" s="5" t="s">
        <v>449</v>
      </c>
      <c r="B158" s="5">
        <v>258</v>
      </c>
      <c r="G158" s="5" t="s">
        <v>440</v>
      </c>
      <c r="H158" s="5">
        <v>6594</v>
      </c>
      <c r="I158" s="5">
        <v>4836421.5400001016</v>
      </c>
      <c r="J158" s="5">
        <f t="shared" si="2"/>
        <v>733.45792235367026</v>
      </c>
      <c r="K158" s="7" t="s">
        <v>675</v>
      </c>
    </row>
    <row r="159" spans="1:11" x14ac:dyDescent="0.2">
      <c r="A159" s="5" t="s">
        <v>448</v>
      </c>
      <c r="B159" s="5">
        <v>5012</v>
      </c>
      <c r="C159" t="s">
        <v>608</v>
      </c>
      <c r="G159" s="5" t="s">
        <v>439</v>
      </c>
      <c r="H159" s="5">
        <v>1293</v>
      </c>
      <c r="I159" s="5">
        <v>302723.7</v>
      </c>
      <c r="J159" s="5">
        <f t="shared" si="2"/>
        <v>234.12505800464038</v>
      </c>
      <c r="K159" s="5"/>
    </row>
    <row r="160" spans="1:11" x14ac:dyDescent="0.2">
      <c r="A160" s="5" t="s">
        <v>447</v>
      </c>
      <c r="B160" s="5">
        <v>269</v>
      </c>
      <c r="G160" s="5" t="s">
        <v>438</v>
      </c>
      <c r="H160" s="5">
        <v>960</v>
      </c>
      <c r="I160" s="5">
        <v>143291.3900000001</v>
      </c>
      <c r="J160" s="5">
        <f t="shared" si="2"/>
        <v>149.26186458333345</v>
      </c>
      <c r="K160" s="5"/>
    </row>
    <row r="161" spans="1:11" x14ac:dyDescent="0.2">
      <c r="A161" s="5" t="s">
        <v>446</v>
      </c>
      <c r="B161" s="5">
        <v>2441</v>
      </c>
      <c r="G161" s="5" t="s">
        <v>437</v>
      </c>
      <c r="H161" s="5">
        <v>1125</v>
      </c>
      <c r="I161" s="5">
        <v>571957.10999999964</v>
      </c>
      <c r="J161" s="5">
        <f t="shared" si="2"/>
        <v>508.40631999999965</v>
      </c>
      <c r="K161" s="7" t="s">
        <v>675</v>
      </c>
    </row>
    <row r="162" spans="1:11" x14ac:dyDescent="0.2">
      <c r="A162" s="5" t="s">
        <v>445</v>
      </c>
      <c r="B162" s="5">
        <v>2387</v>
      </c>
      <c r="G162" s="5" t="s">
        <v>457</v>
      </c>
      <c r="H162" s="5">
        <v>2326</v>
      </c>
      <c r="I162" s="5">
        <v>1477799.52</v>
      </c>
      <c r="J162" s="5">
        <f t="shared" si="2"/>
        <v>635.33943250214963</v>
      </c>
      <c r="K162" s="7" t="s">
        <v>675</v>
      </c>
    </row>
    <row r="163" spans="1:11" x14ac:dyDescent="0.2">
      <c r="A163" s="5" t="s">
        <v>444</v>
      </c>
      <c r="B163" s="5">
        <v>322</v>
      </c>
      <c r="G163" s="5" t="s">
        <v>456</v>
      </c>
      <c r="H163" s="5">
        <v>1307</v>
      </c>
      <c r="I163" s="5">
        <v>2901673.9999999958</v>
      </c>
      <c r="J163" s="5">
        <f t="shared" si="2"/>
        <v>2220.1025248661022</v>
      </c>
      <c r="K163" s="7" t="s">
        <v>675</v>
      </c>
    </row>
    <row r="164" spans="1:11" x14ac:dyDescent="0.2">
      <c r="A164" s="5" t="s">
        <v>443</v>
      </c>
      <c r="B164" s="5">
        <v>2463</v>
      </c>
      <c r="G164" s="5" t="s">
        <v>450</v>
      </c>
      <c r="H164" s="5">
        <v>7459</v>
      </c>
      <c r="I164" s="5">
        <v>2644792.899999999</v>
      </c>
      <c r="J164" s="5">
        <f t="shared" si="2"/>
        <v>354.57740984046103</v>
      </c>
      <c r="K164" s="5"/>
    </row>
    <row r="165" spans="1:11" x14ac:dyDescent="0.2">
      <c r="A165" s="5" t="s">
        <v>442</v>
      </c>
      <c r="B165" s="5">
        <v>1634</v>
      </c>
      <c r="G165" s="5" t="s">
        <v>449</v>
      </c>
      <c r="H165" s="5">
        <v>258</v>
      </c>
      <c r="I165" s="5">
        <v>103500.04</v>
      </c>
      <c r="J165" s="5">
        <f t="shared" si="2"/>
        <v>401.1629457364341</v>
      </c>
      <c r="K165" s="5"/>
    </row>
    <row r="166" spans="1:11" x14ac:dyDescent="0.2">
      <c r="A166" s="5" t="s">
        <v>441</v>
      </c>
      <c r="B166" s="5">
        <v>1162</v>
      </c>
      <c r="G166" s="5" t="s">
        <v>448</v>
      </c>
      <c r="H166" s="5">
        <v>5012</v>
      </c>
      <c r="I166" s="5">
        <v>2979506.7999999379</v>
      </c>
      <c r="J166" s="5">
        <f t="shared" si="2"/>
        <v>594.474620909804</v>
      </c>
      <c r="K166" s="7" t="s">
        <v>675</v>
      </c>
    </row>
    <row r="167" spans="1:11" x14ac:dyDescent="0.2">
      <c r="A167" s="5" t="s">
        <v>440</v>
      </c>
      <c r="B167" s="5">
        <v>6594</v>
      </c>
      <c r="C167" t="s">
        <v>608</v>
      </c>
      <c r="G167" s="5" t="s">
        <v>447</v>
      </c>
      <c r="H167" s="5">
        <v>269</v>
      </c>
      <c r="I167" s="5">
        <v>1331887.3500000001</v>
      </c>
      <c r="J167" s="5">
        <f t="shared" si="2"/>
        <v>4951.254089219331</v>
      </c>
      <c r="K167" s="5"/>
    </row>
    <row r="168" spans="1:11" x14ac:dyDescent="0.2">
      <c r="A168" s="5" t="s">
        <v>439</v>
      </c>
      <c r="B168" s="5">
        <v>1293</v>
      </c>
      <c r="G168" s="5" t="s">
        <v>446</v>
      </c>
      <c r="H168" s="5">
        <v>2441</v>
      </c>
      <c r="I168" s="5">
        <v>22559579.960000008</v>
      </c>
      <c r="J168" s="5">
        <f t="shared" si="2"/>
        <v>9241.9418107333095</v>
      </c>
      <c r="K168" s="7" t="s">
        <v>675</v>
      </c>
    </row>
    <row r="169" spans="1:11" x14ac:dyDescent="0.2">
      <c r="A169" s="5" t="s">
        <v>438</v>
      </c>
      <c r="B169" s="5">
        <v>960</v>
      </c>
      <c r="G169" s="5" t="s">
        <v>445</v>
      </c>
      <c r="H169" s="5">
        <v>2387</v>
      </c>
      <c r="I169" s="5">
        <v>1139817.829999994</v>
      </c>
      <c r="J169" s="5">
        <f t="shared" si="2"/>
        <v>477.51061164641561</v>
      </c>
      <c r="K169" s="5"/>
    </row>
    <row r="170" spans="1:11" x14ac:dyDescent="0.2">
      <c r="A170" s="5" t="s">
        <v>437</v>
      </c>
      <c r="B170" s="5">
        <v>1125</v>
      </c>
      <c r="G170" s="5" t="s">
        <v>444</v>
      </c>
      <c r="H170" s="5">
        <v>322</v>
      </c>
      <c r="I170" s="5">
        <v>106914.42</v>
      </c>
      <c r="J170" s="5">
        <f t="shared" si="2"/>
        <v>332.03236024844722</v>
      </c>
      <c r="K170" s="5"/>
    </row>
    <row r="171" spans="1:11" x14ac:dyDescent="0.2">
      <c r="A171" s="5" t="s">
        <v>436</v>
      </c>
      <c r="B171" s="5">
        <v>371</v>
      </c>
      <c r="G171" s="5" t="s">
        <v>436</v>
      </c>
      <c r="H171" s="5">
        <v>371</v>
      </c>
      <c r="I171" s="5">
        <v>314517.96999999997</v>
      </c>
      <c r="J171" s="5">
        <f t="shared" si="2"/>
        <v>847.75733153638805</v>
      </c>
      <c r="K171" s="5"/>
    </row>
    <row r="172" spans="1:11" x14ac:dyDescent="0.2">
      <c r="A172" s="5" t="s">
        <v>435</v>
      </c>
      <c r="B172" s="5">
        <v>1888</v>
      </c>
      <c r="G172" s="5" t="s">
        <v>435</v>
      </c>
      <c r="H172" s="5">
        <v>1888</v>
      </c>
      <c r="I172" s="5">
        <v>1915042.76</v>
      </c>
      <c r="J172" s="5">
        <f t="shared" si="2"/>
        <v>1014.3234957627119</v>
      </c>
      <c r="K172" s="7" t="s">
        <v>675</v>
      </c>
    </row>
    <row r="173" spans="1:11" x14ac:dyDescent="0.2">
      <c r="A173" s="5" t="s">
        <v>434</v>
      </c>
      <c r="B173" s="5">
        <v>711</v>
      </c>
      <c r="G173" s="5" t="s">
        <v>434</v>
      </c>
      <c r="H173" s="5">
        <v>711</v>
      </c>
      <c r="I173" s="5">
        <v>150671.84000000011</v>
      </c>
      <c r="J173" s="5">
        <f t="shared" si="2"/>
        <v>211.91538677918442</v>
      </c>
      <c r="K173" s="5"/>
    </row>
    <row r="174" spans="1:11" x14ac:dyDescent="0.2">
      <c r="A174" s="5" t="s">
        <v>433</v>
      </c>
      <c r="B174" s="5">
        <v>1135</v>
      </c>
      <c r="G174" s="5" t="s">
        <v>433</v>
      </c>
      <c r="H174" s="5">
        <v>1135</v>
      </c>
      <c r="I174" s="5">
        <v>88195.250000000087</v>
      </c>
      <c r="J174" s="5">
        <f t="shared" si="2"/>
        <v>77.705066079295236</v>
      </c>
      <c r="K174" s="5"/>
    </row>
    <row r="175" spans="1:11" x14ac:dyDescent="0.2">
      <c r="A175" s="5" t="s">
        <v>432</v>
      </c>
      <c r="B175" s="5">
        <v>711</v>
      </c>
      <c r="G175" s="5" t="s">
        <v>432</v>
      </c>
      <c r="H175" s="5">
        <v>711</v>
      </c>
      <c r="I175" s="5">
        <v>149333.32</v>
      </c>
      <c r="J175" s="5">
        <f t="shared" si="2"/>
        <v>210.03279887482421</v>
      </c>
      <c r="K175" s="5"/>
    </row>
    <row r="176" spans="1:11" x14ac:dyDescent="0.2">
      <c r="A176" s="5" t="s">
        <v>431</v>
      </c>
      <c r="B176" s="5">
        <v>1614</v>
      </c>
      <c r="G176" s="5" t="s">
        <v>431</v>
      </c>
      <c r="H176" s="5">
        <v>1614</v>
      </c>
      <c r="I176" s="5">
        <v>1328757.4600000009</v>
      </c>
      <c r="J176" s="5">
        <f t="shared" si="2"/>
        <v>823.26980173482093</v>
      </c>
      <c r="K176" s="7" t="s">
        <v>675</v>
      </c>
    </row>
    <row r="177" spans="1:11" x14ac:dyDescent="0.2">
      <c r="A177" s="5" t="s">
        <v>430</v>
      </c>
      <c r="B177" s="5">
        <v>163</v>
      </c>
      <c r="G177" s="5" t="s">
        <v>430</v>
      </c>
      <c r="H177" s="5">
        <v>163</v>
      </c>
      <c r="I177" s="5">
        <v>15652.509999999989</v>
      </c>
      <c r="J177" s="5">
        <f t="shared" si="2"/>
        <v>96.027668711656375</v>
      </c>
      <c r="K177" s="5"/>
    </row>
    <row r="178" spans="1:11" x14ac:dyDescent="0.2">
      <c r="A178" s="5" t="s">
        <v>429</v>
      </c>
      <c r="B178" s="5">
        <v>2145</v>
      </c>
      <c r="G178" s="5" t="s">
        <v>429</v>
      </c>
      <c r="H178" s="5">
        <v>2145</v>
      </c>
      <c r="I178" s="5">
        <v>1243028.4400000011</v>
      </c>
      <c r="J178" s="5">
        <f t="shared" si="2"/>
        <v>579.50043822843872</v>
      </c>
      <c r="K178" s="7" t="s">
        <v>675</v>
      </c>
    </row>
    <row r="179" spans="1:11" x14ac:dyDescent="0.2">
      <c r="A179" s="5" t="s">
        <v>428</v>
      </c>
      <c r="B179" s="5">
        <v>4129</v>
      </c>
      <c r="C179" t="s">
        <v>608</v>
      </c>
      <c r="G179" s="5" t="s">
        <v>428</v>
      </c>
      <c r="H179" s="5">
        <v>4129</v>
      </c>
      <c r="I179" s="5">
        <v>2160320.1599999899</v>
      </c>
      <c r="J179" s="5">
        <f t="shared" si="2"/>
        <v>523.20662630176548</v>
      </c>
      <c r="K179" s="7" t="s">
        <v>675</v>
      </c>
    </row>
    <row r="180" spans="1:11" x14ac:dyDescent="0.2">
      <c r="A180" s="5" t="s">
        <v>427</v>
      </c>
      <c r="B180" s="5">
        <v>1664</v>
      </c>
      <c r="G180" s="5" t="s">
        <v>427</v>
      </c>
      <c r="H180" s="5">
        <v>1664</v>
      </c>
      <c r="I180" s="5">
        <v>237732.61999999991</v>
      </c>
      <c r="J180" s="5">
        <f t="shared" si="2"/>
        <v>142.86816105769225</v>
      </c>
      <c r="K180" s="5"/>
    </row>
    <row r="181" spans="1:11" x14ac:dyDescent="0.2">
      <c r="A181" s="5" t="s">
        <v>426</v>
      </c>
      <c r="B181" s="5">
        <v>2122</v>
      </c>
      <c r="G181" s="5" t="s">
        <v>426</v>
      </c>
      <c r="H181" s="5">
        <v>2122</v>
      </c>
      <c r="I181" s="5">
        <v>2289208.0599999991</v>
      </c>
      <c r="J181" s="5">
        <f t="shared" si="2"/>
        <v>1078.7973892554189</v>
      </c>
      <c r="K181" s="7" t="s">
        <v>675</v>
      </c>
    </row>
    <row r="182" spans="1:11" x14ac:dyDescent="0.2">
      <c r="A182" s="5" t="s">
        <v>425</v>
      </c>
      <c r="B182" s="5">
        <v>2608</v>
      </c>
      <c r="G182" s="5" t="s">
        <v>425</v>
      </c>
      <c r="H182" s="5">
        <v>2608</v>
      </c>
      <c r="I182" s="5">
        <v>11876242.67</v>
      </c>
      <c r="J182" s="5">
        <f t="shared" si="2"/>
        <v>4553.7740299079751</v>
      </c>
      <c r="K182" s="7" t="s">
        <v>675</v>
      </c>
    </row>
    <row r="183" spans="1:11" x14ac:dyDescent="0.2">
      <c r="A183" s="5" t="s">
        <v>424</v>
      </c>
      <c r="B183" s="5">
        <v>4631</v>
      </c>
      <c r="C183" t="s">
        <v>608</v>
      </c>
      <c r="G183" s="5" t="s">
        <v>424</v>
      </c>
      <c r="H183" s="5">
        <v>4631</v>
      </c>
      <c r="I183" s="5">
        <v>1790936.389999999</v>
      </c>
      <c r="J183" s="5">
        <f t="shared" si="2"/>
        <v>386.72778881451069</v>
      </c>
      <c r="K183" s="5"/>
    </row>
    <row r="184" spans="1:11" x14ac:dyDescent="0.2">
      <c r="A184" s="5" t="s">
        <v>423</v>
      </c>
      <c r="B184" s="5">
        <v>6368</v>
      </c>
      <c r="C184" t="s">
        <v>608</v>
      </c>
      <c r="G184" s="5" t="s">
        <v>423</v>
      </c>
      <c r="H184" s="5">
        <v>6368</v>
      </c>
      <c r="I184" s="5">
        <v>2902823.849999995</v>
      </c>
      <c r="J184" s="5">
        <f t="shared" si="2"/>
        <v>455.84545383165749</v>
      </c>
      <c r="K184" s="5"/>
    </row>
    <row r="185" spans="1:11" x14ac:dyDescent="0.2">
      <c r="A185" s="5" t="s">
        <v>422</v>
      </c>
      <c r="B185" s="5">
        <v>3529</v>
      </c>
      <c r="C185" t="s">
        <v>608</v>
      </c>
      <c r="G185" s="5" t="s">
        <v>422</v>
      </c>
      <c r="H185" s="5">
        <v>3529</v>
      </c>
      <c r="I185" s="5">
        <v>299805.6499999956</v>
      </c>
      <c r="J185" s="5">
        <f t="shared" si="2"/>
        <v>84.954845565314713</v>
      </c>
      <c r="K185" s="5"/>
    </row>
    <row r="186" spans="1:11" x14ac:dyDescent="0.2">
      <c r="A186" s="5" t="s">
        <v>421</v>
      </c>
      <c r="B186" s="5">
        <v>5990</v>
      </c>
      <c r="C186" t="s">
        <v>608</v>
      </c>
      <c r="G186" s="5" t="s">
        <v>421</v>
      </c>
      <c r="H186" s="5">
        <v>5990</v>
      </c>
      <c r="I186" s="5">
        <v>4585935.8100000089</v>
      </c>
      <c r="J186" s="5">
        <f t="shared" si="2"/>
        <v>765.59863272120344</v>
      </c>
      <c r="K186" s="7" t="s">
        <v>675</v>
      </c>
    </row>
    <row r="187" spans="1:11" x14ac:dyDescent="0.2">
      <c r="A187" s="5" t="s">
        <v>420</v>
      </c>
      <c r="B187" s="5">
        <v>1554</v>
      </c>
      <c r="G187" s="5" t="s">
        <v>420</v>
      </c>
      <c r="H187" s="5">
        <v>1554</v>
      </c>
      <c r="I187" s="5">
        <v>1597160.030000001</v>
      </c>
      <c r="J187" s="5">
        <f t="shared" si="2"/>
        <v>1027.7735070785077</v>
      </c>
      <c r="K187" s="7" t="s">
        <v>675</v>
      </c>
    </row>
    <row r="188" spans="1:11" x14ac:dyDescent="0.2">
      <c r="A188" s="5" t="s">
        <v>419</v>
      </c>
      <c r="B188" s="5">
        <v>8401</v>
      </c>
      <c r="C188" t="s">
        <v>608</v>
      </c>
      <c r="G188" s="5" t="s">
        <v>419</v>
      </c>
      <c r="H188" s="5">
        <v>8401</v>
      </c>
      <c r="I188" s="5">
        <v>2371382.8899999829</v>
      </c>
      <c r="J188" s="5">
        <f t="shared" si="2"/>
        <v>282.27388287108477</v>
      </c>
      <c r="K188" s="5"/>
    </row>
    <row r="189" spans="1:11" x14ac:dyDescent="0.2">
      <c r="A189" s="5" t="s">
        <v>418</v>
      </c>
      <c r="B189" s="5">
        <v>1640</v>
      </c>
      <c r="G189" s="5" t="s">
        <v>418</v>
      </c>
      <c r="H189" s="5">
        <v>1640</v>
      </c>
      <c r="I189" s="5">
        <v>1132345.94</v>
      </c>
      <c r="J189" s="5">
        <f t="shared" si="2"/>
        <v>690.4548414634146</v>
      </c>
      <c r="K189" s="7" t="s">
        <v>675</v>
      </c>
    </row>
    <row r="190" spans="1:11" x14ac:dyDescent="0.2">
      <c r="A190" s="5" t="s">
        <v>417</v>
      </c>
      <c r="B190" s="5">
        <v>5312</v>
      </c>
      <c r="C190" t="s">
        <v>608</v>
      </c>
      <c r="G190" s="5" t="s">
        <v>417</v>
      </c>
      <c r="H190" s="5">
        <v>5312</v>
      </c>
      <c r="I190" s="5">
        <v>3078305.1400000192</v>
      </c>
      <c r="J190" s="5">
        <f t="shared" si="2"/>
        <v>579.50021460843732</v>
      </c>
      <c r="K190" s="7" t="s">
        <v>675</v>
      </c>
    </row>
    <row r="191" spans="1:11" x14ac:dyDescent="0.2">
      <c r="A191" s="5" t="s">
        <v>416</v>
      </c>
      <c r="B191" s="5">
        <v>5017</v>
      </c>
      <c r="C191" t="s">
        <v>608</v>
      </c>
      <c r="G191" s="5" t="s">
        <v>416</v>
      </c>
      <c r="H191" s="5">
        <v>5017</v>
      </c>
      <c r="I191" s="5">
        <v>10128864.469999989</v>
      </c>
      <c r="J191" s="5">
        <f t="shared" si="2"/>
        <v>2018.9086047438686</v>
      </c>
      <c r="K191" s="7" t="s">
        <v>675</v>
      </c>
    </row>
  </sheetData>
  <autoFilter ref="A1:B191" xr:uid="{867B40CC-0A08-488B-BF0B-8122D146B6E4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7F4C-4D3E-4C4D-9BF8-C54A52FDBB0F}">
  <dimension ref="A1:Q229"/>
  <sheetViews>
    <sheetView workbookViewId="0">
      <selection activeCell="K23" sqref="K23"/>
    </sheetView>
  </sheetViews>
  <sheetFormatPr defaultRowHeight="14.25" x14ac:dyDescent="0.2"/>
  <cols>
    <col min="1" max="17" width="9" style="5"/>
  </cols>
  <sheetData>
    <row r="1" spans="1:16" x14ac:dyDescent="0.2">
      <c r="A1" s="5" t="s">
        <v>607</v>
      </c>
      <c r="B1" s="5" t="s">
        <v>609</v>
      </c>
      <c r="C1" s="5" t="s">
        <v>610</v>
      </c>
      <c r="D1" s="5" t="s">
        <v>611</v>
      </c>
      <c r="G1" s="5" t="s">
        <v>607</v>
      </c>
      <c r="H1" s="5" t="s">
        <v>609</v>
      </c>
      <c r="I1" s="5" t="s">
        <v>610</v>
      </c>
      <c r="J1" s="5" t="s">
        <v>611</v>
      </c>
      <c r="M1" s="5" t="s">
        <v>607</v>
      </c>
      <c r="N1" s="5" t="s">
        <v>609</v>
      </c>
      <c r="O1" s="5" t="s">
        <v>610</v>
      </c>
      <c r="P1" s="5" t="s">
        <v>611</v>
      </c>
    </row>
    <row r="2" spans="1:16" x14ac:dyDescent="0.2">
      <c r="A2" s="5" t="s">
        <v>514</v>
      </c>
      <c r="B2" s="5" t="s">
        <v>612</v>
      </c>
      <c r="C2" s="5">
        <v>3908</v>
      </c>
      <c r="D2" s="5">
        <v>1</v>
      </c>
      <c r="G2" s="5" t="s">
        <v>514</v>
      </c>
      <c r="H2" s="5" t="s">
        <v>613</v>
      </c>
      <c r="I2" s="5">
        <v>465</v>
      </c>
      <c r="J2" s="5">
        <v>2</v>
      </c>
      <c r="M2" s="5" t="s">
        <v>514</v>
      </c>
      <c r="N2" s="5" t="s">
        <v>614</v>
      </c>
      <c r="O2" s="5">
        <v>318</v>
      </c>
      <c r="P2" s="5">
        <v>3</v>
      </c>
    </row>
    <row r="3" spans="1:16" x14ac:dyDescent="0.2">
      <c r="A3" s="5" t="s">
        <v>599</v>
      </c>
      <c r="B3" s="5" t="s">
        <v>615</v>
      </c>
      <c r="C3" s="5">
        <v>23220</v>
      </c>
      <c r="D3" s="5">
        <v>1</v>
      </c>
      <c r="G3" s="5" t="s">
        <v>599</v>
      </c>
      <c r="H3" s="5" t="s">
        <v>612</v>
      </c>
      <c r="I3" s="5">
        <v>2570</v>
      </c>
      <c r="J3" s="5">
        <v>2</v>
      </c>
      <c r="M3" s="5" t="s">
        <v>599</v>
      </c>
      <c r="N3" s="5" t="s">
        <v>616</v>
      </c>
      <c r="O3" s="5">
        <v>1061</v>
      </c>
      <c r="P3" s="5">
        <v>3</v>
      </c>
    </row>
    <row r="4" spans="1:16" x14ac:dyDescent="0.2">
      <c r="A4" s="5" t="s">
        <v>526</v>
      </c>
      <c r="B4" s="5" t="s">
        <v>615</v>
      </c>
      <c r="C4" s="5">
        <v>41186</v>
      </c>
      <c r="D4" s="5">
        <v>1</v>
      </c>
      <c r="G4" s="5" t="s">
        <v>526</v>
      </c>
      <c r="H4" s="5" t="s">
        <v>617</v>
      </c>
      <c r="I4" s="5">
        <v>25250</v>
      </c>
      <c r="J4" s="5">
        <v>2</v>
      </c>
      <c r="M4" s="5" t="s">
        <v>526</v>
      </c>
      <c r="N4" s="5" t="s">
        <v>612</v>
      </c>
      <c r="O4" s="5">
        <v>13856</v>
      </c>
      <c r="P4" s="5">
        <v>3</v>
      </c>
    </row>
    <row r="5" spans="1:16" x14ac:dyDescent="0.2">
      <c r="A5" s="5" t="s">
        <v>581</v>
      </c>
      <c r="B5" s="5" t="s">
        <v>615</v>
      </c>
      <c r="C5" s="5">
        <v>16868</v>
      </c>
      <c r="D5" s="5">
        <v>1</v>
      </c>
      <c r="G5" s="5" t="s">
        <v>581</v>
      </c>
      <c r="H5" s="5" t="s">
        <v>612</v>
      </c>
      <c r="I5" s="5">
        <v>12733</v>
      </c>
      <c r="J5" s="5">
        <v>2</v>
      </c>
      <c r="M5" s="5" t="s">
        <v>581</v>
      </c>
      <c r="N5" s="5" t="s">
        <v>618</v>
      </c>
      <c r="O5" s="5">
        <v>5666</v>
      </c>
      <c r="P5" s="5">
        <v>3</v>
      </c>
    </row>
    <row r="6" spans="1:16" x14ac:dyDescent="0.2">
      <c r="A6" s="5" t="s">
        <v>452</v>
      </c>
      <c r="B6" s="5" t="s">
        <v>612</v>
      </c>
      <c r="C6" s="5">
        <v>6554</v>
      </c>
      <c r="D6" s="5">
        <v>1</v>
      </c>
      <c r="G6" s="5" t="s">
        <v>452</v>
      </c>
      <c r="H6" s="5" t="s">
        <v>619</v>
      </c>
      <c r="I6" s="5">
        <v>3600</v>
      </c>
      <c r="J6" s="5">
        <v>2</v>
      </c>
      <c r="M6" s="5" t="s">
        <v>452</v>
      </c>
      <c r="N6" s="5" t="s">
        <v>616</v>
      </c>
      <c r="O6" s="5">
        <v>1567</v>
      </c>
      <c r="P6" s="5">
        <v>3</v>
      </c>
    </row>
    <row r="7" spans="1:16" x14ac:dyDescent="0.2">
      <c r="A7" s="5" t="s">
        <v>620</v>
      </c>
      <c r="B7" s="5" t="s">
        <v>621</v>
      </c>
      <c r="C7" s="5">
        <v>34267</v>
      </c>
      <c r="D7" s="5">
        <v>1</v>
      </c>
      <c r="G7" s="5" t="s">
        <v>620</v>
      </c>
      <c r="H7" s="5" t="s">
        <v>612</v>
      </c>
      <c r="I7" s="5">
        <v>1056</v>
      </c>
      <c r="J7" s="5">
        <v>2</v>
      </c>
      <c r="M7" s="5" t="s">
        <v>620</v>
      </c>
      <c r="N7" s="5" t="s">
        <v>622</v>
      </c>
      <c r="O7" s="5">
        <v>342</v>
      </c>
      <c r="P7" s="5">
        <v>3</v>
      </c>
    </row>
    <row r="8" spans="1:16" x14ac:dyDescent="0.2">
      <c r="A8" s="5" t="s">
        <v>453</v>
      </c>
      <c r="B8" s="5" t="s">
        <v>615</v>
      </c>
      <c r="C8" s="5">
        <v>29144</v>
      </c>
      <c r="D8" s="5">
        <v>1</v>
      </c>
      <c r="G8" s="5" t="s">
        <v>453</v>
      </c>
      <c r="H8" s="5" t="s">
        <v>612</v>
      </c>
      <c r="I8" s="5">
        <v>14226</v>
      </c>
      <c r="J8" s="5">
        <v>2</v>
      </c>
      <c r="M8" s="5" t="s">
        <v>453</v>
      </c>
      <c r="N8" s="5" t="s">
        <v>623</v>
      </c>
      <c r="O8" s="5">
        <v>9248</v>
      </c>
      <c r="P8" s="5">
        <v>3</v>
      </c>
    </row>
    <row r="9" spans="1:16" x14ac:dyDescent="0.2">
      <c r="A9" s="5" t="s">
        <v>437</v>
      </c>
      <c r="B9" s="5" t="s">
        <v>624</v>
      </c>
      <c r="C9" s="5">
        <v>20210</v>
      </c>
      <c r="D9" s="5">
        <v>1</v>
      </c>
      <c r="G9" s="5" t="s">
        <v>437</v>
      </c>
      <c r="H9" s="5" t="s">
        <v>612</v>
      </c>
      <c r="I9" s="5">
        <v>2915</v>
      </c>
      <c r="J9" s="5">
        <v>2</v>
      </c>
      <c r="M9" s="5" t="s">
        <v>437</v>
      </c>
      <c r="N9" s="5" t="s">
        <v>618</v>
      </c>
      <c r="O9" s="5">
        <v>1367</v>
      </c>
      <c r="P9" s="5">
        <v>3</v>
      </c>
    </row>
    <row r="10" spans="1:16" x14ac:dyDescent="0.2">
      <c r="A10" s="5" t="s">
        <v>555</v>
      </c>
      <c r="B10" s="5" t="s">
        <v>617</v>
      </c>
      <c r="C10" s="5">
        <v>448045</v>
      </c>
      <c r="D10" s="5">
        <v>1</v>
      </c>
      <c r="G10" s="5" t="s">
        <v>555</v>
      </c>
      <c r="H10" s="5" t="s">
        <v>618</v>
      </c>
      <c r="I10" s="5">
        <v>14595</v>
      </c>
      <c r="J10" s="5">
        <v>2</v>
      </c>
      <c r="M10" s="5" t="s">
        <v>555</v>
      </c>
      <c r="N10" s="5" t="s">
        <v>612</v>
      </c>
      <c r="O10" s="5">
        <v>13557</v>
      </c>
      <c r="P10" s="5">
        <v>3</v>
      </c>
    </row>
    <row r="11" spans="1:16" x14ac:dyDescent="0.2">
      <c r="A11" s="5" t="s">
        <v>600</v>
      </c>
      <c r="B11" s="5" t="s">
        <v>617</v>
      </c>
      <c r="C11" s="5">
        <v>61253</v>
      </c>
      <c r="D11" s="5">
        <v>1</v>
      </c>
      <c r="G11" s="5" t="s">
        <v>600</v>
      </c>
      <c r="H11" s="5" t="s">
        <v>612</v>
      </c>
      <c r="I11" s="5">
        <v>27839</v>
      </c>
      <c r="J11" s="5">
        <v>2</v>
      </c>
      <c r="M11" s="5" t="s">
        <v>600</v>
      </c>
      <c r="N11" s="5" t="s">
        <v>615</v>
      </c>
      <c r="O11" s="5">
        <v>25550</v>
      </c>
      <c r="P11" s="5">
        <v>3</v>
      </c>
    </row>
    <row r="12" spans="1:16" x14ac:dyDescent="0.2">
      <c r="A12" s="5" t="s">
        <v>426</v>
      </c>
      <c r="B12" s="5" t="s">
        <v>612</v>
      </c>
      <c r="C12" s="5">
        <v>123459</v>
      </c>
      <c r="D12" s="5">
        <v>1</v>
      </c>
      <c r="G12" s="5" t="s">
        <v>426</v>
      </c>
      <c r="H12" s="5" t="s">
        <v>615</v>
      </c>
      <c r="I12" s="5">
        <v>55838</v>
      </c>
      <c r="J12" s="5">
        <v>2</v>
      </c>
      <c r="M12" s="5" t="s">
        <v>426</v>
      </c>
      <c r="N12" s="5" t="s">
        <v>617</v>
      </c>
      <c r="O12" s="5">
        <v>9622</v>
      </c>
      <c r="P12" s="5">
        <v>3</v>
      </c>
    </row>
    <row r="13" spans="1:16" x14ac:dyDescent="0.2">
      <c r="A13" s="5" t="s">
        <v>493</v>
      </c>
      <c r="B13" s="5" t="s">
        <v>625</v>
      </c>
      <c r="C13" s="5">
        <v>2494</v>
      </c>
      <c r="D13" s="5">
        <v>1</v>
      </c>
      <c r="G13" s="5" t="s">
        <v>493</v>
      </c>
      <c r="H13" s="5" t="s">
        <v>612</v>
      </c>
      <c r="I13" s="5">
        <v>2362</v>
      </c>
      <c r="J13" s="5">
        <v>2</v>
      </c>
      <c r="M13" s="5" t="s">
        <v>493</v>
      </c>
      <c r="N13" s="5" t="s">
        <v>616</v>
      </c>
      <c r="O13" s="5">
        <v>2104</v>
      </c>
      <c r="P13" s="5">
        <v>3</v>
      </c>
    </row>
    <row r="14" spans="1:16" x14ac:dyDescent="0.2">
      <c r="A14" s="5" t="s">
        <v>626</v>
      </c>
      <c r="B14" s="5" t="s">
        <v>619</v>
      </c>
      <c r="C14" s="5">
        <v>329700</v>
      </c>
      <c r="D14" s="5">
        <v>1</v>
      </c>
      <c r="G14" s="5" t="s">
        <v>626</v>
      </c>
      <c r="H14" s="5" t="s">
        <v>617</v>
      </c>
      <c r="I14" s="5">
        <v>33571</v>
      </c>
      <c r="J14" s="5">
        <v>2</v>
      </c>
      <c r="M14" s="5" t="s">
        <v>626</v>
      </c>
      <c r="N14" s="5" t="s">
        <v>612</v>
      </c>
      <c r="O14" s="5">
        <v>3911</v>
      </c>
      <c r="P14" s="5">
        <v>3</v>
      </c>
    </row>
    <row r="15" spans="1:16" x14ac:dyDescent="0.2">
      <c r="A15" s="5" t="s">
        <v>596</v>
      </c>
      <c r="B15" s="5" t="s">
        <v>617</v>
      </c>
      <c r="C15" s="5">
        <v>20049</v>
      </c>
      <c r="D15" s="5">
        <v>1</v>
      </c>
      <c r="G15" s="5" t="s">
        <v>596</v>
      </c>
      <c r="H15" s="5" t="s">
        <v>612</v>
      </c>
      <c r="I15" s="5">
        <v>8304</v>
      </c>
      <c r="J15" s="5">
        <v>2</v>
      </c>
      <c r="M15" s="5" t="s">
        <v>596</v>
      </c>
      <c r="N15" s="5" t="s">
        <v>627</v>
      </c>
      <c r="O15" s="5">
        <v>4500</v>
      </c>
      <c r="P15" s="5">
        <v>3</v>
      </c>
    </row>
    <row r="16" spans="1:16" x14ac:dyDescent="0.2">
      <c r="A16" s="5" t="s">
        <v>427</v>
      </c>
      <c r="B16" s="5" t="s">
        <v>612</v>
      </c>
      <c r="C16" s="5">
        <v>4655</v>
      </c>
      <c r="D16" s="5">
        <v>1</v>
      </c>
      <c r="G16" s="5" t="s">
        <v>427</v>
      </c>
      <c r="H16" s="5" t="s">
        <v>628</v>
      </c>
      <c r="I16" s="5">
        <v>2485</v>
      </c>
      <c r="J16" s="5">
        <v>2</v>
      </c>
      <c r="M16" s="5" t="s">
        <v>427</v>
      </c>
      <c r="N16" s="5" t="s">
        <v>622</v>
      </c>
      <c r="O16" s="5">
        <v>2380</v>
      </c>
      <c r="P16" s="5">
        <v>3</v>
      </c>
    </row>
    <row r="17" spans="1:16" x14ac:dyDescent="0.2">
      <c r="A17" s="5" t="s">
        <v>511</v>
      </c>
      <c r="B17" s="5" t="s">
        <v>613</v>
      </c>
      <c r="C17" s="5">
        <v>72</v>
      </c>
      <c r="D17" s="5">
        <v>1</v>
      </c>
      <c r="G17" s="5" t="s">
        <v>511</v>
      </c>
      <c r="H17" s="5" t="s">
        <v>612</v>
      </c>
      <c r="I17" s="5">
        <v>49</v>
      </c>
      <c r="J17" s="5">
        <v>2</v>
      </c>
      <c r="M17" s="5" t="s">
        <v>511</v>
      </c>
      <c r="N17" s="5" t="s">
        <v>622</v>
      </c>
      <c r="O17" s="5">
        <v>25</v>
      </c>
      <c r="P17" s="5">
        <v>3</v>
      </c>
    </row>
    <row r="18" spans="1:16" x14ac:dyDescent="0.2">
      <c r="A18" s="5" t="s">
        <v>580</v>
      </c>
      <c r="B18" s="5" t="s">
        <v>612</v>
      </c>
      <c r="C18" s="5">
        <v>623</v>
      </c>
      <c r="D18" s="5">
        <v>1</v>
      </c>
      <c r="G18" s="5" t="s">
        <v>580</v>
      </c>
      <c r="H18" s="5" t="s">
        <v>623</v>
      </c>
      <c r="I18" s="5">
        <v>485</v>
      </c>
      <c r="J18" s="5">
        <v>2</v>
      </c>
      <c r="M18" s="5" t="s">
        <v>580</v>
      </c>
      <c r="N18" s="5" t="s">
        <v>618</v>
      </c>
      <c r="O18" s="5">
        <v>222</v>
      </c>
      <c r="P18" s="5">
        <v>3</v>
      </c>
    </row>
    <row r="19" spans="1:16" x14ac:dyDescent="0.2">
      <c r="A19" s="5" t="s">
        <v>530</v>
      </c>
      <c r="B19" s="5" t="s">
        <v>615</v>
      </c>
      <c r="C19" s="5">
        <v>181810</v>
      </c>
      <c r="D19" s="5">
        <v>1</v>
      </c>
      <c r="G19" s="5" t="s">
        <v>530</v>
      </c>
      <c r="H19" s="5" t="s">
        <v>619</v>
      </c>
      <c r="I19" s="5">
        <v>28545</v>
      </c>
      <c r="J19" s="5">
        <v>2</v>
      </c>
      <c r="M19" s="5" t="s">
        <v>530</v>
      </c>
      <c r="N19" s="5" t="s">
        <v>612</v>
      </c>
      <c r="O19" s="5">
        <v>15571</v>
      </c>
      <c r="P19" s="5">
        <v>3</v>
      </c>
    </row>
    <row r="20" spans="1:16" x14ac:dyDescent="0.2">
      <c r="A20" s="5" t="s">
        <v>438</v>
      </c>
      <c r="B20" s="5" t="s">
        <v>612</v>
      </c>
      <c r="C20" s="5">
        <v>8526</v>
      </c>
      <c r="D20" s="5">
        <v>1</v>
      </c>
      <c r="G20" s="5" t="s">
        <v>438</v>
      </c>
      <c r="H20" s="5" t="s">
        <v>622</v>
      </c>
      <c r="I20" s="5">
        <v>487</v>
      </c>
      <c r="J20" s="5">
        <v>2</v>
      </c>
      <c r="M20" s="5" t="s">
        <v>438</v>
      </c>
      <c r="N20" s="5" t="s">
        <v>613</v>
      </c>
      <c r="O20" s="5">
        <v>486</v>
      </c>
      <c r="P20" s="5">
        <v>3</v>
      </c>
    </row>
    <row r="21" spans="1:16" x14ac:dyDescent="0.2">
      <c r="A21" s="5" t="s">
        <v>416</v>
      </c>
      <c r="B21" s="5" t="s">
        <v>612</v>
      </c>
      <c r="C21" s="5">
        <v>3406</v>
      </c>
      <c r="D21" s="5">
        <v>1</v>
      </c>
      <c r="G21" s="5" t="s">
        <v>416</v>
      </c>
      <c r="H21" s="5" t="s">
        <v>616</v>
      </c>
      <c r="I21" s="5">
        <v>1257</v>
      </c>
      <c r="J21" s="5">
        <v>2</v>
      </c>
      <c r="M21" s="5" t="s">
        <v>416</v>
      </c>
      <c r="N21" s="5" t="s">
        <v>622</v>
      </c>
      <c r="O21" s="5">
        <v>1048</v>
      </c>
      <c r="P21" s="5">
        <v>3</v>
      </c>
    </row>
    <row r="22" spans="1:16" x14ac:dyDescent="0.2">
      <c r="A22" s="5" t="s">
        <v>629</v>
      </c>
      <c r="B22" s="5" t="s">
        <v>617</v>
      </c>
      <c r="C22" s="5">
        <v>26800</v>
      </c>
      <c r="D22" s="5">
        <v>1</v>
      </c>
      <c r="G22" s="5" t="s">
        <v>629</v>
      </c>
      <c r="H22" s="5" t="s">
        <v>612</v>
      </c>
      <c r="I22" s="5">
        <v>18607</v>
      </c>
      <c r="J22" s="5">
        <v>2</v>
      </c>
      <c r="M22" s="5" t="s">
        <v>629</v>
      </c>
      <c r="N22" s="5" t="s">
        <v>630</v>
      </c>
      <c r="O22" s="5">
        <v>16801</v>
      </c>
      <c r="P22" s="5">
        <v>3</v>
      </c>
    </row>
    <row r="23" spans="1:16" x14ac:dyDescent="0.2">
      <c r="A23" s="5" t="s">
        <v>631</v>
      </c>
      <c r="B23" s="5" t="s">
        <v>612</v>
      </c>
      <c r="C23" s="5">
        <v>12109</v>
      </c>
      <c r="D23" s="5">
        <v>1</v>
      </c>
      <c r="G23" s="5" t="s">
        <v>631</v>
      </c>
      <c r="H23" s="5" t="s">
        <v>619</v>
      </c>
      <c r="I23" s="5">
        <v>5007</v>
      </c>
      <c r="J23" s="5">
        <v>2</v>
      </c>
      <c r="M23" s="5" t="s">
        <v>631</v>
      </c>
      <c r="N23" s="5" t="s">
        <v>615</v>
      </c>
      <c r="O23" s="5">
        <v>4680</v>
      </c>
      <c r="P23" s="5">
        <v>3</v>
      </c>
    </row>
    <row r="24" spans="1:16" x14ac:dyDescent="0.2">
      <c r="A24" s="5" t="s">
        <v>632</v>
      </c>
      <c r="B24" s="5" t="s">
        <v>612</v>
      </c>
      <c r="C24" s="5">
        <v>2666</v>
      </c>
      <c r="D24" s="5">
        <v>1</v>
      </c>
      <c r="G24" s="5" t="s">
        <v>632</v>
      </c>
      <c r="H24" s="5" t="s">
        <v>623</v>
      </c>
      <c r="I24" s="5">
        <v>569</v>
      </c>
      <c r="J24" s="5">
        <v>2</v>
      </c>
      <c r="M24" s="5" t="s">
        <v>632</v>
      </c>
      <c r="N24" s="5" t="s">
        <v>628</v>
      </c>
      <c r="O24" s="5">
        <v>369</v>
      </c>
      <c r="P24" s="5">
        <v>3</v>
      </c>
    </row>
    <row r="25" spans="1:16" x14ac:dyDescent="0.2">
      <c r="A25" s="5" t="s">
        <v>633</v>
      </c>
      <c r="B25" s="5" t="s">
        <v>615</v>
      </c>
      <c r="C25" s="5">
        <v>40036</v>
      </c>
      <c r="D25" s="5">
        <v>1</v>
      </c>
      <c r="G25" s="5" t="s">
        <v>633</v>
      </c>
      <c r="H25" s="5" t="s">
        <v>625</v>
      </c>
      <c r="I25" s="5">
        <v>3032</v>
      </c>
      <c r="J25" s="5">
        <v>2</v>
      </c>
      <c r="M25" s="5" t="s">
        <v>633</v>
      </c>
      <c r="N25" s="5" t="s">
        <v>634</v>
      </c>
      <c r="O25" s="5">
        <v>2196</v>
      </c>
      <c r="P25" s="5">
        <v>3</v>
      </c>
    </row>
    <row r="26" spans="1:16" x14ac:dyDescent="0.2">
      <c r="A26" s="5" t="s">
        <v>537</v>
      </c>
      <c r="B26" s="5" t="s">
        <v>617</v>
      </c>
      <c r="C26" s="5">
        <v>331201</v>
      </c>
      <c r="D26" s="5">
        <v>1</v>
      </c>
      <c r="G26" s="5" t="s">
        <v>537</v>
      </c>
      <c r="H26" s="5" t="s">
        <v>612</v>
      </c>
      <c r="I26" s="5">
        <v>12219</v>
      </c>
      <c r="J26" s="5">
        <v>2</v>
      </c>
      <c r="M26" s="5" t="s">
        <v>537</v>
      </c>
      <c r="N26" s="5" t="s">
        <v>615</v>
      </c>
      <c r="O26" s="5">
        <v>3531</v>
      </c>
      <c r="P26" s="5">
        <v>3</v>
      </c>
    </row>
    <row r="27" spans="1:16" x14ac:dyDescent="0.2">
      <c r="A27" s="5" t="s">
        <v>443</v>
      </c>
      <c r="B27" s="5" t="s">
        <v>612</v>
      </c>
      <c r="C27" s="5">
        <v>19506</v>
      </c>
      <c r="D27" s="5">
        <v>1</v>
      </c>
      <c r="G27" s="5" t="s">
        <v>443</v>
      </c>
      <c r="H27" s="5" t="s">
        <v>635</v>
      </c>
      <c r="I27" s="5">
        <v>12362</v>
      </c>
      <c r="J27" s="5">
        <v>2</v>
      </c>
      <c r="M27" s="5" t="s">
        <v>443</v>
      </c>
      <c r="N27" s="5" t="s">
        <v>623</v>
      </c>
      <c r="O27" s="5">
        <v>8366</v>
      </c>
      <c r="P27" s="5">
        <v>3</v>
      </c>
    </row>
    <row r="28" spans="1:16" x14ac:dyDescent="0.2">
      <c r="A28" s="5" t="s">
        <v>636</v>
      </c>
      <c r="B28" s="5" t="s">
        <v>612</v>
      </c>
      <c r="C28" s="5">
        <v>7952</v>
      </c>
      <c r="D28" s="5">
        <v>1</v>
      </c>
      <c r="G28" s="5" t="s">
        <v>636</v>
      </c>
      <c r="H28" s="5" t="s">
        <v>619</v>
      </c>
      <c r="I28" s="5">
        <v>6000</v>
      </c>
      <c r="J28" s="5">
        <v>2</v>
      </c>
      <c r="M28" s="5" t="s">
        <v>636</v>
      </c>
      <c r="N28" s="5" t="s">
        <v>613</v>
      </c>
      <c r="O28" s="5">
        <v>391</v>
      </c>
      <c r="P28" s="5">
        <v>3</v>
      </c>
    </row>
    <row r="29" spans="1:16" x14ac:dyDescent="0.2">
      <c r="A29" s="5" t="s">
        <v>455</v>
      </c>
      <c r="B29" s="5" t="s">
        <v>617</v>
      </c>
      <c r="C29" s="5">
        <v>101002</v>
      </c>
      <c r="D29" s="5">
        <v>1</v>
      </c>
      <c r="G29" s="5" t="s">
        <v>455</v>
      </c>
      <c r="H29" s="5" t="s">
        <v>637</v>
      </c>
      <c r="I29" s="5">
        <v>12351</v>
      </c>
      <c r="J29" s="5">
        <v>2</v>
      </c>
      <c r="M29" s="5" t="s">
        <v>455</v>
      </c>
      <c r="N29" s="5" t="s">
        <v>612</v>
      </c>
      <c r="O29" s="5">
        <v>6288</v>
      </c>
      <c r="P29" s="5">
        <v>3</v>
      </c>
    </row>
    <row r="30" spans="1:16" x14ac:dyDescent="0.2">
      <c r="A30" s="5" t="s">
        <v>510</v>
      </c>
      <c r="B30" s="5" t="s">
        <v>617</v>
      </c>
      <c r="C30" s="5">
        <v>491785</v>
      </c>
      <c r="D30" s="5">
        <v>1</v>
      </c>
      <c r="G30" s="5" t="s">
        <v>510</v>
      </c>
      <c r="H30" s="5" t="s">
        <v>612</v>
      </c>
      <c r="I30" s="5">
        <v>14047</v>
      </c>
      <c r="J30" s="5">
        <v>2</v>
      </c>
      <c r="M30" s="5" t="s">
        <v>510</v>
      </c>
      <c r="N30" s="5" t="s">
        <v>618</v>
      </c>
      <c r="O30" s="5">
        <v>6457</v>
      </c>
      <c r="P30" s="5">
        <v>3</v>
      </c>
    </row>
    <row r="31" spans="1:16" x14ac:dyDescent="0.2">
      <c r="A31" s="5" t="s">
        <v>551</v>
      </c>
      <c r="B31" s="5" t="s">
        <v>617</v>
      </c>
      <c r="C31" s="5">
        <v>49933</v>
      </c>
      <c r="D31" s="5">
        <v>1</v>
      </c>
      <c r="G31" s="5" t="s">
        <v>551</v>
      </c>
      <c r="H31" s="5" t="s">
        <v>612</v>
      </c>
      <c r="I31" s="5">
        <v>8003</v>
      </c>
      <c r="J31" s="5">
        <v>2</v>
      </c>
      <c r="M31" s="5" t="s">
        <v>551</v>
      </c>
      <c r="N31" s="5" t="s">
        <v>623</v>
      </c>
      <c r="O31" s="5">
        <v>5367</v>
      </c>
      <c r="P31" s="5">
        <v>3</v>
      </c>
    </row>
    <row r="32" spans="1:16" x14ac:dyDescent="0.2">
      <c r="A32" s="5" t="s">
        <v>492</v>
      </c>
      <c r="B32" s="5" t="s">
        <v>612</v>
      </c>
      <c r="C32" s="5">
        <v>9992</v>
      </c>
      <c r="D32" s="5">
        <v>1</v>
      </c>
      <c r="G32" s="5" t="s">
        <v>492</v>
      </c>
      <c r="H32" s="5" t="s">
        <v>623</v>
      </c>
      <c r="I32" s="5">
        <v>3002</v>
      </c>
      <c r="J32" s="5">
        <v>2</v>
      </c>
      <c r="M32" s="5" t="s">
        <v>492</v>
      </c>
      <c r="N32" s="5" t="s">
        <v>618</v>
      </c>
      <c r="O32" s="5">
        <v>1960</v>
      </c>
      <c r="P32" s="5">
        <v>3</v>
      </c>
    </row>
    <row r="33" spans="1:16" x14ac:dyDescent="0.2">
      <c r="A33" s="5" t="s">
        <v>495</v>
      </c>
      <c r="B33" s="5" t="s">
        <v>634</v>
      </c>
      <c r="C33" s="5">
        <v>8246</v>
      </c>
      <c r="D33" s="5">
        <v>1</v>
      </c>
      <c r="G33" s="5" t="s">
        <v>495</v>
      </c>
      <c r="H33" s="5" t="s">
        <v>612</v>
      </c>
      <c r="I33" s="5">
        <v>7354</v>
      </c>
      <c r="J33" s="5">
        <v>2</v>
      </c>
      <c r="M33" s="5" t="s">
        <v>495</v>
      </c>
      <c r="N33" s="5" t="s">
        <v>623</v>
      </c>
      <c r="O33" s="5">
        <v>1918</v>
      </c>
      <c r="P33" s="5">
        <v>3</v>
      </c>
    </row>
    <row r="34" spans="1:16" x14ac:dyDescent="0.2">
      <c r="A34" s="5" t="s">
        <v>538</v>
      </c>
      <c r="B34" s="5" t="s">
        <v>619</v>
      </c>
      <c r="C34" s="5">
        <v>15645</v>
      </c>
      <c r="D34" s="5">
        <v>1</v>
      </c>
      <c r="G34" s="5" t="s">
        <v>538</v>
      </c>
      <c r="H34" s="5" t="s">
        <v>615</v>
      </c>
      <c r="I34" s="5">
        <v>10881</v>
      </c>
      <c r="J34" s="5">
        <v>2</v>
      </c>
      <c r="M34" s="5" t="s">
        <v>538</v>
      </c>
      <c r="N34" s="5" t="s">
        <v>612</v>
      </c>
      <c r="O34" s="5">
        <v>6363</v>
      </c>
      <c r="P34" s="5">
        <v>3</v>
      </c>
    </row>
    <row r="35" spans="1:16" x14ac:dyDescent="0.2">
      <c r="A35" s="5" t="s">
        <v>433</v>
      </c>
      <c r="B35" s="5" t="s">
        <v>612</v>
      </c>
      <c r="C35" s="5">
        <v>4509</v>
      </c>
      <c r="D35" s="5">
        <v>1</v>
      </c>
      <c r="G35" s="5" t="s">
        <v>433</v>
      </c>
      <c r="H35" s="5" t="s">
        <v>625</v>
      </c>
      <c r="I35" s="5">
        <v>1816</v>
      </c>
      <c r="J35" s="5">
        <v>2</v>
      </c>
      <c r="M35" s="5" t="s">
        <v>433</v>
      </c>
      <c r="N35" s="5" t="s">
        <v>628</v>
      </c>
      <c r="O35" s="5">
        <v>1687</v>
      </c>
      <c r="P35" s="5">
        <v>3</v>
      </c>
    </row>
    <row r="36" spans="1:16" x14ac:dyDescent="0.2">
      <c r="A36" s="5" t="s">
        <v>597</v>
      </c>
      <c r="B36" s="5" t="s">
        <v>621</v>
      </c>
      <c r="C36" s="5">
        <v>8300</v>
      </c>
      <c r="D36" s="5">
        <v>1</v>
      </c>
      <c r="G36" s="5" t="s">
        <v>597</v>
      </c>
      <c r="H36" s="5" t="s">
        <v>612</v>
      </c>
      <c r="I36" s="5">
        <v>5922</v>
      </c>
      <c r="J36" s="5">
        <v>2</v>
      </c>
      <c r="M36" s="5" t="s">
        <v>597</v>
      </c>
      <c r="N36" s="5" t="s">
        <v>618</v>
      </c>
      <c r="O36" s="5">
        <v>856</v>
      </c>
      <c r="P36" s="5">
        <v>3</v>
      </c>
    </row>
    <row r="37" spans="1:16" x14ac:dyDescent="0.2">
      <c r="A37" s="5" t="s">
        <v>451</v>
      </c>
      <c r="B37" s="5" t="s">
        <v>617</v>
      </c>
      <c r="C37" s="5">
        <v>170400</v>
      </c>
      <c r="D37" s="5">
        <v>1</v>
      </c>
      <c r="G37" s="5" t="s">
        <v>451</v>
      </c>
      <c r="H37" s="5" t="s">
        <v>619</v>
      </c>
      <c r="I37" s="5">
        <v>45007</v>
      </c>
      <c r="J37" s="5">
        <v>2</v>
      </c>
      <c r="M37" s="5" t="s">
        <v>451</v>
      </c>
      <c r="N37" s="5" t="s">
        <v>612</v>
      </c>
      <c r="O37" s="5">
        <v>33749</v>
      </c>
      <c r="P37" s="5">
        <v>3</v>
      </c>
    </row>
    <row r="38" spans="1:16" x14ac:dyDescent="0.2">
      <c r="A38" s="5" t="s">
        <v>536</v>
      </c>
      <c r="B38" s="5" t="s">
        <v>635</v>
      </c>
      <c r="C38" s="5">
        <v>122817</v>
      </c>
      <c r="D38" s="5">
        <v>1</v>
      </c>
      <c r="G38" s="5" t="s">
        <v>536</v>
      </c>
      <c r="H38" s="5" t="s">
        <v>612</v>
      </c>
      <c r="I38" s="5">
        <v>11253</v>
      </c>
      <c r="J38" s="5">
        <v>2</v>
      </c>
      <c r="M38" s="5" t="s">
        <v>536</v>
      </c>
      <c r="N38" s="5" t="s">
        <v>638</v>
      </c>
      <c r="O38" s="5">
        <v>6880</v>
      </c>
      <c r="P38" s="5">
        <v>3</v>
      </c>
    </row>
    <row r="39" spans="1:16" x14ac:dyDescent="0.2">
      <c r="A39" s="5" t="s">
        <v>639</v>
      </c>
      <c r="B39" s="5" t="s">
        <v>612</v>
      </c>
      <c r="C39" s="5">
        <v>1637</v>
      </c>
      <c r="D39" s="5">
        <v>1</v>
      </c>
      <c r="G39" s="5" t="s">
        <v>639</v>
      </c>
      <c r="H39" s="5" t="s">
        <v>618</v>
      </c>
      <c r="I39" s="5">
        <v>349</v>
      </c>
      <c r="J39" s="5">
        <v>2</v>
      </c>
      <c r="M39" s="5" t="s">
        <v>639</v>
      </c>
      <c r="N39" s="5" t="s">
        <v>613</v>
      </c>
      <c r="O39" s="5">
        <v>119</v>
      </c>
      <c r="P39" s="5">
        <v>3</v>
      </c>
    </row>
    <row r="40" spans="1:16" x14ac:dyDescent="0.2">
      <c r="A40" s="5" t="s">
        <v>439</v>
      </c>
      <c r="B40" s="5" t="s">
        <v>612</v>
      </c>
      <c r="C40" s="5">
        <v>12481</v>
      </c>
      <c r="D40" s="5">
        <v>1</v>
      </c>
      <c r="G40" s="5" t="s">
        <v>439</v>
      </c>
      <c r="H40" s="5" t="s">
        <v>625</v>
      </c>
      <c r="I40" s="5">
        <v>3173</v>
      </c>
      <c r="J40" s="5">
        <v>2</v>
      </c>
      <c r="M40" s="5" t="s">
        <v>439</v>
      </c>
      <c r="N40" s="5" t="s">
        <v>622</v>
      </c>
      <c r="O40" s="5">
        <v>2810</v>
      </c>
      <c r="P40" s="5">
        <v>3</v>
      </c>
    </row>
    <row r="41" spans="1:16" x14ac:dyDescent="0.2">
      <c r="A41" s="5" t="s">
        <v>434</v>
      </c>
      <c r="B41" s="5" t="s">
        <v>612</v>
      </c>
      <c r="C41" s="5">
        <v>5059</v>
      </c>
      <c r="D41" s="5">
        <v>1</v>
      </c>
      <c r="G41" s="5" t="s">
        <v>434</v>
      </c>
      <c r="H41" s="5" t="s">
        <v>623</v>
      </c>
      <c r="I41" s="5">
        <v>908</v>
      </c>
      <c r="J41" s="5">
        <v>2</v>
      </c>
      <c r="M41" s="5" t="s">
        <v>434</v>
      </c>
      <c r="N41" s="5" t="s">
        <v>622</v>
      </c>
      <c r="O41" s="5">
        <v>331</v>
      </c>
      <c r="P41" s="5">
        <v>3</v>
      </c>
    </row>
    <row r="42" spans="1:16" x14ac:dyDescent="0.2">
      <c r="A42" s="5" t="s">
        <v>534</v>
      </c>
      <c r="B42" s="5" t="s">
        <v>621</v>
      </c>
      <c r="C42" s="5">
        <v>2412</v>
      </c>
      <c r="D42" s="5">
        <v>1</v>
      </c>
      <c r="G42" s="5" t="s">
        <v>534</v>
      </c>
      <c r="H42" s="5" t="s">
        <v>612</v>
      </c>
      <c r="I42" s="5">
        <v>1057</v>
      </c>
      <c r="J42" s="5">
        <v>2</v>
      </c>
      <c r="M42" s="5" t="s">
        <v>534</v>
      </c>
      <c r="N42" s="5" t="s">
        <v>625</v>
      </c>
      <c r="O42" s="5">
        <v>1052</v>
      </c>
      <c r="P42" s="5">
        <v>3</v>
      </c>
    </row>
    <row r="43" spans="1:16" x14ac:dyDescent="0.2">
      <c r="A43" s="5" t="s">
        <v>527</v>
      </c>
      <c r="B43" s="5" t="s">
        <v>612</v>
      </c>
      <c r="C43" s="5">
        <v>4019</v>
      </c>
      <c r="D43" s="5">
        <v>1</v>
      </c>
      <c r="G43" s="5" t="s">
        <v>527</v>
      </c>
      <c r="H43" s="5" t="s">
        <v>628</v>
      </c>
      <c r="I43" s="5">
        <v>1622</v>
      </c>
      <c r="J43" s="5">
        <v>2</v>
      </c>
      <c r="M43" s="5" t="s">
        <v>527</v>
      </c>
      <c r="N43" s="5" t="s">
        <v>613</v>
      </c>
      <c r="O43" s="5">
        <v>1469</v>
      </c>
      <c r="P43" s="5">
        <v>3</v>
      </c>
    </row>
    <row r="44" spans="1:16" x14ac:dyDescent="0.2">
      <c r="A44" s="5" t="s">
        <v>512</v>
      </c>
      <c r="B44" s="5" t="s">
        <v>623</v>
      </c>
      <c r="C44" s="5">
        <v>209</v>
      </c>
      <c r="D44" s="5">
        <v>1</v>
      </c>
      <c r="G44" s="5" t="s">
        <v>512</v>
      </c>
      <c r="H44" s="5" t="s">
        <v>618</v>
      </c>
      <c r="I44" s="5">
        <v>33</v>
      </c>
      <c r="J44" s="5">
        <v>2</v>
      </c>
      <c r="M44" s="5" t="s">
        <v>512</v>
      </c>
      <c r="N44" s="5" t="s">
        <v>635</v>
      </c>
      <c r="O44" s="5">
        <v>15</v>
      </c>
      <c r="P44" s="5">
        <v>3</v>
      </c>
    </row>
    <row r="45" spans="1:16" x14ac:dyDescent="0.2">
      <c r="A45" s="5" t="s">
        <v>593</v>
      </c>
      <c r="B45" s="5" t="s">
        <v>617</v>
      </c>
      <c r="C45" s="5">
        <v>31386</v>
      </c>
      <c r="D45" s="5">
        <v>1</v>
      </c>
      <c r="G45" s="5" t="s">
        <v>593</v>
      </c>
      <c r="H45" s="5" t="s">
        <v>619</v>
      </c>
      <c r="I45" s="5">
        <v>24437</v>
      </c>
      <c r="J45" s="5">
        <v>2</v>
      </c>
      <c r="M45" s="5" t="s">
        <v>593</v>
      </c>
      <c r="N45" s="5" t="s">
        <v>612</v>
      </c>
      <c r="O45" s="5">
        <v>14377</v>
      </c>
      <c r="P45" s="5">
        <v>3</v>
      </c>
    </row>
    <row r="46" spans="1:16" x14ac:dyDescent="0.2">
      <c r="A46" s="5" t="s">
        <v>535</v>
      </c>
      <c r="B46" s="5" t="s">
        <v>617</v>
      </c>
      <c r="C46" s="5">
        <v>336665</v>
      </c>
      <c r="D46" s="5">
        <v>1</v>
      </c>
      <c r="G46" s="5" t="s">
        <v>535</v>
      </c>
      <c r="H46" s="5" t="s">
        <v>612</v>
      </c>
      <c r="I46" s="5">
        <v>19973</v>
      </c>
      <c r="J46" s="5">
        <v>2</v>
      </c>
      <c r="M46" s="5" t="s">
        <v>535</v>
      </c>
      <c r="N46" s="5" t="s">
        <v>618</v>
      </c>
      <c r="O46" s="5">
        <v>6474</v>
      </c>
      <c r="P46" s="5">
        <v>3</v>
      </c>
    </row>
    <row r="47" spans="1:16" x14ac:dyDescent="0.2">
      <c r="A47" s="5" t="s">
        <v>442</v>
      </c>
      <c r="B47" s="5" t="s">
        <v>617</v>
      </c>
      <c r="C47" s="5">
        <v>50100</v>
      </c>
      <c r="D47" s="5">
        <v>1</v>
      </c>
      <c r="G47" s="5" t="s">
        <v>442</v>
      </c>
      <c r="H47" s="5" t="s">
        <v>619</v>
      </c>
      <c r="I47" s="5">
        <v>5420</v>
      </c>
      <c r="J47" s="5">
        <v>2</v>
      </c>
      <c r="M47" s="5" t="s">
        <v>442</v>
      </c>
      <c r="N47" s="5" t="s">
        <v>623</v>
      </c>
      <c r="O47" s="5">
        <v>3866</v>
      </c>
      <c r="P47" s="5">
        <v>3</v>
      </c>
    </row>
    <row r="48" spans="1:16" x14ac:dyDescent="0.2">
      <c r="A48" s="5" t="s">
        <v>539</v>
      </c>
      <c r="B48" s="5" t="s">
        <v>612</v>
      </c>
      <c r="C48" s="5">
        <v>8609</v>
      </c>
      <c r="D48" s="5">
        <v>1</v>
      </c>
      <c r="G48" s="5" t="s">
        <v>539</v>
      </c>
      <c r="H48" s="5" t="s">
        <v>617</v>
      </c>
      <c r="I48" s="5">
        <v>5500</v>
      </c>
      <c r="J48" s="5">
        <v>2</v>
      </c>
      <c r="M48" s="5" t="s">
        <v>539</v>
      </c>
      <c r="N48" s="5" t="s">
        <v>623</v>
      </c>
      <c r="O48" s="5">
        <v>5150</v>
      </c>
      <c r="P48" s="5">
        <v>3</v>
      </c>
    </row>
    <row r="49" spans="1:16" x14ac:dyDescent="0.2">
      <c r="A49" s="5" t="s">
        <v>509</v>
      </c>
      <c r="B49" s="5" t="s">
        <v>612</v>
      </c>
      <c r="C49" s="5">
        <v>356</v>
      </c>
      <c r="D49" s="5">
        <v>1</v>
      </c>
      <c r="G49" s="5" t="s">
        <v>509</v>
      </c>
      <c r="H49" s="5" t="s">
        <v>616</v>
      </c>
      <c r="I49" s="5">
        <v>144</v>
      </c>
      <c r="J49" s="5">
        <v>2</v>
      </c>
      <c r="M49" s="5" t="s">
        <v>509</v>
      </c>
      <c r="N49" s="5" t="s">
        <v>622</v>
      </c>
      <c r="O49" s="5">
        <v>44</v>
      </c>
      <c r="P49" s="5">
        <v>3</v>
      </c>
    </row>
    <row r="50" spans="1:16" x14ac:dyDescent="0.2">
      <c r="A50" s="5" t="s">
        <v>531</v>
      </c>
      <c r="B50" s="5" t="s">
        <v>612</v>
      </c>
      <c r="C50" s="5">
        <v>13859</v>
      </c>
      <c r="D50" s="5">
        <v>1</v>
      </c>
      <c r="G50" s="5" t="s">
        <v>531</v>
      </c>
      <c r="H50" s="5" t="s">
        <v>622</v>
      </c>
      <c r="I50" s="5">
        <v>5184</v>
      </c>
      <c r="J50" s="5">
        <v>2</v>
      </c>
      <c r="M50" s="5" t="s">
        <v>531</v>
      </c>
      <c r="N50" s="5" t="s">
        <v>625</v>
      </c>
      <c r="O50" s="5">
        <v>4902</v>
      </c>
      <c r="P50" s="5">
        <v>3</v>
      </c>
    </row>
    <row r="51" spans="1:16" x14ac:dyDescent="0.2">
      <c r="A51" s="5" t="s">
        <v>549</v>
      </c>
      <c r="B51" s="5" t="s">
        <v>617</v>
      </c>
      <c r="C51" s="5">
        <v>20763</v>
      </c>
      <c r="D51" s="5">
        <v>1</v>
      </c>
      <c r="G51" s="5" t="s">
        <v>549</v>
      </c>
      <c r="H51" s="5" t="s">
        <v>612</v>
      </c>
      <c r="I51" s="5">
        <v>11979</v>
      </c>
      <c r="J51" s="5">
        <v>2</v>
      </c>
      <c r="M51" s="5" t="s">
        <v>549</v>
      </c>
      <c r="N51" s="5" t="s">
        <v>625</v>
      </c>
      <c r="O51" s="5">
        <v>5892</v>
      </c>
      <c r="P51" s="5">
        <v>3</v>
      </c>
    </row>
    <row r="52" spans="1:16" x14ac:dyDescent="0.2">
      <c r="A52" s="5" t="s">
        <v>604</v>
      </c>
      <c r="B52" s="5" t="s">
        <v>617</v>
      </c>
      <c r="C52" s="5">
        <v>40340</v>
      </c>
      <c r="D52" s="5">
        <v>1</v>
      </c>
      <c r="G52" s="5" t="s">
        <v>604</v>
      </c>
      <c r="H52" s="5" t="s">
        <v>612</v>
      </c>
      <c r="I52" s="5">
        <v>11875</v>
      </c>
      <c r="J52" s="5">
        <v>2</v>
      </c>
      <c r="M52" s="5" t="s">
        <v>604</v>
      </c>
      <c r="N52" s="5" t="s">
        <v>625</v>
      </c>
      <c r="O52" s="5">
        <v>3400</v>
      </c>
      <c r="P52" s="5">
        <v>3</v>
      </c>
    </row>
    <row r="53" spans="1:16" x14ac:dyDescent="0.2">
      <c r="A53" s="5" t="s">
        <v>515</v>
      </c>
      <c r="B53" s="5" t="s">
        <v>615</v>
      </c>
      <c r="C53" s="5">
        <v>86510</v>
      </c>
      <c r="D53" s="5">
        <v>1</v>
      </c>
      <c r="G53" s="5" t="s">
        <v>515</v>
      </c>
      <c r="H53" s="5" t="s">
        <v>612</v>
      </c>
      <c r="I53" s="5">
        <v>84061</v>
      </c>
      <c r="J53" s="5">
        <v>2</v>
      </c>
      <c r="M53" s="5" t="s">
        <v>515</v>
      </c>
      <c r="N53" s="5" t="s">
        <v>635</v>
      </c>
      <c r="O53" s="5">
        <v>50164</v>
      </c>
      <c r="P53" s="5">
        <v>3</v>
      </c>
    </row>
    <row r="54" spans="1:16" x14ac:dyDescent="0.2">
      <c r="A54" s="5" t="s">
        <v>640</v>
      </c>
      <c r="B54" s="5" t="s">
        <v>625</v>
      </c>
      <c r="C54" s="5">
        <v>17</v>
      </c>
      <c r="D54" s="5">
        <v>1</v>
      </c>
      <c r="G54" s="5" t="s">
        <v>640</v>
      </c>
      <c r="H54" s="5" t="s">
        <v>616</v>
      </c>
      <c r="I54" s="5">
        <v>6</v>
      </c>
      <c r="J54" s="5">
        <v>2</v>
      </c>
      <c r="M54" s="5" t="s">
        <v>640</v>
      </c>
      <c r="N54" s="5" t="s">
        <v>628</v>
      </c>
      <c r="O54" s="5">
        <v>6</v>
      </c>
      <c r="P54" s="5">
        <v>3</v>
      </c>
    </row>
    <row r="55" spans="1:16" x14ac:dyDescent="0.2">
      <c r="A55" s="5" t="s">
        <v>417</v>
      </c>
      <c r="B55" s="5" t="s">
        <v>612</v>
      </c>
      <c r="C55" s="5">
        <v>6250</v>
      </c>
      <c r="D55" s="5">
        <v>1</v>
      </c>
      <c r="G55" s="5" t="s">
        <v>417</v>
      </c>
      <c r="H55" s="5" t="s">
        <v>625</v>
      </c>
      <c r="I55" s="5">
        <v>2326</v>
      </c>
      <c r="J55" s="5">
        <v>2</v>
      </c>
      <c r="M55" s="5" t="s">
        <v>417</v>
      </c>
      <c r="N55" s="5" t="s">
        <v>622</v>
      </c>
      <c r="O55" s="5">
        <v>2131</v>
      </c>
      <c r="P55" s="5">
        <v>3</v>
      </c>
    </row>
    <row r="56" spans="1:16" x14ac:dyDescent="0.2">
      <c r="A56" s="5" t="s">
        <v>496</v>
      </c>
      <c r="B56" s="5" t="s">
        <v>612</v>
      </c>
      <c r="C56" s="5">
        <v>54797</v>
      </c>
      <c r="D56" s="5">
        <v>1</v>
      </c>
      <c r="G56" s="5" t="s">
        <v>496</v>
      </c>
      <c r="H56" s="5" t="s">
        <v>635</v>
      </c>
      <c r="I56" s="5">
        <v>12975</v>
      </c>
      <c r="J56" s="5">
        <v>2</v>
      </c>
      <c r="M56" s="5" t="s">
        <v>496</v>
      </c>
      <c r="N56" s="5" t="s">
        <v>623</v>
      </c>
      <c r="O56" s="5">
        <v>7891</v>
      </c>
      <c r="P56" s="5">
        <v>3</v>
      </c>
    </row>
    <row r="57" spans="1:16" x14ac:dyDescent="0.2">
      <c r="A57" s="5" t="s">
        <v>418</v>
      </c>
      <c r="B57" s="5" t="s">
        <v>617</v>
      </c>
      <c r="C57" s="5">
        <v>254803</v>
      </c>
      <c r="D57" s="5">
        <v>1</v>
      </c>
      <c r="G57" s="5" t="s">
        <v>418</v>
      </c>
      <c r="H57" s="5" t="s">
        <v>623</v>
      </c>
      <c r="I57" s="5">
        <v>9565</v>
      </c>
      <c r="J57" s="5">
        <v>2</v>
      </c>
      <c r="M57" s="5" t="s">
        <v>418</v>
      </c>
      <c r="N57" s="5" t="s">
        <v>612</v>
      </c>
      <c r="O57" s="5">
        <v>5683</v>
      </c>
      <c r="P57" s="5">
        <v>3</v>
      </c>
    </row>
    <row r="58" spans="1:16" x14ac:dyDescent="0.2">
      <c r="A58" s="5" t="s">
        <v>641</v>
      </c>
      <c r="B58" s="5" t="s">
        <v>617</v>
      </c>
      <c r="C58" s="5">
        <v>62830</v>
      </c>
      <c r="D58" s="5">
        <v>1</v>
      </c>
      <c r="G58" s="5" t="s">
        <v>641</v>
      </c>
      <c r="H58" s="5" t="s">
        <v>615</v>
      </c>
      <c r="I58" s="5">
        <v>20738</v>
      </c>
      <c r="J58" s="5">
        <v>2</v>
      </c>
      <c r="M58" s="5" t="s">
        <v>641</v>
      </c>
      <c r="N58" s="5" t="s">
        <v>612</v>
      </c>
      <c r="O58" s="5">
        <v>6265</v>
      </c>
      <c r="P58" s="5">
        <v>3</v>
      </c>
    </row>
    <row r="59" spans="1:16" x14ac:dyDescent="0.2">
      <c r="A59" s="5" t="s">
        <v>491</v>
      </c>
      <c r="B59" s="5" t="s">
        <v>612</v>
      </c>
      <c r="C59" s="5">
        <v>4641</v>
      </c>
      <c r="D59" s="5">
        <v>1</v>
      </c>
      <c r="G59" s="5" t="s">
        <v>491</v>
      </c>
      <c r="H59" s="5" t="s">
        <v>625</v>
      </c>
      <c r="I59" s="5">
        <v>2527</v>
      </c>
      <c r="J59" s="5">
        <v>2</v>
      </c>
      <c r="M59" s="5" t="s">
        <v>491</v>
      </c>
      <c r="N59" s="5" t="s">
        <v>622</v>
      </c>
      <c r="O59" s="5">
        <v>1288</v>
      </c>
      <c r="P59" s="5">
        <v>3</v>
      </c>
    </row>
    <row r="60" spans="1:16" x14ac:dyDescent="0.2">
      <c r="A60" s="5" t="s">
        <v>642</v>
      </c>
      <c r="B60" s="5" t="s">
        <v>617</v>
      </c>
      <c r="C60" s="5">
        <v>28050</v>
      </c>
      <c r="D60" s="5">
        <v>1</v>
      </c>
      <c r="G60" s="5" t="s">
        <v>642</v>
      </c>
      <c r="H60" s="5" t="s">
        <v>612</v>
      </c>
      <c r="I60" s="5">
        <v>5253</v>
      </c>
      <c r="J60" s="5">
        <v>2</v>
      </c>
      <c r="M60" s="5" t="s">
        <v>642</v>
      </c>
      <c r="N60" s="5" t="s">
        <v>616</v>
      </c>
      <c r="O60" s="5">
        <v>4958</v>
      </c>
      <c r="P60" s="5">
        <v>3</v>
      </c>
    </row>
    <row r="61" spans="1:16" x14ac:dyDescent="0.2">
      <c r="A61" s="5" t="s">
        <v>498</v>
      </c>
      <c r="B61" s="5" t="s">
        <v>612</v>
      </c>
      <c r="C61" s="5">
        <v>5851</v>
      </c>
      <c r="D61" s="5">
        <v>1</v>
      </c>
      <c r="G61" s="5" t="s">
        <v>498</v>
      </c>
      <c r="H61" s="5" t="s">
        <v>619</v>
      </c>
      <c r="I61" s="5">
        <v>3891</v>
      </c>
      <c r="J61" s="5">
        <v>2</v>
      </c>
      <c r="M61" s="5" t="s">
        <v>498</v>
      </c>
      <c r="N61" s="5" t="s">
        <v>627</v>
      </c>
      <c r="O61" s="5">
        <v>3428</v>
      </c>
      <c r="P61" s="5">
        <v>3</v>
      </c>
    </row>
    <row r="62" spans="1:16" x14ac:dyDescent="0.2">
      <c r="A62" s="5" t="s">
        <v>429</v>
      </c>
      <c r="B62" s="5" t="s">
        <v>617</v>
      </c>
      <c r="C62" s="5">
        <v>19162</v>
      </c>
      <c r="D62" s="5">
        <v>1</v>
      </c>
      <c r="G62" s="5" t="s">
        <v>429</v>
      </c>
      <c r="H62" s="5" t="s">
        <v>615</v>
      </c>
      <c r="I62" s="5">
        <v>10422</v>
      </c>
      <c r="J62" s="5">
        <v>2</v>
      </c>
      <c r="M62" s="5" t="s">
        <v>429</v>
      </c>
      <c r="N62" s="5" t="s">
        <v>612</v>
      </c>
      <c r="O62" s="5">
        <v>9988</v>
      </c>
      <c r="P62" s="5">
        <v>3</v>
      </c>
    </row>
    <row r="63" spans="1:16" x14ac:dyDescent="0.2">
      <c r="A63" s="5" t="s">
        <v>579</v>
      </c>
      <c r="B63" s="5" t="s">
        <v>612</v>
      </c>
      <c r="C63" s="5">
        <v>543</v>
      </c>
      <c r="D63" s="5">
        <v>1</v>
      </c>
      <c r="G63" s="5" t="s">
        <v>579</v>
      </c>
      <c r="H63" s="5" t="s">
        <v>618</v>
      </c>
      <c r="I63" s="5">
        <v>202</v>
      </c>
      <c r="J63" s="5">
        <v>2</v>
      </c>
      <c r="M63" s="5" t="s">
        <v>579</v>
      </c>
      <c r="N63" s="5" t="s">
        <v>623</v>
      </c>
      <c r="O63" s="5">
        <v>201</v>
      </c>
      <c r="P63" s="5">
        <v>3</v>
      </c>
    </row>
    <row r="64" spans="1:16" x14ac:dyDescent="0.2">
      <c r="A64" s="5" t="s">
        <v>430</v>
      </c>
      <c r="B64" s="5" t="s">
        <v>612</v>
      </c>
      <c r="C64" s="5">
        <v>1461</v>
      </c>
      <c r="D64" s="5">
        <v>1</v>
      </c>
      <c r="G64" s="5" t="s">
        <v>430</v>
      </c>
      <c r="H64" s="5" t="s">
        <v>616</v>
      </c>
      <c r="I64" s="5">
        <v>472</v>
      </c>
      <c r="J64" s="5">
        <v>2</v>
      </c>
      <c r="M64" s="5" t="s">
        <v>430</v>
      </c>
      <c r="N64" s="5" t="s">
        <v>625</v>
      </c>
      <c r="O64" s="5">
        <v>412</v>
      </c>
      <c r="P64" s="5">
        <v>3</v>
      </c>
    </row>
    <row r="65" spans="1:16" x14ac:dyDescent="0.2">
      <c r="A65" s="5" t="s">
        <v>419</v>
      </c>
      <c r="B65" s="5" t="s">
        <v>612</v>
      </c>
      <c r="C65" s="5">
        <v>6819</v>
      </c>
      <c r="D65" s="5">
        <v>1</v>
      </c>
      <c r="G65" s="5" t="s">
        <v>419</v>
      </c>
      <c r="H65" s="5" t="s">
        <v>627</v>
      </c>
      <c r="I65" s="5">
        <v>4197</v>
      </c>
      <c r="J65" s="5">
        <v>2</v>
      </c>
      <c r="M65" s="5" t="s">
        <v>419</v>
      </c>
      <c r="N65" s="5" t="s">
        <v>625</v>
      </c>
      <c r="O65" s="5">
        <v>3994</v>
      </c>
      <c r="P65" s="5">
        <v>3</v>
      </c>
    </row>
    <row r="66" spans="1:16" x14ac:dyDescent="0.2">
      <c r="A66" s="5" t="s">
        <v>643</v>
      </c>
      <c r="B66" s="5" t="s">
        <v>615</v>
      </c>
      <c r="C66" s="5">
        <v>55361</v>
      </c>
      <c r="D66" s="5">
        <v>1</v>
      </c>
      <c r="G66" s="5" t="s">
        <v>643</v>
      </c>
      <c r="H66" s="5" t="s">
        <v>612</v>
      </c>
      <c r="I66" s="5">
        <v>6028</v>
      </c>
      <c r="J66" s="5">
        <v>2</v>
      </c>
      <c r="M66" s="5" t="s">
        <v>643</v>
      </c>
      <c r="N66" s="5" t="s">
        <v>623</v>
      </c>
      <c r="O66" s="5">
        <v>1236</v>
      </c>
      <c r="P66" s="5">
        <v>3</v>
      </c>
    </row>
    <row r="67" spans="1:16" x14ac:dyDescent="0.2">
      <c r="A67" s="5" t="s">
        <v>464</v>
      </c>
      <c r="B67" s="5" t="s">
        <v>617</v>
      </c>
      <c r="C67" s="5">
        <v>142042</v>
      </c>
      <c r="D67" s="5">
        <v>1</v>
      </c>
      <c r="G67" s="5" t="s">
        <v>464</v>
      </c>
      <c r="H67" s="5" t="s">
        <v>619</v>
      </c>
      <c r="I67" s="5">
        <v>10308</v>
      </c>
      <c r="J67" s="5">
        <v>2</v>
      </c>
      <c r="M67" s="5" t="s">
        <v>464</v>
      </c>
      <c r="N67" s="5" t="s">
        <v>612</v>
      </c>
      <c r="O67" s="5">
        <v>10308</v>
      </c>
      <c r="P67" s="5">
        <v>3</v>
      </c>
    </row>
    <row r="68" spans="1:16" x14ac:dyDescent="0.2">
      <c r="A68" s="5" t="s">
        <v>550</v>
      </c>
      <c r="B68" s="5" t="s">
        <v>619</v>
      </c>
      <c r="C68" s="5">
        <v>17730</v>
      </c>
      <c r="D68" s="5">
        <v>1</v>
      </c>
      <c r="G68" s="5" t="s">
        <v>550</v>
      </c>
      <c r="H68" s="5" t="s">
        <v>612</v>
      </c>
      <c r="I68" s="5">
        <v>9431</v>
      </c>
      <c r="J68" s="5">
        <v>2</v>
      </c>
      <c r="M68" s="5" t="s">
        <v>550</v>
      </c>
      <c r="N68" s="5" t="s">
        <v>621</v>
      </c>
      <c r="O68" s="5">
        <v>6401</v>
      </c>
      <c r="P68" s="5">
        <v>3</v>
      </c>
    </row>
    <row r="69" spans="1:16" x14ac:dyDescent="0.2">
      <c r="A69" s="5" t="s">
        <v>578</v>
      </c>
      <c r="B69" s="5" t="s">
        <v>612</v>
      </c>
      <c r="C69" s="5">
        <v>229</v>
      </c>
      <c r="D69" s="5">
        <v>1</v>
      </c>
      <c r="G69" s="5" t="s">
        <v>578</v>
      </c>
      <c r="H69" s="5" t="s">
        <v>625</v>
      </c>
      <c r="I69" s="5">
        <v>194</v>
      </c>
      <c r="J69" s="5">
        <v>2</v>
      </c>
      <c r="M69" s="5" t="s">
        <v>578</v>
      </c>
      <c r="N69" s="5" t="s">
        <v>628</v>
      </c>
      <c r="O69" s="5">
        <v>118</v>
      </c>
      <c r="P69" s="5">
        <v>3</v>
      </c>
    </row>
    <row r="70" spans="1:16" x14ac:dyDescent="0.2">
      <c r="A70" s="5" t="s">
        <v>424</v>
      </c>
      <c r="B70" s="5" t="s">
        <v>615</v>
      </c>
      <c r="C70" s="5">
        <v>236238</v>
      </c>
      <c r="D70" s="5">
        <v>1</v>
      </c>
      <c r="G70" s="5" t="s">
        <v>424</v>
      </c>
      <c r="H70" s="5" t="s">
        <v>617</v>
      </c>
      <c r="I70" s="5">
        <v>183460</v>
      </c>
      <c r="J70" s="5">
        <v>2</v>
      </c>
      <c r="M70" s="5" t="s">
        <v>424</v>
      </c>
      <c r="N70" s="5" t="s">
        <v>612</v>
      </c>
      <c r="O70" s="5">
        <v>35396</v>
      </c>
      <c r="P70" s="5">
        <v>3</v>
      </c>
    </row>
    <row r="71" spans="1:16" x14ac:dyDescent="0.2">
      <c r="A71" s="5" t="s">
        <v>513</v>
      </c>
      <c r="B71" s="5" t="s">
        <v>627</v>
      </c>
      <c r="C71" s="5">
        <v>4600</v>
      </c>
      <c r="D71" s="5">
        <v>1</v>
      </c>
      <c r="G71" s="5" t="s">
        <v>513</v>
      </c>
      <c r="H71" s="5" t="s">
        <v>612</v>
      </c>
      <c r="I71" s="5">
        <v>4515</v>
      </c>
      <c r="J71" s="5">
        <v>2</v>
      </c>
      <c r="M71" s="5" t="s">
        <v>513</v>
      </c>
      <c r="N71" s="5" t="s">
        <v>622</v>
      </c>
      <c r="O71" s="5">
        <v>1621</v>
      </c>
      <c r="P71" s="5">
        <v>3</v>
      </c>
    </row>
    <row r="72" spans="1:16" x14ac:dyDescent="0.2">
      <c r="A72" s="5" t="s">
        <v>644</v>
      </c>
      <c r="B72" s="5" t="s">
        <v>619</v>
      </c>
      <c r="C72" s="5">
        <v>4316</v>
      </c>
      <c r="D72" s="5">
        <v>1</v>
      </c>
      <c r="G72" s="5" t="s">
        <v>644</v>
      </c>
      <c r="H72" s="5" t="s">
        <v>612</v>
      </c>
      <c r="I72" s="5">
        <v>3494</v>
      </c>
      <c r="J72" s="5">
        <v>2</v>
      </c>
      <c r="M72" s="5" t="s">
        <v>644</v>
      </c>
      <c r="N72" s="5" t="s">
        <v>623</v>
      </c>
      <c r="O72" s="5">
        <v>3329</v>
      </c>
      <c r="P72" s="5">
        <v>3</v>
      </c>
    </row>
    <row r="73" spans="1:16" x14ac:dyDescent="0.2">
      <c r="A73" s="5" t="s">
        <v>420</v>
      </c>
      <c r="B73" s="5" t="s">
        <v>617</v>
      </c>
      <c r="C73" s="5">
        <v>10020</v>
      </c>
      <c r="D73" s="5">
        <v>1</v>
      </c>
      <c r="G73" s="5" t="s">
        <v>420</v>
      </c>
      <c r="H73" s="5" t="s">
        <v>615</v>
      </c>
      <c r="I73" s="5">
        <v>9400</v>
      </c>
      <c r="J73" s="5">
        <v>2</v>
      </c>
      <c r="M73" s="5" t="s">
        <v>420</v>
      </c>
      <c r="N73" s="5" t="s">
        <v>612</v>
      </c>
      <c r="O73" s="5">
        <v>6929</v>
      </c>
      <c r="P73" s="5">
        <v>3</v>
      </c>
    </row>
    <row r="74" spans="1:16" x14ac:dyDescent="0.2">
      <c r="A74" s="5" t="s">
        <v>440</v>
      </c>
      <c r="B74" s="5" t="s">
        <v>612</v>
      </c>
      <c r="C74" s="5">
        <v>13309</v>
      </c>
      <c r="D74" s="5">
        <v>1</v>
      </c>
      <c r="G74" s="5" t="s">
        <v>440</v>
      </c>
      <c r="H74" s="5" t="s">
        <v>627</v>
      </c>
      <c r="I74" s="5">
        <v>5132</v>
      </c>
      <c r="J74" s="5">
        <v>2</v>
      </c>
      <c r="M74" s="5" t="s">
        <v>440</v>
      </c>
      <c r="N74" s="5" t="s">
        <v>622</v>
      </c>
      <c r="O74" s="5">
        <v>4768</v>
      </c>
      <c r="P74" s="5">
        <v>3</v>
      </c>
    </row>
    <row r="75" spans="1:16" x14ac:dyDescent="0.2">
      <c r="A75" s="5" t="s">
        <v>423</v>
      </c>
      <c r="B75" s="5" t="s">
        <v>617</v>
      </c>
      <c r="C75" s="5">
        <v>460784</v>
      </c>
      <c r="D75" s="5">
        <v>1</v>
      </c>
      <c r="G75" s="5" t="s">
        <v>423</v>
      </c>
      <c r="H75" s="5" t="s">
        <v>612</v>
      </c>
      <c r="I75" s="5">
        <v>38795</v>
      </c>
      <c r="J75" s="5">
        <v>2</v>
      </c>
      <c r="M75" s="5" t="s">
        <v>423</v>
      </c>
      <c r="N75" s="5" t="s">
        <v>619</v>
      </c>
      <c r="O75" s="5">
        <v>9834</v>
      </c>
      <c r="P75" s="5">
        <v>3</v>
      </c>
    </row>
    <row r="76" spans="1:16" x14ac:dyDescent="0.2">
      <c r="A76" s="5" t="s">
        <v>645</v>
      </c>
      <c r="B76" s="5" t="s">
        <v>617</v>
      </c>
      <c r="C76" s="5">
        <v>85014</v>
      </c>
      <c r="D76" s="5">
        <v>1</v>
      </c>
      <c r="G76" s="5" t="s">
        <v>645</v>
      </c>
      <c r="H76" s="5" t="s">
        <v>624</v>
      </c>
      <c r="I76" s="5">
        <v>4225</v>
      </c>
      <c r="J76" s="5">
        <v>2</v>
      </c>
      <c r="M76" s="5" t="s">
        <v>645</v>
      </c>
      <c r="N76" s="5" t="s">
        <v>612</v>
      </c>
      <c r="O76" s="5">
        <v>2774</v>
      </c>
      <c r="P76" s="5">
        <v>3</v>
      </c>
    </row>
    <row r="77" spans="1:16" x14ac:dyDescent="0.2">
      <c r="A77" s="5" t="s">
        <v>422</v>
      </c>
      <c r="B77" s="5" t="s">
        <v>612</v>
      </c>
      <c r="C77" s="5">
        <v>13838</v>
      </c>
      <c r="D77" s="5">
        <v>1</v>
      </c>
      <c r="G77" s="5" t="s">
        <v>422</v>
      </c>
      <c r="H77" s="5" t="s">
        <v>625</v>
      </c>
      <c r="I77" s="5">
        <v>3703</v>
      </c>
      <c r="J77" s="5">
        <v>2</v>
      </c>
      <c r="M77" s="5" t="s">
        <v>422</v>
      </c>
      <c r="N77" s="5" t="s">
        <v>628</v>
      </c>
      <c r="O77" s="5">
        <v>2957</v>
      </c>
      <c r="P77" s="5">
        <v>3</v>
      </c>
    </row>
    <row r="78" spans="1:16" x14ac:dyDescent="0.2">
      <c r="A78" s="5" t="s">
        <v>646</v>
      </c>
      <c r="B78" s="5" t="s">
        <v>647</v>
      </c>
      <c r="C78" s="5">
        <v>11661</v>
      </c>
      <c r="D78" s="5">
        <v>1</v>
      </c>
      <c r="G78" s="5" t="s">
        <v>646</v>
      </c>
      <c r="H78" s="5" t="s">
        <v>621</v>
      </c>
      <c r="I78" s="5">
        <v>10000</v>
      </c>
      <c r="J78" s="5">
        <v>2</v>
      </c>
      <c r="M78" s="5" t="s">
        <v>646</v>
      </c>
      <c r="N78" s="5" t="s">
        <v>612</v>
      </c>
      <c r="O78" s="5">
        <v>8118</v>
      </c>
      <c r="P78" s="5">
        <v>3</v>
      </c>
    </row>
    <row r="79" spans="1:16" x14ac:dyDescent="0.2">
      <c r="A79" s="5" t="s">
        <v>432</v>
      </c>
      <c r="B79" s="5" t="s">
        <v>612</v>
      </c>
      <c r="C79" s="5">
        <v>1938</v>
      </c>
      <c r="D79" s="5">
        <v>1</v>
      </c>
      <c r="G79" s="5" t="s">
        <v>432</v>
      </c>
      <c r="H79" s="5" t="s">
        <v>623</v>
      </c>
      <c r="I79" s="5">
        <v>363</v>
      </c>
      <c r="J79" s="5">
        <v>2</v>
      </c>
      <c r="M79" s="5" t="s">
        <v>432</v>
      </c>
      <c r="N79" s="5" t="s">
        <v>616</v>
      </c>
      <c r="O79" s="5">
        <v>326</v>
      </c>
      <c r="P79" s="5">
        <v>3</v>
      </c>
    </row>
    <row r="80" spans="1:16" x14ac:dyDescent="0.2">
      <c r="A80" s="5" t="s">
        <v>425</v>
      </c>
      <c r="B80" s="5" t="s">
        <v>612</v>
      </c>
      <c r="C80" s="5">
        <v>39254</v>
      </c>
      <c r="D80" s="5">
        <v>1</v>
      </c>
      <c r="G80" s="5" t="s">
        <v>425</v>
      </c>
      <c r="H80" s="5" t="s">
        <v>635</v>
      </c>
      <c r="I80" s="5">
        <v>21419</v>
      </c>
      <c r="J80" s="5">
        <v>2</v>
      </c>
      <c r="M80" s="5" t="s">
        <v>425</v>
      </c>
      <c r="N80" s="5" t="s">
        <v>628</v>
      </c>
      <c r="O80" s="5">
        <v>10046</v>
      </c>
      <c r="P80" s="5">
        <v>3</v>
      </c>
    </row>
    <row r="81" spans="1:16" x14ac:dyDescent="0.2">
      <c r="A81" s="5" t="s">
        <v>466</v>
      </c>
      <c r="B81" s="5" t="s">
        <v>615</v>
      </c>
      <c r="C81" s="5">
        <v>30019</v>
      </c>
      <c r="D81" s="5">
        <v>1</v>
      </c>
      <c r="G81" s="5" t="s">
        <v>466</v>
      </c>
      <c r="H81" s="5" t="s">
        <v>619</v>
      </c>
      <c r="I81" s="5">
        <v>10814</v>
      </c>
      <c r="J81" s="5">
        <v>2</v>
      </c>
      <c r="M81" s="5" t="s">
        <v>466</v>
      </c>
      <c r="N81" s="5" t="s">
        <v>630</v>
      </c>
      <c r="O81" s="5">
        <v>8527</v>
      </c>
      <c r="P81" s="5">
        <v>3</v>
      </c>
    </row>
    <row r="82" spans="1:16" x14ac:dyDescent="0.2">
      <c r="A82" s="5" t="s">
        <v>605</v>
      </c>
      <c r="B82" s="5" t="s">
        <v>612</v>
      </c>
      <c r="C82" s="5">
        <v>4329</v>
      </c>
      <c r="D82" s="5">
        <v>1</v>
      </c>
      <c r="G82" s="5" t="s">
        <v>605</v>
      </c>
      <c r="H82" s="5" t="s">
        <v>622</v>
      </c>
      <c r="I82" s="5">
        <v>2339</v>
      </c>
      <c r="J82" s="5">
        <v>2</v>
      </c>
      <c r="M82" s="5" t="s">
        <v>605</v>
      </c>
      <c r="N82" s="5" t="s">
        <v>616</v>
      </c>
      <c r="O82" s="5">
        <v>1419</v>
      </c>
      <c r="P82" s="5">
        <v>3</v>
      </c>
    </row>
    <row r="83" spans="1:16" x14ac:dyDescent="0.2">
      <c r="A83" s="5" t="s">
        <v>598</v>
      </c>
      <c r="B83" s="5" t="s">
        <v>617</v>
      </c>
      <c r="C83" s="5">
        <v>40008</v>
      </c>
      <c r="D83" s="5">
        <v>1</v>
      </c>
      <c r="G83" s="5" t="s">
        <v>598</v>
      </c>
      <c r="H83" s="5" t="s">
        <v>612</v>
      </c>
      <c r="I83" s="5">
        <v>5128</v>
      </c>
      <c r="J83" s="5">
        <v>2</v>
      </c>
      <c r="M83" s="5" t="s">
        <v>598</v>
      </c>
      <c r="N83" s="5" t="s">
        <v>625</v>
      </c>
      <c r="O83" s="5">
        <v>2630</v>
      </c>
      <c r="P83" s="5">
        <v>3</v>
      </c>
    </row>
    <row r="84" spans="1:16" x14ac:dyDescent="0.2">
      <c r="A84" s="5" t="s">
        <v>592</v>
      </c>
      <c r="B84" s="5" t="s">
        <v>617</v>
      </c>
      <c r="C84" s="5">
        <v>27720</v>
      </c>
      <c r="D84" s="5">
        <v>1</v>
      </c>
      <c r="G84" s="5" t="s">
        <v>592</v>
      </c>
      <c r="H84" s="5" t="s">
        <v>612</v>
      </c>
      <c r="I84" s="5">
        <v>7126</v>
      </c>
      <c r="J84" s="5">
        <v>2</v>
      </c>
      <c r="M84" s="5" t="s">
        <v>592</v>
      </c>
      <c r="N84" s="5" t="s">
        <v>623</v>
      </c>
      <c r="O84" s="5">
        <v>3258</v>
      </c>
      <c r="P84" s="5">
        <v>3</v>
      </c>
    </row>
    <row r="85" spans="1:16" x14ac:dyDescent="0.2">
      <c r="A85" s="5" t="s">
        <v>594</v>
      </c>
      <c r="B85" s="5" t="s">
        <v>612</v>
      </c>
      <c r="C85" s="5">
        <v>556</v>
      </c>
      <c r="D85" s="5">
        <v>1</v>
      </c>
      <c r="G85" s="5" t="s">
        <v>594</v>
      </c>
      <c r="H85" s="5" t="s">
        <v>613</v>
      </c>
      <c r="I85" s="5">
        <v>57</v>
      </c>
      <c r="J85" s="5">
        <v>2</v>
      </c>
      <c r="M85" s="5" t="s">
        <v>594</v>
      </c>
      <c r="N85" s="5" t="s">
        <v>628</v>
      </c>
      <c r="O85" s="5">
        <v>48</v>
      </c>
      <c r="P85" s="5">
        <v>3</v>
      </c>
    </row>
    <row r="86" spans="1:16" x14ac:dyDescent="0.2">
      <c r="A86" s="5" t="s">
        <v>648</v>
      </c>
      <c r="B86" s="5" t="s">
        <v>612</v>
      </c>
      <c r="C86" s="5">
        <v>238</v>
      </c>
      <c r="D86" s="5">
        <v>1</v>
      </c>
      <c r="G86" s="5" t="s">
        <v>648</v>
      </c>
      <c r="H86" s="5" t="s">
        <v>613</v>
      </c>
      <c r="I86" s="5">
        <v>120</v>
      </c>
      <c r="J86" s="5">
        <v>2</v>
      </c>
      <c r="M86" s="5" t="s">
        <v>648</v>
      </c>
      <c r="N86" s="5" t="s">
        <v>622</v>
      </c>
      <c r="O86" s="5">
        <v>44</v>
      </c>
      <c r="P86" s="5">
        <v>3</v>
      </c>
    </row>
    <row r="87" spans="1:16" x14ac:dyDescent="0.2">
      <c r="A87" s="5" t="s">
        <v>529</v>
      </c>
      <c r="B87" s="5" t="s">
        <v>617</v>
      </c>
      <c r="C87" s="5">
        <v>110222</v>
      </c>
      <c r="D87" s="5">
        <v>1</v>
      </c>
      <c r="G87" s="5" t="s">
        <v>529</v>
      </c>
      <c r="H87" s="5" t="s">
        <v>615</v>
      </c>
      <c r="I87" s="5">
        <v>31064</v>
      </c>
      <c r="J87" s="5">
        <v>2</v>
      </c>
      <c r="M87" s="5" t="s">
        <v>529</v>
      </c>
      <c r="N87" s="5" t="s">
        <v>618</v>
      </c>
      <c r="O87" s="5">
        <v>8292</v>
      </c>
      <c r="P87" s="5">
        <v>3</v>
      </c>
    </row>
    <row r="88" spans="1:16" x14ac:dyDescent="0.2">
      <c r="A88" s="5" t="s">
        <v>435</v>
      </c>
      <c r="B88" s="5" t="s">
        <v>617</v>
      </c>
      <c r="C88" s="5">
        <v>242200</v>
      </c>
      <c r="D88" s="5">
        <v>1</v>
      </c>
      <c r="G88" s="5" t="s">
        <v>435</v>
      </c>
      <c r="H88" s="5" t="s">
        <v>635</v>
      </c>
      <c r="I88" s="5">
        <v>176373</v>
      </c>
      <c r="J88" s="5">
        <v>2</v>
      </c>
      <c r="M88" s="5" t="s">
        <v>435</v>
      </c>
      <c r="N88" s="5" t="s">
        <v>612</v>
      </c>
      <c r="O88" s="5">
        <v>12439</v>
      </c>
      <c r="P88" s="5">
        <v>3</v>
      </c>
    </row>
    <row r="89" spans="1:16" x14ac:dyDescent="0.2">
      <c r="A89" s="5" t="s">
        <v>428</v>
      </c>
      <c r="B89" s="5" t="s">
        <v>612</v>
      </c>
      <c r="C89" s="5">
        <v>107768</v>
      </c>
      <c r="D89" s="5">
        <v>1</v>
      </c>
      <c r="G89" s="5" t="s">
        <v>428</v>
      </c>
      <c r="H89" s="5" t="s">
        <v>625</v>
      </c>
      <c r="I89" s="5">
        <v>7053</v>
      </c>
      <c r="J89" s="5">
        <v>2</v>
      </c>
      <c r="M89" s="5" t="s">
        <v>428</v>
      </c>
      <c r="N89" s="5" t="s">
        <v>623</v>
      </c>
      <c r="O89" s="5">
        <v>4333</v>
      </c>
      <c r="P89" s="5">
        <v>3</v>
      </c>
    </row>
    <row r="90" spans="1:16" x14ac:dyDescent="0.2">
      <c r="A90" s="5" t="s">
        <v>421</v>
      </c>
      <c r="B90" s="5" t="s">
        <v>612</v>
      </c>
      <c r="C90" s="5">
        <v>10530</v>
      </c>
      <c r="D90" s="5">
        <v>1</v>
      </c>
      <c r="G90" s="5" t="s">
        <v>421</v>
      </c>
      <c r="H90" s="5" t="s">
        <v>625</v>
      </c>
      <c r="I90" s="5">
        <v>6711</v>
      </c>
      <c r="J90" s="5">
        <v>2</v>
      </c>
      <c r="M90" s="5" t="s">
        <v>421</v>
      </c>
      <c r="N90" s="5" t="s">
        <v>628</v>
      </c>
      <c r="O90" s="5">
        <v>5863</v>
      </c>
      <c r="P90" s="5">
        <v>3</v>
      </c>
    </row>
    <row r="91" spans="1:16" x14ac:dyDescent="0.2">
      <c r="A91" s="5" t="s">
        <v>602</v>
      </c>
      <c r="B91" s="5" t="s">
        <v>647</v>
      </c>
      <c r="C91" s="5">
        <v>800</v>
      </c>
      <c r="D91" s="5">
        <v>1</v>
      </c>
      <c r="G91" s="5" t="s">
        <v>602</v>
      </c>
      <c r="H91" s="5" t="s">
        <v>612</v>
      </c>
      <c r="I91" s="5">
        <v>642</v>
      </c>
      <c r="J91" s="5">
        <v>2</v>
      </c>
      <c r="M91" s="5" t="s">
        <v>602</v>
      </c>
      <c r="N91" s="5" t="s">
        <v>619</v>
      </c>
      <c r="O91" s="5">
        <v>100</v>
      </c>
      <c r="P91" s="5">
        <v>3</v>
      </c>
    </row>
    <row r="92" spans="1:16" x14ac:dyDescent="0.2">
      <c r="A92" s="5" t="s">
        <v>494</v>
      </c>
      <c r="B92" s="5" t="s">
        <v>617</v>
      </c>
      <c r="C92" s="5">
        <v>57280</v>
      </c>
      <c r="D92" s="5">
        <v>1</v>
      </c>
      <c r="G92" s="5" t="s">
        <v>494</v>
      </c>
      <c r="H92" s="5" t="s">
        <v>619</v>
      </c>
      <c r="I92" s="5">
        <v>17212</v>
      </c>
      <c r="J92" s="5">
        <v>2</v>
      </c>
      <c r="M92" s="5" t="s">
        <v>494</v>
      </c>
      <c r="N92" s="5" t="s">
        <v>612</v>
      </c>
      <c r="O92" s="5">
        <v>9892</v>
      </c>
      <c r="P92" s="5">
        <v>3</v>
      </c>
    </row>
    <row r="93" spans="1:16" x14ac:dyDescent="0.2">
      <c r="A93" s="5" t="s">
        <v>649</v>
      </c>
      <c r="B93" s="5" t="s">
        <v>612</v>
      </c>
      <c r="C93" s="5">
        <v>6609</v>
      </c>
      <c r="D93" s="5">
        <v>1</v>
      </c>
      <c r="G93" s="5" t="s">
        <v>649</v>
      </c>
      <c r="H93" s="5" t="s">
        <v>650</v>
      </c>
      <c r="I93" s="5">
        <v>1602</v>
      </c>
      <c r="J93" s="5">
        <v>2</v>
      </c>
      <c r="M93" s="5" t="s">
        <v>649</v>
      </c>
      <c r="N93" s="5" t="s">
        <v>613</v>
      </c>
      <c r="O93" s="5">
        <v>424</v>
      </c>
      <c r="P93" s="5">
        <v>3</v>
      </c>
    </row>
    <row r="94" spans="1:16" x14ac:dyDescent="0.2">
      <c r="A94" s="5" t="s">
        <v>651</v>
      </c>
      <c r="B94" s="5" t="s">
        <v>617</v>
      </c>
      <c r="C94" s="5">
        <v>63200</v>
      </c>
      <c r="D94" s="5">
        <v>1</v>
      </c>
      <c r="G94" s="5" t="s">
        <v>651</v>
      </c>
      <c r="H94" s="5" t="s">
        <v>612</v>
      </c>
      <c r="I94" s="5">
        <v>3213</v>
      </c>
      <c r="J94" s="5">
        <v>2</v>
      </c>
      <c r="M94" s="5" t="s">
        <v>651</v>
      </c>
      <c r="N94" s="5" t="s">
        <v>625</v>
      </c>
      <c r="O94" s="5">
        <v>636</v>
      </c>
      <c r="P94" s="5">
        <v>3</v>
      </c>
    </row>
    <row r="95" spans="1:16" x14ac:dyDescent="0.2">
      <c r="A95" s="5" t="s">
        <v>652</v>
      </c>
      <c r="B95" s="5" t="s">
        <v>612</v>
      </c>
      <c r="C95" s="5">
        <v>11783</v>
      </c>
      <c r="D95" s="5">
        <v>1</v>
      </c>
      <c r="G95" s="5" t="s">
        <v>652</v>
      </c>
      <c r="H95" s="5" t="s">
        <v>625</v>
      </c>
      <c r="I95" s="5">
        <v>4414</v>
      </c>
      <c r="J95" s="5">
        <v>2</v>
      </c>
      <c r="M95" s="5" t="s">
        <v>652</v>
      </c>
      <c r="N95" s="5" t="s">
        <v>618</v>
      </c>
      <c r="O95" s="5">
        <v>3017</v>
      </c>
      <c r="P95" s="5">
        <v>3</v>
      </c>
    </row>
    <row r="96" spans="1:16" x14ac:dyDescent="0.2">
      <c r="A96" s="5" t="s">
        <v>516</v>
      </c>
      <c r="B96" s="5" t="s">
        <v>617</v>
      </c>
      <c r="C96" s="5">
        <v>125896</v>
      </c>
      <c r="D96" s="5">
        <v>1</v>
      </c>
      <c r="G96" s="5" t="s">
        <v>516</v>
      </c>
      <c r="H96" s="5" t="s">
        <v>612</v>
      </c>
      <c r="I96" s="5">
        <v>36797</v>
      </c>
      <c r="J96" s="5">
        <v>2</v>
      </c>
      <c r="M96" s="5" t="s">
        <v>516</v>
      </c>
      <c r="N96" s="5" t="s">
        <v>623</v>
      </c>
      <c r="O96" s="5">
        <v>12709</v>
      </c>
      <c r="P96" s="5">
        <v>3</v>
      </c>
    </row>
    <row r="97" spans="1:16" x14ac:dyDescent="0.2">
      <c r="A97" s="5" t="s">
        <v>653</v>
      </c>
      <c r="B97" s="5" t="s">
        <v>612</v>
      </c>
      <c r="C97" s="5">
        <v>90117</v>
      </c>
      <c r="D97" s="5">
        <v>1</v>
      </c>
      <c r="G97" s="5" t="s">
        <v>653</v>
      </c>
      <c r="H97" s="5" t="s">
        <v>623</v>
      </c>
      <c r="I97" s="5">
        <v>1025</v>
      </c>
      <c r="J97" s="5">
        <v>2</v>
      </c>
      <c r="M97" s="5" t="s">
        <v>653</v>
      </c>
      <c r="N97" s="5" t="s">
        <v>618</v>
      </c>
      <c r="O97" s="5">
        <v>394</v>
      </c>
      <c r="P97" s="5">
        <v>3</v>
      </c>
    </row>
    <row r="98" spans="1:16" x14ac:dyDescent="0.2">
      <c r="A98" s="5" t="s">
        <v>654</v>
      </c>
      <c r="B98" s="5" t="s">
        <v>612</v>
      </c>
      <c r="C98" s="5">
        <v>5559</v>
      </c>
      <c r="D98" s="5">
        <v>1</v>
      </c>
      <c r="G98" s="5" t="s">
        <v>654</v>
      </c>
      <c r="H98" s="5" t="s">
        <v>628</v>
      </c>
      <c r="I98" s="5">
        <v>453</v>
      </c>
      <c r="J98" s="5">
        <v>2</v>
      </c>
      <c r="M98" s="5" t="s">
        <v>654</v>
      </c>
      <c r="N98" s="5" t="s">
        <v>613</v>
      </c>
      <c r="O98" s="5">
        <v>360</v>
      </c>
      <c r="P98" s="5">
        <v>3</v>
      </c>
    </row>
    <row r="99" spans="1:16" x14ac:dyDescent="0.2">
      <c r="A99" s="5" t="s">
        <v>595</v>
      </c>
      <c r="B99" s="5" t="s">
        <v>612</v>
      </c>
      <c r="C99" s="5">
        <v>2622</v>
      </c>
      <c r="D99" s="5">
        <v>1</v>
      </c>
      <c r="G99" s="5" t="s">
        <v>595</v>
      </c>
      <c r="H99" s="5" t="s">
        <v>616</v>
      </c>
      <c r="I99" s="5">
        <v>364</v>
      </c>
      <c r="J99" s="5">
        <v>2</v>
      </c>
      <c r="M99" s="5" t="s">
        <v>595</v>
      </c>
      <c r="N99" s="5" t="s">
        <v>622</v>
      </c>
      <c r="O99" s="5">
        <v>152</v>
      </c>
      <c r="P99" s="5">
        <v>3</v>
      </c>
    </row>
    <row r="100" spans="1:16" x14ac:dyDescent="0.2">
      <c r="A100" s="5" t="s">
        <v>436</v>
      </c>
      <c r="B100" s="5" t="s">
        <v>612</v>
      </c>
      <c r="C100" s="5">
        <v>2710</v>
      </c>
      <c r="D100" s="5">
        <v>1</v>
      </c>
      <c r="G100" s="5" t="s">
        <v>436</v>
      </c>
      <c r="H100" s="5" t="s">
        <v>616</v>
      </c>
      <c r="I100" s="5">
        <v>147</v>
      </c>
      <c r="J100" s="5">
        <v>2</v>
      </c>
      <c r="M100" s="5" t="s">
        <v>436</v>
      </c>
      <c r="N100" s="5" t="s">
        <v>628</v>
      </c>
      <c r="O100" s="5">
        <v>140</v>
      </c>
      <c r="P100" s="5">
        <v>3</v>
      </c>
    </row>
    <row r="101" spans="1:16" x14ac:dyDescent="0.2">
      <c r="A101" s="5" t="s">
        <v>490</v>
      </c>
      <c r="B101" s="5" t="s">
        <v>612</v>
      </c>
      <c r="C101" s="5">
        <v>8672</v>
      </c>
      <c r="D101" s="5">
        <v>1</v>
      </c>
      <c r="G101" s="5" t="s">
        <v>490</v>
      </c>
      <c r="H101" s="5" t="s">
        <v>615</v>
      </c>
      <c r="I101" s="5">
        <v>7850</v>
      </c>
      <c r="J101" s="5">
        <v>2</v>
      </c>
      <c r="M101" s="5" t="s">
        <v>490</v>
      </c>
      <c r="N101" s="5" t="s">
        <v>623</v>
      </c>
      <c r="O101" s="5">
        <v>4831</v>
      </c>
      <c r="P101" s="5">
        <v>3</v>
      </c>
    </row>
    <row r="102" spans="1:16" x14ac:dyDescent="0.2">
      <c r="A102" s="5" t="s">
        <v>454</v>
      </c>
      <c r="B102" s="5" t="s">
        <v>612</v>
      </c>
      <c r="C102" s="5">
        <v>351</v>
      </c>
      <c r="D102" s="5">
        <v>1</v>
      </c>
      <c r="G102" s="5" t="s">
        <v>454</v>
      </c>
      <c r="H102" s="5" t="s">
        <v>613</v>
      </c>
      <c r="I102" s="5">
        <v>146</v>
      </c>
      <c r="J102" s="5">
        <v>2</v>
      </c>
      <c r="M102" s="5" t="s">
        <v>454</v>
      </c>
      <c r="N102" s="5" t="s">
        <v>622</v>
      </c>
      <c r="O102" s="5">
        <v>92</v>
      </c>
      <c r="P102" s="5">
        <v>3</v>
      </c>
    </row>
    <row r="103" spans="1:16" x14ac:dyDescent="0.2">
      <c r="A103" s="5" t="s">
        <v>465</v>
      </c>
      <c r="B103" s="5" t="s">
        <v>621</v>
      </c>
      <c r="C103" s="5">
        <v>162651</v>
      </c>
      <c r="D103" s="5">
        <v>1</v>
      </c>
      <c r="G103" s="5" t="s">
        <v>465</v>
      </c>
      <c r="H103" s="5" t="s">
        <v>647</v>
      </c>
      <c r="I103" s="5">
        <v>10960</v>
      </c>
      <c r="J103" s="5">
        <v>2</v>
      </c>
      <c r="M103" s="5" t="s">
        <v>465</v>
      </c>
      <c r="N103" s="5" t="s">
        <v>612</v>
      </c>
      <c r="O103" s="5">
        <v>10009</v>
      </c>
      <c r="P103" s="5">
        <v>3</v>
      </c>
    </row>
    <row r="104" spans="1:16" x14ac:dyDescent="0.2">
      <c r="A104" s="5" t="s">
        <v>497</v>
      </c>
      <c r="B104" s="5" t="s">
        <v>617</v>
      </c>
      <c r="C104" s="5">
        <v>285368</v>
      </c>
      <c r="D104" s="5">
        <v>1</v>
      </c>
      <c r="G104" s="5" t="s">
        <v>497</v>
      </c>
      <c r="H104" s="5" t="s">
        <v>612</v>
      </c>
      <c r="I104" s="5">
        <v>13353</v>
      </c>
      <c r="J104" s="5">
        <v>2</v>
      </c>
      <c r="M104" s="5" t="s">
        <v>497</v>
      </c>
      <c r="N104" s="5" t="s">
        <v>619</v>
      </c>
      <c r="O104" s="5">
        <v>9698</v>
      </c>
      <c r="P104" s="5">
        <v>3</v>
      </c>
    </row>
    <row r="105" spans="1:16" x14ac:dyDescent="0.2">
      <c r="A105" s="5" t="s">
        <v>552</v>
      </c>
      <c r="B105" s="5" t="s">
        <v>612</v>
      </c>
      <c r="C105" s="5">
        <v>20</v>
      </c>
      <c r="D105" s="5">
        <v>1</v>
      </c>
      <c r="G105" s="5" t="s">
        <v>552</v>
      </c>
      <c r="H105" s="5" t="s">
        <v>625</v>
      </c>
      <c r="I105" s="5">
        <v>4</v>
      </c>
      <c r="J105" s="5">
        <v>2</v>
      </c>
      <c r="M105" s="5" t="s">
        <v>552</v>
      </c>
      <c r="N105" s="5" t="s">
        <v>628</v>
      </c>
      <c r="O105" s="5">
        <v>3</v>
      </c>
      <c r="P105" s="5">
        <v>3</v>
      </c>
    </row>
    <row r="106" spans="1:16" x14ac:dyDescent="0.2">
      <c r="A106" s="5" t="s">
        <v>603</v>
      </c>
      <c r="B106" s="5" t="s">
        <v>612</v>
      </c>
      <c r="C106" s="5">
        <v>7409</v>
      </c>
      <c r="D106" s="5">
        <v>1</v>
      </c>
      <c r="G106" s="5" t="s">
        <v>603</v>
      </c>
      <c r="H106" s="5" t="s">
        <v>625</v>
      </c>
      <c r="I106" s="5">
        <v>4472</v>
      </c>
      <c r="J106" s="5">
        <v>2</v>
      </c>
      <c r="M106" s="5" t="s">
        <v>603</v>
      </c>
      <c r="N106" s="5" t="s">
        <v>616</v>
      </c>
      <c r="O106" s="5">
        <v>4065</v>
      </c>
      <c r="P106" s="5">
        <v>3</v>
      </c>
    </row>
    <row r="107" spans="1:16" x14ac:dyDescent="0.2">
      <c r="A107" s="5" t="s">
        <v>468</v>
      </c>
      <c r="B107" s="5" t="s">
        <v>612</v>
      </c>
      <c r="C107" s="5">
        <v>4958</v>
      </c>
      <c r="D107" s="5">
        <v>1</v>
      </c>
      <c r="G107" s="5" t="s">
        <v>468</v>
      </c>
      <c r="H107" s="5" t="s">
        <v>625</v>
      </c>
      <c r="I107" s="5">
        <v>1532</v>
      </c>
      <c r="J107" s="5">
        <v>2</v>
      </c>
      <c r="M107" s="5" t="s">
        <v>468</v>
      </c>
      <c r="N107" s="5" t="s">
        <v>622</v>
      </c>
      <c r="O107" s="5">
        <v>1370</v>
      </c>
      <c r="P107" s="5">
        <v>3</v>
      </c>
    </row>
    <row r="108" spans="1:16" x14ac:dyDescent="0.2">
      <c r="A108" s="5" t="s">
        <v>553</v>
      </c>
      <c r="B108" s="5" t="s">
        <v>612</v>
      </c>
      <c r="C108" s="5">
        <v>11335</v>
      </c>
      <c r="D108" s="5">
        <v>1</v>
      </c>
      <c r="G108" s="5" t="s">
        <v>553</v>
      </c>
      <c r="H108" s="5" t="s">
        <v>625</v>
      </c>
      <c r="I108" s="5">
        <v>4069</v>
      </c>
      <c r="J108" s="5">
        <v>2</v>
      </c>
      <c r="M108" s="5" t="s">
        <v>553</v>
      </c>
      <c r="N108" s="5" t="s">
        <v>628</v>
      </c>
      <c r="O108" s="5">
        <v>3478</v>
      </c>
      <c r="P108" s="5">
        <v>3</v>
      </c>
    </row>
    <row r="109" spans="1:16" x14ac:dyDescent="0.2">
      <c r="A109" s="5" t="s">
        <v>441</v>
      </c>
      <c r="B109" s="5" t="s">
        <v>612</v>
      </c>
      <c r="C109" s="5">
        <v>6183</v>
      </c>
      <c r="D109" s="5">
        <v>1</v>
      </c>
      <c r="G109" s="5" t="s">
        <v>441</v>
      </c>
      <c r="H109" s="5" t="s">
        <v>625</v>
      </c>
      <c r="I109" s="5">
        <v>913</v>
      </c>
      <c r="J109" s="5">
        <v>2</v>
      </c>
      <c r="M109" s="5" t="s">
        <v>441</v>
      </c>
      <c r="N109" s="5" t="s">
        <v>622</v>
      </c>
      <c r="O109" s="5">
        <v>807</v>
      </c>
      <c r="P109" s="5">
        <v>3</v>
      </c>
    </row>
    <row r="110" spans="1:16" x14ac:dyDescent="0.2">
      <c r="A110" s="5" t="s">
        <v>528</v>
      </c>
      <c r="B110" s="5" t="s">
        <v>612</v>
      </c>
      <c r="C110" s="5">
        <v>3369</v>
      </c>
      <c r="D110" s="5">
        <v>1</v>
      </c>
      <c r="G110" s="5" t="s">
        <v>528</v>
      </c>
      <c r="H110" s="5" t="s">
        <v>623</v>
      </c>
      <c r="I110" s="5">
        <v>3288</v>
      </c>
      <c r="J110" s="5">
        <v>2</v>
      </c>
      <c r="M110" s="5" t="s">
        <v>528</v>
      </c>
      <c r="N110" s="5" t="s">
        <v>618</v>
      </c>
      <c r="O110" s="5">
        <v>1323</v>
      </c>
      <c r="P110" s="5">
        <v>3</v>
      </c>
    </row>
    <row r="111" spans="1:16" x14ac:dyDescent="0.2">
      <c r="A111" s="5" t="s">
        <v>467</v>
      </c>
      <c r="B111" s="5" t="s">
        <v>612</v>
      </c>
      <c r="C111" s="5">
        <v>1142</v>
      </c>
      <c r="D111" s="5">
        <v>1</v>
      </c>
      <c r="G111" s="5" t="s">
        <v>467</v>
      </c>
      <c r="H111" s="5" t="s">
        <v>618</v>
      </c>
      <c r="I111" s="5">
        <v>748</v>
      </c>
      <c r="J111" s="5">
        <v>2</v>
      </c>
      <c r="M111" s="5" t="s">
        <v>467</v>
      </c>
      <c r="N111" s="5" t="s">
        <v>623</v>
      </c>
      <c r="O111" s="5">
        <v>418</v>
      </c>
      <c r="P111" s="5">
        <v>3</v>
      </c>
    </row>
    <row r="112" spans="1:16" x14ac:dyDescent="0.2">
      <c r="A112" s="5" t="s">
        <v>601</v>
      </c>
      <c r="B112" s="5" t="s">
        <v>621</v>
      </c>
      <c r="C112" s="5">
        <v>472738</v>
      </c>
      <c r="D112" s="5">
        <v>1</v>
      </c>
      <c r="G112" s="5" t="s">
        <v>601</v>
      </c>
      <c r="H112" s="5" t="s">
        <v>617</v>
      </c>
      <c r="I112" s="5">
        <v>115564</v>
      </c>
      <c r="J112" s="5">
        <v>2</v>
      </c>
      <c r="M112" s="5" t="s">
        <v>601</v>
      </c>
      <c r="N112" s="5" t="s">
        <v>612</v>
      </c>
      <c r="O112" s="5">
        <v>4690</v>
      </c>
      <c r="P112" s="5">
        <v>3</v>
      </c>
    </row>
    <row r="113" spans="1:16" x14ac:dyDescent="0.2">
      <c r="A113" s="5" t="s">
        <v>431</v>
      </c>
      <c r="B113" s="5" t="s">
        <v>617</v>
      </c>
      <c r="C113" s="5">
        <v>210572</v>
      </c>
      <c r="D113" s="5">
        <v>1</v>
      </c>
      <c r="G113" s="5" t="s">
        <v>431</v>
      </c>
      <c r="H113" s="5" t="s">
        <v>635</v>
      </c>
      <c r="I113" s="5">
        <v>71752</v>
      </c>
      <c r="J113" s="5">
        <v>2</v>
      </c>
      <c r="M113" s="5" t="s">
        <v>431</v>
      </c>
      <c r="N113" s="5" t="s">
        <v>619</v>
      </c>
      <c r="O113" s="5">
        <v>38053</v>
      </c>
      <c r="P113" s="5">
        <v>3</v>
      </c>
    </row>
    <row r="114" spans="1:16" x14ac:dyDescent="0.2">
      <c r="A114" s="5" t="s">
        <v>554</v>
      </c>
      <c r="B114" s="5" t="s">
        <v>617</v>
      </c>
      <c r="C114" s="5">
        <v>29660</v>
      </c>
      <c r="D114" s="5">
        <v>1</v>
      </c>
      <c r="G114" s="5" t="s">
        <v>554</v>
      </c>
      <c r="H114" s="5" t="s">
        <v>619</v>
      </c>
      <c r="I114" s="5">
        <v>24409</v>
      </c>
      <c r="J114" s="5">
        <v>2</v>
      </c>
      <c r="M114" s="5" t="s">
        <v>554</v>
      </c>
      <c r="N114" s="5" t="s">
        <v>612</v>
      </c>
      <c r="O114" s="5">
        <v>9189</v>
      </c>
      <c r="P114" s="5">
        <v>3</v>
      </c>
    </row>
    <row r="115" spans="1:16" x14ac:dyDescent="0.2">
      <c r="A115" s="5" t="s">
        <v>655</v>
      </c>
      <c r="B115" s="5" t="s">
        <v>618</v>
      </c>
      <c r="C115" s="5">
        <v>6843</v>
      </c>
      <c r="D115" s="5">
        <v>1</v>
      </c>
      <c r="G115" s="5" t="s">
        <v>655</v>
      </c>
      <c r="H115" s="5" t="s">
        <v>612</v>
      </c>
      <c r="I115" s="5">
        <v>2795</v>
      </c>
      <c r="J115" s="5">
        <v>2</v>
      </c>
      <c r="M115" s="5" t="s">
        <v>655</v>
      </c>
      <c r="N115" s="5" t="s">
        <v>613</v>
      </c>
      <c r="O115" s="5">
        <v>581</v>
      </c>
      <c r="P115" s="5">
        <v>3</v>
      </c>
    </row>
    <row r="116" spans="1:16" x14ac:dyDescent="0.2">
      <c r="A116" s="5" t="s">
        <v>656</v>
      </c>
      <c r="B116" s="5" t="s">
        <v>617</v>
      </c>
      <c r="C116" s="5">
        <v>185810</v>
      </c>
      <c r="D116" s="5">
        <v>1</v>
      </c>
      <c r="G116" s="5" t="s">
        <v>656</v>
      </c>
      <c r="H116" s="5" t="s">
        <v>615</v>
      </c>
      <c r="I116" s="5">
        <v>7608</v>
      </c>
      <c r="J116" s="5">
        <v>2</v>
      </c>
      <c r="M116" s="5" t="s">
        <v>656</v>
      </c>
      <c r="N116" s="5" t="s">
        <v>619</v>
      </c>
      <c r="O116" s="5">
        <v>4508</v>
      </c>
      <c r="P116" s="5">
        <v>3</v>
      </c>
    </row>
    <row r="117" spans="1:16" x14ac:dyDescent="0.2">
      <c r="A117" s="5" t="s">
        <v>522</v>
      </c>
      <c r="B117" s="5" t="s">
        <v>612</v>
      </c>
      <c r="C117" s="5">
        <v>8464</v>
      </c>
      <c r="D117" s="5">
        <v>1</v>
      </c>
      <c r="G117" s="5" t="s">
        <v>522</v>
      </c>
      <c r="H117" s="5" t="s">
        <v>625</v>
      </c>
      <c r="I117" s="5">
        <v>4250</v>
      </c>
      <c r="J117" s="5">
        <v>2</v>
      </c>
      <c r="M117" s="5" t="s">
        <v>522</v>
      </c>
      <c r="N117" s="5" t="s">
        <v>628</v>
      </c>
      <c r="O117" s="5">
        <v>3514</v>
      </c>
      <c r="P117" s="5">
        <v>3</v>
      </c>
    </row>
    <row r="118" spans="1:16" x14ac:dyDescent="0.2">
      <c r="A118" s="5" t="s">
        <v>524</v>
      </c>
      <c r="B118" s="5" t="s">
        <v>617</v>
      </c>
      <c r="C118" s="5">
        <v>80021</v>
      </c>
      <c r="D118" s="5">
        <v>1</v>
      </c>
      <c r="G118" s="5" t="s">
        <v>524</v>
      </c>
      <c r="H118" s="5" t="s">
        <v>612</v>
      </c>
      <c r="I118" s="5">
        <v>19104</v>
      </c>
      <c r="J118" s="5">
        <v>2</v>
      </c>
      <c r="M118" s="5" t="s">
        <v>524</v>
      </c>
      <c r="N118" s="5" t="s">
        <v>625</v>
      </c>
      <c r="O118" s="5">
        <v>6358</v>
      </c>
      <c r="P118" s="5">
        <v>3</v>
      </c>
    </row>
    <row r="119" spans="1:16" x14ac:dyDescent="0.2">
      <c r="A119" s="5" t="s">
        <v>470</v>
      </c>
      <c r="B119" s="5" t="s">
        <v>612</v>
      </c>
      <c r="C119" s="5">
        <v>8799</v>
      </c>
      <c r="D119" s="5">
        <v>1</v>
      </c>
      <c r="G119" s="5" t="s">
        <v>470</v>
      </c>
      <c r="H119" s="5" t="s">
        <v>622</v>
      </c>
      <c r="I119" s="5">
        <v>4906</v>
      </c>
      <c r="J119" s="5">
        <v>2</v>
      </c>
      <c r="M119" s="5" t="s">
        <v>470</v>
      </c>
      <c r="N119" s="5" t="s">
        <v>618</v>
      </c>
      <c r="O119" s="5">
        <v>3426</v>
      </c>
      <c r="P119" s="5">
        <v>3</v>
      </c>
    </row>
    <row r="120" spans="1:16" x14ac:dyDescent="0.2">
      <c r="A120" s="5" t="s">
        <v>657</v>
      </c>
      <c r="B120" s="5" t="s">
        <v>617</v>
      </c>
      <c r="C120" s="5">
        <v>120396</v>
      </c>
      <c r="D120" s="5">
        <v>1</v>
      </c>
      <c r="G120" s="5" t="s">
        <v>657</v>
      </c>
      <c r="H120" s="5" t="s">
        <v>619</v>
      </c>
      <c r="I120" s="5">
        <v>11916</v>
      </c>
      <c r="J120" s="5">
        <v>2</v>
      </c>
      <c r="M120" s="5" t="s">
        <v>657</v>
      </c>
      <c r="N120" s="5" t="s">
        <v>635</v>
      </c>
      <c r="O120" s="5">
        <v>7400</v>
      </c>
      <c r="P120" s="5">
        <v>3</v>
      </c>
    </row>
    <row r="121" spans="1:16" x14ac:dyDescent="0.2">
      <c r="A121" s="5" t="s">
        <v>533</v>
      </c>
      <c r="B121" s="5" t="s">
        <v>627</v>
      </c>
      <c r="C121" s="5">
        <v>20620</v>
      </c>
      <c r="D121" s="5">
        <v>1</v>
      </c>
      <c r="G121" s="5" t="s">
        <v>533</v>
      </c>
      <c r="H121" s="5" t="s">
        <v>612</v>
      </c>
      <c r="I121" s="5">
        <v>7985</v>
      </c>
      <c r="J121" s="5">
        <v>2</v>
      </c>
      <c r="M121" s="5" t="s">
        <v>533</v>
      </c>
      <c r="N121" s="5" t="s">
        <v>622</v>
      </c>
      <c r="O121" s="5">
        <v>2942</v>
      </c>
      <c r="P121" s="5">
        <v>3</v>
      </c>
    </row>
    <row r="122" spans="1:16" x14ac:dyDescent="0.2">
      <c r="A122" s="5" t="s">
        <v>503</v>
      </c>
      <c r="B122" s="5" t="s">
        <v>619</v>
      </c>
      <c r="C122" s="5">
        <v>334940</v>
      </c>
      <c r="D122" s="5">
        <v>1</v>
      </c>
      <c r="G122" s="5" t="s">
        <v>503</v>
      </c>
      <c r="H122" s="5" t="s">
        <v>612</v>
      </c>
      <c r="I122" s="5">
        <v>3334</v>
      </c>
      <c r="J122" s="5">
        <v>2</v>
      </c>
      <c r="M122" s="5" t="s">
        <v>503</v>
      </c>
      <c r="N122" s="5" t="s">
        <v>616</v>
      </c>
      <c r="O122" s="5">
        <v>1133</v>
      </c>
      <c r="P122" s="5">
        <v>3</v>
      </c>
    </row>
    <row r="123" spans="1:16" x14ac:dyDescent="0.2">
      <c r="A123" s="5" t="s">
        <v>489</v>
      </c>
      <c r="B123" s="5" t="s">
        <v>623</v>
      </c>
      <c r="C123" s="5">
        <v>6660</v>
      </c>
      <c r="D123" s="5">
        <v>1</v>
      </c>
      <c r="G123" s="5" t="s">
        <v>489</v>
      </c>
      <c r="H123" s="5" t="s">
        <v>612</v>
      </c>
      <c r="I123" s="5">
        <v>2766</v>
      </c>
      <c r="J123" s="5">
        <v>2</v>
      </c>
      <c r="M123" s="5" t="s">
        <v>489</v>
      </c>
      <c r="N123" s="5" t="s">
        <v>617</v>
      </c>
      <c r="O123" s="5">
        <v>961</v>
      </c>
      <c r="P123" s="5">
        <v>3</v>
      </c>
    </row>
    <row r="124" spans="1:16" x14ac:dyDescent="0.2">
      <c r="A124" s="5" t="s">
        <v>570</v>
      </c>
      <c r="B124" s="5" t="s">
        <v>617</v>
      </c>
      <c r="C124" s="5">
        <v>25792</v>
      </c>
      <c r="D124" s="5">
        <v>1</v>
      </c>
      <c r="G124" s="5" t="s">
        <v>570</v>
      </c>
      <c r="H124" s="5" t="s">
        <v>612</v>
      </c>
      <c r="I124" s="5">
        <v>9828</v>
      </c>
      <c r="J124" s="5">
        <v>2</v>
      </c>
      <c r="M124" s="5" t="s">
        <v>570</v>
      </c>
      <c r="N124" s="5" t="s">
        <v>618</v>
      </c>
      <c r="O124" s="5">
        <v>3938</v>
      </c>
      <c r="P124" s="5">
        <v>3</v>
      </c>
    </row>
    <row r="125" spans="1:16" x14ac:dyDescent="0.2">
      <c r="A125" s="5" t="s">
        <v>658</v>
      </c>
      <c r="B125" s="5" t="s">
        <v>617</v>
      </c>
      <c r="C125" s="5">
        <v>28600</v>
      </c>
      <c r="D125" s="5">
        <v>1</v>
      </c>
      <c r="G125" s="5" t="s">
        <v>658</v>
      </c>
      <c r="H125" s="5" t="s">
        <v>615</v>
      </c>
      <c r="I125" s="5">
        <v>23879</v>
      </c>
      <c r="J125" s="5">
        <v>2</v>
      </c>
      <c r="M125" s="5" t="s">
        <v>658</v>
      </c>
      <c r="N125" s="5" t="s">
        <v>635</v>
      </c>
      <c r="O125" s="5">
        <v>12837</v>
      </c>
      <c r="P125" s="5">
        <v>3</v>
      </c>
    </row>
    <row r="126" spans="1:16" x14ac:dyDescent="0.2">
      <c r="A126" s="5" t="s">
        <v>471</v>
      </c>
      <c r="B126" s="5" t="s">
        <v>635</v>
      </c>
      <c r="C126" s="5">
        <v>121817</v>
      </c>
      <c r="D126" s="5">
        <v>1</v>
      </c>
      <c r="G126" s="5" t="s">
        <v>471</v>
      </c>
      <c r="H126" s="5" t="s">
        <v>612</v>
      </c>
      <c r="I126" s="5">
        <v>8684</v>
      </c>
      <c r="J126" s="5">
        <v>2</v>
      </c>
      <c r="M126" s="5" t="s">
        <v>471</v>
      </c>
      <c r="N126" s="5" t="s">
        <v>625</v>
      </c>
      <c r="O126" s="5">
        <v>5167</v>
      </c>
      <c r="P126" s="5">
        <v>3</v>
      </c>
    </row>
    <row r="127" spans="1:16" x14ac:dyDescent="0.2">
      <c r="A127" s="5" t="s">
        <v>659</v>
      </c>
      <c r="B127" s="5" t="s">
        <v>617</v>
      </c>
      <c r="C127" s="5">
        <v>145442</v>
      </c>
      <c r="D127" s="5">
        <v>1</v>
      </c>
      <c r="G127" s="5" t="s">
        <v>659</v>
      </c>
      <c r="H127" s="5" t="s">
        <v>623</v>
      </c>
      <c r="I127" s="5">
        <v>6350</v>
      </c>
      <c r="J127" s="5">
        <v>2</v>
      </c>
      <c r="M127" s="5" t="s">
        <v>659</v>
      </c>
      <c r="N127" s="5" t="s">
        <v>612</v>
      </c>
      <c r="O127" s="5">
        <v>5322</v>
      </c>
      <c r="P127" s="5">
        <v>3</v>
      </c>
    </row>
    <row r="128" spans="1:16" x14ac:dyDescent="0.2">
      <c r="A128" s="5" t="s">
        <v>502</v>
      </c>
      <c r="B128" s="5" t="s">
        <v>612</v>
      </c>
      <c r="C128" s="5">
        <v>8892</v>
      </c>
      <c r="D128" s="5">
        <v>1</v>
      </c>
      <c r="G128" s="5" t="s">
        <v>502</v>
      </c>
      <c r="H128" s="5" t="s">
        <v>627</v>
      </c>
      <c r="I128" s="5">
        <v>6560</v>
      </c>
      <c r="J128" s="5">
        <v>2</v>
      </c>
      <c r="M128" s="5" t="s">
        <v>502</v>
      </c>
      <c r="N128" s="5" t="s">
        <v>622</v>
      </c>
      <c r="O128" s="5">
        <v>3438</v>
      </c>
      <c r="P128" s="5">
        <v>3</v>
      </c>
    </row>
    <row r="129" spans="1:16" x14ac:dyDescent="0.2">
      <c r="A129" s="5" t="s">
        <v>461</v>
      </c>
      <c r="B129" s="5" t="s">
        <v>617</v>
      </c>
      <c r="C129" s="5">
        <v>51225</v>
      </c>
      <c r="D129" s="5">
        <v>1</v>
      </c>
      <c r="G129" s="5" t="s">
        <v>461</v>
      </c>
      <c r="H129" s="5" t="s">
        <v>612</v>
      </c>
      <c r="I129" s="5">
        <v>11845</v>
      </c>
      <c r="J129" s="5">
        <v>2</v>
      </c>
      <c r="M129" s="5" t="s">
        <v>461</v>
      </c>
      <c r="N129" s="5" t="s">
        <v>619</v>
      </c>
      <c r="O129" s="5">
        <v>10019</v>
      </c>
      <c r="P129" s="5">
        <v>3</v>
      </c>
    </row>
    <row r="130" spans="1:16" x14ac:dyDescent="0.2">
      <c r="A130" s="5" t="s">
        <v>660</v>
      </c>
      <c r="B130" s="5" t="s">
        <v>617</v>
      </c>
      <c r="C130" s="5">
        <v>116521</v>
      </c>
      <c r="D130" s="5">
        <v>1</v>
      </c>
      <c r="G130" s="5" t="s">
        <v>660</v>
      </c>
      <c r="H130" s="5" t="s">
        <v>619</v>
      </c>
      <c r="I130" s="5">
        <v>19431</v>
      </c>
      <c r="J130" s="5">
        <v>2</v>
      </c>
      <c r="M130" s="5" t="s">
        <v>660</v>
      </c>
      <c r="N130" s="5" t="s">
        <v>612</v>
      </c>
      <c r="O130" s="5">
        <v>14516</v>
      </c>
      <c r="P130" s="5">
        <v>3</v>
      </c>
    </row>
    <row r="131" spans="1:16" x14ac:dyDescent="0.2">
      <c r="A131" s="5" t="s">
        <v>547</v>
      </c>
      <c r="B131" s="5" t="s">
        <v>618</v>
      </c>
      <c r="C131" s="5">
        <v>32530</v>
      </c>
      <c r="D131" s="5">
        <v>1</v>
      </c>
      <c r="G131" s="5" t="s">
        <v>547</v>
      </c>
      <c r="H131" s="5" t="s">
        <v>612</v>
      </c>
      <c r="I131" s="5">
        <v>19937</v>
      </c>
      <c r="J131" s="5">
        <v>2</v>
      </c>
      <c r="M131" s="5" t="s">
        <v>547</v>
      </c>
      <c r="N131" s="5" t="s">
        <v>623</v>
      </c>
      <c r="O131" s="5">
        <v>5692</v>
      </c>
      <c r="P131" s="5">
        <v>3</v>
      </c>
    </row>
    <row r="132" spans="1:16" x14ac:dyDescent="0.2">
      <c r="A132" s="5" t="s">
        <v>456</v>
      </c>
      <c r="B132" s="5" t="s">
        <v>612</v>
      </c>
      <c r="C132" s="5">
        <v>5061</v>
      </c>
      <c r="D132" s="5">
        <v>1</v>
      </c>
      <c r="G132" s="5" t="s">
        <v>456</v>
      </c>
      <c r="H132" s="5" t="s">
        <v>622</v>
      </c>
      <c r="I132" s="5">
        <v>1521</v>
      </c>
      <c r="J132" s="5">
        <v>2</v>
      </c>
      <c r="M132" s="5" t="s">
        <v>456</v>
      </c>
      <c r="N132" s="5" t="s">
        <v>625</v>
      </c>
      <c r="O132" s="5">
        <v>1162</v>
      </c>
      <c r="P132" s="5">
        <v>3</v>
      </c>
    </row>
    <row r="133" spans="1:16" x14ac:dyDescent="0.2">
      <c r="A133" s="5" t="s">
        <v>487</v>
      </c>
      <c r="B133" s="5" t="s">
        <v>617</v>
      </c>
      <c r="C133" s="5">
        <v>170170</v>
      </c>
      <c r="D133" s="5">
        <v>1</v>
      </c>
      <c r="G133" s="5" t="s">
        <v>487</v>
      </c>
      <c r="H133" s="5" t="s">
        <v>612</v>
      </c>
      <c r="I133" s="5">
        <v>4683</v>
      </c>
      <c r="J133" s="5">
        <v>2</v>
      </c>
      <c r="M133" s="5" t="s">
        <v>487</v>
      </c>
      <c r="N133" s="5" t="s">
        <v>618</v>
      </c>
      <c r="O133" s="5">
        <v>4041</v>
      </c>
      <c r="P133" s="5">
        <v>3</v>
      </c>
    </row>
    <row r="134" spans="1:16" x14ac:dyDescent="0.2">
      <c r="A134" s="5" t="s">
        <v>589</v>
      </c>
      <c r="B134" s="5" t="s">
        <v>619</v>
      </c>
      <c r="C134" s="5">
        <v>28112</v>
      </c>
      <c r="D134" s="5">
        <v>1</v>
      </c>
      <c r="G134" s="5" t="s">
        <v>589</v>
      </c>
      <c r="H134" s="5" t="s">
        <v>635</v>
      </c>
      <c r="I134" s="5">
        <v>26836</v>
      </c>
      <c r="J134" s="5">
        <v>2</v>
      </c>
      <c r="M134" s="5" t="s">
        <v>589</v>
      </c>
      <c r="N134" s="5" t="s">
        <v>617</v>
      </c>
      <c r="O134" s="5">
        <v>26641</v>
      </c>
      <c r="P134" s="5">
        <v>3</v>
      </c>
    </row>
    <row r="135" spans="1:16" x14ac:dyDescent="0.2">
      <c r="A135" s="5" t="s">
        <v>474</v>
      </c>
      <c r="B135" s="5" t="s">
        <v>623</v>
      </c>
      <c r="C135" s="5">
        <v>9682</v>
      </c>
      <c r="D135" s="5">
        <v>1</v>
      </c>
      <c r="G135" s="5" t="s">
        <v>474</v>
      </c>
      <c r="H135" s="5" t="s">
        <v>612</v>
      </c>
      <c r="I135" s="5">
        <v>9486</v>
      </c>
      <c r="J135" s="5">
        <v>2</v>
      </c>
      <c r="M135" s="5" t="s">
        <v>474</v>
      </c>
      <c r="N135" s="5" t="s">
        <v>619</v>
      </c>
      <c r="O135" s="5">
        <v>8023</v>
      </c>
      <c r="P135" s="5">
        <v>3</v>
      </c>
    </row>
    <row r="136" spans="1:16" x14ac:dyDescent="0.2">
      <c r="A136" s="5" t="s">
        <v>519</v>
      </c>
      <c r="B136" s="5" t="s">
        <v>619</v>
      </c>
      <c r="C136" s="5">
        <v>826100</v>
      </c>
      <c r="D136" s="5">
        <v>1</v>
      </c>
      <c r="G136" s="5" t="s">
        <v>519</v>
      </c>
      <c r="H136" s="5" t="s">
        <v>617</v>
      </c>
      <c r="I136" s="5">
        <v>62725</v>
      </c>
      <c r="J136" s="5">
        <v>2</v>
      </c>
      <c r="M136" s="5" t="s">
        <v>519</v>
      </c>
      <c r="N136" s="5" t="s">
        <v>621</v>
      </c>
      <c r="O136" s="5">
        <v>48000</v>
      </c>
      <c r="P136" s="5">
        <v>3</v>
      </c>
    </row>
    <row r="137" spans="1:16" x14ac:dyDescent="0.2">
      <c r="A137" s="5" t="s">
        <v>573</v>
      </c>
      <c r="B137" s="5" t="s">
        <v>612</v>
      </c>
      <c r="C137" s="5">
        <v>3650</v>
      </c>
      <c r="D137" s="5">
        <v>1</v>
      </c>
      <c r="G137" s="5" t="s">
        <v>573</v>
      </c>
      <c r="H137" s="5" t="s">
        <v>625</v>
      </c>
      <c r="I137" s="5">
        <v>1381</v>
      </c>
      <c r="J137" s="5">
        <v>2</v>
      </c>
      <c r="M137" s="5" t="s">
        <v>573</v>
      </c>
      <c r="N137" s="5" t="s">
        <v>622</v>
      </c>
      <c r="O137" s="5">
        <v>1179</v>
      </c>
      <c r="P137" s="5">
        <v>3</v>
      </c>
    </row>
    <row r="138" spans="1:16" x14ac:dyDescent="0.2">
      <c r="A138" s="5" t="s">
        <v>563</v>
      </c>
      <c r="B138" s="5" t="s">
        <v>617</v>
      </c>
      <c r="C138" s="5">
        <v>144303</v>
      </c>
      <c r="D138" s="5">
        <v>1</v>
      </c>
      <c r="G138" s="5" t="s">
        <v>563</v>
      </c>
      <c r="H138" s="5" t="s">
        <v>612</v>
      </c>
      <c r="I138" s="5">
        <v>9620</v>
      </c>
      <c r="J138" s="5">
        <v>2</v>
      </c>
      <c r="M138" s="5" t="s">
        <v>563</v>
      </c>
      <c r="N138" s="5" t="s">
        <v>623</v>
      </c>
      <c r="O138" s="5">
        <v>6535</v>
      </c>
      <c r="P138" s="5">
        <v>3</v>
      </c>
    </row>
    <row r="139" spans="1:16" x14ac:dyDescent="0.2">
      <c r="A139" s="5" t="s">
        <v>568</v>
      </c>
      <c r="B139" s="5" t="s">
        <v>619</v>
      </c>
      <c r="C139" s="5">
        <v>18001</v>
      </c>
      <c r="D139" s="5">
        <v>1</v>
      </c>
      <c r="G139" s="5" t="s">
        <v>568</v>
      </c>
      <c r="H139" s="5" t="s">
        <v>612</v>
      </c>
      <c r="I139" s="5">
        <v>3777</v>
      </c>
      <c r="J139" s="5">
        <v>2</v>
      </c>
      <c r="M139" s="5" t="s">
        <v>568</v>
      </c>
      <c r="N139" s="5" t="s">
        <v>614</v>
      </c>
      <c r="O139" s="5">
        <v>1331</v>
      </c>
      <c r="P139" s="5">
        <v>3</v>
      </c>
    </row>
    <row r="140" spans="1:16" x14ac:dyDescent="0.2">
      <c r="A140" s="5" t="s">
        <v>661</v>
      </c>
      <c r="B140" s="5" t="s">
        <v>621</v>
      </c>
      <c r="C140" s="5">
        <v>244774</v>
      </c>
      <c r="D140" s="5">
        <v>1</v>
      </c>
      <c r="G140" s="5" t="s">
        <v>661</v>
      </c>
      <c r="H140" s="5" t="s">
        <v>619</v>
      </c>
      <c r="I140" s="5">
        <v>3900</v>
      </c>
      <c r="J140" s="5">
        <v>2</v>
      </c>
      <c r="M140" s="5" t="s">
        <v>661</v>
      </c>
      <c r="N140" s="5" t="s">
        <v>625</v>
      </c>
      <c r="O140" s="5">
        <v>1074</v>
      </c>
      <c r="P140" s="5">
        <v>3</v>
      </c>
    </row>
    <row r="141" spans="1:16" x14ac:dyDescent="0.2">
      <c r="A141" s="5" t="s">
        <v>525</v>
      </c>
      <c r="B141" s="5" t="s">
        <v>612</v>
      </c>
      <c r="C141" s="5">
        <v>3564</v>
      </c>
      <c r="D141" s="5">
        <v>1</v>
      </c>
      <c r="G141" s="5" t="s">
        <v>525</v>
      </c>
      <c r="H141" s="5" t="s">
        <v>616</v>
      </c>
      <c r="I141" s="5">
        <v>1448</v>
      </c>
      <c r="J141" s="5">
        <v>2</v>
      </c>
      <c r="M141" s="5" t="s">
        <v>525</v>
      </c>
      <c r="N141" s="5" t="s">
        <v>625</v>
      </c>
      <c r="O141" s="5">
        <v>1293</v>
      </c>
      <c r="P141" s="5">
        <v>3</v>
      </c>
    </row>
    <row r="142" spans="1:16" x14ac:dyDescent="0.2">
      <c r="A142" s="5" t="s">
        <v>574</v>
      </c>
      <c r="B142" s="5" t="s">
        <v>612</v>
      </c>
      <c r="C142" s="5">
        <v>4097</v>
      </c>
      <c r="D142" s="5">
        <v>1</v>
      </c>
      <c r="G142" s="5" t="s">
        <v>574</v>
      </c>
      <c r="H142" s="5" t="s">
        <v>622</v>
      </c>
      <c r="I142" s="5">
        <v>2110</v>
      </c>
      <c r="J142" s="5">
        <v>2</v>
      </c>
      <c r="M142" s="5" t="s">
        <v>574</v>
      </c>
      <c r="N142" s="5" t="s">
        <v>625</v>
      </c>
      <c r="O142" s="5">
        <v>1775</v>
      </c>
      <c r="P142" s="5">
        <v>3</v>
      </c>
    </row>
    <row r="143" spans="1:16" x14ac:dyDescent="0.2">
      <c r="A143" s="5" t="s">
        <v>499</v>
      </c>
      <c r="B143" s="5" t="s">
        <v>612</v>
      </c>
      <c r="C143" s="5">
        <v>10951</v>
      </c>
      <c r="D143" s="5">
        <v>1</v>
      </c>
      <c r="G143" s="5" t="s">
        <v>499</v>
      </c>
      <c r="H143" s="5" t="s">
        <v>625</v>
      </c>
      <c r="I143" s="5">
        <v>5056</v>
      </c>
      <c r="J143" s="5">
        <v>2</v>
      </c>
      <c r="M143" s="5" t="s">
        <v>499</v>
      </c>
      <c r="N143" s="5" t="s">
        <v>622</v>
      </c>
      <c r="O143" s="5">
        <v>5027</v>
      </c>
      <c r="P143" s="5">
        <v>3</v>
      </c>
    </row>
    <row r="144" spans="1:16" x14ac:dyDescent="0.2">
      <c r="A144" s="5" t="s">
        <v>532</v>
      </c>
      <c r="B144" s="5" t="s">
        <v>617</v>
      </c>
      <c r="C144" s="5">
        <v>407361</v>
      </c>
      <c r="D144" s="5">
        <v>1</v>
      </c>
      <c r="G144" s="5" t="s">
        <v>532</v>
      </c>
      <c r="H144" s="5" t="s">
        <v>612</v>
      </c>
      <c r="I144" s="5">
        <v>17819</v>
      </c>
      <c r="J144" s="5">
        <v>2</v>
      </c>
      <c r="M144" s="5" t="s">
        <v>532</v>
      </c>
      <c r="N144" s="5" t="s">
        <v>615</v>
      </c>
      <c r="O144" s="5">
        <v>8940</v>
      </c>
      <c r="P144" s="5">
        <v>3</v>
      </c>
    </row>
    <row r="145" spans="1:16" x14ac:dyDescent="0.2">
      <c r="A145" s="5" t="s">
        <v>662</v>
      </c>
      <c r="B145" s="5" t="s">
        <v>619</v>
      </c>
      <c r="C145" s="5">
        <v>36119</v>
      </c>
      <c r="D145" s="5">
        <v>1</v>
      </c>
      <c r="G145" s="5" t="s">
        <v>662</v>
      </c>
      <c r="H145" s="5" t="s">
        <v>612</v>
      </c>
      <c r="I145" s="5">
        <v>8457</v>
      </c>
      <c r="J145" s="5">
        <v>2</v>
      </c>
      <c r="M145" s="5" t="s">
        <v>662</v>
      </c>
      <c r="N145" s="5" t="s">
        <v>615</v>
      </c>
      <c r="O145" s="5">
        <v>7950</v>
      </c>
      <c r="P145" s="5">
        <v>3</v>
      </c>
    </row>
    <row r="146" spans="1:16" x14ac:dyDescent="0.2">
      <c r="A146" s="5" t="s">
        <v>559</v>
      </c>
      <c r="B146" s="5" t="s">
        <v>612</v>
      </c>
      <c r="C146" s="5">
        <v>7142</v>
      </c>
      <c r="D146" s="5">
        <v>1</v>
      </c>
      <c r="G146" s="5" t="s">
        <v>559</v>
      </c>
      <c r="H146" s="5" t="s">
        <v>628</v>
      </c>
      <c r="I146" s="5">
        <v>2940</v>
      </c>
      <c r="J146" s="5">
        <v>2</v>
      </c>
      <c r="M146" s="5" t="s">
        <v>559</v>
      </c>
      <c r="N146" s="5" t="s">
        <v>622</v>
      </c>
      <c r="O146" s="5">
        <v>2939</v>
      </c>
      <c r="P146" s="5">
        <v>3</v>
      </c>
    </row>
    <row r="147" spans="1:16" x14ac:dyDescent="0.2">
      <c r="A147" s="5" t="s">
        <v>586</v>
      </c>
      <c r="B147" s="5" t="s">
        <v>612</v>
      </c>
      <c r="C147" s="5">
        <v>2936</v>
      </c>
      <c r="D147" s="5">
        <v>1</v>
      </c>
      <c r="G147" s="5" t="s">
        <v>586</v>
      </c>
      <c r="H147" s="5" t="s">
        <v>616</v>
      </c>
      <c r="I147" s="5">
        <v>339</v>
      </c>
      <c r="J147" s="5">
        <v>2</v>
      </c>
      <c r="M147" s="5" t="s">
        <v>586</v>
      </c>
      <c r="N147" s="5" t="s">
        <v>625</v>
      </c>
      <c r="O147" s="5">
        <v>312</v>
      </c>
      <c r="P147" s="5">
        <v>3</v>
      </c>
    </row>
    <row r="148" spans="1:16" x14ac:dyDescent="0.2">
      <c r="A148" s="5" t="s">
        <v>587</v>
      </c>
      <c r="B148" s="5" t="s">
        <v>635</v>
      </c>
      <c r="C148" s="5">
        <v>16241</v>
      </c>
      <c r="D148" s="5">
        <v>1</v>
      </c>
      <c r="G148" s="5" t="s">
        <v>587</v>
      </c>
      <c r="H148" s="5" t="s">
        <v>619</v>
      </c>
      <c r="I148" s="5">
        <v>9839</v>
      </c>
      <c r="J148" s="5">
        <v>2</v>
      </c>
      <c r="M148" s="5" t="s">
        <v>587</v>
      </c>
      <c r="N148" s="5" t="s">
        <v>612</v>
      </c>
      <c r="O148" s="5">
        <v>6462</v>
      </c>
      <c r="P148" s="5">
        <v>3</v>
      </c>
    </row>
    <row r="149" spans="1:16" x14ac:dyDescent="0.2">
      <c r="A149" s="5" t="s">
        <v>477</v>
      </c>
      <c r="B149" s="5" t="s">
        <v>612</v>
      </c>
      <c r="C149" s="5">
        <v>3610</v>
      </c>
      <c r="D149" s="5">
        <v>1</v>
      </c>
      <c r="G149" s="5" t="s">
        <v>477</v>
      </c>
      <c r="H149" s="5" t="s">
        <v>628</v>
      </c>
      <c r="I149" s="5">
        <v>1613</v>
      </c>
      <c r="J149" s="5">
        <v>2</v>
      </c>
      <c r="M149" s="5" t="s">
        <v>477</v>
      </c>
      <c r="N149" s="5" t="s">
        <v>622</v>
      </c>
      <c r="O149" s="5">
        <v>1470</v>
      </c>
      <c r="P149" s="5">
        <v>3</v>
      </c>
    </row>
    <row r="150" spans="1:16" x14ac:dyDescent="0.2">
      <c r="A150" s="5" t="s">
        <v>476</v>
      </c>
      <c r="B150" s="5" t="s">
        <v>612</v>
      </c>
      <c r="C150" s="5">
        <v>12018</v>
      </c>
      <c r="D150" s="5">
        <v>1</v>
      </c>
      <c r="G150" s="5" t="s">
        <v>476</v>
      </c>
      <c r="H150" s="5" t="s">
        <v>625</v>
      </c>
      <c r="I150" s="5">
        <v>7290</v>
      </c>
      <c r="J150" s="5">
        <v>2</v>
      </c>
      <c r="M150" s="5" t="s">
        <v>476</v>
      </c>
      <c r="N150" s="5" t="s">
        <v>628</v>
      </c>
      <c r="O150" s="5">
        <v>4394</v>
      </c>
      <c r="P150" s="5">
        <v>3</v>
      </c>
    </row>
    <row r="151" spans="1:16" x14ac:dyDescent="0.2">
      <c r="A151" s="5" t="s">
        <v>463</v>
      </c>
      <c r="B151" s="5" t="s">
        <v>612</v>
      </c>
      <c r="C151" s="5">
        <v>10619</v>
      </c>
      <c r="D151" s="5">
        <v>1</v>
      </c>
      <c r="G151" s="5" t="s">
        <v>463</v>
      </c>
      <c r="H151" s="5" t="s">
        <v>634</v>
      </c>
      <c r="I151" s="5">
        <v>9962</v>
      </c>
      <c r="J151" s="5">
        <v>2</v>
      </c>
      <c r="M151" s="5" t="s">
        <v>463</v>
      </c>
      <c r="N151" s="5" t="s">
        <v>625</v>
      </c>
      <c r="O151" s="5">
        <v>8022</v>
      </c>
      <c r="P151" s="5">
        <v>3</v>
      </c>
    </row>
    <row r="152" spans="1:16" x14ac:dyDescent="0.2">
      <c r="A152" s="5" t="s">
        <v>571</v>
      </c>
      <c r="B152" s="5" t="s">
        <v>617</v>
      </c>
      <c r="C152" s="5">
        <v>270001</v>
      </c>
      <c r="D152" s="5">
        <v>1</v>
      </c>
      <c r="G152" s="5" t="s">
        <v>571</v>
      </c>
      <c r="H152" s="5" t="s">
        <v>619</v>
      </c>
      <c r="I152" s="5">
        <v>27007</v>
      </c>
      <c r="J152" s="5">
        <v>2</v>
      </c>
      <c r="M152" s="5" t="s">
        <v>571</v>
      </c>
      <c r="N152" s="5" t="s">
        <v>615</v>
      </c>
      <c r="O152" s="5">
        <v>11400</v>
      </c>
      <c r="P152" s="5">
        <v>3</v>
      </c>
    </row>
    <row r="153" spans="1:16" x14ac:dyDescent="0.2">
      <c r="A153" s="5" t="s">
        <v>500</v>
      </c>
      <c r="B153" s="5" t="s">
        <v>617</v>
      </c>
      <c r="C153" s="5">
        <v>577487</v>
      </c>
      <c r="D153" s="5">
        <v>1</v>
      </c>
      <c r="G153" s="5" t="s">
        <v>500</v>
      </c>
      <c r="H153" s="5" t="s">
        <v>615</v>
      </c>
      <c r="I153" s="5">
        <v>32128</v>
      </c>
      <c r="J153" s="5">
        <v>2</v>
      </c>
      <c r="M153" s="5" t="s">
        <v>500</v>
      </c>
      <c r="N153" s="5" t="s">
        <v>612</v>
      </c>
      <c r="O153" s="5">
        <v>17927</v>
      </c>
      <c r="P153" s="5">
        <v>3</v>
      </c>
    </row>
    <row r="154" spans="1:16" x14ac:dyDescent="0.2">
      <c r="A154" s="5" t="s">
        <v>478</v>
      </c>
      <c r="B154" s="5" t="s">
        <v>612</v>
      </c>
      <c r="C154" s="5">
        <v>5811</v>
      </c>
      <c r="D154" s="5">
        <v>1</v>
      </c>
      <c r="G154" s="5" t="s">
        <v>478</v>
      </c>
      <c r="H154" s="5" t="s">
        <v>613</v>
      </c>
      <c r="I154" s="5">
        <v>5291</v>
      </c>
      <c r="J154" s="5">
        <v>2</v>
      </c>
      <c r="M154" s="5" t="s">
        <v>478</v>
      </c>
      <c r="N154" s="5" t="s">
        <v>616</v>
      </c>
      <c r="O154" s="5">
        <v>2970</v>
      </c>
      <c r="P154" s="5">
        <v>3</v>
      </c>
    </row>
    <row r="155" spans="1:16" x14ac:dyDescent="0.2">
      <c r="A155" s="5" t="s">
        <v>663</v>
      </c>
      <c r="B155" s="5" t="s">
        <v>612</v>
      </c>
      <c r="C155" s="5">
        <v>4977</v>
      </c>
      <c r="D155" s="5">
        <v>1</v>
      </c>
      <c r="G155" s="5" t="s">
        <v>663</v>
      </c>
      <c r="H155" s="5" t="s">
        <v>623</v>
      </c>
      <c r="I155" s="5">
        <v>3514</v>
      </c>
      <c r="J155" s="5">
        <v>2</v>
      </c>
      <c r="M155" s="5" t="s">
        <v>663</v>
      </c>
      <c r="N155" s="5" t="s">
        <v>625</v>
      </c>
      <c r="O155" s="5">
        <v>862</v>
      </c>
      <c r="P155" s="5">
        <v>3</v>
      </c>
    </row>
    <row r="156" spans="1:16" x14ac:dyDescent="0.2">
      <c r="A156" s="5" t="s">
        <v>664</v>
      </c>
      <c r="B156" s="5" t="s">
        <v>619</v>
      </c>
      <c r="C156" s="5">
        <v>284317</v>
      </c>
      <c r="D156" s="5">
        <v>1</v>
      </c>
      <c r="G156" s="5" t="s">
        <v>664</v>
      </c>
      <c r="H156" s="5" t="s">
        <v>621</v>
      </c>
      <c r="I156" s="5">
        <v>78636</v>
      </c>
      <c r="J156" s="5">
        <v>2</v>
      </c>
      <c r="M156" s="5" t="s">
        <v>664</v>
      </c>
      <c r="N156" s="5" t="s">
        <v>612</v>
      </c>
      <c r="O156" s="5">
        <v>5560</v>
      </c>
      <c r="P156" s="5">
        <v>3</v>
      </c>
    </row>
    <row r="157" spans="1:16" x14ac:dyDescent="0.2">
      <c r="A157" s="5" t="s">
        <v>665</v>
      </c>
      <c r="B157" s="5" t="s">
        <v>619</v>
      </c>
      <c r="C157" s="5">
        <v>193750</v>
      </c>
      <c r="D157" s="5">
        <v>1</v>
      </c>
      <c r="G157" s="5" t="s">
        <v>665</v>
      </c>
      <c r="H157" s="5" t="s">
        <v>612</v>
      </c>
      <c r="I157" s="5">
        <v>3890</v>
      </c>
      <c r="J157" s="5">
        <v>2</v>
      </c>
      <c r="M157" s="5" t="s">
        <v>665</v>
      </c>
      <c r="N157" s="5" t="s">
        <v>614</v>
      </c>
      <c r="O157" s="5">
        <v>393</v>
      </c>
      <c r="P157" s="5">
        <v>3</v>
      </c>
    </row>
    <row r="158" spans="1:16" x14ac:dyDescent="0.2">
      <c r="A158" s="5" t="s">
        <v>501</v>
      </c>
      <c r="B158" s="5" t="s">
        <v>617</v>
      </c>
      <c r="C158" s="5">
        <v>232491</v>
      </c>
      <c r="D158" s="5">
        <v>1</v>
      </c>
      <c r="G158" s="5" t="s">
        <v>501</v>
      </c>
      <c r="H158" s="5" t="s">
        <v>635</v>
      </c>
      <c r="I158" s="5">
        <v>64015</v>
      </c>
      <c r="J158" s="5">
        <v>2</v>
      </c>
      <c r="M158" s="5" t="s">
        <v>501</v>
      </c>
      <c r="N158" s="5" t="s">
        <v>612</v>
      </c>
      <c r="O158" s="5">
        <v>13919</v>
      </c>
      <c r="P158" s="5">
        <v>3</v>
      </c>
    </row>
    <row r="159" spans="1:16" x14ac:dyDescent="0.2">
      <c r="A159" s="5" t="s">
        <v>569</v>
      </c>
      <c r="B159" s="5" t="s">
        <v>612</v>
      </c>
      <c r="C159" s="5">
        <v>4440</v>
      </c>
      <c r="D159" s="5">
        <v>1</v>
      </c>
      <c r="G159" s="5" t="s">
        <v>569</v>
      </c>
      <c r="H159" s="5" t="s">
        <v>622</v>
      </c>
      <c r="I159" s="5">
        <v>1960</v>
      </c>
      <c r="J159" s="5">
        <v>2</v>
      </c>
      <c r="M159" s="5" t="s">
        <v>569</v>
      </c>
      <c r="N159" s="5" t="s">
        <v>625</v>
      </c>
      <c r="O159" s="5">
        <v>1689</v>
      </c>
      <c r="P159" s="5">
        <v>3</v>
      </c>
    </row>
    <row r="160" spans="1:16" x14ac:dyDescent="0.2">
      <c r="A160" s="5" t="s">
        <v>508</v>
      </c>
      <c r="B160" s="5" t="s">
        <v>617</v>
      </c>
      <c r="C160" s="5">
        <v>46120</v>
      </c>
      <c r="D160" s="5">
        <v>1</v>
      </c>
      <c r="G160" s="5" t="s">
        <v>508</v>
      </c>
      <c r="H160" s="5" t="s">
        <v>623</v>
      </c>
      <c r="I160" s="5">
        <v>5187</v>
      </c>
      <c r="J160" s="5">
        <v>2</v>
      </c>
      <c r="M160" s="5" t="s">
        <v>508</v>
      </c>
      <c r="N160" s="5" t="s">
        <v>612</v>
      </c>
      <c r="O160" s="5">
        <v>4597</v>
      </c>
      <c r="P160" s="5">
        <v>3</v>
      </c>
    </row>
    <row r="161" spans="1:16" x14ac:dyDescent="0.2">
      <c r="A161" s="5" t="s">
        <v>585</v>
      </c>
      <c r="B161" s="5" t="s">
        <v>617</v>
      </c>
      <c r="C161" s="5">
        <v>338707</v>
      </c>
      <c r="D161" s="5">
        <v>1</v>
      </c>
      <c r="G161" s="5" t="s">
        <v>585</v>
      </c>
      <c r="H161" s="5" t="s">
        <v>612</v>
      </c>
      <c r="I161" s="5">
        <v>7210</v>
      </c>
      <c r="J161" s="5">
        <v>2</v>
      </c>
      <c r="M161" s="5" t="s">
        <v>585</v>
      </c>
      <c r="N161" s="5" t="s">
        <v>623</v>
      </c>
      <c r="O161" s="5">
        <v>7160</v>
      </c>
      <c r="P161" s="5">
        <v>3</v>
      </c>
    </row>
    <row r="162" spans="1:16" x14ac:dyDescent="0.2">
      <c r="A162" s="5" t="s">
        <v>520</v>
      </c>
      <c r="B162" s="5" t="s">
        <v>617</v>
      </c>
      <c r="C162" s="5">
        <v>140550</v>
      </c>
      <c r="D162" s="5">
        <v>1</v>
      </c>
      <c r="G162" s="5" t="s">
        <v>520</v>
      </c>
      <c r="H162" s="5" t="s">
        <v>615</v>
      </c>
      <c r="I162" s="5">
        <v>65755</v>
      </c>
      <c r="J162" s="5">
        <v>2</v>
      </c>
      <c r="M162" s="5" t="s">
        <v>520</v>
      </c>
      <c r="N162" s="5" t="s">
        <v>612</v>
      </c>
      <c r="O162" s="5">
        <v>11801</v>
      </c>
      <c r="P162" s="5">
        <v>3</v>
      </c>
    </row>
    <row r="163" spans="1:16" x14ac:dyDescent="0.2">
      <c r="A163" s="5" t="s">
        <v>458</v>
      </c>
      <c r="B163" s="5" t="s">
        <v>615</v>
      </c>
      <c r="C163" s="5">
        <v>237644</v>
      </c>
      <c r="D163" s="5">
        <v>1</v>
      </c>
      <c r="G163" s="5" t="s">
        <v>458</v>
      </c>
      <c r="H163" s="5" t="s">
        <v>635</v>
      </c>
      <c r="I163" s="5">
        <v>20846</v>
      </c>
      <c r="J163" s="5">
        <v>2</v>
      </c>
      <c r="M163" s="5" t="s">
        <v>458</v>
      </c>
      <c r="N163" s="5" t="s">
        <v>612</v>
      </c>
      <c r="O163" s="5">
        <v>7731</v>
      </c>
      <c r="P163" s="5">
        <v>3</v>
      </c>
    </row>
    <row r="164" spans="1:16" x14ac:dyDescent="0.2">
      <c r="A164" s="5" t="s">
        <v>460</v>
      </c>
      <c r="B164" s="5" t="s">
        <v>617</v>
      </c>
      <c r="C164" s="5">
        <v>140058</v>
      </c>
      <c r="D164" s="5">
        <v>1</v>
      </c>
      <c r="G164" s="5" t="s">
        <v>460</v>
      </c>
      <c r="H164" s="5" t="s">
        <v>612</v>
      </c>
      <c r="I164" s="5">
        <v>16993</v>
      </c>
      <c r="J164" s="5">
        <v>2</v>
      </c>
      <c r="M164" s="5" t="s">
        <v>460</v>
      </c>
      <c r="N164" s="5" t="s">
        <v>625</v>
      </c>
      <c r="O164" s="5">
        <v>8773</v>
      </c>
      <c r="P164" s="5">
        <v>3</v>
      </c>
    </row>
    <row r="165" spans="1:16" x14ac:dyDescent="0.2">
      <c r="A165" s="5" t="s">
        <v>446</v>
      </c>
      <c r="B165" s="5" t="s">
        <v>625</v>
      </c>
      <c r="C165" s="5">
        <v>164277</v>
      </c>
      <c r="D165" s="5">
        <v>1</v>
      </c>
      <c r="G165" s="5" t="s">
        <v>446</v>
      </c>
      <c r="H165" s="5" t="s">
        <v>619</v>
      </c>
      <c r="I165" s="5">
        <v>41830</v>
      </c>
      <c r="J165" s="5">
        <v>2</v>
      </c>
      <c r="M165" s="5" t="s">
        <v>446</v>
      </c>
      <c r="N165" s="5" t="s">
        <v>612</v>
      </c>
      <c r="O165" s="5">
        <v>20198</v>
      </c>
      <c r="P165" s="5">
        <v>3</v>
      </c>
    </row>
    <row r="166" spans="1:16" x14ac:dyDescent="0.2">
      <c r="A166" s="5" t="s">
        <v>472</v>
      </c>
      <c r="B166" s="5" t="s">
        <v>666</v>
      </c>
      <c r="C166" s="5">
        <v>131037</v>
      </c>
      <c r="D166" s="5">
        <v>1</v>
      </c>
      <c r="G166" s="5" t="s">
        <v>472</v>
      </c>
      <c r="H166" s="5" t="s">
        <v>619</v>
      </c>
      <c r="I166" s="5">
        <v>30782</v>
      </c>
      <c r="J166" s="5">
        <v>2</v>
      </c>
      <c r="M166" s="5" t="s">
        <v>472</v>
      </c>
      <c r="N166" s="5" t="s">
        <v>617</v>
      </c>
      <c r="O166" s="5">
        <v>26338</v>
      </c>
      <c r="P166" s="5">
        <v>3</v>
      </c>
    </row>
    <row r="167" spans="1:16" x14ac:dyDescent="0.2">
      <c r="A167" s="5" t="s">
        <v>561</v>
      </c>
      <c r="B167" s="5" t="s">
        <v>635</v>
      </c>
      <c r="C167" s="5">
        <v>50014</v>
      </c>
      <c r="D167" s="5">
        <v>1</v>
      </c>
      <c r="G167" s="5" t="s">
        <v>561</v>
      </c>
      <c r="H167" s="5" t="s">
        <v>623</v>
      </c>
      <c r="I167" s="5">
        <v>7600</v>
      </c>
      <c r="J167" s="5">
        <v>2</v>
      </c>
      <c r="M167" s="5" t="s">
        <v>561</v>
      </c>
      <c r="N167" s="5" t="s">
        <v>625</v>
      </c>
      <c r="O167" s="5">
        <v>7457</v>
      </c>
      <c r="P167" s="5">
        <v>3</v>
      </c>
    </row>
    <row r="168" spans="1:16" x14ac:dyDescent="0.2">
      <c r="A168" s="5" t="s">
        <v>667</v>
      </c>
      <c r="B168" s="5" t="s">
        <v>612</v>
      </c>
      <c r="C168" s="5">
        <v>3495</v>
      </c>
      <c r="D168" s="5">
        <v>1</v>
      </c>
      <c r="G168" s="5" t="s">
        <v>667</v>
      </c>
      <c r="H168" s="5" t="s">
        <v>621</v>
      </c>
      <c r="I168" s="5">
        <v>1508</v>
      </c>
      <c r="J168" s="5">
        <v>2</v>
      </c>
      <c r="M168" s="5" t="s">
        <v>667</v>
      </c>
      <c r="N168" s="5" t="s">
        <v>668</v>
      </c>
      <c r="O168" s="5">
        <v>119</v>
      </c>
      <c r="P168" s="5">
        <v>3</v>
      </c>
    </row>
    <row r="169" spans="1:16" x14ac:dyDescent="0.2">
      <c r="A169" s="5" t="s">
        <v>504</v>
      </c>
      <c r="B169" s="5" t="s">
        <v>618</v>
      </c>
      <c r="C169" s="5">
        <v>110137</v>
      </c>
      <c r="D169" s="5">
        <v>1</v>
      </c>
      <c r="G169" s="5" t="s">
        <v>504</v>
      </c>
      <c r="H169" s="5" t="s">
        <v>615</v>
      </c>
      <c r="I169" s="5">
        <v>23937</v>
      </c>
      <c r="J169" s="5">
        <v>2</v>
      </c>
      <c r="M169" s="5" t="s">
        <v>504</v>
      </c>
      <c r="N169" s="5" t="s">
        <v>619</v>
      </c>
      <c r="O169" s="5">
        <v>15226</v>
      </c>
      <c r="P169" s="5">
        <v>3</v>
      </c>
    </row>
    <row r="170" spans="1:16" x14ac:dyDescent="0.2">
      <c r="A170" s="5" t="s">
        <v>556</v>
      </c>
      <c r="B170" s="5" t="s">
        <v>612</v>
      </c>
      <c r="C170" s="5">
        <v>4708</v>
      </c>
      <c r="D170" s="5">
        <v>1</v>
      </c>
      <c r="G170" s="5" t="s">
        <v>556</v>
      </c>
      <c r="H170" s="5" t="s">
        <v>621</v>
      </c>
      <c r="I170" s="5">
        <v>2902</v>
      </c>
      <c r="J170" s="5">
        <v>2</v>
      </c>
      <c r="M170" s="5" t="s">
        <v>556</v>
      </c>
      <c r="N170" s="5" t="s">
        <v>618</v>
      </c>
      <c r="O170" s="5">
        <v>383</v>
      </c>
      <c r="P170" s="5">
        <v>3</v>
      </c>
    </row>
    <row r="171" spans="1:16" x14ac:dyDescent="0.2">
      <c r="A171" s="5" t="s">
        <v>591</v>
      </c>
      <c r="B171" s="5" t="s">
        <v>612</v>
      </c>
      <c r="C171" s="5">
        <v>88150</v>
      </c>
      <c r="D171" s="5">
        <v>1</v>
      </c>
      <c r="G171" s="5" t="s">
        <v>591</v>
      </c>
      <c r="H171" s="5" t="s">
        <v>635</v>
      </c>
      <c r="I171" s="5">
        <v>16300</v>
      </c>
      <c r="J171" s="5">
        <v>2</v>
      </c>
      <c r="M171" s="5" t="s">
        <v>591</v>
      </c>
      <c r="N171" s="5" t="s">
        <v>623</v>
      </c>
      <c r="O171" s="5">
        <v>10311</v>
      </c>
      <c r="P171" s="5">
        <v>3</v>
      </c>
    </row>
    <row r="172" spans="1:16" x14ac:dyDescent="0.2">
      <c r="A172" s="5" t="s">
        <v>480</v>
      </c>
      <c r="B172" s="5" t="s">
        <v>617</v>
      </c>
      <c r="C172" s="5">
        <v>94000</v>
      </c>
      <c r="D172" s="5">
        <v>1</v>
      </c>
      <c r="G172" s="5" t="s">
        <v>480</v>
      </c>
      <c r="H172" s="5" t="s">
        <v>615</v>
      </c>
      <c r="I172" s="5">
        <v>39395</v>
      </c>
      <c r="J172" s="5">
        <v>2</v>
      </c>
      <c r="M172" s="5" t="s">
        <v>480</v>
      </c>
      <c r="N172" s="5" t="s">
        <v>612</v>
      </c>
      <c r="O172" s="5">
        <v>9042</v>
      </c>
      <c r="P172" s="5">
        <v>3</v>
      </c>
    </row>
    <row r="173" spans="1:16" x14ac:dyDescent="0.2">
      <c r="A173" s="5" t="s">
        <v>462</v>
      </c>
      <c r="B173" s="5" t="s">
        <v>621</v>
      </c>
      <c r="C173" s="5">
        <v>48331</v>
      </c>
      <c r="D173" s="5">
        <v>1</v>
      </c>
      <c r="G173" s="5" t="s">
        <v>462</v>
      </c>
      <c r="H173" s="5" t="s">
        <v>612</v>
      </c>
      <c r="I173" s="5">
        <v>15421</v>
      </c>
      <c r="J173" s="5">
        <v>2</v>
      </c>
      <c r="M173" s="5" t="s">
        <v>462</v>
      </c>
      <c r="N173" s="5" t="s">
        <v>625</v>
      </c>
      <c r="O173" s="5">
        <v>3961</v>
      </c>
      <c r="P173" s="5">
        <v>3</v>
      </c>
    </row>
    <row r="174" spans="1:16" x14ac:dyDescent="0.2">
      <c r="A174" s="5" t="s">
        <v>445</v>
      </c>
      <c r="B174" s="5" t="s">
        <v>617</v>
      </c>
      <c r="C174" s="5">
        <v>109716</v>
      </c>
      <c r="D174" s="5">
        <v>1</v>
      </c>
      <c r="G174" s="5" t="s">
        <v>445</v>
      </c>
      <c r="H174" s="5" t="s">
        <v>623</v>
      </c>
      <c r="I174" s="5">
        <v>18097</v>
      </c>
      <c r="J174" s="5">
        <v>2</v>
      </c>
      <c r="M174" s="5" t="s">
        <v>445</v>
      </c>
      <c r="N174" s="5" t="s">
        <v>612</v>
      </c>
      <c r="O174" s="5">
        <v>7531</v>
      </c>
      <c r="P174" s="5">
        <v>3</v>
      </c>
    </row>
    <row r="175" spans="1:16" x14ac:dyDescent="0.2">
      <c r="A175" s="5" t="s">
        <v>473</v>
      </c>
      <c r="B175" s="5" t="s">
        <v>617</v>
      </c>
      <c r="C175" s="5">
        <v>30021</v>
      </c>
      <c r="D175" s="5">
        <v>1</v>
      </c>
      <c r="G175" s="5" t="s">
        <v>473</v>
      </c>
      <c r="H175" s="5" t="s">
        <v>622</v>
      </c>
      <c r="I175" s="5">
        <v>22103</v>
      </c>
      <c r="J175" s="5">
        <v>2</v>
      </c>
      <c r="M175" s="5" t="s">
        <v>473</v>
      </c>
      <c r="N175" s="5" t="s">
        <v>612</v>
      </c>
      <c r="O175" s="5">
        <v>21410</v>
      </c>
      <c r="P175" s="5">
        <v>3</v>
      </c>
    </row>
    <row r="176" spans="1:16" x14ac:dyDescent="0.2">
      <c r="A176" s="5" t="s">
        <v>564</v>
      </c>
      <c r="B176" s="5" t="s">
        <v>612</v>
      </c>
      <c r="C176" s="5">
        <v>511</v>
      </c>
      <c r="D176" s="5">
        <v>1</v>
      </c>
      <c r="G176" s="5" t="s">
        <v>564</v>
      </c>
      <c r="H176" s="5" t="s">
        <v>628</v>
      </c>
      <c r="I176" s="5">
        <v>51</v>
      </c>
      <c r="J176" s="5">
        <v>2</v>
      </c>
      <c r="M176" s="5" t="s">
        <v>564</v>
      </c>
      <c r="N176" s="5" t="s">
        <v>616</v>
      </c>
      <c r="O176" s="5">
        <v>42</v>
      </c>
      <c r="P176" s="5">
        <v>3</v>
      </c>
    </row>
    <row r="177" spans="1:16" x14ac:dyDescent="0.2">
      <c r="A177" s="5" t="s">
        <v>540</v>
      </c>
      <c r="B177" s="5" t="s">
        <v>612</v>
      </c>
      <c r="C177" s="5">
        <v>12816</v>
      </c>
      <c r="D177" s="5">
        <v>1</v>
      </c>
      <c r="G177" s="5" t="s">
        <v>540</v>
      </c>
      <c r="H177" s="5" t="s">
        <v>622</v>
      </c>
      <c r="I177" s="5">
        <v>4543</v>
      </c>
      <c r="J177" s="5">
        <v>2</v>
      </c>
      <c r="M177" s="5" t="s">
        <v>540</v>
      </c>
      <c r="N177" s="5" t="s">
        <v>625</v>
      </c>
      <c r="O177" s="5">
        <v>3551</v>
      </c>
      <c r="P177" s="5">
        <v>3</v>
      </c>
    </row>
    <row r="178" spans="1:16" x14ac:dyDescent="0.2">
      <c r="A178" s="5" t="s">
        <v>542</v>
      </c>
      <c r="B178" s="5" t="s">
        <v>623</v>
      </c>
      <c r="C178" s="5">
        <v>4757</v>
      </c>
      <c r="D178" s="5">
        <v>1</v>
      </c>
      <c r="G178" s="5" t="s">
        <v>542</v>
      </c>
      <c r="H178" s="5" t="s">
        <v>612</v>
      </c>
      <c r="I178" s="5">
        <v>4041</v>
      </c>
      <c r="J178" s="5">
        <v>2</v>
      </c>
      <c r="M178" s="5" t="s">
        <v>542</v>
      </c>
      <c r="N178" s="5" t="s">
        <v>616</v>
      </c>
      <c r="O178" s="5">
        <v>684</v>
      </c>
      <c r="P178" s="5">
        <v>3</v>
      </c>
    </row>
    <row r="179" spans="1:16" x14ac:dyDescent="0.2">
      <c r="A179" s="5" t="s">
        <v>447</v>
      </c>
      <c r="B179" s="5" t="s">
        <v>619</v>
      </c>
      <c r="C179" s="5">
        <v>82600</v>
      </c>
      <c r="D179" s="5">
        <v>1</v>
      </c>
      <c r="G179" s="5" t="s">
        <v>447</v>
      </c>
      <c r="H179" s="5" t="s">
        <v>621</v>
      </c>
      <c r="I179" s="5">
        <v>55157</v>
      </c>
      <c r="J179" s="5">
        <v>2</v>
      </c>
      <c r="M179" s="5" t="s">
        <v>447</v>
      </c>
      <c r="N179" s="5" t="s">
        <v>612</v>
      </c>
      <c r="O179" s="5">
        <v>785</v>
      </c>
      <c r="P179" s="5">
        <v>3</v>
      </c>
    </row>
    <row r="180" spans="1:16" x14ac:dyDescent="0.2">
      <c r="A180" s="5" t="s">
        <v>669</v>
      </c>
      <c r="B180" s="5" t="s">
        <v>621</v>
      </c>
      <c r="C180" s="5">
        <v>126100</v>
      </c>
      <c r="D180" s="5">
        <v>1</v>
      </c>
      <c r="G180" s="5" t="s">
        <v>669</v>
      </c>
      <c r="H180" s="5" t="s">
        <v>612</v>
      </c>
      <c r="I180" s="5">
        <v>5175</v>
      </c>
      <c r="J180" s="5">
        <v>2</v>
      </c>
      <c r="M180" s="5" t="s">
        <v>669</v>
      </c>
      <c r="N180" s="5" t="s">
        <v>625</v>
      </c>
      <c r="O180" s="5">
        <v>557</v>
      </c>
      <c r="P180" s="5">
        <v>3</v>
      </c>
    </row>
    <row r="181" spans="1:16" x14ac:dyDescent="0.2">
      <c r="A181" s="5" t="s">
        <v>670</v>
      </c>
      <c r="B181" s="5" t="s">
        <v>617</v>
      </c>
      <c r="C181" s="5">
        <v>17959</v>
      </c>
      <c r="D181" s="5">
        <v>1</v>
      </c>
      <c r="G181" s="5" t="s">
        <v>670</v>
      </c>
      <c r="H181" s="5" t="s">
        <v>619</v>
      </c>
      <c r="I181" s="5">
        <v>13307</v>
      </c>
      <c r="J181" s="5">
        <v>2</v>
      </c>
      <c r="M181" s="5" t="s">
        <v>670</v>
      </c>
      <c r="N181" s="5" t="s">
        <v>615</v>
      </c>
      <c r="O181" s="5">
        <v>8310</v>
      </c>
      <c r="P181" s="5">
        <v>3</v>
      </c>
    </row>
    <row r="182" spans="1:16" x14ac:dyDescent="0.2">
      <c r="A182" s="5" t="s">
        <v>577</v>
      </c>
      <c r="B182" s="5" t="s">
        <v>625</v>
      </c>
      <c r="C182" s="5">
        <v>9441</v>
      </c>
      <c r="D182" s="5">
        <v>1</v>
      </c>
      <c r="G182" s="5" t="s">
        <v>577</v>
      </c>
      <c r="H182" s="5" t="s">
        <v>612</v>
      </c>
      <c r="I182" s="5">
        <v>8610</v>
      </c>
      <c r="J182" s="5">
        <v>2</v>
      </c>
      <c r="M182" s="5" t="s">
        <v>577</v>
      </c>
      <c r="N182" s="5" t="s">
        <v>623</v>
      </c>
      <c r="O182" s="5">
        <v>3492</v>
      </c>
      <c r="P182" s="5">
        <v>3</v>
      </c>
    </row>
    <row r="183" spans="1:16" x14ac:dyDescent="0.2">
      <c r="A183" s="5" t="s">
        <v>671</v>
      </c>
      <c r="B183" s="5" t="s">
        <v>619</v>
      </c>
      <c r="C183" s="5">
        <v>101553</v>
      </c>
      <c r="D183" s="5">
        <v>1</v>
      </c>
      <c r="G183" s="5" t="s">
        <v>671</v>
      </c>
      <c r="H183" s="5" t="s">
        <v>612</v>
      </c>
      <c r="I183" s="5">
        <v>3886</v>
      </c>
      <c r="J183" s="5">
        <v>2</v>
      </c>
      <c r="M183" s="5" t="s">
        <v>671</v>
      </c>
      <c r="N183" s="5" t="s">
        <v>613</v>
      </c>
      <c r="O183" s="5">
        <v>326</v>
      </c>
      <c r="P183" s="5">
        <v>3</v>
      </c>
    </row>
    <row r="184" spans="1:16" x14ac:dyDescent="0.2">
      <c r="A184" s="5" t="s">
        <v>488</v>
      </c>
      <c r="B184" s="5" t="s">
        <v>617</v>
      </c>
      <c r="C184" s="5">
        <v>271936</v>
      </c>
      <c r="D184" s="5">
        <v>1</v>
      </c>
      <c r="G184" s="5" t="s">
        <v>488</v>
      </c>
      <c r="H184" s="5" t="s">
        <v>612</v>
      </c>
      <c r="I184" s="5">
        <v>18453</v>
      </c>
      <c r="J184" s="5">
        <v>2</v>
      </c>
      <c r="M184" s="5" t="s">
        <v>488</v>
      </c>
      <c r="N184" s="5" t="s">
        <v>623</v>
      </c>
      <c r="O184" s="5">
        <v>6373</v>
      </c>
      <c r="P184" s="5">
        <v>3</v>
      </c>
    </row>
    <row r="185" spans="1:16" x14ac:dyDescent="0.2">
      <c r="A185" s="5" t="s">
        <v>448</v>
      </c>
      <c r="B185" s="5" t="s">
        <v>612</v>
      </c>
      <c r="C185" s="5">
        <v>9854</v>
      </c>
      <c r="D185" s="5">
        <v>1</v>
      </c>
      <c r="G185" s="5" t="s">
        <v>448</v>
      </c>
      <c r="H185" s="5" t="s">
        <v>622</v>
      </c>
      <c r="I185" s="5">
        <v>2146</v>
      </c>
      <c r="J185" s="5">
        <v>2</v>
      </c>
      <c r="M185" s="5" t="s">
        <v>448</v>
      </c>
      <c r="N185" s="5" t="s">
        <v>625</v>
      </c>
      <c r="O185" s="5">
        <v>1676</v>
      </c>
      <c r="P185" s="5">
        <v>3</v>
      </c>
    </row>
    <row r="186" spans="1:16" x14ac:dyDescent="0.2">
      <c r="A186" s="5" t="s">
        <v>541</v>
      </c>
      <c r="B186" s="5" t="s">
        <v>612</v>
      </c>
      <c r="C186" s="5">
        <v>11603</v>
      </c>
      <c r="D186" s="5">
        <v>1</v>
      </c>
      <c r="G186" s="5" t="s">
        <v>541</v>
      </c>
      <c r="H186" s="5" t="s">
        <v>622</v>
      </c>
      <c r="I186" s="5">
        <v>3015</v>
      </c>
      <c r="J186" s="5">
        <v>2</v>
      </c>
      <c r="M186" s="5" t="s">
        <v>541</v>
      </c>
      <c r="N186" s="5" t="s">
        <v>625</v>
      </c>
      <c r="O186" s="5">
        <v>2998</v>
      </c>
      <c r="P186" s="5">
        <v>3</v>
      </c>
    </row>
    <row r="187" spans="1:16" x14ac:dyDescent="0.2">
      <c r="A187" s="5" t="s">
        <v>545</v>
      </c>
      <c r="B187" s="5" t="s">
        <v>623</v>
      </c>
      <c r="C187" s="5">
        <v>722</v>
      </c>
      <c r="D187" s="5">
        <v>1</v>
      </c>
      <c r="G187" s="5" t="s">
        <v>545</v>
      </c>
      <c r="H187" s="5" t="s">
        <v>612</v>
      </c>
      <c r="I187" s="5">
        <v>196</v>
      </c>
      <c r="J187" s="5">
        <v>2</v>
      </c>
      <c r="M187" s="5" t="s">
        <v>545</v>
      </c>
      <c r="N187" s="5" t="s">
        <v>668</v>
      </c>
      <c r="O187" s="5">
        <v>81</v>
      </c>
      <c r="P187" s="5">
        <v>3</v>
      </c>
    </row>
    <row r="188" spans="1:16" x14ac:dyDescent="0.2">
      <c r="A188" s="5" t="s">
        <v>518</v>
      </c>
      <c r="B188" s="5" t="s">
        <v>617</v>
      </c>
      <c r="C188" s="5">
        <v>29190</v>
      </c>
      <c r="D188" s="5">
        <v>1</v>
      </c>
      <c r="G188" s="5" t="s">
        <v>518</v>
      </c>
      <c r="H188" s="5" t="s">
        <v>612</v>
      </c>
      <c r="I188" s="5">
        <v>15164</v>
      </c>
      <c r="J188" s="5">
        <v>2</v>
      </c>
      <c r="M188" s="5" t="s">
        <v>518</v>
      </c>
      <c r="N188" s="5" t="s">
        <v>619</v>
      </c>
      <c r="O188" s="5">
        <v>10010</v>
      </c>
      <c r="P188" s="5">
        <v>3</v>
      </c>
    </row>
    <row r="189" spans="1:16" x14ac:dyDescent="0.2">
      <c r="A189" s="5" t="s">
        <v>483</v>
      </c>
      <c r="B189" s="5" t="s">
        <v>612</v>
      </c>
      <c r="C189" s="5">
        <v>9995</v>
      </c>
      <c r="D189" s="5">
        <v>1</v>
      </c>
      <c r="G189" s="5" t="s">
        <v>483</v>
      </c>
      <c r="H189" s="5" t="s">
        <v>613</v>
      </c>
      <c r="I189" s="5">
        <v>90</v>
      </c>
      <c r="J189" s="5">
        <v>2</v>
      </c>
      <c r="M189" s="5" t="s">
        <v>483</v>
      </c>
      <c r="N189" s="5" t="s">
        <v>628</v>
      </c>
      <c r="O189" s="5">
        <v>72</v>
      </c>
      <c r="P189" s="5">
        <v>3</v>
      </c>
    </row>
    <row r="190" spans="1:16" x14ac:dyDescent="0.2">
      <c r="A190" s="5" t="s">
        <v>475</v>
      </c>
      <c r="B190" s="5" t="s">
        <v>628</v>
      </c>
      <c r="C190" s="5">
        <v>14140</v>
      </c>
      <c r="D190" s="5">
        <v>1</v>
      </c>
      <c r="G190" s="5" t="s">
        <v>475</v>
      </c>
      <c r="H190" s="5" t="s">
        <v>612</v>
      </c>
      <c r="I190" s="5">
        <v>10797</v>
      </c>
      <c r="J190" s="5">
        <v>2</v>
      </c>
      <c r="M190" s="5" t="s">
        <v>475</v>
      </c>
      <c r="N190" s="5" t="s">
        <v>621</v>
      </c>
      <c r="O190" s="5">
        <v>8857</v>
      </c>
      <c r="P190" s="5">
        <v>3</v>
      </c>
    </row>
    <row r="191" spans="1:16" x14ac:dyDescent="0.2">
      <c r="A191" s="5" t="s">
        <v>560</v>
      </c>
      <c r="B191" s="5" t="s">
        <v>612</v>
      </c>
      <c r="C191" s="5">
        <v>5762</v>
      </c>
      <c r="D191" s="5">
        <v>1</v>
      </c>
      <c r="G191" s="5" t="s">
        <v>560</v>
      </c>
      <c r="H191" s="5" t="s">
        <v>625</v>
      </c>
      <c r="I191" s="5">
        <v>2523</v>
      </c>
      <c r="J191" s="5">
        <v>2</v>
      </c>
      <c r="M191" s="5" t="s">
        <v>560</v>
      </c>
      <c r="N191" s="5" t="s">
        <v>622</v>
      </c>
      <c r="O191" s="5">
        <v>1588</v>
      </c>
      <c r="P191" s="5">
        <v>3</v>
      </c>
    </row>
    <row r="192" spans="1:16" x14ac:dyDescent="0.2">
      <c r="A192" s="5" t="s">
        <v>576</v>
      </c>
      <c r="B192" s="5" t="s">
        <v>612</v>
      </c>
      <c r="C192" s="5">
        <v>9518</v>
      </c>
      <c r="D192" s="5">
        <v>1</v>
      </c>
      <c r="G192" s="5" t="s">
        <v>576</v>
      </c>
      <c r="H192" s="5" t="s">
        <v>622</v>
      </c>
      <c r="I192" s="5">
        <v>737</v>
      </c>
      <c r="J192" s="5">
        <v>2</v>
      </c>
      <c r="M192" s="5" t="s">
        <v>576</v>
      </c>
      <c r="N192" s="5" t="s">
        <v>614</v>
      </c>
      <c r="O192" s="5">
        <v>657</v>
      </c>
      <c r="P192" s="5">
        <v>3</v>
      </c>
    </row>
    <row r="193" spans="1:16" x14ac:dyDescent="0.2">
      <c r="A193" s="5" t="s">
        <v>444</v>
      </c>
      <c r="B193" s="5" t="s">
        <v>612</v>
      </c>
      <c r="C193" s="5">
        <v>3207</v>
      </c>
      <c r="D193" s="5">
        <v>1</v>
      </c>
      <c r="G193" s="5" t="s">
        <v>444</v>
      </c>
      <c r="H193" s="5" t="s">
        <v>614</v>
      </c>
      <c r="I193" s="5">
        <v>227</v>
      </c>
      <c r="J193" s="5">
        <v>2</v>
      </c>
      <c r="M193" s="5" t="s">
        <v>444</v>
      </c>
      <c r="N193" s="5" t="s">
        <v>613</v>
      </c>
      <c r="O193" s="5">
        <v>138</v>
      </c>
      <c r="P193" s="5">
        <v>3</v>
      </c>
    </row>
    <row r="194" spans="1:16" x14ac:dyDescent="0.2">
      <c r="A194" s="5" t="s">
        <v>517</v>
      </c>
      <c r="B194" s="5" t="s">
        <v>635</v>
      </c>
      <c r="C194" s="5">
        <v>145353</v>
      </c>
      <c r="D194" s="5">
        <v>1</v>
      </c>
      <c r="G194" s="5" t="s">
        <v>517</v>
      </c>
      <c r="H194" s="5" t="s">
        <v>619</v>
      </c>
      <c r="I194" s="5">
        <v>16020</v>
      </c>
      <c r="J194" s="5">
        <v>2</v>
      </c>
      <c r="M194" s="5" t="s">
        <v>517</v>
      </c>
      <c r="N194" s="5" t="s">
        <v>612</v>
      </c>
      <c r="O194" s="5">
        <v>13141</v>
      </c>
      <c r="P194" s="5">
        <v>3</v>
      </c>
    </row>
    <row r="195" spans="1:16" x14ac:dyDescent="0.2">
      <c r="A195" s="5" t="s">
        <v>583</v>
      </c>
      <c r="B195" s="5" t="s">
        <v>612</v>
      </c>
      <c r="C195" s="5">
        <v>687</v>
      </c>
      <c r="D195" s="5">
        <v>1</v>
      </c>
      <c r="G195" s="5" t="s">
        <v>583</v>
      </c>
      <c r="H195" s="5" t="s">
        <v>616</v>
      </c>
      <c r="I195" s="5">
        <v>238</v>
      </c>
      <c r="J195" s="5">
        <v>2</v>
      </c>
      <c r="M195" s="5" t="s">
        <v>583</v>
      </c>
      <c r="N195" s="5" t="s">
        <v>613</v>
      </c>
      <c r="O195" s="5">
        <v>114</v>
      </c>
      <c r="P195" s="5">
        <v>3</v>
      </c>
    </row>
    <row r="196" spans="1:16" x14ac:dyDescent="0.2">
      <c r="A196" s="5" t="s">
        <v>672</v>
      </c>
      <c r="B196" s="5" t="s">
        <v>612</v>
      </c>
      <c r="C196" s="5">
        <v>3901</v>
      </c>
      <c r="D196" s="5">
        <v>1</v>
      </c>
      <c r="G196" s="5" t="s">
        <v>672</v>
      </c>
      <c r="H196" s="5" t="s">
        <v>621</v>
      </c>
      <c r="I196" s="5">
        <v>2000</v>
      </c>
      <c r="J196" s="5">
        <v>2</v>
      </c>
      <c r="M196" s="5" t="s">
        <v>672</v>
      </c>
      <c r="N196" s="5" t="s">
        <v>616</v>
      </c>
      <c r="O196" s="5">
        <v>326</v>
      </c>
      <c r="P196" s="5">
        <v>3</v>
      </c>
    </row>
    <row r="197" spans="1:16" x14ac:dyDescent="0.2">
      <c r="A197" s="5" t="s">
        <v>459</v>
      </c>
      <c r="B197" s="5" t="s">
        <v>612</v>
      </c>
      <c r="C197" s="5">
        <v>33675</v>
      </c>
      <c r="D197" s="5">
        <v>1</v>
      </c>
      <c r="G197" s="5" t="s">
        <v>459</v>
      </c>
      <c r="H197" s="5" t="s">
        <v>621</v>
      </c>
      <c r="I197" s="5">
        <v>17658</v>
      </c>
      <c r="J197" s="5">
        <v>2</v>
      </c>
      <c r="M197" s="5" t="s">
        <v>459</v>
      </c>
      <c r="N197" s="5" t="s">
        <v>613</v>
      </c>
      <c r="O197" s="5">
        <v>11804</v>
      </c>
      <c r="P197" s="5">
        <v>3</v>
      </c>
    </row>
    <row r="198" spans="1:16" x14ac:dyDescent="0.2">
      <c r="A198" s="5" t="s">
        <v>572</v>
      </c>
      <c r="B198" s="5" t="s">
        <v>612</v>
      </c>
      <c r="C198" s="5">
        <v>65010</v>
      </c>
      <c r="D198" s="5">
        <v>1</v>
      </c>
      <c r="G198" s="5" t="s">
        <v>572</v>
      </c>
      <c r="H198" s="5" t="s">
        <v>622</v>
      </c>
      <c r="I198" s="5">
        <v>4562</v>
      </c>
      <c r="J198" s="5">
        <v>2</v>
      </c>
      <c r="M198" s="5" t="s">
        <v>572</v>
      </c>
      <c r="N198" s="5" t="s">
        <v>616</v>
      </c>
      <c r="O198" s="5">
        <v>3000</v>
      </c>
      <c r="P198" s="5">
        <v>3</v>
      </c>
    </row>
    <row r="199" spans="1:16" x14ac:dyDescent="0.2">
      <c r="A199" s="5" t="s">
        <v>482</v>
      </c>
      <c r="B199" s="5" t="s">
        <v>615</v>
      </c>
      <c r="C199" s="5">
        <v>43163</v>
      </c>
      <c r="D199" s="5">
        <v>1</v>
      </c>
      <c r="G199" s="5" t="s">
        <v>482</v>
      </c>
      <c r="H199" s="5" t="s">
        <v>617</v>
      </c>
      <c r="I199" s="5">
        <v>41672</v>
      </c>
      <c r="J199" s="5">
        <v>2</v>
      </c>
      <c r="M199" s="5" t="s">
        <v>482</v>
      </c>
      <c r="N199" s="5" t="s">
        <v>668</v>
      </c>
      <c r="O199" s="5">
        <v>5590</v>
      </c>
      <c r="P199" s="5">
        <v>3</v>
      </c>
    </row>
    <row r="200" spans="1:16" x14ac:dyDescent="0.2">
      <c r="A200" s="5" t="s">
        <v>507</v>
      </c>
      <c r="B200" s="5" t="s">
        <v>612</v>
      </c>
      <c r="C200" s="5">
        <v>239</v>
      </c>
      <c r="D200" s="5">
        <v>1</v>
      </c>
      <c r="G200" s="5" t="s">
        <v>507</v>
      </c>
      <c r="H200" s="5" t="s">
        <v>616</v>
      </c>
      <c r="I200" s="5">
        <v>38</v>
      </c>
      <c r="J200" s="5">
        <v>2</v>
      </c>
      <c r="M200" s="5" t="s">
        <v>507</v>
      </c>
      <c r="N200" s="5" t="s">
        <v>622</v>
      </c>
      <c r="O200" s="5">
        <v>22</v>
      </c>
      <c r="P200" s="5">
        <v>3</v>
      </c>
    </row>
    <row r="201" spans="1:16" x14ac:dyDescent="0.2">
      <c r="A201" s="5" t="s">
        <v>673</v>
      </c>
      <c r="B201" s="5" t="s">
        <v>617</v>
      </c>
      <c r="C201" s="5">
        <v>102932</v>
      </c>
      <c r="D201" s="5">
        <v>1</v>
      </c>
      <c r="G201" s="5" t="s">
        <v>673</v>
      </c>
      <c r="H201" s="5" t="s">
        <v>619</v>
      </c>
      <c r="I201" s="5">
        <v>73259</v>
      </c>
      <c r="J201" s="5">
        <v>2</v>
      </c>
      <c r="M201" s="5" t="s">
        <v>673</v>
      </c>
      <c r="N201" s="5" t="s">
        <v>618</v>
      </c>
      <c r="O201" s="5">
        <v>10332</v>
      </c>
      <c r="P201" s="5">
        <v>3</v>
      </c>
    </row>
    <row r="202" spans="1:16" x14ac:dyDescent="0.2">
      <c r="A202" s="5" t="s">
        <v>505</v>
      </c>
      <c r="B202" s="5" t="s">
        <v>615</v>
      </c>
      <c r="C202" s="5">
        <v>12054</v>
      </c>
      <c r="D202" s="5">
        <v>1</v>
      </c>
      <c r="G202" s="5" t="s">
        <v>505</v>
      </c>
      <c r="H202" s="5" t="s">
        <v>630</v>
      </c>
      <c r="I202" s="5">
        <v>5500</v>
      </c>
      <c r="J202" s="5">
        <v>2</v>
      </c>
      <c r="M202" s="5" t="s">
        <v>505</v>
      </c>
      <c r="N202" s="5" t="s">
        <v>612</v>
      </c>
      <c r="O202" s="5">
        <v>3413</v>
      </c>
      <c r="P202" s="5">
        <v>3</v>
      </c>
    </row>
    <row r="203" spans="1:16" x14ac:dyDescent="0.2">
      <c r="A203" s="5" t="s">
        <v>548</v>
      </c>
      <c r="B203" s="5" t="s">
        <v>617</v>
      </c>
      <c r="C203" s="5">
        <v>52930</v>
      </c>
      <c r="D203" s="5">
        <v>1</v>
      </c>
      <c r="G203" s="5" t="s">
        <v>548</v>
      </c>
      <c r="H203" s="5" t="s">
        <v>612</v>
      </c>
      <c r="I203" s="5">
        <v>2718</v>
      </c>
      <c r="J203" s="5">
        <v>2</v>
      </c>
      <c r="M203" s="5" t="s">
        <v>548</v>
      </c>
      <c r="N203" s="5" t="s">
        <v>668</v>
      </c>
      <c r="O203" s="5">
        <v>2247</v>
      </c>
      <c r="P203" s="5">
        <v>3</v>
      </c>
    </row>
    <row r="204" spans="1:16" x14ac:dyDescent="0.2">
      <c r="A204" s="5" t="s">
        <v>582</v>
      </c>
      <c r="B204" s="5" t="s">
        <v>612</v>
      </c>
      <c r="C204" s="5">
        <v>7545</v>
      </c>
      <c r="D204" s="5">
        <v>1</v>
      </c>
      <c r="G204" s="5" t="s">
        <v>582</v>
      </c>
      <c r="H204" s="5" t="s">
        <v>625</v>
      </c>
      <c r="I204" s="5">
        <v>3191</v>
      </c>
      <c r="J204" s="5">
        <v>2</v>
      </c>
      <c r="M204" s="5" t="s">
        <v>582</v>
      </c>
      <c r="N204" s="5" t="s">
        <v>622</v>
      </c>
      <c r="O204" s="5">
        <v>2358</v>
      </c>
      <c r="P204" s="5">
        <v>3</v>
      </c>
    </row>
    <row r="205" spans="1:16" x14ac:dyDescent="0.2">
      <c r="A205" s="5" t="s">
        <v>558</v>
      </c>
      <c r="B205" s="5" t="s">
        <v>615</v>
      </c>
      <c r="C205" s="5">
        <v>448919</v>
      </c>
      <c r="D205" s="5">
        <v>1</v>
      </c>
      <c r="G205" s="5" t="s">
        <v>558</v>
      </c>
      <c r="H205" s="5" t="s">
        <v>617</v>
      </c>
      <c r="I205" s="5">
        <v>160000</v>
      </c>
      <c r="J205" s="5">
        <v>2</v>
      </c>
      <c r="M205" s="5" t="s">
        <v>558</v>
      </c>
      <c r="N205" s="5" t="s">
        <v>619</v>
      </c>
      <c r="O205" s="5">
        <v>25794</v>
      </c>
      <c r="P205" s="5">
        <v>3</v>
      </c>
    </row>
    <row r="206" spans="1:16" x14ac:dyDescent="0.2">
      <c r="A206" s="5" t="s">
        <v>485</v>
      </c>
      <c r="B206" s="5" t="s">
        <v>635</v>
      </c>
      <c r="C206" s="5">
        <v>31520</v>
      </c>
      <c r="D206" s="5">
        <v>1</v>
      </c>
      <c r="G206" s="5" t="s">
        <v>485</v>
      </c>
      <c r="H206" s="5" t="s">
        <v>612</v>
      </c>
      <c r="I206" s="5">
        <v>18882</v>
      </c>
      <c r="J206" s="5">
        <v>2</v>
      </c>
      <c r="M206" s="5" t="s">
        <v>485</v>
      </c>
      <c r="N206" s="5" t="s">
        <v>613</v>
      </c>
      <c r="O206" s="5">
        <v>9568</v>
      </c>
      <c r="P206" s="5">
        <v>3</v>
      </c>
    </row>
    <row r="207" spans="1:16" x14ac:dyDescent="0.2">
      <c r="A207" s="5" t="s">
        <v>521</v>
      </c>
      <c r="B207" s="5" t="s">
        <v>612</v>
      </c>
      <c r="C207" s="5">
        <v>6494</v>
      </c>
      <c r="D207" s="5">
        <v>1</v>
      </c>
      <c r="G207" s="5" t="s">
        <v>521</v>
      </c>
      <c r="H207" s="5" t="s">
        <v>622</v>
      </c>
      <c r="I207" s="5">
        <v>3406</v>
      </c>
      <c r="J207" s="5">
        <v>2</v>
      </c>
      <c r="M207" s="5" t="s">
        <v>521</v>
      </c>
      <c r="N207" s="5" t="s">
        <v>628</v>
      </c>
      <c r="O207" s="5">
        <v>3251</v>
      </c>
      <c r="P207" s="5">
        <v>3</v>
      </c>
    </row>
    <row r="208" spans="1:16" x14ac:dyDescent="0.2">
      <c r="A208" s="5" t="s">
        <v>484</v>
      </c>
      <c r="B208" s="5" t="s">
        <v>617</v>
      </c>
      <c r="C208" s="5">
        <v>181801</v>
      </c>
      <c r="D208" s="5">
        <v>1</v>
      </c>
      <c r="G208" s="5" t="s">
        <v>484</v>
      </c>
      <c r="H208" s="5" t="s">
        <v>618</v>
      </c>
      <c r="I208" s="5">
        <v>30323</v>
      </c>
      <c r="J208" s="5">
        <v>2</v>
      </c>
      <c r="M208" s="5" t="s">
        <v>484</v>
      </c>
      <c r="N208" s="5" t="s">
        <v>612</v>
      </c>
      <c r="O208" s="5">
        <v>12494</v>
      </c>
      <c r="P208" s="5">
        <v>3</v>
      </c>
    </row>
    <row r="209" spans="1:16" x14ac:dyDescent="0.2">
      <c r="A209" s="5" t="s">
        <v>562</v>
      </c>
      <c r="B209" s="5" t="s">
        <v>612</v>
      </c>
      <c r="C209" s="5">
        <v>519</v>
      </c>
      <c r="D209" s="5">
        <v>1</v>
      </c>
      <c r="G209" s="5" t="s">
        <v>562</v>
      </c>
      <c r="H209" s="5" t="s">
        <v>616</v>
      </c>
      <c r="I209" s="5">
        <v>483</v>
      </c>
      <c r="J209" s="5">
        <v>2</v>
      </c>
      <c r="M209" s="5" t="s">
        <v>562</v>
      </c>
      <c r="N209" s="5" t="s">
        <v>628</v>
      </c>
      <c r="O209" s="5">
        <v>483</v>
      </c>
      <c r="P209" s="5">
        <v>3</v>
      </c>
    </row>
    <row r="210" spans="1:16" x14ac:dyDescent="0.2">
      <c r="A210" s="5" t="s">
        <v>479</v>
      </c>
      <c r="B210" s="5" t="s">
        <v>612</v>
      </c>
      <c r="C210" s="5">
        <v>3991</v>
      </c>
      <c r="D210" s="5">
        <v>1</v>
      </c>
      <c r="G210" s="5" t="s">
        <v>479</v>
      </c>
      <c r="H210" s="5" t="s">
        <v>613</v>
      </c>
      <c r="I210" s="5">
        <v>1536</v>
      </c>
      <c r="J210" s="5">
        <v>2</v>
      </c>
      <c r="M210" s="5" t="s">
        <v>479</v>
      </c>
      <c r="N210" s="5" t="s">
        <v>625</v>
      </c>
      <c r="O210" s="5">
        <v>1351</v>
      </c>
      <c r="P210" s="5">
        <v>3</v>
      </c>
    </row>
    <row r="211" spans="1:16" x14ac:dyDescent="0.2">
      <c r="A211" s="5" t="s">
        <v>469</v>
      </c>
      <c r="B211" s="5" t="s">
        <v>615</v>
      </c>
      <c r="C211" s="5">
        <v>55833</v>
      </c>
      <c r="D211" s="5">
        <v>1</v>
      </c>
      <c r="G211" s="5" t="s">
        <v>469</v>
      </c>
      <c r="H211" s="5" t="s">
        <v>618</v>
      </c>
      <c r="I211" s="5">
        <v>6590</v>
      </c>
      <c r="J211" s="5">
        <v>2</v>
      </c>
      <c r="M211" s="5" t="s">
        <v>469</v>
      </c>
      <c r="N211" s="5" t="s">
        <v>619</v>
      </c>
      <c r="O211" s="5">
        <v>4538</v>
      </c>
      <c r="P211" s="5">
        <v>3</v>
      </c>
    </row>
    <row r="212" spans="1:16" x14ac:dyDescent="0.2">
      <c r="A212" s="5" t="s">
        <v>449</v>
      </c>
      <c r="B212" s="5" t="s">
        <v>615</v>
      </c>
      <c r="C212" s="5">
        <v>30749</v>
      </c>
      <c r="D212" s="5">
        <v>1</v>
      </c>
      <c r="G212" s="5" t="s">
        <v>449</v>
      </c>
      <c r="H212" s="5" t="s">
        <v>612</v>
      </c>
      <c r="I212" s="5">
        <v>6554</v>
      </c>
      <c r="J212" s="5">
        <v>2</v>
      </c>
      <c r="M212" s="5" t="s">
        <v>449</v>
      </c>
      <c r="N212" s="5" t="s">
        <v>618</v>
      </c>
      <c r="O212" s="5">
        <v>428</v>
      </c>
      <c r="P212" s="5">
        <v>3</v>
      </c>
    </row>
    <row r="213" spans="1:16" x14ac:dyDescent="0.2">
      <c r="A213" s="5" t="s">
        <v>506</v>
      </c>
      <c r="B213" s="5" t="s">
        <v>617</v>
      </c>
      <c r="C213" s="5">
        <v>335708</v>
      </c>
      <c r="D213" s="5">
        <v>1</v>
      </c>
      <c r="G213" s="5" t="s">
        <v>506</v>
      </c>
      <c r="H213" s="5" t="s">
        <v>612</v>
      </c>
      <c r="I213" s="5">
        <v>71042</v>
      </c>
      <c r="J213" s="5">
        <v>2</v>
      </c>
      <c r="M213" s="5" t="s">
        <v>506</v>
      </c>
      <c r="N213" s="5" t="s">
        <v>619</v>
      </c>
      <c r="O213" s="5">
        <v>27362</v>
      </c>
      <c r="P213" s="5">
        <v>3</v>
      </c>
    </row>
    <row r="214" spans="1:16" x14ac:dyDescent="0.2">
      <c r="A214" s="5" t="s">
        <v>566</v>
      </c>
      <c r="B214" s="5" t="s">
        <v>612</v>
      </c>
      <c r="C214" s="5">
        <v>6297</v>
      </c>
      <c r="D214" s="5">
        <v>1</v>
      </c>
      <c r="G214" s="5" t="s">
        <v>566</v>
      </c>
      <c r="H214" s="5" t="s">
        <v>623</v>
      </c>
      <c r="I214" s="5">
        <v>2672</v>
      </c>
      <c r="J214" s="5">
        <v>2</v>
      </c>
      <c r="M214" s="5" t="s">
        <v>566</v>
      </c>
      <c r="N214" s="5" t="s">
        <v>618</v>
      </c>
      <c r="O214" s="5">
        <v>1483</v>
      </c>
      <c r="P214" s="5">
        <v>3</v>
      </c>
    </row>
    <row r="215" spans="1:16" x14ac:dyDescent="0.2">
      <c r="A215" s="5" t="s">
        <v>481</v>
      </c>
      <c r="B215" s="5" t="s">
        <v>617</v>
      </c>
      <c r="C215" s="5">
        <v>29327</v>
      </c>
      <c r="D215" s="5">
        <v>1</v>
      </c>
      <c r="G215" s="5" t="s">
        <v>481</v>
      </c>
      <c r="H215" s="5" t="s">
        <v>619</v>
      </c>
      <c r="I215" s="5">
        <v>11514</v>
      </c>
      <c r="J215" s="5">
        <v>2</v>
      </c>
      <c r="M215" s="5" t="s">
        <v>481</v>
      </c>
      <c r="N215" s="5" t="s">
        <v>612</v>
      </c>
      <c r="O215" s="5">
        <v>11403</v>
      </c>
      <c r="P215" s="5">
        <v>3</v>
      </c>
    </row>
    <row r="216" spans="1:16" x14ac:dyDescent="0.2">
      <c r="A216" s="5" t="s">
        <v>557</v>
      </c>
      <c r="B216" s="5" t="s">
        <v>612</v>
      </c>
      <c r="C216" s="5">
        <v>6457</v>
      </c>
      <c r="D216" s="5">
        <v>1</v>
      </c>
      <c r="G216" s="5" t="s">
        <v>557</v>
      </c>
      <c r="H216" s="5" t="s">
        <v>623</v>
      </c>
      <c r="I216" s="5">
        <v>2498</v>
      </c>
      <c r="J216" s="5">
        <v>2</v>
      </c>
      <c r="M216" s="5" t="s">
        <v>557</v>
      </c>
      <c r="N216" s="5" t="s">
        <v>618</v>
      </c>
      <c r="O216" s="5">
        <v>1460</v>
      </c>
      <c r="P216" s="5">
        <v>3</v>
      </c>
    </row>
    <row r="217" spans="1:16" x14ac:dyDescent="0.2">
      <c r="A217" s="5" t="s">
        <v>486</v>
      </c>
      <c r="B217" s="5" t="s">
        <v>615</v>
      </c>
      <c r="C217" s="5">
        <v>37739</v>
      </c>
      <c r="D217" s="5">
        <v>1</v>
      </c>
      <c r="G217" s="5" t="s">
        <v>486</v>
      </c>
      <c r="H217" s="5" t="s">
        <v>612</v>
      </c>
      <c r="I217" s="5">
        <v>18203</v>
      </c>
      <c r="J217" s="5">
        <v>2</v>
      </c>
      <c r="M217" s="5" t="s">
        <v>486</v>
      </c>
      <c r="N217" s="5" t="s">
        <v>635</v>
      </c>
      <c r="O217" s="5">
        <v>12862</v>
      </c>
      <c r="P217" s="5">
        <v>3</v>
      </c>
    </row>
    <row r="218" spans="1:16" x14ac:dyDescent="0.2">
      <c r="A218" s="5" t="s">
        <v>523</v>
      </c>
      <c r="B218" s="5" t="s">
        <v>612</v>
      </c>
      <c r="C218" s="5">
        <v>6983</v>
      </c>
      <c r="D218" s="5">
        <v>1</v>
      </c>
      <c r="G218" s="5" t="s">
        <v>523</v>
      </c>
      <c r="H218" s="5" t="s">
        <v>618</v>
      </c>
      <c r="I218" s="5">
        <v>811</v>
      </c>
      <c r="J218" s="5">
        <v>2</v>
      </c>
      <c r="M218" s="5" t="s">
        <v>523</v>
      </c>
      <c r="N218" s="5" t="s">
        <v>613</v>
      </c>
      <c r="O218" s="5">
        <v>496</v>
      </c>
      <c r="P218" s="5">
        <v>3</v>
      </c>
    </row>
    <row r="219" spans="1:16" x14ac:dyDescent="0.2">
      <c r="A219" s="5" t="s">
        <v>546</v>
      </c>
      <c r="B219" s="5" t="s">
        <v>617</v>
      </c>
      <c r="C219" s="5">
        <v>17776</v>
      </c>
      <c r="D219" s="5">
        <v>1</v>
      </c>
      <c r="G219" s="5" t="s">
        <v>546</v>
      </c>
      <c r="H219" s="5" t="s">
        <v>612</v>
      </c>
      <c r="I219" s="5">
        <v>17424</v>
      </c>
      <c r="J219" s="5">
        <v>2</v>
      </c>
      <c r="M219" s="5" t="s">
        <v>546</v>
      </c>
      <c r="N219" s="5" t="s">
        <v>623</v>
      </c>
      <c r="O219" s="5">
        <v>7291</v>
      </c>
      <c r="P219" s="5">
        <v>3</v>
      </c>
    </row>
    <row r="220" spans="1:16" x14ac:dyDescent="0.2">
      <c r="A220" s="5" t="s">
        <v>584</v>
      </c>
      <c r="B220" s="5" t="s">
        <v>612</v>
      </c>
      <c r="C220" s="5">
        <v>21312</v>
      </c>
      <c r="D220" s="5">
        <v>1</v>
      </c>
      <c r="G220" s="5" t="s">
        <v>584</v>
      </c>
      <c r="H220" s="5" t="s">
        <v>616</v>
      </c>
      <c r="I220" s="5">
        <v>4429</v>
      </c>
      <c r="J220" s="5">
        <v>2</v>
      </c>
      <c r="M220" s="5" t="s">
        <v>584</v>
      </c>
      <c r="N220" s="5" t="s">
        <v>623</v>
      </c>
      <c r="O220" s="5">
        <v>4122</v>
      </c>
      <c r="P220" s="5">
        <v>3</v>
      </c>
    </row>
    <row r="221" spans="1:16" x14ac:dyDescent="0.2">
      <c r="A221" s="5" t="s">
        <v>590</v>
      </c>
      <c r="B221" s="5" t="s">
        <v>621</v>
      </c>
      <c r="C221" s="5">
        <v>87645</v>
      </c>
      <c r="D221" s="5">
        <v>1</v>
      </c>
      <c r="G221" s="5" t="s">
        <v>590</v>
      </c>
      <c r="H221" s="5" t="s">
        <v>617</v>
      </c>
      <c r="I221" s="5">
        <v>35114</v>
      </c>
      <c r="J221" s="5">
        <v>2</v>
      </c>
      <c r="M221" s="5" t="s">
        <v>590</v>
      </c>
      <c r="N221" s="5" t="s">
        <v>619</v>
      </c>
      <c r="O221" s="5">
        <v>30550</v>
      </c>
      <c r="P221" s="5">
        <v>3</v>
      </c>
    </row>
    <row r="222" spans="1:16" x14ac:dyDescent="0.2">
      <c r="A222" s="5" t="s">
        <v>588</v>
      </c>
      <c r="B222" s="5" t="s">
        <v>612</v>
      </c>
      <c r="C222" s="5">
        <v>2255</v>
      </c>
      <c r="D222" s="5">
        <v>1</v>
      </c>
      <c r="G222" s="5" t="s">
        <v>588</v>
      </c>
      <c r="H222" s="5" t="s">
        <v>613</v>
      </c>
      <c r="I222" s="5">
        <v>479</v>
      </c>
      <c r="J222" s="5">
        <v>2</v>
      </c>
      <c r="M222" s="5" t="s">
        <v>588</v>
      </c>
      <c r="N222" s="5" t="s">
        <v>625</v>
      </c>
      <c r="O222" s="5">
        <v>252</v>
      </c>
      <c r="P222" s="5">
        <v>3</v>
      </c>
    </row>
    <row r="223" spans="1:16" x14ac:dyDescent="0.2">
      <c r="A223" s="5" t="s">
        <v>543</v>
      </c>
      <c r="B223" s="5" t="s">
        <v>617</v>
      </c>
      <c r="C223" s="5">
        <v>40100</v>
      </c>
      <c r="D223" s="5">
        <v>1</v>
      </c>
      <c r="G223" s="5" t="s">
        <v>543</v>
      </c>
      <c r="H223" s="5" t="s">
        <v>612</v>
      </c>
      <c r="I223" s="5">
        <v>10605</v>
      </c>
      <c r="J223" s="5">
        <v>2</v>
      </c>
      <c r="M223" s="5" t="s">
        <v>543</v>
      </c>
      <c r="N223" s="5" t="s">
        <v>625</v>
      </c>
      <c r="O223" s="5">
        <v>4519</v>
      </c>
      <c r="P223" s="5">
        <v>3</v>
      </c>
    </row>
    <row r="224" spans="1:16" x14ac:dyDescent="0.2">
      <c r="A224" s="5" t="s">
        <v>565</v>
      </c>
      <c r="B224" s="5" t="s">
        <v>612</v>
      </c>
      <c r="C224" s="5">
        <v>1998</v>
      </c>
      <c r="D224" s="5">
        <v>1</v>
      </c>
      <c r="G224" s="5" t="s">
        <v>565</v>
      </c>
      <c r="H224" s="5" t="s">
        <v>625</v>
      </c>
      <c r="I224" s="5">
        <v>1261</v>
      </c>
      <c r="J224" s="5">
        <v>2</v>
      </c>
      <c r="M224" s="5" t="s">
        <v>565</v>
      </c>
      <c r="N224" s="5" t="s">
        <v>618</v>
      </c>
      <c r="O224" s="5">
        <v>1133</v>
      </c>
      <c r="P224" s="5">
        <v>3</v>
      </c>
    </row>
    <row r="225" spans="1:16" x14ac:dyDescent="0.2">
      <c r="A225" s="5" t="s">
        <v>457</v>
      </c>
      <c r="B225" s="5" t="s">
        <v>617</v>
      </c>
      <c r="C225" s="5">
        <v>75327</v>
      </c>
      <c r="D225" s="5">
        <v>1</v>
      </c>
      <c r="G225" s="5" t="s">
        <v>457</v>
      </c>
      <c r="H225" s="5" t="s">
        <v>612</v>
      </c>
      <c r="I225" s="5">
        <v>18659</v>
      </c>
      <c r="J225" s="5">
        <v>2</v>
      </c>
      <c r="M225" s="5" t="s">
        <v>457</v>
      </c>
      <c r="N225" s="5" t="s">
        <v>615</v>
      </c>
      <c r="O225" s="5">
        <v>11996</v>
      </c>
      <c r="P225" s="5">
        <v>3</v>
      </c>
    </row>
    <row r="226" spans="1:16" x14ac:dyDescent="0.2">
      <c r="A226" s="5" t="s">
        <v>450</v>
      </c>
      <c r="B226" s="5" t="s">
        <v>612</v>
      </c>
      <c r="C226" s="5">
        <v>14282</v>
      </c>
      <c r="D226" s="5">
        <v>1</v>
      </c>
      <c r="G226" s="5" t="s">
        <v>450</v>
      </c>
      <c r="H226" s="5" t="s">
        <v>625</v>
      </c>
      <c r="I226" s="5">
        <v>3953</v>
      </c>
      <c r="J226" s="5">
        <v>2</v>
      </c>
      <c r="M226" s="5" t="s">
        <v>450</v>
      </c>
      <c r="N226" s="5" t="s">
        <v>622</v>
      </c>
      <c r="O226" s="5">
        <v>3721</v>
      </c>
      <c r="P226" s="5">
        <v>3</v>
      </c>
    </row>
    <row r="227" spans="1:16" x14ac:dyDescent="0.2">
      <c r="A227" s="5" t="s">
        <v>544</v>
      </c>
      <c r="B227" s="5" t="s">
        <v>617</v>
      </c>
      <c r="C227" s="5">
        <v>148501</v>
      </c>
      <c r="D227" s="5">
        <v>1</v>
      </c>
      <c r="G227" s="5" t="s">
        <v>544</v>
      </c>
      <c r="H227" s="5" t="s">
        <v>612</v>
      </c>
      <c r="I227" s="5">
        <v>10524</v>
      </c>
      <c r="J227" s="5">
        <v>2</v>
      </c>
      <c r="M227" s="5" t="s">
        <v>544</v>
      </c>
      <c r="N227" s="5" t="s">
        <v>623</v>
      </c>
      <c r="O227" s="5">
        <v>9763</v>
      </c>
      <c r="P227" s="5">
        <v>3</v>
      </c>
    </row>
    <row r="228" spans="1:16" x14ac:dyDescent="0.2">
      <c r="A228" s="5" t="s">
        <v>575</v>
      </c>
      <c r="B228" s="5" t="s">
        <v>612</v>
      </c>
      <c r="C228" s="5">
        <v>357</v>
      </c>
      <c r="D228" s="5">
        <v>1</v>
      </c>
      <c r="G228" s="5" t="s">
        <v>575</v>
      </c>
      <c r="H228" s="5" t="s">
        <v>613</v>
      </c>
      <c r="I228" s="5">
        <v>58</v>
      </c>
      <c r="J228" s="5">
        <v>2</v>
      </c>
      <c r="M228" s="5" t="s">
        <v>575</v>
      </c>
      <c r="N228" s="5" t="s">
        <v>628</v>
      </c>
      <c r="O228" s="5">
        <v>42</v>
      </c>
      <c r="P228" s="5">
        <v>3</v>
      </c>
    </row>
    <row r="229" spans="1:16" x14ac:dyDescent="0.2">
      <c r="A229" s="5" t="s">
        <v>567</v>
      </c>
      <c r="B229" s="5" t="s">
        <v>622</v>
      </c>
      <c r="C229" s="5">
        <v>41754</v>
      </c>
      <c r="D229" s="5">
        <v>1</v>
      </c>
      <c r="G229" s="5" t="s">
        <v>567</v>
      </c>
      <c r="H229" s="5" t="s">
        <v>612</v>
      </c>
      <c r="I229" s="5">
        <v>27668</v>
      </c>
      <c r="J229" s="5">
        <v>2</v>
      </c>
      <c r="M229" s="5" t="s">
        <v>567</v>
      </c>
      <c r="N229" s="5" t="s">
        <v>625</v>
      </c>
      <c r="O229" s="5">
        <v>11540</v>
      </c>
      <c r="P229" s="5">
        <v>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2CB7-70E1-4B04-9A80-DAF641D7968C}">
  <dimension ref="A1:L411"/>
  <sheetViews>
    <sheetView tabSelected="1" workbookViewId="0">
      <selection activeCell="N7" sqref="N7"/>
    </sheetView>
  </sheetViews>
  <sheetFormatPr defaultRowHeight="14.25" x14ac:dyDescent="0.2"/>
  <cols>
    <col min="8" max="11" width="9" style="8"/>
    <col min="12" max="12" width="17.25" bestFit="1" customWidth="1"/>
  </cols>
  <sheetData>
    <row r="1" spans="1:12" x14ac:dyDescent="0.2">
      <c r="A1" t="s">
        <v>194</v>
      </c>
      <c r="B1" t="s">
        <v>676</v>
      </c>
      <c r="C1" t="s">
        <v>677</v>
      </c>
      <c r="D1" t="s">
        <v>678</v>
      </c>
      <c r="E1" t="s">
        <v>679</v>
      </c>
      <c r="F1" t="s">
        <v>195</v>
      </c>
      <c r="G1" t="s">
        <v>196</v>
      </c>
      <c r="H1" s="8" t="s">
        <v>676</v>
      </c>
      <c r="I1" s="8" t="s">
        <v>677</v>
      </c>
      <c r="J1" s="8" t="s">
        <v>678</v>
      </c>
      <c r="K1" s="8" t="s">
        <v>679</v>
      </c>
    </row>
    <row r="2" spans="1:12" x14ac:dyDescent="0.2">
      <c r="A2" t="s">
        <v>680</v>
      </c>
      <c r="C2">
        <v>4</v>
      </c>
      <c r="F2">
        <v>4</v>
      </c>
      <c r="G2">
        <v>8</v>
      </c>
      <c r="H2" s="8">
        <f>B2/$G2</f>
        <v>0</v>
      </c>
      <c r="I2" s="8">
        <f t="shared" ref="I2:K2" si="0">C2/$G2</f>
        <v>0.5</v>
      </c>
      <c r="J2" s="8">
        <f t="shared" si="0"/>
        <v>0</v>
      </c>
      <c r="K2" s="8">
        <f t="shared" si="0"/>
        <v>0</v>
      </c>
      <c r="L2" s="8"/>
    </row>
    <row r="3" spans="1:12" x14ac:dyDescent="0.2">
      <c r="A3" t="s">
        <v>681</v>
      </c>
      <c r="C3">
        <v>1</v>
      </c>
      <c r="G3">
        <v>1</v>
      </c>
      <c r="H3" s="8">
        <f t="shared" ref="H3:H66" si="1">B3/$G3</f>
        <v>0</v>
      </c>
      <c r="I3" s="8">
        <f t="shared" ref="I3:I66" si="2">C3/$G3</f>
        <v>1</v>
      </c>
      <c r="J3" s="8">
        <f t="shared" ref="J3:J66" si="3">D3/$G3</f>
        <v>0</v>
      </c>
      <c r="K3" s="8">
        <f t="shared" ref="K3:K66" si="4">E3/$G3</f>
        <v>0</v>
      </c>
      <c r="L3" s="9" t="s">
        <v>864</v>
      </c>
    </row>
    <row r="4" spans="1:12" x14ac:dyDescent="0.2">
      <c r="A4" t="s">
        <v>682</v>
      </c>
      <c r="C4">
        <v>5</v>
      </c>
      <c r="E4">
        <v>1</v>
      </c>
      <c r="F4">
        <v>1</v>
      </c>
      <c r="G4">
        <v>7</v>
      </c>
      <c r="H4" s="8">
        <f t="shared" si="1"/>
        <v>0</v>
      </c>
      <c r="I4" s="8">
        <f t="shared" si="2"/>
        <v>0.7142857142857143</v>
      </c>
      <c r="J4" s="8">
        <f t="shared" si="3"/>
        <v>0</v>
      </c>
      <c r="K4" s="8">
        <f t="shared" si="4"/>
        <v>0.14285714285714285</v>
      </c>
      <c r="L4" s="9" t="s">
        <v>864</v>
      </c>
    </row>
    <row r="5" spans="1:12" x14ac:dyDescent="0.2">
      <c r="A5" t="s">
        <v>683</v>
      </c>
      <c r="C5">
        <v>1</v>
      </c>
      <c r="F5">
        <v>2</v>
      </c>
      <c r="G5">
        <v>3</v>
      </c>
      <c r="H5" s="8">
        <f t="shared" si="1"/>
        <v>0</v>
      </c>
      <c r="I5" s="8">
        <f t="shared" si="2"/>
        <v>0.33333333333333331</v>
      </c>
      <c r="J5" s="8">
        <f t="shared" si="3"/>
        <v>0</v>
      </c>
      <c r="K5" s="8">
        <f t="shared" si="4"/>
        <v>0</v>
      </c>
      <c r="L5" s="8"/>
    </row>
    <row r="6" spans="1:12" x14ac:dyDescent="0.2">
      <c r="A6" t="s">
        <v>684</v>
      </c>
      <c r="B6">
        <v>392</v>
      </c>
      <c r="C6">
        <v>8623</v>
      </c>
      <c r="D6">
        <v>1084</v>
      </c>
      <c r="E6">
        <v>2139</v>
      </c>
      <c r="F6">
        <v>3509</v>
      </c>
      <c r="G6">
        <v>15747</v>
      </c>
      <c r="H6" s="8">
        <f t="shared" si="1"/>
        <v>2.4893630532799898E-2</v>
      </c>
      <c r="I6" s="8">
        <f t="shared" si="2"/>
        <v>0.5475963675620753</v>
      </c>
      <c r="J6" s="8">
        <f t="shared" si="3"/>
        <v>6.883850892233441E-2</v>
      </c>
      <c r="K6" s="8">
        <f t="shared" si="4"/>
        <v>0.13583539721851781</v>
      </c>
      <c r="L6" s="8"/>
    </row>
    <row r="7" spans="1:12" x14ac:dyDescent="0.2">
      <c r="A7" t="s">
        <v>460</v>
      </c>
      <c r="B7">
        <v>195</v>
      </c>
      <c r="C7">
        <v>1533</v>
      </c>
      <c r="D7">
        <v>252</v>
      </c>
      <c r="E7">
        <v>457</v>
      </c>
      <c r="F7">
        <v>15</v>
      </c>
      <c r="G7">
        <v>2452</v>
      </c>
      <c r="H7" s="8">
        <f t="shared" si="1"/>
        <v>7.952691680261012E-2</v>
      </c>
      <c r="I7" s="8">
        <f t="shared" si="2"/>
        <v>0.6252039151712887</v>
      </c>
      <c r="J7" s="8">
        <f t="shared" si="3"/>
        <v>0.10277324632952692</v>
      </c>
      <c r="K7" s="8">
        <f t="shared" si="4"/>
        <v>0.1863784665579119</v>
      </c>
      <c r="L7" s="9" t="s">
        <v>864</v>
      </c>
    </row>
    <row r="8" spans="1:12" x14ac:dyDescent="0.2">
      <c r="A8" t="s">
        <v>539</v>
      </c>
      <c r="B8">
        <v>182</v>
      </c>
      <c r="C8">
        <v>874</v>
      </c>
      <c r="D8">
        <v>94</v>
      </c>
      <c r="E8">
        <v>191</v>
      </c>
      <c r="F8">
        <v>56</v>
      </c>
      <c r="G8">
        <v>1397</v>
      </c>
      <c r="H8" s="8">
        <f t="shared" si="1"/>
        <v>0.13027916964924838</v>
      </c>
      <c r="I8" s="8">
        <f t="shared" si="2"/>
        <v>0.62562634216177526</v>
      </c>
      <c r="J8" s="8">
        <f t="shared" si="3"/>
        <v>6.7287043664996424E-2</v>
      </c>
      <c r="K8" s="8">
        <f t="shared" si="4"/>
        <v>0.13672154617036505</v>
      </c>
      <c r="L8" s="9" t="s">
        <v>864</v>
      </c>
    </row>
    <row r="9" spans="1:12" x14ac:dyDescent="0.2">
      <c r="A9" t="s">
        <v>487</v>
      </c>
      <c r="B9">
        <v>100</v>
      </c>
      <c r="C9">
        <v>391</v>
      </c>
      <c r="D9">
        <v>44</v>
      </c>
      <c r="E9">
        <v>163</v>
      </c>
      <c r="F9">
        <v>33</v>
      </c>
      <c r="G9">
        <v>731</v>
      </c>
      <c r="H9" s="8">
        <f t="shared" si="1"/>
        <v>0.13679890560875513</v>
      </c>
      <c r="I9" s="8">
        <f t="shared" si="2"/>
        <v>0.53488372093023251</v>
      </c>
      <c r="J9" s="8">
        <f t="shared" si="3"/>
        <v>6.0191518467852256E-2</v>
      </c>
      <c r="K9" s="8">
        <f t="shared" si="4"/>
        <v>0.22298221614227087</v>
      </c>
      <c r="L9" s="8"/>
    </row>
    <row r="10" spans="1:12" x14ac:dyDescent="0.2">
      <c r="A10" t="s">
        <v>589</v>
      </c>
      <c r="B10">
        <v>223</v>
      </c>
      <c r="C10">
        <v>826</v>
      </c>
      <c r="D10">
        <v>118</v>
      </c>
      <c r="E10">
        <v>384</v>
      </c>
      <c r="F10">
        <v>125</v>
      </c>
      <c r="G10">
        <v>1676</v>
      </c>
      <c r="H10" s="8">
        <f t="shared" si="1"/>
        <v>0.13305489260143197</v>
      </c>
      <c r="I10" s="8">
        <f t="shared" si="2"/>
        <v>0.49284009546539381</v>
      </c>
      <c r="J10" s="8">
        <f t="shared" si="3"/>
        <v>7.040572792362769E-2</v>
      </c>
      <c r="K10" s="8">
        <f t="shared" si="4"/>
        <v>0.22911694510739858</v>
      </c>
      <c r="L10" s="8"/>
    </row>
    <row r="11" spans="1:12" x14ac:dyDescent="0.2">
      <c r="A11" t="s">
        <v>685</v>
      </c>
      <c r="C11">
        <v>18</v>
      </c>
      <c r="E11">
        <v>2</v>
      </c>
      <c r="G11">
        <v>20</v>
      </c>
      <c r="H11" s="8">
        <f t="shared" si="1"/>
        <v>0</v>
      </c>
      <c r="I11" s="8">
        <f t="shared" si="2"/>
        <v>0.9</v>
      </c>
      <c r="J11" s="8">
        <f t="shared" si="3"/>
        <v>0</v>
      </c>
      <c r="K11" s="8">
        <f t="shared" si="4"/>
        <v>0.1</v>
      </c>
      <c r="L11" s="9" t="s">
        <v>864</v>
      </c>
    </row>
    <row r="12" spans="1:12" x14ac:dyDescent="0.2">
      <c r="A12" t="s">
        <v>673</v>
      </c>
      <c r="B12">
        <v>176</v>
      </c>
      <c r="C12">
        <v>759</v>
      </c>
      <c r="D12">
        <v>40</v>
      </c>
      <c r="E12">
        <v>283</v>
      </c>
      <c r="F12">
        <v>74</v>
      </c>
      <c r="G12">
        <v>1332</v>
      </c>
      <c r="H12" s="8">
        <f t="shared" si="1"/>
        <v>0.13213213213213212</v>
      </c>
      <c r="I12" s="8">
        <f t="shared" si="2"/>
        <v>0.56981981981981977</v>
      </c>
      <c r="J12" s="8">
        <f t="shared" si="3"/>
        <v>3.003003003003003E-2</v>
      </c>
      <c r="K12" s="8">
        <f t="shared" si="4"/>
        <v>0.21246246246246248</v>
      </c>
      <c r="L12" s="8"/>
    </row>
    <row r="13" spans="1:12" x14ac:dyDescent="0.2">
      <c r="A13" t="s">
        <v>686</v>
      </c>
      <c r="B13">
        <v>34</v>
      </c>
      <c r="C13">
        <v>93</v>
      </c>
      <c r="D13">
        <v>9</v>
      </c>
      <c r="E13">
        <v>52</v>
      </c>
      <c r="F13">
        <v>12</v>
      </c>
      <c r="G13">
        <v>200</v>
      </c>
      <c r="H13" s="8">
        <f t="shared" si="1"/>
        <v>0.17</v>
      </c>
      <c r="I13" s="8">
        <f t="shared" si="2"/>
        <v>0.46500000000000002</v>
      </c>
      <c r="J13" s="8">
        <f t="shared" si="3"/>
        <v>4.4999999999999998E-2</v>
      </c>
      <c r="K13" s="8">
        <f t="shared" si="4"/>
        <v>0.26</v>
      </c>
      <c r="L13" s="8"/>
    </row>
    <row r="14" spans="1:12" x14ac:dyDescent="0.2">
      <c r="A14" t="s">
        <v>505</v>
      </c>
      <c r="B14">
        <v>65</v>
      </c>
      <c r="C14">
        <v>275</v>
      </c>
      <c r="D14">
        <v>15</v>
      </c>
      <c r="E14">
        <v>71</v>
      </c>
      <c r="F14">
        <v>30</v>
      </c>
      <c r="G14">
        <v>456</v>
      </c>
      <c r="H14" s="8">
        <f t="shared" si="1"/>
        <v>0.14254385964912281</v>
      </c>
      <c r="I14" s="8">
        <f t="shared" si="2"/>
        <v>0.60307017543859653</v>
      </c>
      <c r="J14" s="8">
        <f t="shared" si="3"/>
        <v>3.2894736842105261E-2</v>
      </c>
      <c r="K14" s="8">
        <f t="shared" si="4"/>
        <v>0.15570175438596492</v>
      </c>
      <c r="L14" s="9" t="s">
        <v>864</v>
      </c>
    </row>
    <row r="15" spans="1:12" x14ac:dyDescent="0.2">
      <c r="A15" t="s">
        <v>687</v>
      </c>
      <c r="C15">
        <v>11</v>
      </c>
      <c r="E15">
        <v>6</v>
      </c>
      <c r="F15">
        <v>1</v>
      </c>
      <c r="G15">
        <v>18</v>
      </c>
      <c r="H15" s="8">
        <f t="shared" si="1"/>
        <v>0</v>
      </c>
      <c r="I15" s="8">
        <f t="shared" si="2"/>
        <v>0.61111111111111116</v>
      </c>
      <c r="J15" s="8">
        <f t="shared" si="3"/>
        <v>0</v>
      </c>
      <c r="K15" s="8">
        <f t="shared" si="4"/>
        <v>0.33333333333333331</v>
      </c>
      <c r="L15" s="9" t="s">
        <v>862</v>
      </c>
    </row>
    <row r="16" spans="1:12" x14ac:dyDescent="0.2">
      <c r="A16" t="s">
        <v>568</v>
      </c>
      <c r="B16">
        <v>3</v>
      </c>
      <c r="C16">
        <v>20</v>
      </c>
      <c r="D16">
        <v>1</v>
      </c>
      <c r="E16">
        <v>5</v>
      </c>
      <c r="G16">
        <v>29</v>
      </c>
      <c r="H16" s="8">
        <f t="shared" si="1"/>
        <v>0.10344827586206896</v>
      </c>
      <c r="I16" s="8">
        <f t="shared" si="2"/>
        <v>0.68965517241379315</v>
      </c>
      <c r="J16" s="8">
        <f t="shared" si="3"/>
        <v>3.4482758620689655E-2</v>
      </c>
      <c r="K16" s="8">
        <f t="shared" si="4"/>
        <v>0.17241379310344829</v>
      </c>
      <c r="L16" s="9" t="s">
        <v>864</v>
      </c>
    </row>
    <row r="17" spans="1:12" x14ac:dyDescent="0.2">
      <c r="A17" t="s">
        <v>688</v>
      </c>
      <c r="C17">
        <v>44</v>
      </c>
      <c r="D17">
        <v>2</v>
      </c>
      <c r="E17">
        <v>8</v>
      </c>
      <c r="F17">
        <v>1</v>
      </c>
      <c r="G17">
        <v>55</v>
      </c>
      <c r="H17" s="8">
        <f t="shared" si="1"/>
        <v>0</v>
      </c>
      <c r="I17" s="8">
        <f t="shared" si="2"/>
        <v>0.8</v>
      </c>
      <c r="J17" s="8">
        <f t="shared" si="3"/>
        <v>3.6363636363636362E-2</v>
      </c>
      <c r="K17" s="8">
        <f t="shared" si="4"/>
        <v>0.14545454545454545</v>
      </c>
      <c r="L17" s="9" t="s">
        <v>864</v>
      </c>
    </row>
    <row r="18" spans="1:12" x14ac:dyDescent="0.2">
      <c r="A18" t="s">
        <v>689</v>
      </c>
      <c r="C18">
        <v>2</v>
      </c>
      <c r="G18">
        <v>2</v>
      </c>
      <c r="H18" s="8">
        <f t="shared" si="1"/>
        <v>0</v>
      </c>
      <c r="I18" s="8">
        <f t="shared" si="2"/>
        <v>1</v>
      </c>
      <c r="J18" s="8">
        <f t="shared" si="3"/>
        <v>0</v>
      </c>
      <c r="K18" s="8">
        <f t="shared" si="4"/>
        <v>0</v>
      </c>
      <c r="L18" s="9" t="s">
        <v>864</v>
      </c>
    </row>
    <row r="19" spans="1:12" x14ac:dyDescent="0.2">
      <c r="A19" t="s">
        <v>690</v>
      </c>
      <c r="C19">
        <v>23</v>
      </c>
      <c r="E19">
        <v>2</v>
      </c>
      <c r="G19">
        <v>25</v>
      </c>
      <c r="H19" s="8">
        <f t="shared" si="1"/>
        <v>0</v>
      </c>
      <c r="I19" s="8">
        <f t="shared" si="2"/>
        <v>0.92</v>
      </c>
      <c r="J19" s="8">
        <f t="shared" si="3"/>
        <v>0</v>
      </c>
      <c r="K19" s="8">
        <f t="shared" si="4"/>
        <v>0.08</v>
      </c>
      <c r="L19" s="9" t="s">
        <v>864</v>
      </c>
    </row>
    <row r="20" spans="1:12" x14ac:dyDescent="0.2">
      <c r="A20" t="s">
        <v>455</v>
      </c>
      <c r="B20">
        <v>20</v>
      </c>
      <c r="C20">
        <v>264</v>
      </c>
      <c r="D20">
        <v>9</v>
      </c>
      <c r="E20">
        <v>81</v>
      </c>
      <c r="F20">
        <v>43</v>
      </c>
      <c r="G20">
        <v>417</v>
      </c>
      <c r="H20" s="8">
        <f t="shared" si="1"/>
        <v>4.7961630695443645E-2</v>
      </c>
      <c r="I20" s="8">
        <f t="shared" si="2"/>
        <v>0.63309352517985606</v>
      </c>
      <c r="J20" s="8">
        <f t="shared" si="3"/>
        <v>2.1582733812949641E-2</v>
      </c>
      <c r="K20" s="8">
        <f t="shared" si="4"/>
        <v>0.19424460431654678</v>
      </c>
      <c r="L20" s="9" t="s">
        <v>864</v>
      </c>
    </row>
    <row r="21" spans="1:12" x14ac:dyDescent="0.2">
      <c r="A21" t="s">
        <v>691</v>
      </c>
      <c r="B21">
        <v>29</v>
      </c>
      <c r="C21">
        <v>837</v>
      </c>
      <c r="D21">
        <v>60</v>
      </c>
      <c r="E21">
        <v>64</v>
      </c>
      <c r="F21">
        <v>34</v>
      </c>
      <c r="G21">
        <v>1024</v>
      </c>
      <c r="H21" s="8">
        <f t="shared" si="1"/>
        <v>2.83203125E-2</v>
      </c>
      <c r="I21" s="8">
        <f t="shared" si="2"/>
        <v>0.8173828125</v>
      </c>
      <c r="J21" s="8">
        <f t="shared" si="3"/>
        <v>5.859375E-2</v>
      </c>
      <c r="K21" s="8">
        <f t="shared" si="4"/>
        <v>6.25E-2</v>
      </c>
      <c r="L21" s="9" t="s">
        <v>864</v>
      </c>
    </row>
    <row r="22" spans="1:12" x14ac:dyDescent="0.2">
      <c r="A22" t="s">
        <v>692</v>
      </c>
      <c r="C22">
        <v>2</v>
      </c>
      <c r="G22">
        <v>2</v>
      </c>
      <c r="H22" s="8">
        <f t="shared" si="1"/>
        <v>0</v>
      </c>
      <c r="I22" s="8">
        <f t="shared" si="2"/>
        <v>1</v>
      </c>
      <c r="J22" s="8">
        <f t="shared" si="3"/>
        <v>0</v>
      </c>
      <c r="K22" s="8">
        <f t="shared" si="4"/>
        <v>0</v>
      </c>
      <c r="L22" s="9" t="s">
        <v>864</v>
      </c>
    </row>
    <row r="23" spans="1:12" x14ac:dyDescent="0.2">
      <c r="A23" t="s">
        <v>693</v>
      </c>
      <c r="B23">
        <v>52</v>
      </c>
      <c r="C23">
        <v>641</v>
      </c>
      <c r="D23">
        <v>45</v>
      </c>
      <c r="E23">
        <v>140</v>
      </c>
      <c r="F23">
        <v>346</v>
      </c>
      <c r="G23">
        <v>1224</v>
      </c>
      <c r="H23" s="8">
        <f t="shared" si="1"/>
        <v>4.2483660130718956E-2</v>
      </c>
      <c r="I23" s="8">
        <f t="shared" si="2"/>
        <v>0.52369281045751637</v>
      </c>
      <c r="J23" s="8">
        <f t="shared" si="3"/>
        <v>3.6764705882352942E-2</v>
      </c>
      <c r="K23" s="8">
        <f t="shared" si="4"/>
        <v>0.11437908496732026</v>
      </c>
      <c r="L23" s="8"/>
    </row>
    <row r="24" spans="1:12" x14ac:dyDescent="0.2">
      <c r="A24" t="s">
        <v>694</v>
      </c>
      <c r="E24">
        <v>1</v>
      </c>
      <c r="G24">
        <v>1</v>
      </c>
      <c r="H24" s="8">
        <f t="shared" si="1"/>
        <v>0</v>
      </c>
      <c r="I24" s="8">
        <f t="shared" si="2"/>
        <v>0</v>
      </c>
      <c r="J24" s="8">
        <f t="shared" si="3"/>
        <v>0</v>
      </c>
      <c r="K24" s="8">
        <f t="shared" si="4"/>
        <v>1</v>
      </c>
      <c r="L24" s="9" t="s">
        <v>862</v>
      </c>
    </row>
    <row r="25" spans="1:12" x14ac:dyDescent="0.2">
      <c r="A25" t="s">
        <v>695</v>
      </c>
      <c r="B25">
        <v>83</v>
      </c>
      <c r="C25">
        <v>549</v>
      </c>
      <c r="D25">
        <v>41</v>
      </c>
      <c r="E25">
        <v>93</v>
      </c>
      <c r="F25">
        <v>59</v>
      </c>
      <c r="G25">
        <v>825</v>
      </c>
      <c r="H25" s="8">
        <f t="shared" si="1"/>
        <v>0.1006060606060606</v>
      </c>
      <c r="I25" s="8">
        <f t="shared" si="2"/>
        <v>0.66545454545454541</v>
      </c>
      <c r="J25" s="8">
        <f t="shared" si="3"/>
        <v>4.9696969696969698E-2</v>
      </c>
      <c r="K25" s="8">
        <f t="shared" si="4"/>
        <v>0.11272727272727273</v>
      </c>
      <c r="L25" s="9" t="s">
        <v>864</v>
      </c>
    </row>
    <row r="26" spans="1:12" x14ac:dyDescent="0.2">
      <c r="A26" t="s">
        <v>696</v>
      </c>
      <c r="B26">
        <v>87</v>
      </c>
      <c r="C26">
        <v>554</v>
      </c>
      <c r="D26">
        <v>46</v>
      </c>
      <c r="E26">
        <v>124</v>
      </c>
      <c r="F26">
        <v>58</v>
      </c>
      <c r="G26">
        <v>869</v>
      </c>
      <c r="H26" s="8">
        <f t="shared" si="1"/>
        <v>0.1001150747986191</v>
      </c>
      <c r="I26" s="8">
        <f t="shared" si="2"/>
        <v>0.63751438434982743</v>
      </c>
      <c r="J26" s="8">
        <f t="shared" si="3"/>
        <v>5.2934407364787113E-2</v>
      </c>
      <c r="K26" s="8">
        <f t="shared" si="4"/>
        <v>0.14269275028768699</v>
      </c>
      <c r="L26" s="9" t="s">
        <v>864</v>
      </c>
    </row>
    <row r="27" spans="1:12" x14ac:dyDescent="0.2">
      <c r="A27" t="s">
        <v>697</v>
      </c>
      <c r="C27">
        <v>1</v>
      </c>
      <c r="G27">
        <v>1</v>
      </c>
      <c r="H27" s="8">
        <f t="shared" si="1"/>
        <v>0</v>
      </c>
      <c r="I27" s="8">
        <f t="shared" si="2"/>
        <v>1</v>
      </c>
      <c r="J27" s="8">
        <f t="shared" si="3"/>
        <v>0</v>
      </c>
      <c r="K27" s="8">
        <f t="shared" si="4"/>
        <v>0</v>
      </c>
      <c r="L27" s="9" t="s">
        <v>864</v>
      </c>
    </row>
    <row r="28" spans="1:12" x14ac:dyDescent="0.2">
      <c r="A28" t="s">
        <v>698</v>
      </c>
      <c r="C28">
        <v>41</v>
      </c>
      <c r="D28">
        <v>1</v>
      </c>
      <c r="E28">
        <v>6</v>
      </c>
      <c r="F28">
        <v>32</v>
      </c>
      <c r="G28">
        <v>80</v>
      </c>
      <c r="H28" s="8">
        <f t="shared" si="1"/>
        <v>0</v>
      </c>
      <c r="I28" s="8">
        <f t="shared" si="2"/>
        <v>0.51249999999999996</v>
      </c>
      <c r="J28" s="8">
        <f t="shared" si="3"/>
        <v>1.2500000000000001E-2</v>
      </c>
      <c r="K28" s="8">
        <f t="shared" si="4"/>
        <v>7.4999999999999997E-2</v>
      </c>
      <c r="L28" s="8"/>
    </row>
    <row r="29" spans="1:12" x14ac:dyDescent="0.2">
      <c r="A29" t="s">
        <v>699</v>
      </c>
      <c r="B29">
        <v>8</v>
      </c>
      <c r="C29">
        <v>83</v>
      </c>
      <c r="D29">
        <v>4</v>
      </c>
      <c r="E29">
        <v>9</v>
      </c>
      <c r="F29">
        <v>5</v>
      </c>
      <c r="G29">
        <v>109</v>
      </c>
      <c r="H29" s="8">
        <f t="shared" si="1"/>
        <v>7.3394495412844041E-2</v>
      </c>
      <c r="I29" s="8">
        <f t="shared" si="2"/>
        <v>0.76146788990825687</v>
      </c>
      <c r="J29" s="8">
        <f t="shared" si="3"/>
        <v>3.669724770642202E-2</v>
      </c>
      <c r="K29" s="8">
        <f t="shared" si="4"/>
        <v>8.2568807339449546E-2</v>
      </c>
      <c r="L29" s="9" t="s">
        <v>864</v>
      </c>
    </row>
    <row r="30" spans="1:12" x14ac:dyDescent="0.2">
      <c r="A30" t="s">
        <v>700</v>
      </c>
      <c r="B30">
        <v>13</v>
      </c>
      <c r="C30">
        <v>106</v>
      </c>
      <c r="E30">
        <v>12</v>
      </c>
      <c r="F30">
        <v>3</v>
      </c>
      <c r="G30">
        <v>134</v>
      </c>
      <c r="H30" s="8">
        <f t="shared" si="1"/>
        <v>9.7014925373134331E-2</v>
      </c>
      <c r="I30" s="8">
        <f t="shared" si="2"/>
        <v>0.79104477611940294</v>
      </c>
      <c r="J30" s="8">
        <f t="shared" si="3"/>
        <v>0</v>
      </c>
      <c r="K30" s="8">
        <f t="shared" si="4"/>
        <v>8.9552238805970144E-2</v>
      </c>
      <c r="L30" s="9" t="s">
        <v>864</v>
      </c>
    </row>
    <row r="31" spans="1:12" x14ac:dyDescent="0.2">
      <c r="A31" t="s">
        <v>563</v>
      </c>
      <c r="B31">
        <v>378</v>
      </c>
      <c r="C31">
        <v>940</v>
      </c>
      <c r="D31">
        <v>77</v>
      </c>
      <c r="E31">
        <v>465</v>
      </c>
      <c r="F31">
        <v>134</v>
      </c>
      <c r="G31">
        <v>1994</v>
      </c>
      <c r="H31" s="8">
        <f t="shared" si="1"/>
        <v>0.18956870611835505</v>
      </c>
      <c r="I31" s="8">
        <f t="shared" si="2"/>
        <v>0.47141424272818455</v>
      </c>
      <c r="J31" s="8">
        <f t="shared" si="3"/>
        <v>3.8615847542627882E-2</v>
      </c>
      <c r="K31" s="8">
        <f t="shared" si="4"/>
        <v>0.23319959879638916</v>
      </c>
      <c r="L31" s="8"/>
    </row>
    <row r="32" spans="1:12" x14ac:dyDescent="0.2">
      <c r="A32" t="s">
        <v>701</v>
      </c>
      <c r="C32">
        <v>20</v>
      </c>
      <c r="D32">
        <v>1</v>
      </c>
      <c r="E32">
        <v>25</v>
      </c>
      <c r="G32">
        <v>46</v>
      </c>
      <c r="H32" s="8">
        <f t="shared" si="1"/>
        <v>0</v>
      </c>
      <c r="I32" s="8">
        <f t="shared" si="2"/>
        <v>0.43478260869565216</v>
      </c>
      <c r="J32" s="8">
        <f t="shared" si="3"/>
        <v>2.1739130434782608E-2</v>
      </c>
      <c r="K32" s="8">
        <f t="shared" si="4"/>
        <v>0.54347826086956519</v>
      </c>
      <c r="L32" s="9" t="s">
        <v>862</v>
      </c>
    </row>
    <row r="33" spans="1:12" x14ac:dyDescent="0.2">
      <c r="A33" t="s">
        <v>443</v>
      </c>
      <c r="B33">
        <v>397</v>
      </c>
      <c r="C33">
        <v>691</v>
      </c>
      <c r="D33">
        <v>87</v>
      </c>
      <c r="E33">
        <v>479</v>
      </c>
      <c r="F33">
        <v>90</v>
      </c>
      <c r="G33">
        <v>1744</v>
      </c>
      <c r="H33" s="8">
        <f t="shared" si="1"/>
        <v>0.22763761467889909</v>
      </c>
      <c r="I33" s="8">
        <f t="shared" si="2"/>
        <v>0.39621559633027525</v>
      </c>
      <c r="J33" s="8">
        <f t="shared" si="3"/>
        <v>4.988532110091743E-2</v>
      </c>
      <c r="K33" s="8">
        <f t="shared" si="4"/>
        <v>0.27465596330275227</v>
      </c>
      <c r="L33" s="9" t="s">
        <v>863</v>
      </c>
    </row>
    <row r="34" spans="1:12" x14ac:dyDescent="0.2">
      <c r="A34" t="s">
        <v>636</v>
      </c>
      <c r="B34">
        <v>19</v>
      </c>
      <c r="C34">
        <v>71</v>
      </c>
      <c r="D34">
        <v>2</v>
      </c>
      <c r="E34">
        <v>16</v>
      </c>
      <c r="F34">
        <v>1</v>
      </c>
      <c r="G34">
        <v>109</v>
      </c>
      <c r="H34" s="8">
        <f t="shared" si="1"/>
        <v>0.1743119266055046</v>
      </c>
      <c r="I34" s="8">
        <f t="shared" si="2"/>
        <v>0.65137614678899081</v>
      </c>
      <c r="J34" s="8">
        <f t="shared" si="3"/>
        <v>1.834862385321101E-2</v>
      </c>
      <c r="K34" s="8">
        <f t="shared" si="4"/>
        <v>0.14678899082568808</v>
      </c>
      <c r="L34" s="9" t="s">
        <v>864</v>
      </c>
    </row>
    <row r="35" spans="1:12" x14ac:dyDescent="0.2">
      <c r="A35" t="s">
        <v>702</v>
      </c>
      <c r="B35">
        <v>2</v>
      </c>
      <c r="C35">
        <v>13</v>
      </c>
      <c r="E35">
        <v>7</v>
      </c>
      <c r="G35">
        <v>22</v>
      </c>
      <c r="H35" s="8">
        <f t="shared" si="1"/>
        <v>9.0909090909090912E-2</v>
      </c>
      <c r="I35" s="8">
        <f t="shared" si="2"/>
        <v>0.59090909090909094</v>
      </c>
      <c r="J35" s="8">
        <f t="shared" si="3"/>
        <v>0</v>
      </c>
      <c r="K35" s="8">
        <f t="shared" si="4"/>
        <v>0.31818181818181818</v>
      </c>
      <c r="L35" s="9" t="s">
        <v>862</v>
      </c>
    </row>
    <row r="36" spans="1:12" x14ac:dyDescent="0.2">
      <c r="A36" t="s">
        <v>703</v>
      </c>
      <c r="C36">
        <v>39</v>
      </c>
      <c r="D36">
        <v>1</v>
      </c>
      <c r="E36">
        <v>1</v>
      </c>
      <c r="F36">
        <v>5</v>
      </c>
      <c r="G36">
        <v>46</v>
      </c>
      <c r="H36" s="8">
        <f t="shared" si="1"/>
        <v>0</v>
      </c>
      <c r="I36" s="8">
        <f t="shared" si="2"/>
        <v>0.84782608695652173</v>
      </c>
      <c r="J36" s="8">
        <f t="shared" si="3"/>
        <v>2.1739130434782608E-2</v>
      </c>
      <c r="K36" s="8">
        <f t="shared" si="4"/>
        <v>2.1739130434782608E-2</v>
      </c>
      <c r="L36" s="9" t="s">
        <v>864</v>
      </c>
    </row>
    <row r="37" spans="1:12" x14ac:dyDescent="0.2">
      <c r="A37" t="s">
        <v>550</v>
      </c>
      <c r="B37">
        <v>4</v>
      </c>
      <c r="C37">
        <v>49</v>
      </c>
      <c r="D37">
        <v>3</v>
      </c>
      <c r="E37">
        <v>11</v>
      </c>
      <c r="F37">
        <v>1</v>
      </c>
      <c r="G37">
        <v>68</v>
      </c>
      <c r="H37" s="8">
        <f t="shared" si="1"/>
        <v>5.8823529411764705E-2</v>
      </c>
      <c r="I37" s="8">
        <f t="shared" si="2"/>
        <v>0.72058823529411764</v>
      </c>
      <c r="J37" s="8">
        <f t="shared" si="3"/>
        <v>4.4117647058823532E-2</v>
      </c>
      <c r="K37" s="8">
        <f t="shared" si="4"/>
        <v>0.16176470588235295</v>
      </c>
      <c r="L37" s="9" t="s">
        <v>864</v>
      </c>
    </row>
    <row r="38" spans="1:12" x14ac:dyDescent="0.2">
      <c r="A38" t="s">
        <v>671</v>
      </c>
      <c r="B38">
        <v>5</v>
      </c>
      <c r="C38">
        <v>42</v>
      </c>
      <c r="D38">
        <v>2</v>
      </c>
      <c r="E38">
        <v>8</v>
      </c>
      <c r="F38">
        <v>1</v>
      </c>
      <c r="G38">
        <v>58</v>
      </c>
      <c r="H38" s="8">
        <f t="shared" si="1"/>
        <v>8.6206896551724144E-2</v>
      </c>
      <c r="I38" s="8">
        <f t="shared" si="2"/>
        <v>0.72413793103448276</v>
      </c>
      <c r="J38" s="8">
        <f t="shared" si="3"/>
        <v>3.4482758620689655E-2</v>
      </c>
      <c r="K38" s="8">
        <f t="shared" si="4"/>
        <v>0.13793103448275862</v>
      </c>
      <c r="L38" s="9" t="s">
        <v>864</v>
      </c>
    </row>
    <row r="39" spans="1:12" x14ac:dyDescent="0.2">
      <c r="A39" t="s">
        <v>672</v>
      </c>
      <c r="B39">
        <v>14</v>
      </c>
      <c r="C39">
        <v>42</v>
      </c>
      <c r="D39">
        <v>2</v>
      </c>
      <c r="E39">
        <v>16</v>
      </c>
      <c r="F39">
        <v>2</v>
      </c>
      <c r="G39">
        <v>76</v>
      </c>
      <c r="H39" s="8">
        <f t="shared" si="1"/>
        <v>0.18421052631578946</v>
      </c>
      <c r="I39" s="8">
        <f t="shared" si="2"/>
        <v>0.55263157894736847</v>
      </c>
      <c r="J39" s="8">
        <f t="shared" si="3"/>
        <v>2.6315789473684209E-2</v>
      </c>
      <c r="K39" s="8">
        <f t="shared" si="4"/>
        <v>0.21052631578947367</v>
      </c>
      <c r="L39" s="8"/>
    </row>
    <row r="40" spans="1:12" x14ac:dyDescent="0.2">
      <c r="A40" t="s">
        <v>430</v>
      </c>
      <c r="B40">
        <v>8</v>
      </c>
      <c r="C40">
        <v>28</v>
      </c>
      <c r="D40">
        <v>1</v>
      </c>
      <c r="E40">
        <v>13</v>
      </c>
      <c r="G40">
        <v>50</v>
      </c>
      <c r="H40" s="8">
        <f t="shared" si="1"/>
        <v>0.16</v>
      </c>
      <c r="I40" s="8">
        <f t="shared" si="2"/>
        <v>0.56000000000000005</v>
      </c>
      <c r="J40" s="8">
        <f t="shared" si="3"/>
        <v>0.02</v>
      </c>
      <c r="K40" s="8">
        <f t="shared" si="4"/>
        <v>0.26</v>
      </c>
      <c r="L40" s="8"/>
    </row>
    <row r="41" spans="1:12" x14ac:dyDescent="0.2">
      <c r="A41" t="s">
        <v>496</v>
      </c>
      <c r="B41">
        <v>147</v>
      </c>
      <c r="C41">
        <v>1233</v>
      </c>
      <c r="D41">
        <v>78</v>
      </c>
      <c r="E41">
        <v>362</v>
      </c>
      <c r="F41">
        <v>406</v>
      </c>
      <c r="G41">
        <v>2226</v>
      </c>
      <c r="H41" s="8">
        <f t="shared" si="1"/>
        <v>6.6037735849056603E-2</v>
      </c>
      <c r="I41" s="8">
        <f t="shared" si="2"/>
        <v>0.5539083557951483</v>
      </c>
      <c r="J41" s="8">
        <f t="shared" si="3"/>
        <v>3.5040431266846361E-2</v>
      </c>
      <c r="K41" s="8">
        <f t="shared" si="4"/>
        <v>0.16262353998203055</v>
      </c>
      <c r="L41" s="8"/>
    </row>
    <row r="42" spans="1:12" x14ac:dyDescent="0.2">
      <c r="A42" t="s">
        <v>417</v>
      </c>
      <c r="B42">
        <v>158</v>
      </c>
      <c r="C42">
        <v>753</v>
      </c>
      <c r="D42">
        <v>68</v>
      </c>
      <c r="E42">
        <v>324</v>
      </c>
      <c r="F42">
        <v>5</v>
      </c>
      <c r="G42">
        <v>1308</v>
      </c>
      <c r="H42" s="8">
        <f t="shared" si="1"/>
        <v>0.12079510703363915</v>
      </c>
      <c r="I42" s="8">
        <f t="shared" si="2"/>
        <v>0.57568807339449546</v>
      </c>
      <c r="J42" s="8">
        <f t="shared" si="3"/>
        <v>5.1987767584097858E-2</v>
      </c>
      <c r="K42" s="8">
        <f t="shared" si="4"/>
        <v>0.24770642201834864</v>
      </c>
      <c r="L42" s="8"/>
    </row>
    <row r="43" spans="1:12" x14ac:dyDescent="0.2">
      <c r="A43" t="s">
        <v>644</v>
      </c>
      <c r="B43">
        <v>140</v>
      </c>
      <c r="C43">
        <v>582</v>
      </c>
      <c r="D43">
        <v>41</v>
      </c>
      <c r="E43">
        <v>182</v>
      </c>
      <c r="F43">
        <v>43</v>
      </c>
      <c r="G43">
        <v>988</v>
      </c>
      <c r="H43" s="8">
        <f t="shared" si="1"/>
        <v>0.1417004048582996</v>
      </c>
      <c r="I43" s="8">
        <f t="shared" si="2"/>
        <v>0.58906882591093113</v>
      </c>
      <c r="J43" s="8">
        <f t="shared" si="3"/>
        <v>4.1497975708502027E-2</v>
      </c>
      <c r="K43" s="8">
        <f t="shared" si="4"/>
        <v>0.18421052631578946</v>
      </c>
      <c r="L43" s="8"/>
    </row>
    <row r="44" spans="1:12" x14ac:dyDescent="0.2">
      <c r="A44" t="s">
        <v>420</v>
      </c>
      <c r="B44">
        <v>64</v>
      </c>
      <c r="C44">
        <v>573</v>
      </c>
      <c r="D44">
        <v>44</v>
      </c>
      <c r="E44">
        <v>137</v>
      </c>
      <c r="F44">
        <v>87</v>
      </c>
      <c r="G44">
        <v>905</v>
      </c>
      <c r="H44" s="8">
        <f t="shared" si="1"/>
        <v>7.07182320441989E-2</v>
      </c>
      <c r="I44" s="8">
        <f t="shared" si="2"/>
        <v>0.63314917127071824</v>
      </c>
      <c r="J44" s="8">
        <f t="shared" si="3"/>
        <v>4.861878453038674E-2</v>
      </c>
      <c r="K44" s="8">
        <f t="shared" si="4"/>
        <v>0.15138121546961325</v>
      </c>
      <c r="L44" s="9" t="s">
        <v>864</v>
      </c>
    </row>
    <row r="45" spans="1:12" x14ac:dyDescent="0.2">
      <c r="A45" t="s">
        <v>704</v>
      </c>
      <c r="C45">
        <v>1</v>
      </c>
      <c r="F45">
        <v>1</v>
      </c>
      <c r="G45">
        <v>2</v>
      </c>
      <c r="H45" s="8">
        <f t="shared" si="1"/>
        <v>0</v>
      </c>
      <c r="I45" s="8">
        <f t="shared" si="2"/>
        <v>0.5</v>
      </c>
      <c r="J45" s="8">
        <f t="shared" si="3"/>
        <v>0</v>
      </c>
      <c r="K45" s="8">
        <f t="shared" si="4"/>
        <v>0</v>
      </c>
      <c r="L45" s="8"/>
    </row>
    <row r="46" spans="1:12" x14ac:dyDescent="0.2">
      <c r="A46" t="s">
        <v>705</v>
      </c>
      <c r="B46">
        <v>2</v>
      </c>
      <c r="C46">
        <v>37</v>
      </c>
      <c r="D46">
        <v>1</v>
      </c>
      <c r="E46">
        <v>7</v>
      </c>
      <c r="F46">
        <v>3</v>
      </c>
      <c r="G46">
        <v>50</v>
      </c>
      <c r="H46" s="8">
        <f t="shared" si="1"/>
        <v>0.04</v>
      </c>
      <c r="I46" s="8">
        <f t="shared" si="2"/>
        <v>0.74</v>
      </c>
      <c r="J46" s="8">
        <f t="shared" si="3"/>
        <v>0.02</v>
      </c>
      <c r="K46" s="8">
        <f t="shared" si="4"/>
        <v>0.14000000000000001</v>
      </c>
      <c r="L46" s="9" t="s">
        <v>864</v>
      </c>
    </row>
    <row r="47" spans="1:12" x14ac:dyDescent="0.2">
      <c r="A47" t="s">
        <v>543</v>
      </c>
      <c r="B47">
        <v>313</v>
      </c>
      <c r="C47">
        <v>1016</v>
      </c>
      <c r="D47">
        <v>259</v>
      </c>
      <c r="E47">
        <v>617</v>
      </c>
      <c r="F47">
        <v>16</v>
      </c>
      <c r="G47">
        <v>2221</v>
      </c>
      <c r="H47" s="8">
        <f t="shared" si="1"/>
        <v>0.14092751013057181</v>
      </c>
      <c r="I47" s="8">
        <f t="shared" si="2"/>
        <v>0.45745159837910854</v>
      </c>
      <c r="J47" s="8">
        <f t="shared" si="3"/>
        <v>0.11661413777577667</v>
      </c>
      <c r="K47" s="8">
        <f t="shared" si="4"/>
        <v>0.27780279153534443</v>
      </c>
      <c r="L47" s="8"/>
    </row>
    <row r="48" spans="1:12" x14ac:dyDescent="0.2">
      <c r="A48" t="s">
        <v>706</v>
      </c>
      <c r="B48">
        <v>3</v>
      </c>
      <c r="C48">
        <v>59</v>
      </c>
      <c r="D48">
        <v>1</v>
      </c>
      <c r="E48">
        <v>12</v>
      </c>
      <c r="G48">
        <v>75</v>
      </c>
      <c r="H48" s="8">
        <f t="shared" si="1"/>
        <v>0.04</v>
      </c>
      <c r="I48" s="8">
        <f t="shared" si="2"/>
        <v>0.78666666666666663</v>
      </c>
      <c r="J48" s="8">
        <f t="shared" si="3"/>
        <v>1.3333333333333334E-2</v>
      </c>
      <c r="K48" s="8">
        <f t="shared" si="4"/>
        <v>0.16</v>
      </c>
      <c r="L48" s="9" t="s">
        <v>864</v>
      </c>
    </row>
    <row r="49" spans="1:12" x14ac:dyDescent="0.2">
      <c r="A49" t="s">
        <v>707</v>
      </c>
      <c r="B49">
        <v>7</v>
      </c>
      <c r="C49">
        <v>87</v>
      </c>
      <c r="E49">
        <v>13</v>
      </c>
      <c r="F49">
        <v>1</v>
      </c>
      <c r="G49">
        <v>108</v>
      </c>
      <c r="H49" s="8">
        <f t="shared" si="1"/>
        <v>6.4814814814814811E-2</v>
      </c>
      <c r="I49" s="8">
        <f t="shared" si="2"/>
        <v>0.80555555555555558</v>
      </c>
      <c r="J49" s="8">
        <f t="shared" si="3"/>
        <v>0</v>
      </c>
      <c r="K49" s="8">
        <f t="shared" si="4"/>
        <v>0.12037037037037036</v>
      </c>
      <c r="L49" s="9" t="s">
        <v>864</v>
      </c>
    </row>
    <row r="50" spans="1:12" x14ac:dyDescent="0.2">
      <c r="A50" t="s">
        <v>472</v>
      </c>
      <c r="B50">
        <v>301</v>
      </c>
      <c r="C50">
        <v>531</v>
      </c>
      <c r="D50">
        <v>56</v>
      </c>
      <c r="E50">
        <v>295</v>
      </c>
      <c r="F50">
        <v>92</v>
      </c>
      <c r="G50">
        <v>1275</v>
      </c>
      <c r="H50" s="8">
        <f t="shared" si="1"/>
        <v>0.23607843137254902</v>
      </c>
      <c r="I50" s="8">
        <f t="shared" si="2"/>
        <v>0.41647058823529409</v>
      </c>
      <c r="J50" s="8">
        <f t="shared" si="3"/>
        <v>4.3921568627450981E-2</v>
      </c>
      <c r="K50" s="8">
        <f t="shared" si="4"/>
        <v>0.23137254901960785</v>
      </c>
      <c r="L50" s="9" t="s">
        <v>863</v>
      </c>
    </row>
    <row r="51" spans="1:12" x14ac:dyDescent="0.2">
      <c r="A51" t="s">
        <v>419</v>
      </c>
      <c r="B51">
        <v>368</v>
      </c>
      <c r="C51">
        <v>1126</v>
      </c>
      <c r="D51">
        <v>151</v>
      </c>
      <c r="E51">
        <v>680</v>
      </c>
      <c r="F51">
        <v>28</v>
      </c>
      <c r="G51">
        <v>2353</v>
      </c>
      <c r="H51" s="8">
        <f t="shared" si="1"/>
        <v>0.15639609009774755</v>
      </c>
      <c r="I51" s="8">
        <f t="shared" si="2"/>
        <v>0.47853803654908628</v>
      </c>
      <c r="J51" s="8">
        <f t="shared" si="3"/>
        <v>6.4173395665108379E-2</v>
      </c>
      <c r="K51" s="8">
        <f t="shared" si="4"/>
        <v>0.2889927751806205</v>
      </c>
      <c r="L51" s="8"/>
    </row>
    <row r="52" spans="1:12" x14ac:dyDescent="0.2">
      <c r="A52" t="s">
        <v>466</v>
      </c>
      <c r="B52">
        <v>144</v>
      </c>
      <c r="C52">
        <v>739</v>
      </c>
      <c r="D52">
        <v>31</v>
      </c>
      <c r="E52">
        <v>276</v>
      </c>
      <c r="F52">
        <v>248</v>
      </c>
      <c r="G52">
        <v>1438</v>
      </c>
      <c r="H52" s="8">
        <f t="shared" si="1"/>
        <v>0.10013908205841446</v>
      </c>
      <c r="I52" s="8">
        <f t="shared" si="2"/>
        <v>0.51390820584144647</v>
      </c>
      <c r="J52" s="8">
        <f t="shared" si="3"/>
        <v>2.1557719054242003E-2</v>
      </c>
      <c r="K52" s="8">
        <f t="shared" si="4"/>
        <v>0.19193324061196107</v>
      </c>
      <c r="L52" s="8"/>
    </row>
    <row r="53" spans="1:12" x14ac:dyDescent="0.2">
      <c r="A53" t="s">
        <v>664</v>
      </c>
      <c r="B53">
        <v>6</v>
      </c>
      <c r="C53">
        <v>53</v>
      </c>
      <c r="D53">
        <v>4</v>
      </c>
      <c r="E53">
        <v>9</v>
      </c>
      <c r="G53">
        <v>72</v>
      </c>
      <c r="H53" s="8">
        <f t="shared" si="1"/>
        <v>8.3333333333333329E-2</v>
      </c>
      <c r="I53" s="8">
        <f t="shared" si="2"/>
        <v>0.73611111111111116</v>
      </c>
      <c r="J53" s="8">
        <f t="shared" si="3"/>
        <v>5.5555555555555552E-2</v>
      </c>
      <c r="K53" s="8">
        <f t="shared" si="4"/>
        <v>0.125</v>
      </c>
      <c r="L53" s="9" t="s">
        <v>864</v>
      </c>
    </row>
    <row r="54" spans="1:12" x14ac:dyDescent="0.2">
      <c r="A54" t="s">
        <v>534</v>
      </c>
      <c r="B54">
        <v>76</v>
      </c>
      <c r="C54">
        <v>355</v>
      </c>
      <c r="D54">
        <v>42</v>
      </c>
      <c r="E54">
        <v>228</v>
      </c>
      <c r="F54">
        <v>7</v>
      </c>
      <c r="G54">
        <v>708</v>
      </c>
      <c r="H54" s="8">
        <f t="shared" si="1"/>
        <v>0.10734463276836158</v>
      </c>
      <c r="I54" s="8">
        <f t="shared" si="2"/>
        <v>0.50141242937853103</v>
      </c>
      <c r="J54" s="8">
        <f t="shared" si="3"/>
        <v>5.9322033898305086E-2</v>
      </c>
      <c r="K54" s="8">
        <f t="shared" si="4"/>
        <v>0.32203389830508472</v>
      </c>
      <c r="L54" s="9" t="s">
        <v>862</v>
      </c>
    </row>
    <row r="55" spans="1:12" x14ac:dyDescent="0.2">
      <c r="A55" t="s">
        <v>708</v>
      </c>
      <c r="B55">
        <v>22</v>
      </c>
      <c r="C55">
        <v>139</v>
      </c>
      <c r="D55">
        <v>12</v>
      </c>
      <c r="E55">
        <v>69</v>
      </c>
      <c r="F55">
        <v>2</v>
      </c>
      <c r="G55">
        <v>244</v>
      </c>
      <c r="H55" s="8">
        <f t="shared" si="1"/>
        <v>9.0163934426229511E-2</v>
      </c>
      <c r="I55" s="8">
        <f t="shared" si="2"/>
        <v>0.56967213114754101</v>
      </c>
      <c r="J55" s="8">
        <f t="shared" si="3"/>
        <v>4.9180327868852458E-2</v>
      </c>
      <c r="K55" s="8">
        <f t="shared" si="4"/>
        <v>0.28278688524590162</v>
      </c>
      <c r="L55" s="8"/>
    </row>
    <row r="56" spans="1:12" x14ac:dyDescent="0.2">
      <c r="A56" t="s">
        <v>508</v>
      </c>
      <c r="B56">
        <v>105</v>
      </c>
      <c r="C56">
        <v>717</v>
      </c>
      <c r="D56">
        <v>29</v>
      </c>
      <c r="E56">
        <v>261</v>
      </c>
      <c r="F56">
        <v>57</v>
      </c>
      <c r="G56">
        <v>1169</v>
      </c>
      <c r="H56" s="8">
        <f t="shared" si="1"/>
        <v>8.9820359281437126E-2</v>
      </c>
      <c r="I56" s="8">
        <f t="shared" si="2"/>
        <v>0.61334473909324205</v>
      </c>
      <c r="J56" s="8">
        <f t="shared" si="3"/>
        <v>2.4807527801539778E-2</v>
      </c>
      <c r="K56" s="8">
        <f t="shared" si="4"/>
        <v>0.223267750213858</v>
      </c>
      <c r="L56" s="9" t="s">
        <v>864</v>
      </c>
    </row>
    <row r="57" spans="1:12" x14ac:dyDescent="0.2">
      <c r="A57" t="s">
        <v>709</v>
      </c>
      <c r="B57">
        <v>44</v>
      </c>
      <c r="C57">
        <v>93</v>
      </c>
      <c r="D57">
        <v>11</v>
      </c>
      <c r="E57">
        <v>71</v>
      </c>
      <c r="F57">
        <v>3</v>
      </c>
      <c r="G57">
        <v>222</v>
      </c>
      <c r="H57" s="8">
        <f t="shared" si="1"/>
        <v>0.1981981981981982</v>
      </c>
      <c r="I57" s="8">
        <f t="shared" si="2"/>
        <v>0.41891891891891891</v>
      </c>
      <c r="J57" s="8">
        <f t="shared" si="3"/>
        <v>4.954954954954955E-2</v>
      </c>
      <c r="K57" s="8">
        <f t="shared" si="4"/>
        <v>0.31981981981981983</v>
      </c>
      <c r="L57" s="9" t="s">
        <v>862</v>
      </c>
    </row>
    <row r="58" spans="1:12" x14ac:dyDescent="0.2">
      <c r="A58" t="s">
        <v>665</v>
      </c>
      <c r="B58">
        <v>19</v>
      </c>
      <c r="C58">
        <v>45</v>
      </c>
      <c r="D58">
        <v>1</v>
      </c>
      <c r="E58">
        <v>14</v>
      </c>
      <c r="F58">
        <v>1</v>
      </c>
      <c r="G58">
        <v>80</v>
      </c>
      <c r="H58" s="8">
        <f t="shared" si="1"/>
        <v>0.23749999999999999</v>
      </c>
      <c r="I58" s="8">
        <f t="shared" si="2"/>
        <v>0.5625</v>
      </c>
      <c r="J58" s="8">
        <f t="shared" si="3"/>
        <v>1.2500000000000001E-2</v>
      </c>
      <c r="K58" s="8">
        <f t="shared" si="4"/>
        <v>0.17499999999999999</v>
      </c>
      <c r="L58" s="9" t="s">
        <v>863</v>
      </c>
    </row>
    <row r="59" spans="1:12" x14ac:dyDescent="0.2">
      <c r="A59" t="s">
        <v>710</v>
      </c>
      <c r="C59">
        <v>26</v>
      </c>
      <c r="D59">
        <v>1</v>
      </c>
      <c r="E59">
        <v>1</v>
      </c>
      <c r="G59">
        <v>28</v>
      </c>
      <c r="H59" s="8">
        <f t="shared" si="1"/>
        <v>0</v>
      </c>
      <c r="I59" s="8">
        <f t="shared" si="2"/>
        <v>0.9285714285714286</v>
      </c>
      <c r="J59" s="8">
        <f t="shared" si="3"/>
        <v>3.5714285714285712E-2</v>
      </c>
      <c r="K59" s="8">
        <f t="shared" si="4"/>
        <v>3.5714285714285712E-2</v>
      </c>
      <c r="L59" s="9" t="s">
        <v>864</v>
      </c>
    </row>
    <row r="60" spans="1:12" x14ac:dyDescent="0.2">
      <c r="A60" t="s">
        <v>501</v>
      </c>
      <c r="B60">
        <v>230</v>
      </c>
      <c r="C60">
        <v>656</v>
      </c>
      <c r="D60">
        <v>110</v>
      </c>
      <c r="E60">
        <v>256</v>
      </c>
      <c r="F60">
        <v>55</v>
      </c>
      <c r="G60">
        <v>1307</v>
      </c>
      <c r="H60" s="8">
        <f t="shared" si="1"/>
        <v>0.17597551644988524</v>
      </c>
      <c r="I60" s="8">
        <f t="shared" si="2"/>
        <v>0.50191277735271611</v>
      </c>
      <c r="J60" s="8">
        <f t="shared" si="3"/>
        <v>8.4162203519510329E-2</v>
      </c>
      <c r="K60" s="8">
        <f t="shared" si="4"/>
        <v>0.19586840091813312</v>
      </c>
      <c r="L60" s="8"/>
    </row>
    <row r="61" spans="1:12" x14ac:dyDescent="0.2">
      <c r="A61" t="s">
        <v>569</v>
      </c>
      <c r="B61">
        <v>104</v>
      </c>
      <c r="C61">
        <v>1275</v>
      </c>
      <c r="D61">
        <v>501</v>
      </c>
      <c r="E61">
        <v>284</v>
      </c>
      <c r="F61">
        <v>1</v>
      </c>
      <c r="G61">
        <v>2165</v>
      </c>
      <c r="H61" s="8">
        <f t="shared" si="1"/>
        <v>4.8036951501154737E-2</v>
      </c>
      <c r="I61" s="8">
        <f t="shared" si="2"/>
        <v>0.5889145496535797</v>
      </c>
      <c r="J61" s="8">
        <f t="shared" si="3"/>
        <v>0.23140877598152426</v>
      </c>
      <c r="K61" s="8">
        <f t="shared" si="4"/>
        <v>0.13117782909930717</v>
      </c>
      <c r="L61" s="8"/>
    </row>
    <row r="62" spans="1:12" x14ac:dyDescent="0.2">
      <c r="A62" t="s">
        <v>527</v>
      </c>
      <c r="B62">
        <v>158</v>
      </c>
      <c r="C62">
        <v>289</v>
      </c>
      <c r="D62">
        <v>15</v>
      </c>
      <c r="E62">
        <v>247</v>
      </c>
      <c r="G62">
        <v>709</v>
      </c>
      <c r="H62" s="8">
        <f t="shared" si="1"/>
        <v>0.22284908321579688</v>
      </c>
      <c r="I62" s="8">
        <f t="shared" si="2"/>
        <v>0.40761636107193228</v>
      </c>
      <c r="J62" s="8">
        <f t="shared" si="3"/>
        <v>2.1156558533145273E-2</v>
      </c>
      <c r="K62" s="8">
        <f t="shared" si="4"/>
        <v>0.34837799717912554</v>
      </c>
      <c r="L62" s="9" t="s">
        <v>862</v>
      </c>
    </row>
    <row r="63" spans="1:12" x14ac:dyDescent="0.2">
      <c r="A63" t="s">
        <v>445</v>
      </c>
      <c r="B63">
        <v>155</v>
      </c>
      <c r="C63">
        <v>426</v>
      </c>
      <c r="D63">
        <v>34</v>
      </c>
      <c r="E63">
        <v>189</v>
      </c>
      <c r="F63">
        <v>40</v>
      </c>
      <c r="G63">
        <v>844</v>
      </c>
      <c r="H63" s="8">
        <f t="shared" si="1"/>
        <v>0.18364928909952608</v>
      </c>
      <c r="I63" s="8">
        <f t="shared" si="2"/>
        <v>0.50473933649289104</v>
      </c>
      <c r="J63" s="8">
        <f t="shared" si="3"/>
        <v>4.0284360189573459E-2</v>
      </c>
      <c r="K63" s="8">
        <f t="shared" si="4"/>
        <v>0.22393364928909953</v>
      </c>
      <c r="L63" s="8"/>
    </row>
    <row r="64" spans="1:12" x14ac:dyDescent="0.2">
      <c r="A64" t="s">
        <v>711</v>
      </c>
      <c r="B64">
        <v>1</v>
      </c>
      <c r="C64">
        <v>15</v>
      </c>
      <c r="E64">
        <v>13</v>
      </c>
      <c r="G64">
        <v>29</v>
      </c>
      <c r="H64" s="8">
        <f t="shared" si="1"/>
        <v>3.4482758620689655E-2</v>
      </c>
      <c r="I64" s="8">
        <f t="shared" si="2"/>
        <v>0.51724137931034486</v>
      </c>
      <c r="J64" s="8">
        <f t="shared" si="3"/>
        <v>0</v>
      </c>
      <c r="K64" s="8">
        <f t="shared" si="4"/>
        <v>0.44827586206896552</v>
      </c>
      <c r="L64" s="9" t="s">
        <v>862</v>
      </c>
    </row>
    <row r="65" spans="1:12" x14ac:dyDescent="0.2">
      <c r="A65" t="s">
        <v>582</v>
      </c>
      <c r="B65">
        <v>275</v>
      </c>
      <c r="C65">
        <v>3008</v>
      </c>
      <c r="D65">
        <v>592</v>
      </c>
      <c r="E65">
        <v>703</v>
      </c>
      <c r="F65">
        <v>19</v>
      </c>
      <c r="G65">
        <v>4597</v>
      </c>
      <c r="H65" s="8">
        <f t="shared" si="1"/>
        <v>5.9821622797476617E-2</v>
      </c>
      <c r="I65" s="8">
        <f t="shared" si="2"/>
        <v>0.65433978681748972</v>
      </c>
      <c r="J65" s="8">
        <f t="shared" si="3"/>
        <v>0.12877963889493146</v>
      </c>
      <c r="K65" s="8">
        <f t="shared" si="4"/>
        <v>0.15292582118773113</v>
      </c>
      <c r="L65" s="9" t="s">
        <v>864</v>
      </c>
    </row>
    <row r="66" spans="1:12" x14ac:dyDescent="0.2">
      <c r="A66" t="s">
        <v>522</v>
      </c>
      <c r="B66">
        <v>275</v>
      </c>
      <c r="C66">
        <v>1107</v>
      </c>
      <c r="D66">
        <v>142</v>
      </c>
      <c r="E66">
        <v>659</v>
      </c>
      <c r="F66">
        <v>23</v>
      </c>
      <c r="G66">
        <v>2206</v>
      </c>
      <c r="H66" s="8">
        <f t="shared" si="1"/>
        <v>0.12466001813236627</v>
      </c>
      <c r="I66" s="8">
        <f t="shared" si="2"/>
        <v>0.50181323662737987</v>
      </c>
      <c r="J66" s="8">
        <f t="shared" si="3"/>
        <v>6.4369900271985497E-2</v>
      </c>
      <c r="K66" s="8">
        <f t="shared" si="4"/>
        <v>0.29873073436083408</v>
      </c>
      <c r="L66" s="8"/>
    </row>
    <row r="67" spans="1:12" x14ac:dyDescent="0.2">
      <c r="A67" t="s">
        <v>659</v>
      </c>
      <c r="B67">
        <v>105</v>
      </c>
      <c r="C67">
        <v>629</v>
      </c>
      <c r="D67">
        <v>50</v>
      </c>
      <c r="E67">
        <v>184</v>
      </c>
      <c r="F67">
        <v>69</v>
      </c>
      <c r="G67">
        <v>1037</v>
      </c>
      <c r="H67" s="8">
        <f t="shared" ref="H67:H130" si="5">B67/$G67</f>
        <v>0.10125361620057859</v>
      </c>
      <c r="I67" s="8">
        <f t="shared" ref="I67:I130" si="6">C67/$G67</f>
        <v>0.60655737704918034</v>
      </c>
      <c r="J67" s="8">
        <f t="shared" ref="J67:J130" si="7">D67/$G67</f>
        <v>4.8216007714561235E-2</v>
      </c>
      <c r="K67" s="8">
        <f t="shared" ref="K67:K130" si="8">E67/$G67</f>
        <v>0.17743490838958534</v>
      </c>
      <c r="L67" s="9" t="s">
        <v>864</v>
      </c>
    </row>
    <row r="68" spans="1:12" x14ac:dyDescent="0.2">
      <c r="A68" t="s">
        <v>600</v>
      </c>
      <c r="B68">
        <v>180</v>
      </c>
      <c r="C68">
        <v>593</v>
      </c>
      <c r="D68">
        <v>47</v>
      </c>
      <c r="E68">
        <v>246</v>
      </c>
      <c r="F68">
        <v>356</v>
      </c>
      <c r="G68">
        <v>1422</v>
      </c>
      <c r="H68" s="8">
        <f t="shared" si="5"/>
        <v>0.12658227848101267</v>
      </c>
      <c r="I68" s="8">
        <f t="shared" si="6"/>
        <v>0.41701828410689168</v>
      </c>
      <c r="J68" s="8">
        <f t="shared" si="7"/>
        <v>3.3052039381153309E-2</v>
      </c>
      <c r="K68" s="8">
        <f t="shared" si="8"/>
        <v>0.1729957805907173</v>
      </c>
      <c r="L68" s="8"/>
    </row>
    <row r="69" spans="1:12" x14ac:dyDescent="0.2">
      <c r="A69" t="s">
        <v>502</v>
      </c>
      <c r="B69">
        <v>82</v>
      </c>
      <c r="C69">
        <v>598</v>
      </c>
      <c r="D69">
        <v>215</v>
      </c>
      <c r="E69">
        <v>193</v>
      </c>
      <c r="F69">
        <v>6</v>
      </c>
      <c r="G69">
        <v>1094</v>
      </c>
      <c r="H69" s="8">
        <f t="shared" si="5"/>
        <v>7.4954296160877509E-2</v>
      </c>
      <c r="I69" s="8">
        <f t="shared" si="6"/>
        <v>0.54661791590493602</v>
      </c>
      <c r="J69" s="8">
        <f t="shared" si="7"/>
        <v>0.19652650822669104</v>
      </c>
      <c r="K69" s="8">
        <f t="shared" si="8"/>
        <v>0.17641681901279707</v>
      </c>
      <c r="L69" s="8"/>
    </row>
    <row r="70" spans="1:12" x14ac:dyDescent="0.2">
      <c r="A70" t="s">
        <v>620</v>
      </c>
      <c r="B70">
        <v>23</v>
      </c>
      <c r="C70">
        <v>41</v>
      </c>
      <c r="E70">
        <v>15</v>
      </c>
      <c r="G70">
        <v>79</v>
      </c>
      <c r="H70" s="8">
        <f t="shared" si="5"/>
        <v>0.29113924050632911</v>
      </c>
      <c r="I70" s="8">
        <f t="shared" si="6"/>
        <v>0.51898734177215189</v>
      </c>
      <c r="J70" s="8">
        <f t="shared" si="7"/>
        <v>0</v>
      </c>
      <c r="K70" s="8">
        <f t="shared" si="8"/>
        <v>0.189873417721519</v>
      </c>
      <c r="L70" s="9" t="s">
        <v>863</v>
      </c>
    </row>
    <row r="71" spans="1:12" x14ac:dyDescent="0.2">
      <c r="A71" t="s">
        <v>453</v>
      </c>
      <c r="B71">
        <v>94</v>
      </c>
      <c r="C71">
        <v>892</v>
      </c>
      <c r="D71">
        <v>93</v>
      </c>
      <c r="E71">
        <v>179</v>
      </c>
      <c r="F71">
        <v>80</v>
      </c>
      <c r="G71">
        <v>1338</v>
      </c>
      <c r="H71" s="8">
        <f t="shared" si="5"/>
        <v>7.0254110612855011E-2</v>
      </c>
      <c r="I71" s="8">
        <f t="shared" si="6"/>
        <v>0.66666666666666663</v>
      </c>
      <c r="J71" s="8">
        <f t="shared" si="7"/>
        <v>6.9506726457399109E-2</v>
      </c>
      <c r="K71" s="8">
        <f t="shared" si="8"/>
        <v>0.13378176382660686</v>
      </c>
      <c r="L71" s="9" t="s">
        <v>864</v>
      </c>
    </row>
    <row r="72" spans="1:12" x14ac:dyDescent="0.2">
      <c r="A72" t="s">
        <v>437</v>
      </c>
      <c r="B72">
        <v>139</v>
      </c>
      <c r="C72">
        <v>272</v>
      </c>
      <c r="D72">
        <v>16</v>
      </c>
      <c r="E72">
        <v>105</v>
      </c>
      <c r="F72">
        <v>27</v>
      </c>
      <c r="G72">
        <v>559</v>
      </c>
      <c r="H72" s="8">
        <f t="shared" si="5"/>
        <v>0.24865831842576028</v>
      </c>
      <c r="I72" s="8">
        <f t="shared" si="6"/>
        <v>0.48658318425760289</v>
      </c>
      <c r="J72" s="8">
        <f t="shared" si="7"/>
        <v>2.8622540250447227E-2</v>
      </c>
      <c r="K72" s="8">
        <f t="shared" si="8"/>
        <v>0.18783542039355994</v>
      </c>
      <c r="L72" s="9" t="s">
        <v>863</v>
      </c>
    </row>
    <row r="73" spans="1:12" x14ac:dyDescent="0.2">
      <c r="A73" t="s">
        <v>712</v>
      </c>
      <c r="C73">
        <v>3</v>
      </c>
      <c r="G73">
        <v>3</v>
      </c>
      <c r="H73" s="8">
        <f t="shared" si="5"/>
        <v>0</v>
      </c>
      <c r="I73" s="8">
        <f t="shared" si="6"/>
        <v>1</v>
      </c>
      <c r="J73" s="8">
        <f t="shared" si="7"/>
        <v>0</v>
      </c>
      <c r="K73" s="8">
        <f t="shared" si="8"/>
        <v>0</v>
      </c>
      <c r="L73" s="9" t="s">
        <v>864</v>
      </c>
    </row>
    <row r="74" spans="1:12" x14ac:dyDescent="0.2">
      <c r="A74" t="s">
        <v>452</v>
      </c>
      <c r="B74">
        <v>21</v>
      </c>
      <c r="C74">
        <v>59</v>
      </c>
      <c r="D74">
        <v>2</v>
      </c>
      <c r="E74">
        <v>25</v>
      </c>
      <c r="G74">
        <v>107</v>
      </c>
      <c r="H74" s="8">
        <f t="shared" si="5"/>
        <v>0.19626168224299065</v>
      </c>
      <c r="I74" s="8">
        <f t="shared" si="6"/>
        <v>0.55140186915887845</v>
      </c>
      <c r="J74" s="8">
        <f t="shared" si="7"/>
        <v>1.8691588785046728E-2</v>
      </c>
      <c r="K74" s="8">
        <f t="shared" si="8"/>
        <v>0.23364485981308411</v>
      </c>
      <c r="L74" s="8"/>
    </row>
    <row r="75" spans="1:12" x14ac:dyDescent="0.2">
      <c r="A75" t="s">
        <v>713</v>
      </c>
      <c r="B75">
        <v>12</v>
      </c>
      <c r="C75">
        <v>106</v>
      </c>
      <c r="D75">
        <v>14</v>
      </c>
      <c r="E75">
        <v>29</v>
      </c>
      <c r="F75">
        <v>284</v>
      </c>
      <c r="G75">
        <v>445</v>
      </c>
      <c r="H75" s="8">
        <f t="shared" si="5"/>
        <v>2.6966292134831461E-2</v>
      </c>
      <c r="I75" s="8">
        <f t="shared" si="6"/>
        <v>0.23820224719101124</v>
      </c>
      <c r="J75" s="8">
        <f t="shared" si="7"/>
        <v>3.1460674157303373E-2</v>
      </c>
      <c r="K75" s="8">
        <f t="shared" si="8"/>
        <v>6.5168539325842698E-2</v>
      </c>
      <c r="L75" s="8"/>
    </row>
    <row r="76" spans="1:12" x14ac:dyDescent="0.2">
      <c r="A76" t="s">
        <v>581</v>
      </c>
      <c r="B76">
        <v>65</v>
      </c>
      <c r="C76">
        <v>1154</v>
      </c>
      <c r="D76">
        <v>46</v>
      </c>
      <c r="E76">
        <v>244</v>
      </c>
      <c r="F76">
        <v>52</v>
      </c>
      <c r="G76">
        <v>1561</v>
      </c>
      <c r="H76" s="8">
        <f t="shared" si="5"/>
        <v>4.1639974375400388E-2</v>
      </c>
      <c r="I76" s="8">
        <f t="shared" si="6"/>
        <v>0.73926969891095451</v>
      </c>
      <c r="J76" s="8">
        <f t="shared" si="7"/>
        <v>2.9468289557975657E-2</v>
      </c>
      <c r="K76" s="8">
        <f t="shared" si="8"/>
        <v>0.15631005765534914</v>
      </c>
      <c r="L76" s="9" t="s">
        <v>864</v>
      </c>
    </row>
    <row r="77" spans="1:12" x14ac:dyDescent="0.2">
      <c r="A77" t="s">
        <v>471</v>
      </c>
      <c r="B77">
        <v>306</v>
      </c>
      <c r="C77">
        <v>587</v>
      </c>
      <c r="D77">
        <v>32</v>
      </c>
      <c r="E77">
        <v>398</v>
      </c>
      <c r="F77">
        <v>128</v>
      </c>
      <c r="G77">
        <v>1451</v>
      </c>
      <c r="H77" s="8">
        <f t="shared" si="5"/>
        <v>0.21088904203997244</v>
      </c>
      <c r="I77" s="8">
        <f t="shared" si="6"/>
        <v>0.4045485871812543</v>
      </c>
      <c r="J77" s="8">
        <f t="shared" si="7"/>
        <v>2.2053756030323914E-2</v>
      </c>
      <c r="K77" s="8">
        <f t="shared" si="8"/>
        <v>0.27429359062715369</v>
      </c>
      <c r="L77" s="9" t="s">
        <v>863</v>
      </c>
    </row>
    <row r="78" spans="1:12" x14ac:dyDescent="0.2">
      <c r="A78" t="s">
        <v>555</v>
      </c>
      <c r="B78">
        <v>234</v>
      </c>
      <c r="C78">
        <v>927</v>
      </c>
      <c r="D78">
        <v>50</v>
      </c>
      <c r="E78">
        <v>311</v>
      </c>
      <c r="F78">
        <v>93</v>
      </c>
      <c r="G78">
        <v>1615</v>
      </c>
      <c r="H78" s="8">
        <f t="shared" si="5"/>
        <v>0.14489164086687306</v>
      </c>
      <c r="I78" s="8">
        <f t="shared" si="6"/>
        <v>0.57399380804953559</v>
      </c>
      <c r="J78" s="8">
        <f t="shared" si="7"/>
        <v>3.0959752321981424E-2</v>
      </c>
      <c r="K78" s="8">
        <f t="shared" si="8"/>
        <v>0.19256965944272444</v>
      </c>
      <c r="L78" s="8"/>
    </row>
    <row r="79" spans="1:12" x14ac:dyDescent="0.2">
      <c r="A79" t="s">
        <v>461</v>
      </c>
      <c r="B79">
        <v>167</v>
      </c>
      <c r="C79">
        <v>447</v>
      </c>
      <c r="D79">
        <v>35</v>
      </c>
      <c r="E79">
        <v>182</v>
      </c>
      <c r="F79">
        <v>59</v>
      </c>
      <c r="G79">
        <v>890</v>
      </c>
      <c r="H79" s="8">
        <f t="shared" si="5"/>
        <v>0.18764044943820224</v>
      </c>
      <c r="I79" s="8">
        <f t="shared" si="6"/>
        <v>0.50224719101123594</v>
      </c>
      <c r="J79" s="8">
        <f t="shared" si="7"/>
        <v>3.9325842696629212E-2</v>
      </c>
      <c r="K79" s="8">
        <f t="shared" si="8"/>
        <v>0.20449438202247192</v>
      </c>
      <c r="L79" s="8"/>
    </row>
    <row r="80" spans="1:12" x14ac:dyDescent="0.2">
      <c r="A80" t="s">
        <v>714</v>
      </c>
      <c r="B80">
        <v>5</v>
      </c>
      <c r="C80">
        <v>45</v>
      </c>
      <c r="E80">
        <v>2</v>
      </c>
      <c r="G80">
        <v>52</v>
      </c>
      <c r="H80" s="8">
        <f t="shared" si="5"/>
        <v>9.6153846153846159E-2</v>
      </c>
      <c r="I80" s="8">
        <f t="shared" si="6"/>
        <v>0.86538461538461542</v>
      </c>
      <c r="J80" s="8">
        <f t="shared" si="7"/>
        <v>0</v>
      </c>
      <c r="K80" s="8">
        <f t="shared" si="8"/>
        <v>3.8461538461538464E-2</v>
      </c>
      <c r="L80" s="9" t="s">
        <v>864</v>
      </c>
    </row>
    <row r="81" spans="1:12" x14ac:dyDescent="0.2">
      <c r="A81" t="s">
        <v>596</v>
      </c>
      <c r="B81">
        <v>189</v>
      </c>
      <c r="C81">
        <v>2591</v>
      </c>
      <c r="D81">
        <v>398</v>
      </c>
      <c r="E81">
        <v>737</v>
      </c>
      <c r="F81">
        <v>9</v>
      </c>
      <c r="G81">
        <v>3924</v>
      </c>
      <c r="H81" s="8">
        <f t="shared" si="5"/>
        <v>4.8165137614678902E-2</v>
      </c>
      <c r="I81" s="8">
        <f t="shared" si="6"/>
        <v>0.66029561671763504</v>
      </c>
      <c r="J81" s="8">
        <f t="shared" si="7"/>
        <v>0.10142711518858308</v>
      </c>
      <c r="K81" s="8">
        <f t="shared" si="8"/>
        <v>0.18781855249745158</v>
      </c>
      <c r="L81" s="9" t="s">
        <v>864</v>
      </c>
    </row>
    <row r="82" spans="1:12" x14ac:dyDescent="0.2">
      <c r="A82" t="s">
        <v>663</v>
      </c>
      <c r="B82">
        <v>119</v>
      </c>
      <c r="C82">
        <v>482</v>
      </c>
      <c r="D82">
        <v>22</v>
      </c>
      <c r="E82">
        <v>211</v>
      </c>
      <c r="F82">
        <v>35</v>
      </c>
      <c r="G82">
        <v>869</v>
      </c>
      <c r="H82" s="8">
        <f t="shared" si="5"/>
        <v>0.13693901035673187</v>
      </c>
      <c r="I82" s="8">
        <f t="shared" si="6"/>
        <v>0.55466052934407362</v>
      </c>
      <c r="J82" s="8">
        <f t="shared" si="7"/>
        <v>2.5316455696202531E-2</v>
      </c>
      <c r="K82" s="8">
        <f t="shared" si="8"/>
        <v>0.24280782508630611</v>
      </c>
      <c r="L82" s="8"/>
    </row>
    <row r="83" spans="1:12" x14ac:dyDescent="0.2">
      <c r="A83" t="s">
        <v>715</v>
      </c>
      <c r="C83">
        <v>19</v>
      </c>
      <c r="E83">
        <v>2</v>
      </c>
      <c r="G83">
        <v>21</v>
      </c>
      <c r="H83" s="8">
        <f t="shared" si="5"/>
        <v>0</v>
      </c>
      <c r="I83" s="8">
        <f t="shared" si="6"/>
        <v>0.90476190476190477</v>
      </c>
      <c r="J83" s="8">
        <f t="shared" si="7"/>
        <v>0</v>
      </c>
      <c r="K83" s="8">
        <f t="shared" si="8"/>
        <v>9.5238095238095233E-2</v>
      </c>
      <c r="L83" s="9" t="s">
        <v>864</v>
      </c>
    </row>
    <row r="84" spans="1:12" x14ac:dyDescent="0.2">
      <c r="A84" t="s">
        <v>429</v>
      </c>
      <c r="B84">
        <v>337</v>
      </c>
      <c r="C84">
        <v>725</v>
      </c>
      <c r="D84">
        <v>37</v>
      </c>
      <c r="E84">
        <v>467</v>
      </c>
      <c r="F84">
        <v>76</v>
      </c>
      <c r="G84">
        <v>1642</v>
      </c>
      <c r="H84" s="8">
        <f t="shared" si="5"/>
        <v>0.20523751522533495</v>
      </c>
      <c r="I84" s="8">
        <f t="shared" si="6"/>
        <v>0.44153471376370279</v>
      </c>
      <c r="J84" s="8">
        <f t="shared" si="7"/>
        <v>2.253349573690621E-2</v>
      </c>
      <c r="K84" s="8">
        <f t="shared" si="8"/>
        <v>0.2844092570036541</v>
      </c>
      <c r="L84" s="9" t="s">
        <v>863</v>
      </c>
    </row>
    <row r="85" spans="1:12" x14ac:dyDescent="0.2">
      <c r="A85" t="s">
        <v>716</v>
      </c>
      <c r="C85">
        <v>27</v>
      </c>
      <c r="D85">
        <v>4</v>
      </c>
      <c r="E85">
        <v>12</v>
      </c>
      <c r="G85">
        <v>43</v>
      </c>
      <c r="H85" s="8">
        <f t="shared" si="5"/>
        <v>0</v>
      </c>
      <c r="I85" s="8">
        <f t="shared" si="6"/>
        <v>0.62790697674418605</v>
      </c>
      <c r="J85" s="8">
        <f t="shared" si="7"/>
        <v>9.3023255813953487E-2</v>
      </c>
      <c r="K85" s="8">
        <f t="shared" si="8"/>
        <v>0.27906976744186046</v>
      </c>
      <c r="L85" s="9" t="s">
        <v>864</v>
      </c>
    </row>
    <row r="86" spans="1:12" x14ac:dyDescent="0.2">
      <c r="A86" t="s">
        <v>646</v>
      </c>
      <c r="B86">
        <v>10</v>
      </c>
      <c r="C86">
        <v>37</v>
      </c>
      <c r="D86">
        <v>3</v>
      </c>
      <c r="E86">
        <v>19</v>
      </c>
      <c r="G86">
        <v>69</v>
      </c>
      <c r="H86" s="8">
        <f t="shared" si="5"/>
        <v>0.14492753623188406</v>
      </c>
      <c r="I86" s="8">
        <f t="shared" si="6"/>
        <v>0.53623188405797106</v>
      </c>
      <c r="J86" s="8">
        <f t="shared" si="7"/>
        <v>4.3478260869565216E-2</v>
      </c>
      <c r="K86" s="8">
        <f t="shared" si="8"/>
        <v>0.27536231884057971</v>
      </c>
      <c r="L86" s="8"/>
    </row>
    <row r="87" spans="1:12" x14ac:dyDescent="0.2">
      <c r="A87" t="s">
        <v>717</v>
      </c>
      <c r="B87">
        <v>3</v>
      </c>
      <c r="C87">
        <v>39</v>
      </c>
      <c r="D87">
        <v>2</v>
      </c>
      <c r="E87">
        <v>1</v>
      </c>
      <c r="F87">
        <v>2</v>
      </c>
      <c r="G87">
        <v>47</v>
      </c>
      <c r="H87" s="8">
        <f t="shared" si="5"/>
        <v>6.3829787234042548E-2</v>
      </c>
      <c r="I87" s="8">
        <f t="shared" si="6"/>
        <v>0.82978723404255317</v>
      </c>
      <c r="J87" s="8">
        <f t="shared" si="7"/>
        <v>4.2553191489361701E-2</v>
      </c>
      <c r="K87" s="8">
        <f t="shared" si="8"/>
        <v>2.1276595744680851E-2</v>
      </c>
      <c r="L87" s="9" t="s">
        <v>864</v>
      </c>
    </row>
    <row r="88" spans="1:12" x14ac:dyDescent="0.2">
      <c r="A88" t="s">
        <v>718</v>
      </c>
      <c r="B88">
        <v>4</v>
      </c>
      <c r="C88">
        <v>26</v>
      </c>
      <c r="D88">
        <v>2</v>
      </c>
      <c r="E88">
        <v>4</v>
      </c>
      <c r="F88">
        <v>2</v>
      </c>
      <c r="G88">
        <v>38</v>
      </c>
      <c r="H88" s="8">
        <f t="shared" si="5"/>
        <v>0.10526315789473684</v>
      </c>
      <c r="I88" s="8">
        <f t="shared" si="6"/>
        <v>0.68421052631578949</v>
      </c>
      <c r="J88" s="8">
        <f t="shared" si="7"/>
        <v>5.2631578947368418E-2</v>
      </c>
      <c r="K88" s="8">
        <f t="shared" si="8"/>
        <v>0.10526315789473684</v>
      </c>
      <c r="L88" s="9" t="s">
        <v>864</v>
      </c>
    </row>
    <row r="89" spans="1:12" x14ac:dyDescent="0.2">
      <c r="A89" t="s">
        <v>719</v>
      </c>
      <c r="C89">
        <v>23</v>
      </c>
      <c r="D89">
        <v>1</v>
      </c>
      <c r="E89">
        <v>8</v>
      </c>
      <c r="G89">
        <v>32</v>
      </c>
      <c r="H89" s="8">
        <f t="shared" si="5"/>
        <v>0</v>
      </c>
      <c r="I89" s="8">
        <f t="shared" si="6"/>
        <v>0.71875</v>
      </c>
      <c r="J89" s="8">
        <f t="shared" si="7"/>
        <v>3.125E-2</v>
      </c>
      <c r="K89" s="8">
        <f t="shared" si="8"/>
        <v>0.25</v>
      </c>
      <c r="L89" s="9" t="s">
        <v>864</v>
      </c>
    </row>
    <row r="90" spans="1:12" x14ac:dyDescent="0.2">
      <c r="A90" t="s">
        <v>720</v>
      </c>
      <c r="B90">
        <v>5</v>
      </c>
      <c r="C90">
        <v>67</v>
      </c>
      <c r="D90">
        <v>3</v>
      </c>
      <c r="E90">
        <v>12</v>
      </c>
      <c r="F90">
        <v>14</v>
      </c>
      <c r="G90">
        <v>101</v>
      </c>
      <c r="H90" s="8">
        <f t="shared" si="5"/>
        <v>4.9504950495049507E-2</v>
      </c>
      <c r="I90" s="8">
        <f t="shared" si="6"/>
        <v>0.6633663366336634</v>
      </c>
      <c r="J90" s="8">
        <f t="shared" si="7"/>
        <v>2.9702970297029702E-2</v>
      </c>
      <c r="K90" s="8">
        <f t="shared" si="8"/>
        <v>0.11881188118811881</v>
      </c>
      <c r="L90" s="9" t="s">
        <v>864</v>
      </c>
    </row>
    <row r="91" spans="1:12" x14ac:dyDescent="0.2">
      <c r="A91" t="s">
        <v>721</v>
      </c>
      <c r="C91">
        <v>22</v>
      </c>
      <c r="E91">
        <v>4</v>
      </c>
      <c r="F91">
        <v>1</v>
      </c>
      <c r="G91">
        <v>27</v>
      </c>
      <c r="H91" s="8">
        <f t="shared" si="5"/>
        <v>0</v>
      </c>
      <c r="I91" s="8">
        <f t="shared" si="6"/>
        <v>0.81481481481481477</v>
      </c>
      <c r="J91" s="8">
        <f t="shared" si="7"/>
        <v>0</v>
      </c>
      <c r="K91" s="8">
        <f t="shared" si="8"/>
        <v>0.14814814814814814</v>
      </c>
      <c r="L91" s="9" t="s">
        <v>864</v>
      </c>
    </row>
    <row r="92" spans="1:12" x14ac:dyDescent="0.2">
      <c r="A92" t="s">
        <v>722</v>
      </c>
      <c r="C92">
        <v>21</v>
      </c>
      <c r="E92">
        <v>3</v>
      </c>
      <c r="G92">
        <v>24</v>
      </c>
      <c r="H92" s="8">
        <f t="shared" si="5"/>
        <v>0</v>
      </c>
      <c r="I92" s="8">
        <f t="shared" si="6"/>
        <v>0.875</v>
      </c>
      <c r="J92" s="8">
        <f t="shared" si="7"/>
        <v>0</v>
      </c>
      <c r="K92" s="8">
        <f t="shared" si="8"/>
        <v>0.125</v>
      </c>
      <c r="L92" s="9" t="s">
        <v>864</v>
      </c>
    </row>
    <row r="93" spans="1:12" x14ac:dyDescent="0.2">
      <c r="A93" t="s">
        <v>604</v>
      </c>
      <c r="B93">
        <v>131</v>
      </c>
      <c r="C93">
        <v>1044</v>
      </c>
      <c r="D93">
        <v>197</v>
      </c>
      <c r="E93">
        <v>416</v>
      </c>
      <c r="F93">
        <v>25</v>
      </c>
      <c r="G93">
        <v>1813</v>
      </c>
      <c r="H93" s="8">
        <f t="shared" si="5"/>
        <v>7.2255929398786542E-2</v>
      </c>
      <c r="I93" s="8">
        <f t="shared" si="6"/>
        <v>0.57584114726971869</v>
      </c>
      <c r="J93" s="8">
        <f t="shared" si="7"/>
        <v>0.10865968008825151</v>
      </c>
      <c r="K93" s="8">
        <f t="shared" si="8"/>
        <v>0.22945394373965802</v>
      </c>
      <c r="L93" s="8"/>
    </row>
    <row r="94" spans="1:12" x14ac:dyDescent="0.2">
      <c r="A94" t="s">
        <v>602</v>
      </c>
      <c r="B94">
        <v>12</v>
      </c>
      <c r="C94">
        <v>24</v>
      </c>
      <c r="D94">
        <v>1</v>
      </c>
      <c r="E94">
        <v>11</v>
      </c>
      <c r="F94">
        <v>1</v>
      </c>
      <c r="G94">
        <v>49</v>
      </c>
      <c r="H94" s="8">
        <f t="shared" si="5"/>
        <v>0.24489795918367346</v>
      </c>
      <c r="I94" s="8">
        <f t="shared" si="6"/>
        <v>0.48979591836734693</v>
      </c>
      <c r="J94" s="8">
        <f t="shared" si="7"/>
        <v>2.0408163265306121E-2</v>
      </c>
      <c r="K94" s="8">
        <f t="shared" si="8"/>
        <v>0.22448979591836735</v>
      </c>
      <c r="L94" s="9" t="s">
        <v>863</v>
      </c>
    </row>
    <row r="95" spans="1:12" x14ac:dyDescent="0.2">
      <c r="A95" t="s">
        <v>601</v>
      </c>
      <c r="B95">
        <v>51</v>
      </c>
      <c r="C95">
        <v>73</v>
      </c>
      <c r="D95">
        <v>2</v>
      </c>
      <c r="E95">
        <v>44</v>
      </c>
      <c r="G95">
        <v>170</v>
      </c>
      <c r="H95" s="8">
        <f t="shared" si="5"/>
        <v>0.3</v>
      </c>
      <c r="I95" s="8">
        <f t="shared" si="6"/>
        <v>0.42941176470588233</v>
      </c>
      <c r="J95" s="8">
        <f t="shared" si="7"/>
        <v>1.1764705882352941E-2</v>
      </c>
      <c r="K95" s="8">
        <f t="shared" si="8"/>
        <v>0.25882352941176473</v>
      </c>
      <c r="L95" s="9" t="s">
        <v>863</v>
      </c>
    </row>
    <row r="96" spans="1:12" x14ac:dyDescent="0.2">
      <c r="A96" t="s">
        <v>431</v>
      </c>
      <c r="B96">
        <v>106</v>
      </c>
      <c r="C96">
        <v>848</v>
      </c>
      <c r="D96">
        <v>76</v>
      </c>
      <c r="E96">
        <v>252</v>
      </c>
      <c r="F96">
        <v>53</v>
      </c>
      <c r="G96">
        <v>1335</v>
      </c>
      <c r="H96" s="8">
        <f t="shared" si="5"/>
        <v>7.9400749063670409E-2</v>
      </c>
      <c r="I96" s="8">
        <f t="shared" si="6"/>
        <v>0.63520599250936327</v>
      </c>
      <c r="J96" s="8">
        <f t="shared" si="7"/>
        <v>5.6928838951310859E-2</v>
      </c>
      <c r="K96" s="8">
        <f t="shared" si="8"/>
        <v>0.18876404494382024</v>
      </c>
      <c r="L96" s="9" t="s">
        <v>864</v>
      </c>
    </row>
    <row r="97" spans="1:12" x14ac:dyDescent="0.2">
      <c r="A97" t="s">
        <v>723</v>
      </c>
      <c r="B97">
        <v>14</v>
      </c>
      <c r="C97">
        <v>186</v>
      </c>
      <c r="D97">
        <v>30</v>
      </c>
      <c r="E97">
        <v>24</v>
      </c>
      <c r="G97">
        <v>254</v>
      </c>
      <c r="H97" s="8">
        <f t="shared" si="5"/>
        <v>5.5118110236220472E-2</v>
      </c>
      <c r="I97" s="8">
        <f t="shared" si="6"/>
        <v>0.73228346456692917</v>
      </c>
      <c r="J97" s="8">
        <f t="shared" si="7"/>
        <v>0.11811023622047244</v>
      </c>
      <c r="K97" s="8">
        <f t="shared" si="8"/>
        <v>9.4488188976377951E-2</v>
      </c>
      <c r="L97" s="9" t="s">
        <v>864</v>
      </c>
    </row>
    <row r="98" spans="1:12" x14ac:dyDescent="0.2">
      <c r="A98" t="s">
        <v>724</v>
      </c>
      <c r="C98">
        <v>100</v>
      </c>
      <c r="D98">
        <v>4</v>
      </c>
      <c r="E98">
        <v>21</v>
      </c>
      <c r="G98">
        <v>125</v>
      </c>
      <c r="H98" s="8">
        <f t="shared" si="5"/>
        <v>0</v>
      </c>
      <c r="I98" s="8">
        <f t="shared" si="6"/>
        <v>0.8</v>
      </c>
      <c r="J98" s="8">
        <f t="shared" si="7"/>
        <v>3.2000000000000001E-2</v>
      </c>
      <c r="K98" s="8">
        <f t="shared" si="8"/>
        <v>0.16800000000000001</v>
      </c>
      <c r="L98" s="9" t="s">
        <v>864</v>
      </c>
    </row>
    <row r="99" spans="1:12" x14ac:dyDescent="0.2">
      <c r="A99" t="s">
        <v>562</v>
      </c>
      <c r="B99">
        <v>22</v>
      </c>
      <c r="C99">
        <v>164</v>
      </c>
      <c r="D99">
        <v>10</v>
      </c>
      <c r="E99">
        <v>179</v>
      </c>
      <c r="F99">
        <v>15</v>
      </c>
      <c r="G99">
        <v>390</v>
      </c>
      <c r="H99" s="8">
        <f t="shared" si="5"/>
        <v>5.6410256410256411E-2</v>
      </c>
      <c r="I99" s="8">
        <f t="shared" si="6"/>
        <v>0.42051282051282052</v>
      </c>
      <c r="J99" s="8">
        <f t="shared" si="7"/>
        <v>2.564102564102564E-2</v>
      </c>
      <c r="K99" s="8">
        <f t="shared" si="8"/>
        <v>0.45897435897435895</v>
      </c>
      <c r="L99" s="9" t="s">
        <v>862</v>
      </c>
    </row>
    <row r="100" spans="1:12" x14ac:dyDescent="0.2">
      <c r="A100" t="s">
        <v>725</v>
      </c>
      <c r="C100">
        <v>1</v>
      </c>
      <c r="D100">
        <v>4</v>
      </c>
      <c r="E100">
        <v>1</v>
      </c>
      <c r="G100">
        <v>6</v>
      </c>
      <c r="H100" s="8">
        <f t="shared" si="5"/>
        <v>0</v>
      </c>
      <c r="I100" s="8">
        <f t="shared" si="6"/>
        <v>0.16666666666666666</v>
      </c>
      <c r="J100" s="8">
        <f t="shared" si="7"/>
        <v>0.66666666666666663</v>
      </c>
      <c r="K100" s="8">
        <f t="shared" si="8"/>
        <v>0.16666666666666666</v>
      </c>
      <c r="L100" s="8"/>
    </row>
    <row r="101" spans="1:12" x14ac:dyDescent="0.2">
      <c r="A101" t="s">
        <v>632</v>
      </c>
      <c r="B101">
        <v>12</v>
      </c>
      <c r="C101">
        <v>39</v>
      </c>
      <c r="D101">
        <v>2</v>
      </c>
      <c r="E101">
        <v>10</v>
      </c>
      <c r="G101">
        <v>63</v>
      </c>
      <c r="H101" s="8">
        <f t="shared" si="5"/>
        <v>0.19047619047619047</v>
      </c>
      <c r="I101" s="8">
        <f t="shared" si="6"/>
        <v>0.61904761904761907</v>
      </c>
      <c r="J101" s="8">
        <f t="shared" si="7"/>
        <v>3.1746031746031744E-2</v>
      </c>
      <c r="K101" s="8">
        <f t="shared" si="8"/>
        <v>0.15873015873015872</v>
      </c>
      <c r="L101" s="9" t="s">
        <v>864</v>
      </c>
    </row>
    <row r="102" spans="1:12" x14ac:dyDescent="0.2">
      <c r="A102" t="s">
        <v>532</v>
      </c>
      <c r="B102">
        <v>203</v>
      </c>
      <c r="C102">
        <v>597</v>
      </c>
      <c r="D102">
        <v>90</v>
      </c>
      <c r="E102">
        <v>318</v>
      </c>
      <c r="F102">
        <v>97</v>
      </c>
      <c r="G102">
        <v>1305</v>
      </c>
      <c r="H102" s="8">
        <f t="shared" si="5"/>
        <v>0.15555555555555556</v>
      </c>
      <c r="I102" s="8">
        <f t="shared" si="6"/>
        <v>0.4574712643678161</v>
      </c>
      <c r="J102" s="8">
        <f t="shared" si="7"/>
        <v>6.8965517241379309E-2</v>
      </c>
      <c r="K102" s="8">
        <f t="shared" si="8"/>
        <v>0.24367816091954023</v>
      </c>
      <c r="L102" s="8"/>
    </row>
    <row r="103" spans="1:12" x14ac:dyDescent="0.2">
      <c r="A103" t="s">
        <v>597</v>
      </c>
      <c r="B103">
        <v>14</v>
      </c>
      <c r="C103">
        <v>73</v>
      </c>
      <c r="D103">
        <v>9</v>
      </c>
      <c r="E103">
        <v>29</v>
      </c>
      <c r="G103">
        <v>125</v>
      </c>
      <c r="H103" s="8">
        <f t="shared" si="5"/>
        <v>0.112</v>
      </c>
      <c r="I103" s="8">
        <f t="shared" si="6"/>
        <v>0.58399999999999996</v>
      </c>
      <c r="J103" s="8">
        <f t="shared" si="7"/>
        <v>7.1999999999999995E-2</v>
      </c>
      <c r="K103" s="8">
        <f t="shared" si="8"/>
        <v>0.23200000000000001</v>
      </c>
      <c r="L103" s="8"/>
    </row>
    <row r="104" spans="1:12" x14ac:dyDescent="0.2">
      <c r="A104" t="s">
        <v>567</v>
      </c>
      <c r="B104">
        <v>889</v>
      </c>
      <c r="C104">
        <v>2240</v>
      </c>
      <c r="D104">
        <v>325</v>
      </c>
      <c r="E104">
        <v>1291</v>
      </c>
      <c r="F104">
        <v>102</v>
      </c>
      <c r="G104">
        <v>4847</v>
      </c>
      <c r="H104" s="8">
        <f t="shared" si="5"/>
        <v>0.18341242005364142</v>
      </c>
      <c r="I104" s="8">
        <f t="shared" si="6"/>
        <v>0.46214153084382092</v>
      </c>
      <c r="J104" s="8">
        <f t="shared" si="7"/>
        <v>6.7051784609036519E-2</v>
      </c>
      <c r="K104" s="8">
        <f t="shared" si="8"/>
        <v>0.26635031978543428</v>
      </c>
      <c r="L104" s="8"/>
    </row>
    <row r="105" spans="1:12" x14ac:dyDescent="0.2">
      <c r="A105" t="s">
        <v>473</v>
      </c>
      <c r="B105">
        <v>371</v>
      </c>
      <c r="C105">
        <v>1161</v>
      </c>
      <c r="D105">
        <v>246</v>
      </c>
      <c r="E105">
        <v>641</v>
      </c>
      <c r="F105">
        <v>32</v>
      </c>
      <c r="G105">
        <v>2451</v>
      </c>
      <c r="H105" s="8">
        <f t="shared" si="5"/>
        <v>0.15136678906568748</v>
      </c>
      <c r="I105" s="8">
        <f t="shared" si="6"/>
        <v>0.47368421052631576</v>
      </c>
      <c r="J105" s="8">
        <f t="shared" si="7"/>
        <v>0.1003671970624235</v>
      </c>
      <c r="K105" s="8">
        <f t="shared" si="8"/>
        <v>0.26152590779273766</v>
      </c>
      <c r="L105" s="8"/>
    </row>
    <row r="106" spans="1:12" x14ac:dyDescent="0.2">
      <c r="A106" t="s">
        <v>726</v>
      </c>
      <c r="B106">
        <v>12</v>
      </c>
      <c r="C106">
        <v>163</v>
      </c>
      <c r="D106">
        <v>6</v>
      </c>
      <c r="E106">
        <v>35</v>
      </c>
      <c r="F106">
        <v>9</v>
      </c>
      <c r="G106">
        <v>225</v>
      </c>
      <c r="H106" s="8">
        <f t="shared" si="5"/>
        <v>5.3333333333333337E-2</v>
      </c>
      <c r="I106" s="8">
        <f t="shared" si="6"/>
        <v>0.72444444444444445</v>
      </c>
      <c r="J106" s="8">
        <f t="shared" si="7"/>
        <v>2.6666666666666668E-2</v>
      </c>
      <c r="K106" s="8">
        <f t="shared" si="8"/>
        <v>0.15555555555555556</v>
      </c>
      <c r="L106" s="9" t="s">
        <v>864</v>
      </c>
    </row>
    <row r="107" spans="1:12" x14ac:dyDescent="0.2">
      <c r="A107" t="s">
        <v>727</v>
      </c>
      <c r="B107">
        <v>6</v>
      </c>
      <c r="C107">
        <v>36</v>
      </c>
      <c r="E107">
        <v>7</v>
      </c>
      <c r="G107">
        <v>49</v>
      </c>
      <c r="H107" s="8">
        <f t="shared" si="5"/>
        <v>0.12244897959183673</v>
      </c>
      <c r="I107" s="8">
        <f t="shared" si="6"/>
        <v>0.73469387755102045</v>
      </c>
      <c r="J107" s="8">
        <f t="shared" si="7"/>
        <v>0</v>
      </c>
      <c r="K107" s="8">
        <f t="shared" si="8"/>
        <v>0.14285714285714285</v>
      </c>
      <c r="L107" s="9" t="s">
        <v>864</v>
      </c>
    </row>
    <row r="108" spans="1:12" x14ac:dyDescent="0.2">
      <c r="A108" t="s">
        <v>481</v>
      </c>
      <c r="B108">
        <v>109</v>
      </c>
      <c r="C108">
        <v>740</v>
      </c>
      <c r="D108">
        <v>74</v>
      </c>
      <c r="E108">
        <v>363</v>
      </c>
      <c r="F108">
        <v>36</v>
      </c>
      <c r="G108">
        <v>1322</v>
      </c>
      <c r="H108" s="8">
        <f t="shared" si="5"/>
        <v>8.2450832072617247E-2</v>
      </c>
      <c r="I108" s="8">
        <f t="shared" si="6"/>
        <v>0.55975794251134647</v>
      </c>
      <c r="J108" s="8">
        <f t="shared" si="7"/>
        <v>5.5975794251134643E-2</v>
      </c>
      <c r="K108" s="8">
        <f t="shared" si="8"/>
        <v>0.27458396369137672</v>
      </c>
      <c r="L108" s="8"/>
    </row>
    <row r="109" spans="1:12" x14ac:dyDescent="0.2">
      <c r="A109" t="s">
        <v>728</v>
      </c>
      <c r="B109">
        <v>4</v>
      </c>
      <c r="C109">
        <v>209</v>
      </c>
      <c r="D109">
        <v>7</v>
      </c>
      <c r="E109">
        <v>30</v>
      </c>
      <c r="F109">
        <v>7</v>
      </c>
      <c r="G109">
        <v>257</v>
      </c>
      <c r="H109" s="8">
        <f t="shared" si="5"/>
        <v>1.556420233463035E-2</v>
      </c>
      <c r="I109" s="8">
        <f t="shared" si="6"/>
        <v>0.8132295719844358</v>
      </c>
      <c r="J109" s="8">
        <f t="shared" si="7"/>
        <v>2.7237354085603113E-2</v>
      </c>
      <c r="K109" s="8">
        <f t="shared" si="8"/>
        <v>0.11673151750972763</v>
      </c>
      <c r="L109" s="9" t="s">
        <v>864</v>
      </c>
    </row>
    <row r="110" spans="1:12" x14ac:dyDescent="0.2">
      <c r="A110" t="s">
        <v>516</v>
      </c>
      <c r="B110">
        <v>94</v>
      </c>
      <c r="C110">
        <v>894</v>
      </c>
      <c r="D110">
        <v>67</v>
      </c>
      <c r="E110">
        <v>246</v>
      </c>
      <c r="F110">
        <v>286</v>
      </c>
      <c r="G110">
        <v>1587</v>
      </c>
      <c r="H110" s="8">
        <f t="shared" si="5"/>
        <v>5.9231253938248268E-2</v>
      </c>
      <c r="I110" s="8">
        <f t="shared" si="6"/>
        <v>0.56332703213610591</v>
      </c>
      <c r="J110" s="8">
        <f t="shared" si="7"/>
        <v>4.2218021424070572E-2</v>
      </c>
      <c r="K110" s="8">
        <f t="shared" si="8"/>
        <v>0.15500945179584122</v>
      </c>
      <c r="L110" s="8"/>
    </row>
    <row r="111" spans="1:12" x14ac:dyDescent="0.2">
      <c r="A111" t="s">
        <v>456</v>
      </c>
      <c r="B111">
        <v>93</v>
      </c>
      <c r="C111">
        <v>666</v>
      </c>
      <c r="D111">
        <v>180</v>
      </c>
      <c r="E111">
        <v>173</v>
      </c>
      <c r="F111">
        <v>5</v>
      </c>
      <c r="G111">
        <v>1117</v>
      </c>
      <c r="H111" s="8">
        <f t="shared" si="5"/>
        <v>8.3258728737690246E-2</v>
      </c>
      <c r="I111" s="8">
        <f t="shared" si="6"/>
        <v>0.59623992837958817</v>
      </c>
      <c r="J111" s="8">
        <f t="shared" si="7"/>
        <v>0.16114592658907789</v>
      </c>
      <c r="K111" s="8">
        <f t="shared" si="8"/>
        <v>0.15487914055505819</v>
      </c>
      <c r="L111" s="8"/>
    </row>
    <row r="112" spans="1:12" x14ac:dyDescent="0.2">
      <c r="A112" t="s">
        <v>418</v>
      </c>
      <c r="B112">
        <v>123</v>
      </c>
      <c r="C112">
        <v>402</v>
      </c>
      <c r="D112">
        <v>25</v>
      </c>
      <c r="E112">
        <v>190</v>
      </c>
      <c r="F112">
        <v>27</v>
      </c>
      <c r="G112">
        <v>767</v>
      </c>
      <c r="H112" s="8">
        <f t="shared" si="5"/>
        <v>0.16036505867014342</v>
      </c>
      <c r="I112" s="8">
        <f t="shared" si="6"/>
        <v>0.52411994784876137</v>
      </c>
      <c r="J112" s="8">
        <f t="shared" si="7"/>
        <v>3.259452411994785E-2</v>
      </c>
      <c r="K112" s="8">
        <f t="shared" si="8"/>
        <v>0.24771838331160365</v>
      </c>
      <c r="L112" s="8"/>
    </row>
    <row r="113" spans="1:12" x14ac:dyDescent="0.2">
      <c r="A113" t="s">
        <v>641</v>
      </c>
      <c r="B113">
        <v>81</v>
      </c>
      <c r="C113">
        <v>326</v>
      </c>
      <c r="D113">
        <v>40</v>
      </c>
      <c r="E113">
        <v>115</v>
      </c>
      <c r="F113">
        <v>31</v>
      </c>
      <c r="G113">
        <v>593</v>
      </c>
      <c r="H113" s="8">
        <f t="shared" si="5"/>
        <v>0.13659359190556492</v>
      </c>
      <c r="I113" s="8">
        <f t="shared" si="6"/>
        <v>0.5497470489038786</v>
      </c>
      <c r="J113" s="8">
        <f t="shared" si="7"/>
        <v>6.7453625632377737E-2</v>
      </c>
      <c r="K113" s="8">
        <f t="shared" si="8"/>
        <v>0.19392917369308602</v>
      </c>
      <c r="L113" s="8"/>
    </row>
    <row r="114" spans="1:12" x14ac:dyDescent="0.2">
      <c r="A114" t="s">
        <v>591</v>
      </c>
      <c r="B114">
        <v>242</v>
      </c>
      <c r="C114">
        <v>965</v>
      </c>
      <c r="D114">
        <v>88</v>
      </c>
      <c r="E114">
        <v>383</v>
      </c>
      <c r="F114">
        <v>69</v>
      </c>
      <c r="G114">
        <v>1747</v>
      </c>
      <c r="H114" s="8">
        <f t="shared" si="5"/>
        <v>0.13852318259874069</v>
      </c>
      <c r="I114" s="8">
        <f t="shared" si="6"/>
        <v>0.55237550085861475</v>
      </c>
      <c r="J114" s="8">
        <f t="shared" si="7"/>
        <v>5.0372066399542073E-2</v>
      </c>
      <c r="K114" s="8">
        <f t="shared" si="8"/>
        <v>0.21923297080709789</v>
      </c>
      <c r="L114" s="8"/>
    </row>
    <row r="115" spans="1:12" x14ac:dyDescent="0.2">
      <c r="A115" t="s">
        <v>729</v>
      </c>
      <c r="C115">
        <v>7</v>
      </c>
      <c r="E115">
        <v>11</v>
      </c>
      <c r="G115">
        <v>18</v>
      </c>
      <c r="H115" s="8">
        <f t="shared" si="5"/>
        <v>0</v>
      </c>
      <c r="I115" s="8">
        <f t="shared" si="6"/>
        <v>0.3888888888888889</v>
      </c>
      <c r="J115" s="8">
        <f t="shared" si="7"/>
        <v>0</v>
      </c>
      <c r="K115" s="8">
        <f t="shared" si="8"/>
        <v>0.61111111111111116</v>
      </c>
      <c r="L115" s="9" t="s">
        <v>862</v>
      </c>
    </row>
    <row r="116" spans="1:12" x14ac:dyDescent="0.2">
      <c r="A116" t="s">
        <v>491</v>
      </c>
      <c r="B116">
        <v>160</v>
      </c>
      <c r="C116">
        <v>976</v>
      </c>
      <c r="D116">
        <v>70</v>
      </c>
      <c r="E116">
        <v>342</v>
      </c>
      <c r="F116">
        <v>19</v>
      </c>
      <c r="G116">
        <v>1567</v>
      </c>
      <c r="H116" s="8">
        <f t="shared" si="5"/>
        <v>0.1021059349074665</v>
      </c>
      <c r="I116" s="8">
        <f t="shared" si="6"/>
        <v>0.6228462029355456</v>
      </c>
      <c r="J116" s="8">
        <f t="shared" si="7"/>
        <v>4.467134652201659E-2</v>
      </c>
      <c r="K116" s="8">
        <f t="shared" si="8"/>
        <v>0.21825143586470963</v>
      </c>
      <c r="L116" s="9" t="s">
        <v>864</v>
      </c>
    </row>
    <row r="117" spans="1:12" x14ac:dyDescent="0.2">
      <c r="A117" t="s">
        <v>556</v>
      </c>
      <c r="B117">
        <v>11</v>
      </c>
      <c r="C117">
        <v>41</v>
      </c>
      <c r="D117">
        <v>1</v>
      </c>
      <c r="E117">
        <v>11</v>
      </c>
      <c r="F117">
        <v>1</v>
      </c>
      <c r="G117">
        <v>65</v>
      </c>
      <c r="H117" s="8">
        <f t="shared" si="5"/>
        <v>0.16923076923076924</v>
      </c>
      <c r="I117" s="8">
        <f t="shared" si="6"/>
        <v>0.63076923076923075</v>
      </c>
      <c r="J117" s="8">
        <f t="shared" si="7"/>
        <v>1.5384615384615385E-2</v>
      </c>
      <c r="K117" s="8">
        <f t="shared" si="8"/>
        <v>0.16923076923076924</v>
      </c>
      <c r="L117" s="9" t="s">
        <v>864</v>
      </c>
    </row>
    <row r="118" spans="1:12" x14ac:dyDescent="0.2">
      <c r="A118" t="s">
        <v>730</v>
      </c>
      <c r="C118">
        <v>5</v>
      </c>
      <c r="F118">
        <v>1</v>
      </c>
      <c r="G118">
        <v>6</v>
      </c>
      <c r="H118" s="8">
        <f t="shared" si="5"/>
        <v>0</v>
      </c>
      <c r="I118" s="8">
        <f t="shared" si="6"/>
        <v>0.83333333333333337</v>
      </c>
      <c r="J118" s="8">
        <f t="shared" si="7"/>
        <v>0</v>
      </c>
      <c r="K118" s="8">
        <f t="shared" si="8"/>
        <v>0</v>
      </c>
      <c r="L118" s="9" t="s">
        <v>864</v>
      </c>
    </row>
    <row r="119" spans="1:12" x14ac:dyDescent="0.2">
      <c r="A119" t="s">
        <v>731</v>
      </c>
      <c r="C119">
        <v>5</v>
      </c>
      <c r="E119">
        <v>9</v>
      </c>
      <c r="G119">
        <v>14</v>
      </c>
      <c r="H119" s="8">
        <f t="shared" si="5"/>
        <v>0</v>
      </c>
      <c r="I119" s="8">
        <f t="shared" si="6"/>
        <v>0.35714285714285715</v>
      </c>
      <c r="J119" s="8">
        <f t="shared" si="7"/>
        <v>0</v>
      </c>
      <c r="K119" s="8">
        <f t="shared" si="8"/>
        <v>0.6428571428571429</v>
      </c>
      <c r="L119" s="9" t="s">
        <v>862</v>
      </c>
    </row>
    <row r="120" spans="1:12" x14ac:dyDescent="0.2">
      <c r="A120" t="s">
        <v>732</v>
      </c>
      <c r="C120">
        <v>1</v>
      </c>
      <c r="G120">
        <v>1</v>
      </c>
      <c r="H120" s="8">
        <f t="shared" si="5"/>
        <v>0</v>
      </c>
      <c r="I120" s="8">
        <f t="shared" si="6"/>
        <v>1</v>
      </c>
      <c r="J120" s="8">
        <f t="shared" si="7"/>
        <v>0</v>
      </c>
      <c r="K120" s="8">
        <f t="shared" si="8"/>
        <v>0</v>
      </c>
      <c r="L120" s="9" t="s">
        <v>864</v>
      </c>
    </row>
    <row r="121" spans="1:12" x14ac:dyDescent="0.2">
      <c r="A121" t="s">
        <v>733</v>
      </c>
      <c r="C121">
        <v>12</v>
      </c>
      <c r="D121">
        <v>1</v>
      </c>
      <c r="E121">
        <v>3</v>
      </c>
      <c r="G121">
        <v>16</v>
      </c>
      <c r="H121" s="8">
        <f t="shared" si="5"/>
        <v>0</v>
      </c>
      <c r="I121" s="8">
        <f t="shared" si="6"/>
        <v>0.75</v>
      </c>
      <c r="J121" s="8">
        <f t="shared" si="7"/>
        <v>6.25E-2</v>
      </c>
      <c r="K121" s="8">
        <f t="shared" si="8"/>
        <v>0.1875</v>
      </c>
      <c r="L121" s="9" t="s">
        <v>864</v>
      </c>
    </row>
    <row r="122" spans="1:12" x14ac:dyDescent="0.2">
      <c r="A122" t="s">
        <v>517</v>
      </c>
      <c r="B122">
        <v>141</v>
      </c>
      <c r="C122">
        <v>793</v>
      </c>
      <c r="D122">
        <v>142</v>
      </c>
      <c r="E122">
        <v>221</v>
      </c>
      <c r="F122">
        <v>144</v>
      </c>
      <c r="G122">
        <v>1441</v>
      </c>
      <c r="H122" s="8">
        <f t="shared" si="5"/>
        <v>9.784871616932686E-2</v>
      </c>
      <c r="I122" s="8">
        <f t="shared" si="6"/>
        <v>0.55031228313671066</v>
      </c>
      <c r="J122" s="8">
        <f t="shared" si="7"/>
        <v>9.8542678695350452E-2</v>
      </c>
      <c r="K122" s="8">
        <f t="shared" si="8"/>
        <v>0.15336571825121442</v>
      </c>
      <c r="L122" s="8"/>
    </row>
    <row r="123" spans="1:12" x14ac:dyDescent="0.2">
      <c r="A123" t="s">
        <v>734</v>
      </c>
      <c r="B123">
        <v>2</v>
      </c>
      <c r="C123">
        <v>25</v>
      </c>
      <c r="E123">
        <v>5</v>
      </c>
      <c r="F123">
        <v>1</v>
      </c>
      <c r="G123">
        <v>33</v>
      </c>
      <c r="H123" s="8">
        <f t="shared" si="5"/>
        <v>6.0606060606060608E-2</v>
      </c>
      <c r="I123" s="8">
        <f t="shared" si="6"/>
        <v>0.75757575757575757</v>
      </c>
      <c r="J123" s="8">
        <f t="shared" si="7"/>
        <v>0</v>
      </c>
      <c r="K123" s="8">
        <f t="shared" si="8"/>
        <v>0.15151515151515152</v>
      </c>
      <c r="L123" s="9" t="s">
        <v>864</v>
      </c>
    </row>
    <row r="124" spans="1:12" x14ac:dyDescent="0.2">
      <c r="A124" t="s">
        <v>422</v>
      </c>
      <c r="B124">
        <v>225</v>
      </c>
      <c r="C124">
        <v>1255</v>
      </c>
      <c r="D124">
        <v>187</v>
      </c>
      <c r="E124">
        <v>576</v>
      </c>
      <c r="F124">
        <v>76</v>
      </c>
      <c r="G124">
        <v>2319</v>
      </c>
      <c r="H124" s="8">
        <f t="shared" si="5"/>
        <v>9.7024579560155241E-2</v>
      </c>
      <c r="I124" s="8">
        <f t="shared" si="6"/>
        <v>0.54118154376886585</v>
      </c>
      <c r="J124" s="8">
        <f t="shared" si="7"/>
        <v>8.0638206123329018E-2</v>
      </c>
      <c r="K124" s="8">
        <f t="shared" si="8"/>
        <v>0.24838292367399742</v>
      </c>
      <c r="L124" s="8"/>
    </row>
    <row r="125" spans="1:12" x14ac:dyDescent="0.2">
      <c r="A125" t="s">
        <v>735</v>
      </c>
      <c r="B125">
        <v>29</v>
      </c>
      <c r="C125">
        <v>71</v>
      </c>
      <c r="D125">
        <v>10</v>
      </c>
      <c r="E125">
        <v>27</v>
      </c>
      <c r="F125">
        <v>6</v>
      </c>
      <c r="G125">
        <v>143</v>
      </c>
      <c r="H125" s="8">
        <f t="shared" si="5"/>
        <v>0.20279720279720279</v>
      </c>
      <c r="I125" s="8">
        <f t="shared" si="6"/>
        <v>0.49650349650349651</v>
      </c>
      <c r="J125" s="8">
        <f t="shared" si="7"/>
        <v>6.9930069930069935E-2</v>
      </c>
      <c r="K125" s="8">
        <f t="shared" si="8"/>
        <v>0.1888111888111888</v>
      </c>
      <c r="L125" s="9" t="s">
        <v>863</v>
      </c>
    </row>
    <row r="126" spans="1:12" x14ac:dyDescent="0.2">
      <c r="A126" t="s">
        <v>587</v>
      </c>
      <c r="B126">
        <v>152</v>
      </c>
      <c r="C126">
        <v>569</v>
      </c>
      <c r="D126">
        <v>53</v>
      </c>
      <c r="E126">
        <v>229</v>
      </c>
      <c r="F126">
        <v>75</v>
      </c>
      <c r="G126">
        <v>1078</v>
      </c>
      <c r="H126" s="8">
        <f t="shared" si="5"/>
        <v>0.14100185528756956</v>
      </c>
      <c r="I126" s="8">
        <f t="shared" si="6"/>
        <v>0.5278293135435993</v>
      </c>
      <c r="J126" s="8">
        <f t="shared" si="7"/>
        <v>4.9165120593692019E-2</v>
      </c>
      <c r="K126" s="8">
        <f t="shared" si="8"/>
        <v>0.21243042671614101</v>
      </c>
      <c r="L126" s="8"/>
    </row>
    <row r="127" spans="1:12" x14ac:dyDescent="0.2">
      <c r="A127" t="s">
        <v>736</v>
      </c>
      <c r="B127">
        <v>14</v>
      </c>
      <c r="C127">
        <v>155</v>
      </c>
      <c r="D127">
        <v>13</v>
      </c>
      <c r="E127">
        <v>36</v>
      </c>
      <c r="F127">
        <v>14</v>
      </c>
      <c r="G127">
        <v>232</v>
      </c>
      <c r="H127" s="8">
        <f t="shared" si="5"/>
        <v>6.0344827586206899E-2</v>
      </c>
      <c r="I127" s="8">
        <f t="shared" si="6"/>
        <v>0.6681034482758621</v>
      </c>
      <c r="J127" s="8">
        <f t="shared" si="7"/>
        <v>5.6034482758620691E-2</v>
      </c>
      <c r="K127" s="8">
        <f t="shared" si="8"/>
        <v>0.15517241379310345</v>
      </c>
      <c r="L127" s="9" t="s">
        <v>864</v>
      </c>
    </row>
    <row r="128" spans="1:12" x14ac:dyDescent="0.2">
      <c r="A128" t="s">
        <v>737</v>
      </c>
      <c r="B128">
        <v>4</v>
      </c>
      <c r="C128">
        <v>82</v>
      </c>
      <c r="D128">
        <v>5</v>
      </c>
      <c r="E128">
        <v>3</v>
      </c>
      <c r="F128">
        <v>19</v>
      </c>
      <c r="G128">
        <v>113</v>
      </c>
      <c r="H128" s="8">
        <f t="shared" si="5"/>
        <v>3.5398230088495575E-2</v>
      </c>
      <c r="I128" s="8">
        <f t="shared" si="6"/>
        <v>0.72566371681415931</v>
      </c>
      <c r="J128" s="8">
        <f t="shared" si="7"/>
        <v>4.4247787610619468E-2</v>
      </c>
      <c r="K128" s="8">
        <f t="shared" si="8"/>
        <v>2.6548672566371681E-2</v>
      </c>
      <c r="L128" s="9" t="s">
        <v>864</v>
      </c>
    </row>
    <row r="129" spans="1:12" x14ac:dyDescent="0.2">
      <c r="A129" t="s">
        <v>738</v>
      </c>
      <c r="C129">
        <v>22</v>
      </c>
      <c r="D129">
        <v>1</v>
      </c>
      <c r="E129">
        <v>2</v>
      </c>
      <c r="G129">
        <v>25</v>
      </c>
      <c r="H129" s="8">
        <f t="shared" si="5"/>
        <v>0</v>
      </c>
      <c r="I129" s="8">
        <f t="shared" si="6"/>
        <v>0.88</v>
      </c>
      <c r="J129" s="8">
        <f t="shared" si="7"/>
        <v>0.04</v>
      </c>
      <c r="K129" s="8">
        <f t="shared" si="8"/>
        <v>0.08</v>
      </c>
      <c r="L129" s="9" t="s">
        <v>864</v>
      </c>
    </row>
    <row r="130" spans="1:12" x14ac:dyDescent="0.2">
      <c r="A130" t="s">
        <v>739</v>
      </c>
      <c r="B130">
        <v>4</v>
      </c>
      <c r="C130">
        <v>27</v>
      </c>
      <c r="E130">
        <v>3</v>
      </c>
      <c r="F130">
        <v>2</v>
      </c>
      <c r="G130">
        <v>36</v>
      </c>
      <c r="H130" s="8">
        <f t="shared" si="5"/>
        <v>0.1111111111111111</v>
      </c>
      <c r="I130" s="8">
        <f t="shared" si="6"/>
        <v>0.75</v>
      </c>
      <c r="J130" s="8">
        <f t="shared" si="7"/>
        <v>0</v>
      </c>
      <c r="K130" s="8">
        <f t="shared" si="8"/>
        <v>8.3333333333333329E-2</v>
      </c>
      <c r="L130" s="9" t="s">
        <v>864</v>
      </c>
    </row>
    <row r="131" spans="1:12" x14ac:dyDescent="0.2">
      <c r="A131" t="s">
        <v>653</v>
      </c>
      <c r="B131">
        <v>93</v>
      </c>
      <c r="C131">
        <v>217</v>
      </c>
      <c r="D131">
        <v>18</v>
      </c>
      <c r="E131">
        <v>86</v>
      </c>
      <c r="F131">
        <v>17</v>
      </c>
      <c r="G131">
        <v>431</v>
      </c>
      <c r="H131" s="8">
        <f t="shared" ref="H131:H194" si="9">B131/$G131</f>
        <v>0.21577726218097448</v>
      </c>
      <c r="I131" s="8">
        <f t="shared" ref="I131:I194" si="10">C131/$G131</f>
        <v>0.50348027842227383</v>
      </c>
      <c r="J131" s="8">
        <f t="shared" ref="J131:J194" si="11">D131/$G131</f>
        <v>4.1763341067285381E-2</v>
      </c>
      <c r="K131" s="8">
        <f t="shared" ref="K131:K194" si="12">E131/$G131</f>
        <v>0.19953596287703015</v>
      </c>
      <c r="L131" s="9" t="s">
        <v>863</v>
      </c>
    </row>
    <row r="132" spans="1:12" x14ac:dyDescent="0.2">
      <c r="A132" t="s">
        <v>740</v>
      </c>
      <c r="B132">
        <v>7</v>
      </c>
      <c r="C132">
        <v>136</v>
      </c>
      <c r="D132">
        <v>6</v>
      </c>
      <c r="E132">
        <v>24</v>
      </c>
      <c r="G132">
        <v>173</v>
      </c>
      <c r="H132" s="8">
        <f t="shared" si="9"/>
        <v>4.046242774566474E-2</v>
      </c>
      <c r="I132" s="8">
        <f t="shared" si="10"/>
        <v>0.78612716763005785</v>
      </c>
      <c r="J132" s="8">
        <f t="shared" si="11"/>
        <v>3.4682080924855488E-2</v>
      </c>
      <c r="K132" s="8">
        <f t="shared" si="12"/>
        <v>0.13872832369942195</v>
      </c>
      <c r="L132" s="9" t="s">
        <v>864</v>
      </c>
    </row>
    <row r="133" spans="1:12" x14ac:dyDescent="0.2">
      <c r="A133" t="s">
        <v>465</v>
      </c>
      <c r="B133">
        <v>30</v>
      </c>
      <c r="C133">
        <v>66</v>
      </c>
      <c r="D133">
        <v>3</v>
      </c>
      <c r="E133">
        <v>40</v>
      </c>
      <c r="F133">
        <v>1</v>
      </c>
      <c r="G133">
        <v>140</v>
      </c>
      <c r="H133" s="8">
        <f t="shared" si="9"/>
        <v>0.21428571428571427</v>
      </c>
      <c r="I133" s="8">
        <f t="shared" si="10"/>
        <v>0.47142857142857142</v>
      </c>
      <c r="J133" s="8">
        <f t="shared" si="11"/>
        <v>2.1428571428571429E-2</v>
      </c>
      <c r="K133" s="8">
        <f t="shared" si="12"/>
        <v>0.2857142857142857</v>
      </c>
      <c r="L133" s="9" t="s">
        <v>863</v>
      </c>
    </row>
    <row r="134" spans="1:12" x14ac:dyDescent="0.2">
      <c r="A134" t="s">
        <v>450</v>
      </c>
      <c r="B134">
        <v>274</v>
      </c>
      <c r="C134">
        <v>1088</v>
      </c>
      <c r="D134">
        <v>174</v>
      </c>
      <c r="E134">
        <v>526</v>
      </c>
      <c r="F134">
        <v>12</v>
      </c>
      <c r="G134">
        <v>2074</v>
      </c>
      <c r="H134" s="8">
        <f t="shared" si="9"/>
        <v>0.13211186113789777</v>
      </c>
      <c r="I134" s="8">
        <f t="shared" si="10"/>
        <v>0.52459016393442626</v>
      </c>
      <c r="J134" s="8">
        <f t="shared" si="11"/>
        <v>8.3895853423336553E-2</v>
      </c>
      <c r="K134" s="8">
        <f t="shared" si="12"/>
        <v>0.25361620057859208</v>
      </c>
      <c r="L134" s="8"/>
    </row>
    <row r="135" spans="1:12" x14ac:dyDescent="0.2">
      <c r="A135" t="s">
        <v>536</v>
      </c>
      <c r="B135">
        <v>151</v>
      </c>
      <c r="C135">
        <v>1151</v>
      </c>
      <c r="D135">
        <v>57</v>
      </c>
      <c r="E135">
        <v>327</v>
      </c>
      <c r="F135">
        <v>289</v>
      </c>
      <c r="G135">
        <v>1975</v>
      </c>
      <c r="H135" s="8">
        <f t="shared" si="9"/>
        <v>7.6455696202531648E-2</v>
      </c>
      <c r="I135" s="8">
        <f t="shared" si="10"/>
        <v>0.58278481012658223</v>
      </c>
      <c r="J135" s="8">
        <f t="shared" si="11"/>
        <v>2.8860759493670885E-2</v>
      </c>
      <c r="K135" s="8">
        <f t="shared" si="12"/>
        <v>0.16556962025316455</v>
      </c>
      <c r="L135" s="8"/>
    </row>
    <row r="136" spans="1:12" x14ac:dyDescent="0.2">
      <c r="A136" t="s">
        <v>741</v>
      </c>
      <c r="B136">
        <v>4</v>
      </c>
      <c r="C136">
        <v>193</v>
      </c>
      <c r="D136">
        <v>6</v>
      </c>
      <c r="E136">
        <v>38</v>
      </c>
      <c r="G136">
        <v>241</v>
      </c>
      <c r="H136" s="8">
        <f t="shared" si="9"/>
        <v>1.6597510373443983E-2</v>
      </c>
      <c r="I136" s="8">
        <f t="shared" si="10"/>
        <v>0.80082987551867224</v>
      </c>
      <c r="J136" s="8">
        <f t="shared" si="11"/>
        <v>2.4896265560165973E-2</v>
      </c>
      <c r="K136" s="8">
        <f t="shared" si="12"/>
        <v>0.15767634854771784</v>
      </c>
      <c r="L136" s="9" t="s">
        <v>864</v>
      </c>
    </row>
    <row r="137" spans="1:12" x14ac:dyDescent="0.2">
      <c r="A137" t="s">
        <v>595</v>
      </c>
      <c r="B137">
        <v>2</v>
      </c>
      <c r="C137">
        <v>42</v>
      </c>
      <c r="E137">
        <v>6</v>
      </c>
      <c r="G137">
        <v>50</v>
      </c>
      <c r="H137" s="8">
        <f t="shared" si="9"/>
        <v>0.04</v>
      </c>
      <c r="I137" s="8">
        <f t="shared" si="10"/>
        <v>0.84</v>
      </c>
      <c r="J137" s="8">
        <f t="shared" si="11"/>
        <v>0</v>
      </c>
      <c r="K137" s="8">
        <f t="shared" si="12"/>
        <v>0.12</v>
      </c>
      <c r="L137" s="9" t="s">
        <v>864</v>
      </c>
    </row>
    <row r="138" spans="1:12" x14ac:dyDescent="0.2">
      <c r="A138" t="s">
        <v>484</v>
      </c>
      <c r="B138">
        <v>154</v>
      </c>
      <c r="C138">
        <v>1254</v>
      </c>
      <c r="D138">
        <v>513</v>
      </c>
      <c r="E138">
        <v>320</v>
      </c>
      <c r="F138">
        <v>29</v>
      </c>
      <c r="G138">
        <v>2270</v>
      </c>
      <c r="H138" s="8">
        <f t="shared" si="9"/>
        <v>6.7841409691629953E-2</v>
      </c>
      <c r="I138" s="8">
        <f t="shared" si="10"/>
        <v>0.55242290748898681</v>
      </c>
      <c r="J138" s="8">
        <f t="shared" si="11"/>
        <v>0.22599118942731278</v>
      </c>
      <c r="K138" s="8">
        <f t="shared" si="12"/>
        <v>0.14096916299559473</v>
      </c>
      <c r="L138" s="8"/>
    </row>
    <row r="139" spans="1:12" x14ac:dyDescent="0.2">
      <c r="A139" t="s">
        <v>661</v>
      </c>
      <c r="B139">
        <v>10</v>
      </c>
      <c r="C139">
        <v>137</v>
      </c>
      <c r="D139">
        <v>5</v>
      </c>
      <c r="E139">
        <v>15</v>
      </c>
      <c r="F139">
        <v>2</v>
      </c>
      <c r="G139">
        <v>169</v>
      </c>
      <c r="H139" s="8">
        <f t="shared" si="9"/>
        <v>5.9171597633136092E-2</v>
      </c>
      <c r="I139" s="8">
        <f t="shared" si="10"/>
        <v>0.81065088757396453</v>
      </c>
      <c r="J139" s="8">
        <f t="shared" si="11"/>
        <v>2.9585798816568046E-2</v>
      </c>
      <c r="K139" s="8">
        <f t="shared" si="12"/>
        <v>8.8757396449704137E-2</v>
      </c>
      <c r="L139" s="9" t="s">
        <v>864</v>
      </c>
    </row>
    <row r="140" spans="1:12" x14ac:dyDescent="0.2">
      <c r="A140" t="s">
        <v>742</v>
      </c>
      <c r="B140">
        <v>43</v>
      </c>
      <c r="C140">
        <v>338</v>
      </c>
      <c r="D140">
        <v>27</v>
      </c>
      <c r="E140">
        <v>129</v>
      </c>
      <c r="F140">
        <v>2</v>
      </c>
      <c r="G140">
        <v>539</v>
      </c>
      <c r="H140" s="8">
        <f t="shared" si="9"/>
        <v>7.9777365491651209E-2</v>
      </c>
      <c r="I140" s="8">
        <f t="shared" si="10"/>
        <v>0.62708719851576999</v>
      </c>
      <c r="J140" s="8">
        <f t="shared" si="11"/>
        <v>5.0092764378478663E-2</v>
      </c>
      <c r="K140" s="8">
        <f t="shared" si="12"/>
        <v>0.23933209647495363</v>
      </c>
      <c r="L140" s="9" t="s">
        <v>864</v>
      </c>
    </row>
    <row r="141" spans="1:12" x14ac:dyDescent="0.2">
      <c r="A141" t="s">
        <v>743</v>
      </c>
      <c r="B141">
        <v>26</v>
      </c>
      <c r="C141">
        <v>64</v>
      </c>
      <c r="E141">
        <v>31</v>
      </c>
      <c r="F141">
        <v>2</v>
      </c>
      <c r="G141">
        <v>123</v>
      </c>
      <c r="H141" s="8">
        <f t="shared" si="9"/>
        <v>0.21138211382113822</v>
      </c>
      <c r="I141" s="8">
        <f t="shared" si="10"/>
        <v>0.52032520325203258</v>
      </c>
      <c r="J141" s="8">
        <f t="shared" si="11"/>
        <v>0</v>
      </c>
      <c r="K141" s="8">
        <f t="shared" si="12"/>
        <v>0.25203252032520324</v>
      </c>
      <c r="L141" s="9" t="s">
        <v>863</v>
      </c>
    </row>
    <row r="142" spans="1:12" x14ac:dyDescent="0.2">
      <c r="A142" t="s">
        <v>744</v>
      </c>
      <c r="B142">
        <v>5</v>
      </c>
      <c r="C142">
        <v>24</v>
      </c>
      <c r="D142">
        <v>1</v>
      </c>
      <c r="E142">
        <v>18</v>
      </c>
      <c r="G142">
        <v>48</v>
      </c>
      <c r="H142" s="8">
        <f t="shared" si="9"/>
        <v>0.10416666666666667</v>
      </c>
      <c r="I142" s="8">
        <f t="shared" si="10"/>
        <v>0.5</v>
      </c>
      <c r="J142" s="8">
        <f t="shared" si="11"/>
        <v>2.0833333333333332E-2</v>
      </c>
      <c r="K142" s="8">
        <f t="shared" si="12"/>
        <v>0.375</v>
      </c>
      <c r="L142" s="9" t="s">
        <v>862</v>
      </c>
    </row>
    <row r="143" spans="1:12" x14ac:dyDescent="0.2">
      <c r="A143" t="s">
        <v>655</v>
      </c>
      <c r="B143">
        <v>7</v>
      </c>
      <c r="C143">
        <v>27</v>
      </c>
      <c r="D143">
        <v>3</v>
      </c>
      <c r="E143">
        <v>6</v>
      </c>
      <c r="G143">
        <v>43</v>
      </c>
      <c r="H143" s="8">
        <f t="shared" si="9"/>
        <v>0.16279069767441862</v>
      </c>
      <c r="I143" s="8">
        <f t="shared" si="10"/>
        <v>0.62790697674418605</v>
      </c>
      <c r="J143" s="8">
        <f t="shared" si="11"/>
        <v>6.9767441860465115E-2</v>
      </c>
      <c r="K143" s="8">
        <f t="shared" si="12"/>
        <v>0.13953488372093023</v>
      </c>
      <c r="L143" s="9" t="s">
        <v>864</v>
      </c>
    </row>
    <row r="144" spans="1:12" x14ac:dyDescent="0.2">
      <c r="A144" t="s">
        <v>745</v>
      </c>
      <c r="B144">
        <v>1</v>
      </c>
      <c r="C144">
        <v>14</v>
      </c>
      <c r="E144">
        <v>3</v>
      </c>
      <c r="G144">
        <v>18</v>
      </c>
      <c r="H144" s="8">
        <f t="shared" si="9"/>
        <v>5.5555555555555552E-2</v>
      </c>
      <c r="I144" s="8">
        <f t="shared" si="10"/>
        <v>0.77777777777777779</v>
      </c>
      <c r="J144" s="8">
        <f t="shared" si="11"/>
        <v>0</v>
      </c>
      <c r="K144" s="8">
        <f t="shared" si="12"/>
        <v>0.16666666666666666</v>
      </c>
      <c r="L144" s="9" t="s">
        <v>864</v>
      </c>
    </row>
    <row r="145" spans="1:12" x14ac:dyDescent="0.2">
      <c r="A145" t="s">
        <v>746</v>
      </c>
      <c r="B145">
        <v>5</v>
      </c>
      <c r="C145">
        <v>40</v>
      </c>
      <c r="D145">
        <v>2</v>
      </c>
      <c r="E145">
        <v>16</v>
      </c>
      <c r="F145">
        <v>4</v>
      </c>
      <c r="G145">
        <v>67</v>
      </c>
      <c r="H145" s="8">
        <f t="shared" si="9"/>
        <v>7.4626865671641784E-2</v>
      </c>
      <c r="I145" s="8">
        <f t="shared" si="10"/>
        <v>0.59701492537313428</v>
      </c>
      <c r="J145" s="8">
        <f t="shared" si="11"/>
        <v>2.9850746268656716E-2</v>
      </c>
      <c r="K145" s="8">
        <f t="shared" si="12"/>
        <v>0.23880597014925373</v>
      </c>
      <c r="L145" s="8"/>
    </row>
    <row r="146" spans="1:12" x14ac:dyDescent="0.2">
      <c r="A146" t="s">
        <v>575</v>
      </c>
      <c r="C146">
        <v>18</v>
      </c>
      <c r="E146">
        <v>1</v>
      </c>
      <c r="G146">
        <v>19</v>
      </c>
      <c r="H146" s="8">
        <f t="shared" si="9"/>
        <v>0</v>
      </c>
      <c r="I146" s="8">
        <f t="shared" si="10"/>
        <v>0.94736842105263153</v>
      </c>
      <c r="J146" s="8">
        <f t="shared" si="11"/>
        <v>0</v>
      </c>
      <c r="K146" s="8">
        <f t="shared" si="12"/>
        <v>5.2631578947368418E-2</v>
      </c>
      <c r="L146" s="9" t="s">
        <v>864</v>
      </c>
    </row>
    <row r="147" spans="1:12" x14ac:dyDescent="0.2">
      <c r="A147" t="s">
        <v>747</v>
      </c>
      <c r="B147">
        <v>67</v>
      </c>
      <c r="C147">
        <v>102</v>
      </c>
      <c r="D147">
        <v>23</v>
      </c>
      <c r="E147">
        <v>68</v>
      </c>
      <c r="F147">
        <v>1</v>
      </c>
      <c r="G147">
        <v>261</v>
      </c>
      <c r="H147" s="8">
        <f t="shared" si="9"/>
        <v>0.25670498084291188</v>
      </c>
      <c r="I147" s="8">
        <f t="shared" si="10"/>
        <v>0.39080459770114945</v>
      </c>
      <c r="J147" s="8">
        <f t="shared" si="11"/>
        <v>8.8122605363984668E-2</v>
      </c>
      <c r="K147" s="8">
        <f t="shared" si="12"/>
        <v>0.26053639846743293</v>
      </c>
      <c r="L147" s="9" t="s">
        <v>863</v>
      </c>
    </row>
    <row r="148" spans="1:12" x14ac:dyDescent="0.2">
      <c r="A148" t="s">
        <v>500</v>
      </c>
      <c r="B148">
        <v>421</v>
      </c>
      <c r="C148">
        <v>978</v>
      </c>
      <c r="D148">
        <v>193</v>
      </c>
      <c r="E148">
        <v>459</v>
      </c>
      <c r="F148">
        <v>53</v>
      </c>
      <c r="G148">
        <v>2104</v>
      </c>
      <c r="H148" s="8">
        <f t="shared" si="9"/>
        <v>0.20009505703422054</v>
      </c>
      <c r="I148" s="8">
        <f t="shared" si="10"/>
        <v>0.46482889733840305</v>
      </c>
      <c r="J148" s="8">
        <f t="shared" si="11"/>
        <v>9.1730038022813681E-2</v>
      </c>
      <c r="K148" s="8">
        <f t="shared" si="12"/>
        <v>0.21815589353612166</v>
      </c>
      <c r="L148" s="9" t="s">
        <v>863</v>
      </c>
    </row>
    <row r="149" spans="1:12" x14ac:dyDescent="0.2">
      <c r="A149" t="s">
        <v>748</v>
      </c>
      <c r="B149">
        <v>5</v>
      </c>
      <c r="C149">
        <v>42</v>
      </c>
      <c r="D149">
        <v>4</v>
      </c>
      <c r="E149">
        <v>11</v>
      </c>
      <c r="G149">
        <v>62</v>
      </c>
      <c r="H149" s="8">
        <f t="shared" si="9"/>
        <v>8.0645161290322578E-2</v>
      </c>
      <c r="I149" s="8">
        <f t="shared" si="10"/>
        <v>0.67741935483870963</v>
      </c>
      <c r="J149" s="8">
        <f t="shared" si="11"/>
        <v>6.4516129032258063E-2</v>
      </c>
      <c r="K149" s="8">
        <f t="shared" si="12"/>
        <v>0.17741935483870969</v>
      </c>
      <c r="L149" s="9" t="s">
        <v>864</v>
      </c>
    </row>
    <row r="150" spans="1:12" x14ac:dyDescent="0.2">
      <c r="A150" t="s">
        <v>749</v>
      </c>
      <c r="B150">
        <v>2</v>
      </c>
      <c r="C150">
        <v>32</v>
      </c>
      <c r="D150">
        <v>1</v>
      </c>
      <c r="E150">
        <v>11</v>
      </c>
      <c r="G150">
        <v>46</v>
      </c>
      <c r="H150" s="8">
        <f t="shared" si="9"/>
        <v>4.3478260869565216E-2</v>
      </c>
      <c r="I150" s="8">
        <f t="shared" si="10"/>
        <v>0.69565217391304346</v>
      </c>
      <c r="J150" s="8">
        <f t="shared" si="11"/>
        <v>2.1739130434782608E-2</v>
      </c>
      <c r="K150" s="8">
        <f t="shared" si="12"/>
        <v>0.2391304347826087</v>
      </c>
      <c r="L150" s="9" t="s">
        <v>864</v>
      </c>
    </row>
    <row r="151" spans="1:12" x14ac:dyDescent="0.2">
      <c r="A151" t="s">
        <v>750</v>
      </c>
      <c r="C151">
        <v>1</v>
      </c>
      <c r="G151">
        <v>1</v>
      </c>
      <c r="H151" s="8">
        <f t="shared" si="9"/>
        <v>0</v>
      </c>
      <c r="I151" s="8">
        <f t="shared" si="10"/>
        <v>1</v>
      </c>
      <c r="J151" s="8">
        <f t="shared" si="11"/>
        <v>0</v>
      </c>
      <c r="K151" s="8">
        <f t="shared" si="12"/>
        <v>0</v>
      </c>
      <c r="L151" s="9" t="s">
        <v>864</v>
      </c>
    </row>
    <row r="152" spans="1:12" x14ac:dyDescent="0.2">
      <c r="A152" t="s">
        <v>565</v>
      </c>
      <c r="B152">
        <v>44</v>
      </c>
      <c r="C152">
        <v>303</v>
      </c>
      <c r="D152">
        <v>24</v>
      </c>
      <c r="E152">
        <v>99</v>
      </c>
      <c r="F152">
        <v>10</v>
      </c>
      <c r="G152">
        <v>480</v>
      </c>
      <c r="H152" s="8">
        <f t="shared" si="9"/>
        <v>9.166666666666666E-2</v>
      </c>
      <c r="I152" s="8">
        <f t="shared" si="10"/>
        <v>0.63124999999999998</v>
      </c>
      <c r="J152" s="8">
        <f t="shared" si="11"/>
        <v>0.05</v>
      </c>
      <c r="K152" s="8">
        <f t="shared" si="12"/>
        <v>0.20624999999999999</v>
      </c>
      <c r="L152" s="9" t="s">
        <v>864</v>
      </c>
    </row>
    <row r="153" spans="1:12" x14ac:dyDescent="0.2">
      <c r="A153" t="s">
        <v>751</v>
      </c>
      <c r="B153">
        <v>12</v>
      </c>
      <c r="C153">
        <v>113</v>
      </c>
      <c r="E153">
        <v>15</v>
      </c>
      <c r="F153">
        <v>2</v>
      </c>
      <c r="G153">
        <v>142</v>
      </c>
      <c r="H153" s="8">
        <f t="shared" si="9"/>
        <v>8.4507042253521125E-2</v>
      </c>
      <c r="I153" s="8">
        <f t="shared" si="10"/>
        <v>0.79577464788732399</v>
      </c>
      <c r="J153" s="8">
        <f t="shared" si="11"/>
        <v>0</v>
      </c>
      <c r="K153" s="8">
        <f t="shared" si="12"/>
        <v>0.10563380281690141</v>
      </c>
      <c r="L153" s="9" t="s">
        <v>864</v>
      </c>
    </row>
    <row r="154" spans="1:12" x14ac:dyDescent="0.2">
      <c r="A154" t="s">
        <v>463</v>
      </c>
      <c r="B154">
        <v>337</v>
      </c>
      <c r="C154">
        <v>1584</v>
      </c>
      <c r="D154">
        <v>329</v>
      </c>
      <c r="E154">
        <v>848</v>
      </c>
      <c r="F154">
        <v>25</v>
      </c>
      <c r="G154">
        <v>3123</v>
      </c>
      <c r="H154" s="8">
        <f t="shared" si="9"/>
        <v>0.10790906179955172</v>
      </c>
      <c r="I154" s="8">
        <f t="shared" si="10"/>
        <v>0.50720461095100866</v>
      </c>
      <c r="J154" s="8">
        <f t="shared" si="11"/>
        <v>0.1053474223503042</v>
      </c>
      <c r="K154" s="8">
        <f t="shared" si="12"/>
        <v>0.27153378162023695</v>
      </c>
      <c r="L154" s="8"/>
    </row>
    <row r="155" spans="1:12" x14ac:dyDescent="0.2">
      <c r="A155" t="s">
        <v>640</v>
      </c>
      <c r="B155">
        <v>3</v>
      </c>
      <c r="C155">
        <v>6</v>
      </c>
      <c r="D155">
        <v>1</v>
      </c>
      <c r="E155">
        <v>1</v>
      </c>
      <c r="F155">
        <v>10</v>
      </c>
      <c r="G155">
        <v>21</v>
      </c>
      <c r="H155" s="8">
        <f t="shared" si="9"/>
        <v>0.14285714285714285</v>
      </c>
      <c r="I155" s="8">
        <f t="shared" si="10"/>
        <v>0.2857142857142857</v>
      </c>
      <c r="J155" s="8">
        <f t="shared" si="11"/>
        <v>4.7619047619047616E-2</v>
      </c>
      <c r="K155" s="8">
        <f t="shared" si="12"/>
        <v>4.7619047619047616E-2</v>
      </c>
      <c r="L155" s="8"/>
    </row>
    <row r="156" spans="1:12" x14ac:dyDescent="0.2">
      <c r="A156" t="s">
        <v>752</v>
      </c>
      <c r="B156">
        <v>1</v>
      </c>
      <c r="C156">
        <v>16</v>
      </c>
      <c r="D156">
        <v>2</v>
      </c>
      <c r="E156">
        <v>6</v>
      </c>
      <c r="F156">
        <v>3</v>
      </c>
      <c r="G156">
        <v>28</v>
      </c>
      <c r="H156" s="8">
        <f t="shared" si="9"/>
        <v>3.5714285714285712E-2</v>
      </c>
      <c r="I156" s="8">
        <f t="shared" si="10"/>
        <v>0.5714285714285714</v>
      </c>
      <c r="J156" s="8">
        <f t="shared" si="11"/>
        <v>7.1428571428571425E-2</v>
      </c>
      <c r="K156" s="8">
        <f t="shared" si="12"/>
        <v>0.21428571428571427</v>
      </c>
      <c r="L156" s="8"/>
    </row>
    <row r="157" spans="1:12" x14ac:dyDescent="0.2">
      <c r="A157" t="s">
        <v>480</v>
      </c>
      <c r="B157">
        <v>69</v>
      </c>
      <c r="C157">
        <v>391</v>
      </c>
      <c r="D157">
        <v>27</v>
      </c>
      <c r="E157">
        <v>105</v>
      </c>
      <c r="F157">
        <v>43</v>
      </c>
      <c r="G157">
        <v>635</v>
      </c>
      <c r="H157" s="8">
        <f t="shared" si="9"/>
        <v>0.10866141732283464</v>
      </c>
      <c r="I157" s="8">
        <f t="shared" si="10"/>
        <v>0.61574803149606294</v>
      </c>
      <c r="J157" s="8">
        <f t="shared" si="11"/>
        <v>4.2519685039370078E-2</v>
      </c>
      <c r="K157" s="8">
        <f t="shared" si="12"/>
        <v>0.16535433070866143</v>
      </c>
      <c r="L157" s="9" t="s">
        <v>864</v>
      </c>
    </row>
    <row r="158" spans="1:12" x14ac:dyDescent="0.2">
      <c r="A158" t="s">
        <v>560</v>
      </c>
      <c r="B158">
        <v>208</v>
      </c>
      <c r="C158">
        <v>704</v>
      </c>
      <c r="D158">
        <v>75</v>
      </c>
      <c r="E158">
        <v>350</v>
      </c>
      <c r="F158">
        <v>5</v>
      </c>
      <c r="G158">
        <v>1342</v>
      </c>
      <c r="H158" s="8">
        <f t="shared" si="9"/>
        <v>0.15499254843517138</v>
      </c>
      <c r="I158" s="8">
        <f t="shared" si="10"/>
        <v>0.52459016393442626</v>
      </c>
      <c r="J158" s="8">
        <f t="shared" si="11"/>
        <v>5.5886736214605069E-2</v>
      </c>
      <c r="K158" s="8">
        <f t="shared" si="12"/>
        <v>0.2608047690014903</v>
      </c>
      <c r="L158" s="8"/>
    </row>
    <row r="159" spans="1:12" x14ac:dyDescent="0.2">
      <c r="A159" t="s">
        <v>753</v>
      </c>
      <c r="C159">
        <v>6</v>
      </c>
      <c r="E159">
        <v>4</v>
      </c>
      <c r="G159">
        <v>10</v>
      </c>
      <c r="H159" s="8">
        <f t="shared" si="9"/>
        <v>0</v>
      </c>
      <c r="I159" s="8">
        <f t="shared" si="10"/>
        <v>0.6</v>
      </c>
      <c r="J159" s="8">
        <f t="shared" si="11"/>
        <v>0</v>
      </c>
      <c r="K159" s="8">
        <f t="shared" si="12"/>
        <v>0.4</v>
      </c>
      <c r="L159" s="9" t="s">
        <v>862</v>
      </c>
    </row>
    <row r="160" spans="1:12" x14ac:dyDescent="0.2">
      <c r="A160" t="s">
        <v>483</v>
      </c>
      <c r="C160">
        <v>10</v>
      </c>
      <c r="D160">
        <v>1</v>
      </c>
      <c r="E160">
        <v>1</v>
      </c>
      <c r="G160">
        <v>12</v>
      </c>
      <c r="H160" s="8">
        <f t="shared" si="9"/>
        <v>0</v>
      </c>
      <c r="I160" s="8">
        <f t="shared" si="10"/>
        <v>0.83333333333333337</v>
      </c>
      <c r="J160" s="8">
        <f t="shared" si="11"/>
        <v>8.3333333333333329E-2</v>
      </c>
      <c r="K160" s="8">
        <f t="shared" si="12"/>
        <v>8.3333333333333329E-2</v>
      </c>
      <c r="L160" s="9" t="s">
        <v>864</v>
      </c>
    </row>
    <row r="161" spans="1:12" x14ac:dyDescent="0.2">
      <c r="A161" t="s">
        <v>594</v>
      </c>
      <c r="C161">
        <v>9</v>
      </c>
      <c r="D161">
        <v>1</v>
      </c>
      <c r="G161">
        <v>10</v>
      </c>
      <c r="H161" s="8">
        <f t="shared" si="9"/>
        <v>0</v>
      </c>
      <c r="I161" s="8">
        <f t="shared" si="10"/>
        <v>0.9</v>
      </c>
      <c r="J161" s="8">
        <f t="shared" si="11"/>
        <v>0.1</v>
      </c>
      <c r="K161" s="8">
        <f t="shared" si="12"/>
        <v>0</v>
      </c>
      <c r="L161" s="9" t="s">
        <v>864</v>
      </c>
    </row>
    <row r="162" spans="1:12" x14ac:dyDescent="0.2">
      <c r="A162" t="s">
        <v>475</v>
      </c>
      <c r="B162">
        <v>29</v>
      </c>
      <c r="C162">
        <v>62</v>
      </c>
      <c r="D162">
        <v>5</v>
      </c>
      <c r="E162">
        <v>20</v>
      </c>
      <c r="G162">
        <v>116</v>
      </c>
      <c r="H162" s="8">
        <f t="shared" si="9"/>
        <v>0.25</v>
      </c>
      <c r="I162" s="8">
        <f t="shared" si="10"/>
        <v>0.53448275862068961</v>
      </c>
      <c r="J162" s="8">
        <f t="shared" si="11"/>
        <v>4.3103448275862072E-2</v>
      </c>
      <c r="K162" s="8">
        <f t="shared" si="12"/>
        <v>0.17241379310344829</v>
      </c>
      <c r="L162" s="9" t="s">
        <v>863</v>
      </c>
    </row>
    <row r="163" spans="1:12" x14ac:dyDescent="0.2">
      <c r="A163" t="s">
        <v>648</v>
      </c>
      <c r="C163">
        <v>12</v>
      </c>
      <c r="E163">
        <v>3</v>
      </c>
      <c r="G163">
        <v>15</v>
      </c>
      <c r="H163" s="8">
        <f t="shared" si="9"/>
        <v>0</v>
      </c>
      <c r="I163" s="8">
        <f t="shared" si="10"/>
        <v>0.8</v>
      </c>
      <c r="J163" s="8">
        <f t="shared" si="11"/>
        <v>0</v>
      </c>
      <c r="K163" s="8">
        <f t="shared" si="12"/>
        <v>0.2</v>
      </c>
      <c r="L163" s="9" t="s">
        <v>864</v>
      </c>
    </row>
    <row r="164" spans="1:12" x14ac:dyDescent="0.2">
      <c r="A164" t="s">
        <v>515</v>
      </c>
      <c r="B164">
        <v>180</v>
      </c>
      <c r="C164">
        <v>653</v>
      </c>
      <c r="D164">
        <v>58</v>
      </c>
      <c r="E164">
        <v>243</v>
      </c>
      <c r="F164">
        <v>138</v>
      </c>
      <c r="G164">
        <v>1272</v>
      </c>
      <c r="H164" s="8">
        <f t="shared" si="9"/>
        <v>0.14150943396226415</v>
      </c>
      <c r="I164" s="8">
        <f t="shared" si="10"/>
        <v>0.51336477987421381</v>
      </c>
      <c r="J164" s="8">
        <f t="shared" si="11"/>
        <v>4.5597484276729557E-2</v>
      </c>
      <c r="K164" s="8">
        <f t="shared" si="12"/>
        <v>0.19103773584905662</v>
      </c>
      <c r="L164" s="8"/>
    </row>
    <row r="165" spans="1:12" x14ac:dyDescent="0.2">
      <c r="A165" t="s">
        <v>580</v>
      </c>
      <c r="B165">
        <v>24</v>
      </c>
      <c r="C165">
        <v>109</v>
      </c>
      <c r="D165">
        <v>13</v>
      </c>
      <c r="E165">
        <v>22</v>
      </c>
      <c r="F165">
        <v>9</v>
      </c>
      <c r="G165">
        <v>177</v>
      </c>
      <c r="H165" s="8">
        <f t="shared" si="9"/>
        <v>0.13559322033898305</v>
      </c>
      <c r="I165" s="8">
        <f t="shared" si="10"/>
        <v>0.61581920903954801</v>
      </c>
      <c r="J165" s="8">
        <f t="shared" si="11"/>
        <v>7.3446327683615822E-2</v>
      </c>
      <c r="K165" s="8">
        <f t="shared" si="12"/>
        <v>0.12429378531073447</v>
      </c>
      <c r="L165" s="9" t="s">
        <v>864</v>
      </c>
    </row>
    <row r="166" spans="1:12" x14ac:dyDescent="0.2">
      <c r="A166" t="s">
        <v>521</v>
      </c>
      <c r="B166">
        <v>354</v>
      </c>
      <c r="C166">
        <v>1059</v>
      </c>
      <c r="D166">
        <v>126</v>
      </c>
      <c r="E166">
        <v>613</v>
      </c>
      <c r="F166">
        <v>21</v>
      </c>
      <c r="G166">
        <v>2173</v>
      </c>
      <c r="H166" s="8">
        <f t="shared" si="9"/>
        <v>0.16290842153704557</v>
      </c>
      <c r="I166" s="8">
        <f t="shared" si="10"/>
        <v>0.4873446847676024</v>
      </c>
      <c r="J166" s="8">
        <f t="shared" si="11"/>
        <v>5.7984353428439946E-2</v>
      </c>
      <c r="K166" s="8">
        <f t="shared" si="12"/>
        <v>0.28209848136217214</v>
      </c>
      <c r="L166" s="8"/>
    </row>
    <row r="167" spans="1:12" x14ac:dyDescent="0.2">
      <c r="A167" t="s">
        <v>416</v>
      </c>
      <c r="B167">
        <v>95</v>
      </c>
      <c r="C167">
        <v>1726</v>
      </c>
      <c r="D167">
        <v>129</v>
      </c>
      <c r="E167">
        <v>301</v>
      </c>
      <c r="F167">
        <v>192</v>
      </c>
      <c r="G167">
        <v>2443</v>
      </c>
      <c r="H167" s="8">
        <f t="shared" si="9"/>
        <v>3.8886614817846908E-2</v>
      </c>
      <c r="I167" s="8">
        <f t="shared" si="10"/>
        <v>0.70650839132214494</v>
      </c>
      <c r="J167" s="8">
        <f t="shared" si="11"/>
        <v>5.2803929594760539E-2</v>
      </c>
      <c r="K167" s="8">
        <f t="shared" si="12"/>
        <v>0.12320916905444126</v>
      </c>
      <c r="L167" s="9" t="s">
        <v>864</v>
      </c>
    </row>
    <row r="168" spans="1:12" x14ac:dyDescent="0.2">
      <c r="A168" t="s">
        <v>754</v>
      </c>
      <c r="B168">
        <v>32</v>
      </c>
      <c r="C168">
        <v>218</v>
      </c>
      <c r="D168">
        <v>24</v>
      </c>
      <c r="E168">
        <v>89</v>
      </c>
      <c r="F168">
        <v>4</v>
      </c>
      <c r="G168">
        <v>367</v>
      </c>
      <c r="H168" s="8">
        <f t="shared" si="9"/>
        <v>8.7193460490463212E-2</v>
      </c>
      <c r="I168" s="8">
        <f t="shared" si="10"/>
        <v>0.59400544959128065</v>
      </c>
      <c r="J168" s="8">
        <f t="shared" si="11"/>
        <v>6.5395095367847406E-2</v>
      </c>
      <c r="K168" s="8">
        <f t="shared" si="12"/>
        <v>0.24250681198910082</v>
      </c>
      <c r="L168" s="8"/>
    </row>
    <row r="169" spans="1:12" x14ac:dyDescent="0.2">
      <c r="A169" t="s">
        <v>755</v>
      </c>
      <c r="B169">
        <v>24</v>
      </c>
      <c r="C169">
        <v>272</v>
      </c>
      <c r="D169">
        <v>12</v>
      </c>
      <c r="E169">
        <v>77</v>
      </c>
      <c r="G169">
        <v>385</v>
      </c>
      <c r="H169" s="8">
        <f t="shared" si="9"/>
        <v>6.2337662337662338E-2</v>
      </c>
      <c r="I169" s="8">
        <f t="shared" si="10"/>
        <v>0.70649350649350651</v>
      </c>
      <c r="J169" s="8">
        <f t="shared" si="11"/>
        <v>3.1168831168831169E-2</v>
      </c>
      <c r="K169" s="8">
        <f t="shared" si="12"/>
        <v>0.2</v>
      </c>
      <c r="L169" s="9" t="s">
        <v>864</v>
      </c>
    </row>
    <row r="170" spans="1:12" x14ac:dyDescent="0.2">
      <c r="A170" t="s">
        <v>756</v>
      </c>
      <c r="B170">
        <v>32</v>
      </c>
      <c r="C170">
        <v>181</v>
      </c>
      <c r="D170">
        <v>17</v>
      </c>
      <c r="E170">
        <v>102</v>
      </c>
      <c r="F170">
        <v>4</v>
      </c>
      <c r="G170">
        <v>336</v>
      </c>
      <c r="H170" s="8">
        <f t="shared" si="9"/>
        <v>9.5238095238095233E-2</v>
      </c>
      <c r="I170" s="8">
        <f t="shared" si="10"/>
        <v>0.53869047619047616</v>
      </c>
      <c r="J170" s="8">
        <f t="shared" si="11"/>
        <v>5.0595238095238096E-2</v>
      </c>
      <c r="K170" s="8">
        <f t="shared" si="12"/>
        <v>0.30357142857142855</v>
      </c>
      <c r="L170" s="9" t="s">
        <v>862</v>
      </c>
    </row>
    <row r="171" spans="1:12" x14ac:dyDescent="0.2">
      <c r="A171" t="s">
        <v>757</v>
      </c>
      <c r="C171">
        <v>1</v>
      </c>
      <c r="G171">
        <v>1</v>
      </c>
      <c r="H171" s="8">
        <f t="shared" si="9"/>
        <v>0</v>
      </c>
      <c r="I171" s="8">
        <f t="shared" si="10"/>
        <v>1</v>
      </c>
      <c r="J171" s="8">
        <f t="shared" si="11"/>
        <v>0</v>
      </c>
      <c r="K171" s="8">
        <f t="shared" si="12"/>
        <v>0</v>
      </c>
      <c r="L171" s="9" t="s">
        <v>864</v>
      </c>
    </row>
    <row r="172" spans="1:12" x14ac:dyDescent="0.2">
      <c r="A172" t="s">
        <v>584</v>
      </c>
      <c r="B172">
        <v>188</v>
      </c>
      <c r="C172">
        <v>620</v>
      </c>
      <c r="D172">
        <v>160</v>
      </c>
      <c r="E172">
        <v>377</v>
      </c>
      <c r="F172">
        <v>47</v>
      </c>
      <c r="G172">
        <v>1392</v>
      </c>
      <c r="H172" s="8">
        <f t="shared" si="9"/>
        <v>0.13505747126436782</v>
      </c>
      <c r="I172" s="8">
        <f t="shared" si="10"/>
        <v>0.4454022988505747</v>
      </c>
      <c r="J172" s="8">
        <f t="shared" si="11"/>
        <v>0.11494252873563218</v>
      </c>
      <c r="K172" s="8">
        <f t="shared" si="12"/>
        <v>0.27083333333333331</v>
      </c>
      <c r="L172" s="8"/>
    </row>
    <row r="173" spans="1:12" x14ac:dyDescent="0.2">
      <c r="A173" t="s">
        <v>758</v>
      </c>
      <c r="B173">
        <v>70</v>
      </c>
      <c r="C173">
        <v>327</v>
      </c>
      <c r="D173">
        <v>33</v>
      </c>
      <c r="E173">
        <v>153</v>
      </c>
      <c r="F173">
        <v>6</v>
      </c>
      <c r="G173">
        <v>589</v>
      </c>
      <c r="H173" s="8">
        <f t="shared" si="9"/>
        <v>0.11884550084889643</v>
      </c>
      <c r="I173" s="8">
        <f t="shared" si="10"/>
        <v>0.55517826825127337</v>
      </c>
      <c r="J173" s="8">
        <f t="shared" si="11"/>
        <v>5.6027164685908321E-2</v>
      </c>
      <c r="K173" s="8">
        <f t="shared" si="12"/>
        <v>0.25976230899830222</v>
      </c>
      <c r="L173" s="8"/>
    </row>
    <row r="174" spans="1:12" x14ac:dyDescent="0.2">
      <c r="A174" t="s">
        <v>546</v>
      </c>
      <c r="B174">
        <v>377</v>
      </c>
      <c r="C174">
        <v>738</v>
      </c>
      <c r="D174">
        <v>74</v>
      </c>
      <c r="E174">
        <v>506</v>
      </c>
      <c r="F174">
        <v>102</v>
      </c>
      <c r="G174">
        <v>1797</v>
      </c>
      <c r="H174" s="8">
        <f t="shared" si="9"/>
        <v>0.20979410127991097</v>
      </c>
      <c r="I174" s="8">
        <f t="shared" si="10"/>
        <v>0.41068447412353926</v>
      </c>
      <c r="J174" s="8">
        <f t="shared" si="11"/>
        <v>4.1179744017807454E-2</v>
      </c>
      <c r="K174" s="8">
        <f t="shared" si="12"/>
        <v>0.2815804117974402</v>
      </c>
      <c r="L174" s="9" t="s">
        <v>863</v>
      </c>
    </row>
    <row r="175" spans="1:12" x14ac:dyDescent="0.2">
      <c r="A175" t="s">
        <v>759</v>
      </c>
      <c r="B175">
        <v>1</v>
      </c>
      <c r="C175">
        <v>36</v>
      </c>
      <c r="D175">
        <v>3</v>
      </c>
      <c r="E175">
        <v>10</v>
      </c>
      <c r="G175">
        <v>50</v>
      </c>
      <c r="H175" s="8">
        <f t="shared" si="9"/>
        <v>0.02</v>
      </c>
      <c r="I175" s="8">
        <f t="shared" si="10"/>
        <v>0.72</v>
      </c>
      <c r="J175" s="8">
        <f t="shared" si="11"/>
        <v>0.06</v>
      </c>
      <c r="K175" s="8">
        <f t="shared" si="12"/>
        <v>0.2</v>
      </c>
      <c r="L175" s="9" t="s">
        <v>864</v>
      </c>
    </row>
    <row r="176" spans="1:12" x14ac:dyDescent="0.2">
      <c r="A176" t="s">
        <v>760</v>
      </c>
      <c r="C176">
        <v>2</v>
      </c>
      <c r="E176">
        <v>1</v>
      </c>
      <c r="G176">
        <v>3</v>
      </c>
      <c r="H176" s="8">
        <f t="shared" si="9"/>
        <v>0</v>
      </c>
      <c r="I176" s="8">
        <f t="shared" si="10"/>
        <v>0.66666666666666663</v>
      </c>
      <c r="J176" s="8">
        <f t="shared" si="11"/>
        <v>0</v>
      </c>
      <c r="K176" s="8">
        <f t="shared" si="12"/>
        <v>0.33333333333333331</v>
      </c>
      <c r="L176" s="9" t="s">
        <v>862</v>
      </c>
    </row>
    <row r="177" spans="1:12" x14ac:dyDescent="0.2">
      <c r="A177" t="s">
        <v>523</v>
      </c>
      <c r="B177">
        <v>11</v>
      </c>
      <c r="C177">
        <v>72</v>
      </c>
      <c r="D177">
        <v>3</v>
      </c>
      <c r="E177">
        <v>23</v>
      </c>
      <c r="F177">
        <v>1</v>
      </c>
      <c r="G177">
        <v>110</v>
      </c>
      <c r="H177" s="8">
        <f t="shared" si="9"/>
        <v>0.1</v>
      </c>
      <c r="I177" s="8">
        <f t="shared" si="10"/>
        <v>0.65454545454545454</v>
      </c>
      <c r="J177" s="8">
        <f t="shared" si="11"/>
        <v>2.7272727272727271E-2</v>
      </c>
      <c r="K177" s="8">
        <f t="shared" si="12"/>
        <v>0.20909090909090908</v>
      </c>
      <c r="L177" s="9" t="s">
        <v>864</v>
      </c>
    </row>
    <row r="178" spans="1:12" x14ac:dyDescent="0.2">
      <c r="A178" t="s">
        <v>761</v>
      </c>
      <c r="C178">
        <v>14</v>
      </c>
      <c r="E178">
        <v>7</v>
      </c>
      <c r="G178">
        <v>21</v>
      </c>
      <c r="H178" s="8">
        <f t="shared" si="9"/>
        <v>0</v>
      </c>
      <c r="I178" s="8">
        <f t="shared" si="10"/>
        <v>0.66666666666666663</v>
      </c>
      <c r="J178" s="8">
        <f t="shared" si="11"/>
        <v>0</v>
      </c>
      <c r="K178" s="8">
        <f t="shared" si="12"/>
        <v>0.33333333333333331</v>
      </c>
      <c r="L178" s="9" t="s">
        <v>862</v>
      </c>
    </row>
    <row r="179" spans="1:12" x14ac:dyDescent="0.2">
      <c r="A179" t="s">
        <v>537</v>
      </c>
      <c r="B179">
        <v>164</v>
      </c>
      <c r="C179">
        <v>338</v>
      </c>
      <c r="D179">
        <v>9</v>
      </c>
      <c r="E179">
        <v>212</v>
      </c>
      <c r="F179">
        <v>35</v>
      </c>
      <c r="G179">
        <v>758</v>
      </c>
      <c r="H179" s="8">
        <f t="shared" si="9"/>
        <v>0.21635883905013192</v>
      </c>
      <c r="I179" s="8">
        <f t="shared" si="10"/>
        <v>0.44591029023746703</v>
      </c>
      <c r="J179" s="8">
        <f t="shared" si="11"/>
        <v>1.1873350923482849E-2</v>
      </c>
      <c r="K179" s="8">
        <f t="shared" si="12"/>
        <v>0.27968337730870713</v>
      </c>
      <c r="L179" s="9" t="s">
        <v>863</v>
      </c>
    </row>
    <row r="180" spans="1:12" x14ac:dyDescent="0.2">
      <c r="A180" t="s">
        <v>762</v>
      </c>
      <c r="B180">
        <v>4</v>
      </c>
      <c r="C180">
        <v>153</v>
      </c>
      <c r="D180">
        <v>10</v>
      </c>
      <c r="E180">
        <v>28</v>
      </c>
      <c r="F180">
        <v>4</v>
      </c>
      <c r="G180">
        <v>199</v>
      </c>
      <c r="H180" s="8">
        <f t="shared" si="9"/>
        <v>2.0100502512562814E-2</v>
      </c>
      <c r="I180" s="8">
        <f t="shared" si="10"/>
        <v>0.76884422110552764</v>
      </c>
      <c r="J180" s="8">
        <f t="shared" si="11"/>
        <v>5.0251256281407038E-2</v>
      </c>
      <c r="K180" s="8">
        <f t="shared" si="12"/>
        <v>0.1407035175879397</v>
      </c>
      <c r="L180" s="9" t="s">
        <v>864</v>
      </c>
    </row>
    <row r="181" spans="1:12" x14ac:dyDescent="0.2">
      <c r="A181" t="s">
        <v>763</v>
      </c>
      <c r="B181">
        <v>11</v>
      </c>
      <c r="C181">
        <v>39</v>
      </c>
      <c r="D181">
        <v>1</v>
      </c>
      <c r="E181">
        <v>24</v>
      </c>
      <c r="F181">
        <v>3</v>
      </c>
      <c r="G181">
        <v>78</v>
      </c>
      <c r="H181" s="8">
        <f t="shared" si="9"/>
        <v>0.14102564102564102</v>
      </c>
      <c r="I181" s="8">
        <f t="shared" si="10"/>
        <v>0.5</v>
      </c>
      <c r="J181" s="8">
        <f t="shared" si="11"/>
        <v>1.282051282051282E-2</v>
      </c>
      <c r="K181" s="8">
        <f t="shared" si="12"/>
        <v>0.30769230769230771</v>
      </c>
      <c r="L181" s="9" t="s">
        <v>862</v>
      </c>
    </row>
    <row r="182" spans="1:12" x14ac:dyDescent="0.2">
      <c r="A182" t="s">
        <v>643</v>
      </c>
      <c r="B182">
        <v>55</v>
      </c>
      <c r="C182">
        <v>270</v>
      </c>
      <c r="D182">
        <v>19</v>
      </c>
      <c r="E182">
        <v>110</v>
      </c>
      <c r="F182">
        <v>30</v>
      </c>
      <c r="G182">
        <v>484</v>
      </c>
      <c r="H182" s="8">
        <f t="shared" si="9"/>
        <v>0.11363636363636363</v>
      </c>
      <c r="I182" s="8">
        <f t="shared" si="10"/>
        <v>0.55785123966942152</v>
      </c>
      <c r="J182" s="8">
        <f t="shared" si="11"/>
        <v>3.9256198347107439E-2</v>
      </c>
      <c r="K182" s="8">
        <f t="shared" si="12"/>
        <v>0.22727272727272727</v>
      </c>
      <c r="L182" s="8"/>
    </row>
    <row r="183" spans="1:12" x14ac:dyDescent="0.2">
      <c r="A183" t="s">
        <v>486</v>
      </c>
      <c r="B183">
        <v>313</v>
      </c>
      <c r="C183">
        <v>1509</v>
      </c>
      <c r="D183">
        <v>353</v>
      </c>
      <c r="E183">
        <v>593</v>
      </c>
      <c r="F183">
        <v>133</v>
      </c>
      <c r="G183">
        <v>2901</v>
      </c>
      <c r="H183" s="8">
        <f t="shared" si="9"/>
        <v>0.10789382971389176</v>
      </c>
      <c r="I183" s="8">
        <f t="shared" si="10"/>
        <v>0.52016546018614274</v>
      </c>
      <c r="J183" s="8">
        <f t="shared" si="11"/>
        <v>0.12168217855911755</v>
      </c>
      <c r="K183" s="8">
        <f t="shared" si="12"/>
        <v>0.20441227163047226</v>
      </c>
      <c r="L183" s="8"/>
    </row>
    <row r="184" spans="1:12" x14ac:dyDescent="0.2">
      <c r="A184" t="s">
        <v>764</v>
      </c>
      <c r="B184">
        <v>6</v>
      </c>
      <c r="C184">
        <v>44</v>
      </c>
      <c r="D184">
        <v>1</v>
      </c>
      <c r="E184">
        <v>26</v>
      </c>
      <c r="F184">
        <v>6</v>
      </c>
      <c r="G184">
        <v>83</v>
      </c>
      <c r="H184" s="8">
        <f t="shared" si="9"/>
        <v>7.2289156626506021E-2</v>
      </c>
      <c r="I184" s="8">
        <f t="shared" si="10"/>
        <v>0.53012048192771088</v>
      </c>
      <c r="J184" s="8">
        <f t="shared" si="11"/>
        <v>1.2048192771084338E-2</v>
      </c>
      <c r="K184" s="8">
        <f t="shared" si="12"/>
        <v>0.31325301204819278</v>
      </c>
      <c r="L184" s="9" t="s">
        <v>862</v>
      </c>
    </row>
    <row r="185" spans="1:12" x14ac:dyDescent="0.2">
      <c r="A185" t="s">
        <v>577</v>
      </c>
      <c r="B185">
        <v>131</v>
      </c>
      <c r="C185">
        <v>833</v>
      </c>
      <c r="D185">
        <v>54</v>
      </c>
      <c r="E185">
        <v>259</v>
      </c>
      <c r="F185">
        <v>40</v>
      </c>
      <c r="G185">
        <v>1317</v>
      </c>
      <c r="H185" s="8">
        <f t="shared" si="9"/>
        <v>9.9468488990129084E-2</v>
      </c>
      <c r="I185" s="8">
        <f t="shared" si="10"/>
        <v>0.63249810174639332</v>
      </c>
      <c r="J185" s="8">
        <f t="shared" si="11"/>
        <v>4.1002277904328019E-2</v>
      </c>
      <c r="K185" s="8">
        <f t="shared" si="12"/>
        <v>0.19665907365223995</v>
      </c>
      <c r="L185" s="9" t="s">
        <v>864</v>
      </c>
    </row>
    <row r="186" spans="1:12" x14ac:dyDescent="0.2">
      <c r="A186" t="s">
        <v>579</v>
      </c>
      <c r="B186">
        <v>13</v>
      </c>
      <c r="C186">
        <v>85</v>
      </c>
      <c r="D186">
        <v>4</v>
      </c>
      <c r="E186">
        <v>22</v>
      </c>
      <c r="F186">
        <v>4</v>
      </c>
      <c r="G186">
        <v>128</v>
      </c>
      <c r="H186" s="8">
        <f t="shared" si="9"/>
        <v>0.1015625</v>
      </c>
      <c r="I186" s="8">
        <f t="shared" si="10"/>
        <v>0.6640625</v>
      </c>
      <c r="J186" s="8">
        <f t="shared" si="11"/>
        <v>3.125E-2</v>
      </c>
      <c r="K186" s="8">
        <f t="shared" si="12"/>
        <v>0.171875</v>
      </c>
      <c r="L186" s="9" t="s">
        <v>864</v>
      </c>
    </row>
    <row r="187" spans="1:12" x14ac:dyDescent="0.2">
      <c r="A187" t="s">
        <v>652</v>
      </c>
      <c r="B187">
        <v>84</v>
      </c>
      <c r="C187">
        <v>428</v>
      </c>
      <c r="D187">
        <v>45</v>
      </c>
      <c r="E187">
        <v>67</v>
      </c>
      <c r="F187">
        <v>287</v>
      </c>
      <c r="G187">
        <v>911</v>
      </c>
      <c r="H187" s="8">
        <f t="shared" si="9"/>
        <v>9.2206366630076836E-2</v>
      </c>
      <c r="I187" s="8">
        <f t="shared" si="10"/>
        <v>0.46981339187705817</v>
      </c>
      <c r="J187" s="8">
        <f t="shared" si="11"/>
        <v>4.9396267837541162E-2</v>
      </c>
      <c r="K187" s="8">
        <f t="shared" si="12"/>
        <v>7.3545554335894617E-2</v>
      </c>
      <c r="L187" s="8"/>
    </row>
    <row r="188" spans="1:12" x14ac:dyDescent="0.2">
      <c r="A188" t="s">
        <v>645</v>
      </c>
      <c r="B188">
        <v>40</v>
      </c>
      <c r="C188">
        <v>335</v>
      </c>
      <c r="D188">
        <v>72</v>
      </c>
      <c r="E188">
        <v>108</v>
      </c>
      <c r="F188">
        <v>73</v>
      </c>
      <c r="G188">
        <v>628</v>
      </c>
      <c r="H188" s="8">
        <f t="shared" si="9"/>
        <v>6.3694267515923567E-2</v>
      </c>
      <c r="I188" s="8">
        <f t="shared" si="10"/>
        <v>0.53343949044585992</v>
      </c>
      <c r="J188" s="8">
        <f t="shared" si="11"/>
        <v>0.11464968152866242</v>
      </c>
      <c r="K188" s="8">
        <f t="shared" si="12"/>
        <v>0.17197452229299362</v>
      </c>
      <c r="L188" s="8"/>
    </row>
    <row r="189" spans="1:12" x14ac:dyDescent="0.2">
      <c r="A189" t="s">
        <v>423</v>
      </c>
      <c r="B189">
        <v>276</v>
      </c>
      <c r="C189">
        <v>1707</v>
      </c>
      <c r="D189">
        <v>555</v>
      </c>
      <c r="E189">
        <v>352</v>
      </c>
      <c r="F189">
        <v>433</v>
      </c>
      <c r="G189">
        <v>3323</v>
      </c>
      <c r="H189" s="8">
        <f t="shared" si="9"/>
        <v>8.3057478182365335E-2</v>
      </c>
      <c r="I189" s="8">
        <f t="shared" si="10"/>
        <v>0.51369244658441171</v>
      </c>
      <c r="J189" s="8">
        <f t="shared" si="11"/>
        <v>0.16701775504062594</v>
      </c>
      <c r="K189" s="8">
        <f t="shared" si="12"/>
        <v>0.10592837797171231</v>
      </c>
      <c r="L189" s="8"/>
    </row>
    <row r="190" spans="1:12" x14ac:dyDescent="0.2">
      <c r="A190" t="s">
        <v>654</v>
      </c>
      <c r="B190">
        <v>14</v>
      </c>
      <c r="C190">
        <v>38</v>
      </c>
      <c r="D190">
        <v>3</v>
      </c>
      <c r="E190">
        <v>19</v>
      </c>
      <c r="G190">
        <v>74</v>
      </c>
      <c r="H190" s="8">
        <f t="shared" si="9"/>
        <v>0.1891891891891892</v>
      </c>
      <c r="I190" s="8">
        <f t="shared" si="10"/>
        <v>0.51351351351351349</v>
      </c>
      <c r="J190" s="8">
        <f t="shared" si="11"/>
        <v>4.0540540540540543E-2</v>
      </c>
      <c r="K190" s="8">
        <f t="shared" si="12"/>
        <v>0.25675675675675674</v>
      </c>
      <c r="L190" s="8"/>
    </row>
    <row r="191" spans="1:12" x14ac:dyDescent="0.2">
      <c r="A191" t="s">
        <v>765</v>
      </c>
      <c r="B191">
        <v>5</v>
      </c>
      <c r="C191">
        <v>21</v>
      </c>
      <c r="D191">
        <v>7</v>
      </c>
      <c r="E191">
        <v>8</v>
      </c>
      <c r="G191">
        <v>41</v>
      </c>
      <c r="H191" s="8">
        <f t="shared" si="9"/>
        <v>0.12195121951219512</v>
      </c>
      <c r="I191" s="8">
        <f t="shared" si="10"/>
        <v>0.51219512195121952</v>
      </c>
      <c r="J191" s="8">
        <f t="shared" si="11"/>
        <v>0.17073170731707318</v>
      </c>
      <c r="K191" s="8">
        <f t="shared" si="12"/>
        <v>0.1951219512195122</v>
      </c>
      <c r="L191" s="8"/>
    </row>
    <row r="192" spans="1:12" x14ac:dyDescent="0.2">
      <c r="A192" t="s">
        <v>425</v>
      </c>
      <c r="B192">
        <v>86</v>
      </c>
      <c r="C192">
        <v>1704</v>
      </c>
      <c r="D192">
        <v>199</v>
      </c>
      <c r="E192">
        <v>305</v>
      </c>
      <c r="F192">
        <v>44</v>
      </c>
      <c r="G192">
        <v>2338</v>
      </c>
      <c r="H192" s="8">
        <f t="shared" si="9"/>
        <v>3.6783575705731396E-2</v>
      </c>
      <c r="I192" s="8">
        <f t="shared" si="10"/>
        <v>0.72882805816937557</v>
      </c>
      <c r="J192" s="8">
        <f t="shared" si="11"/>
        <v>8.5115483319076132E-2</v>
      </c>
      <c r="K192" s="8">
        <f t="shared" si="12"/>
        <v>0.13045337895637296</v>
      </c>
      <c r="L192" s="9" t="s">
        <v>864</v>
      </c>
    </row>
    <row r="193" spans="1:12" x14ac:dyDescent="0.2">
      <c r="A193" t="s">
        <v>440</v>
      </c>
      <c r="B193">
        <v>110</v>
      </c>
      <c r="C193">
        <v>1158</v>
      </c>
      <c r="D193">
        <v>490</v>
      </c>
      <c r="E193">
        <v>273</v>
      </c>
      <c r="F193">
        <v>30</v>
      </c>
      <c r="G193">
        <v>2061</v>
      </c>
      <c r="H193" s="8">
        <f t="shared" si="9"/>
        <v>5.3372149442018436E-2</v>
      </c>
      <c r="I193" s="8">
        <f t="shared" si="10"/>
        <v>0.56186317321688506</v>
      </c>
      <c r="J193" s="8">
        <f t="shared" si="11"/>
        <v>0.23774866569626396</v>
      </c>
      <c r="K193" s="8">
        <f t="shared" si="12"/>
        <v>0.1324599708879185</v>
      </c>
      <c r="L193" s="8"/>
    </row>
    <row r="194" spans="1:12" x14ac:dyDescent="0.2">
      <c r="A194" t="s">
        <v>766</v>
      </c>
      <c r="B194">
        <v>26</v>
      </c>
      <c r="C194">
        <v>344</v>
      </c>
      <c r="D194">
        <v>32</v>
      </c>
      <c r="E194">
        <v>71</v>
      </c>
      <c r="F194">
        <v>5</v>
      </c>
      <c r="G194">
        <v>478</v>
      </c>
      <c r="H194" s="8">
        <f t="shared" si="9"/>
        <v>5.4393305439330547E-2</v>
      </c>
      <c r="I194" s="8">
        <f t="shared" si="10"/>
        <v>0.71966527196652719</v>
      </c>
      <c r="J194" s="8">
        <f t="shared" si="11"/>
        <v>6.6945606694560664E-2</v>
      </c>
      <c r="K194" s="8">
        <f t="shared" si="12"/>
        <v>0.14853556485355648</v>
      </c>
      <c r="L194" s="9" t="s">
        <v>864</v>
      </c>
    </row>
    <row r="195" spans="1:12" x14ac:dyDescent="0.2">
      <c r="A195" t="s">
        <v>767</v>
      </c>
      <c r="C195">
        <v>15</v>
      </c>
      <c r="E195">
        <v>5</v>
      </c>
      <c r="G195">
        <v>20</v>
      </c>
      <c r="H195" s="8">
        <f t="shared" ref="H195:H258" si="13">B195/$G195</f>
        <v>0</v>
      </c>
      <c r="I195" s="8">
        <f t="shared" ref="I195:I258" si="14">C195/$G195</f>
        <v>0.75</v>
      </c>
      <c r="J195" s="8">
        <f t="shared" ref="J195:J258" si="15">D195/$G195</f>
        <v>0</v>
      </c>
      <c r="K195" s="8">
        <f t="shared" ref="K195:K258" si="16">E195/$G195</f>
        <v>0.25</v>
      </c>
      <c r="L195" s="9" t="s">
        <v>864</v>
      </c>
    </row>
    <row r="196" spans="1:12" x14ac:dyDescent="0.2">
      <c r="A196" t="s">
        <v>626</v>
      </c>
      <c r="B196">
        <v>28</v>
      </c>
      <c r="C196">
        <v>98</v>
      </c>
      <c r="E196">
        <v>28</v>
      </c>
      <c r="F196">
        <v>1</v>
      </c>
      <c r="G196">
        <v>155</v>
      </c>
      <c r="H196" s="8">
        <f t="shared" si="13"/>
        <v>0.18064516129032257</v>
      </c>
      <c r="I196" s="8">
        <f t="shared" si="14"/>
        <v>0.63225806451612898</v>
      </c>
      <c r="J196" s="8">
        <f t="shared" si="15"/>
        <v>0</v>
      </c>
      <c r="K196" s="8">
        <f t="shared" si="16"/>
        <v>0.18064516129032257</v>
      </c>
      <c r="L196" s="9" t="s">
        <v>864</v>
      </c>
    </row>
    <row r="197" spans="1:12" x14ac:dyDescent="0.2">
      <c r="A197" t="s">
        <v>441</v>
      </c>
      <c r="B197">
        <v>53</v>
      </c>
      <c r="C197">
        <v>633</v>
      </c>
      <c r="D197">
        <v>29</v>
      </c>
      <c r="E197">
        <v>167</v>
      </c>
      <c r="F197">
        <v>3</v>
      </c>
      <c r="G197">
        <v>885</v>
      </c>
      <c r="H197" s="8">
        <f t="shared" si="13"/>
        <v>5.9887005649717516E-2</v>
      </c>
      <c r="I197" s="8">
        <f t="shared" si="14"/>
        <v>0.71525423728813564</v>
      </c>
      <c r="J197" s="8">
        <f t="shared" si="15"/>
        <v>3.2768361581920903E-2</v>
      </c>
      <c r="K197" s="8">
        <f t="shared" si="16"/>
        <v>0.18870056497175142</v>
      </c>
      <c r="L197" s="9" t="s">
        <v>864</v>
      </c>
    </row>
    <row r="198" spans="1:12" x14ac:dyDescent="0.2">
      <c r="A198" t="s">
        <v>768</v>
      </c>
      <c r="B198">
        <v>24</v>
      </c>
      <c r="C198">
        <v>88</v>
      </c>
      <c r="D198">
        <v>1</v>
      </c>
      <c r="E198">
        <v>40</v>
      </c>
      <c r="G198">
        <v>153</v>
      </c>
      <c r="H198" s="8">
        <f t="shared" si="13"/>
        <v>0.15686274509803921</v>
      </c>
      <c r="I198" s="8">
        <f t="shared" si="14"/>
        <v>0.57516339869281041</v>
      </c>
      <c r="J198" s="8">
        <f t="shared" si="15"/>
        <v>6.5359477124183009E-3</v>
      </c>
      <c r="K198" s="8">
        <f t="shared" si="16"/>
        <v>0.26143790849673204</v>
      </c>
      <c r="L198" s="8"/>
    </row>
    <row r="199" spans="1:12" x14ac:dyDescent="0.2">
      <c r="A199" t="s">
        <v>519</v>
      </c>
      <c r="B199">
        <v>30</v>
      </c>
      <c r="C199">
        <v>58</v>
      </c>
      <c r="D199">
        <v>1</v>
      </c>
      <c r="E199">
        <v>29</v>
      </c>
      <c r="F199">
        <v>1</v>
      </c>
      <c r="G199">
        <v>119</v>
      </c>
      <c r="H199" s="8">
        <f t="shared" si="13"/>
        <v>0.25210084033613445</v>
      </c>
      <c r="I199" s="8">
        <f t="shared" si="14"/>
        <v>0.48739495798319327</v>
      </c>
      <c r="J199" s="8">
        <f t="shared" si="15"/>
        <v>8.4033613445378148E-3</v>
      </c>
      <c r="K199" s="8">
        <f t="shared" si="16"/>
        <v>0.24369747899159663</v>
      </c>
      <c r="L199" s="9" t="s">
        <v>863</v>
      </c>
    </row>
    <row r="200" spans="1:12" x14ac:dyDescent="0.2">
      <c r="A200" t="s">
        <v>448</v>
      </c>
      <c r="B200">
        <v>63</v>
      </c>
      <c r="C200">
        <v>718</v>
      </c>
      <c r="D200">
        <v>98</v>
      </c>
      <c r="E200">
        <v>167</v>
      </c>
      <c r="F200">
        <v>3</v>
      </c>
      <c r="G200">
        <v>1049</v>
      </c>
      <c r="H200" s="8">
        <f t="shared" si="13"/>
        <v>6.0057197330791227E-2</v>
      </c>
      <c r="I200" s="8">
        <f t="shared" si="14"/>
        <v>0.68446139180171595</v>
      </c>
      <c r="J200" s="8">
        <f t="shared" si="15"/>
        <v>9.3422306959008578E-2</v>
      </c>
      <c r="K200" s="8">
        <f t="shared" si="16"/>
        <v>0.15919923736892277</v>
      </c>
      <c r="L200" s="9" t="s">
        <v>864</v>
      </c>
    </row>
    <row r="201" spans="1:12" x14ac:dyDescent="0.2">
      <c r="A201" t="s">
        <v>631</v>
      </c>
      <c r="B201">
        <v>168</v>
      </c>
      <c r="C201">
        <v>757</v>
      </c>
      <c r="D201">
        <v>125</v>
      </c>
      <c r="E201">
        <v>334</v>
      </c>
      <c r="F201">
        <v>38</v>
      </c>
      <c r="G201">
        <v>1422</v>
      </c>
      <c r="H201" s="8">
        <f t="shared" si="13"/>
        <v>0.11814345991561181</v>
      </c>
      <c r="I201" s="8">
        <f t="shared" si="14"/>
        <v>0.53234880450070321</v>
      </c>
      <c r="J201" s="8">
        <f t="shared" si="15"/>
        <v>8.790436005625879E-2</v>
      </c>
      <c r="K201" s="8">
        <f t="shared" si="16"/>
        <v>0.23488045007032349</v>
      </c>
      <c r="L201" s="8"/>
    </row>
    <row r="202" spans="1:12" x14ac:dyDescent="0.2">
      <c r="A202" t="s">
        <v>474</v>
      </c>
      <c r="B202">
        <v>329</v>
      </c>
      <c r="C202">
        <v>750</v>
      </c>
      <c r="D202">
        <v>57</v>
      </c>
      <c r="E202">
        <v>411</v>
      </c>
      <c r="F202">
        <v>65</v>
      </c>
      <c r="G202">
        <v>1612</v>
      </c>
      <c r="H202" s="8">
        <f t="shared" si="13"/>
        <v>0.20409429280397023</v>
      </c>
      <c r="I202" s="8">
        <f t="shared" si="14"/>
        <v>0.4652605459057072</v>
      </c>
      <c r="J202" s="8">
        <f t="shared" si="15"/>
        <v>3.5359801488833748E-2</v>
      </c>
      <c r="K202" s="8">
        <f t="shared" si="16"/>
        <v>0.25496277915632753</v>
      </c>
      <c r="L202" s="9" t="s">
        <v>863</v>
      </c>
    </row>
    <row r="203" spans="1:12" x14ac:dyDescent="0.2">
      <c r="A203" t="s">
        <v>769</v>
      </c>
      <c r="B203">
        <v>4</v>
      </c>
      <c r="C203">
        <v>5</v>
      </c>
      <c r="D203">
        <v>2</v>
      </c>
      <c r="E203">
        <v>3</v>
      </c>
      <c r="F203">
        <v>3</v>
      </c>
      <c r="G203">
        <v>17</v>
      </c>
      <c r="H203" s="8">
        <f t="shared" si="13"/>
        <v>0.23529411764705882</v>
      </c>
      <c r="I203" s="8">
        <f t="shared" si="14"/>
        <v>0.29411764705882354</v>
      </c>
      <c r="J203" s="8">
        <f t="shared" si="15"/>
        <v>0.11764705882352941</v>
      </c>
      <c r="K203" s="8">
        <f t="shared" si="16"/>
        <v>0.17647058823529413</v>
      </c>
      <c r="L203" s="9" t="s">
        <v>863</v>
      </c>
    </row>
    <row r="204" spans="1:12" x14ac:dyDescent="0.2">
      <c r="A204" t="s">
        <v>770</v>
      </c>
      <c r="C204">
        <v>38</v>
      </c>
      <c r="D204">
        <v>3</v>
      </c>
      <c r="E204">
        <v>8</v>
      </c>
      <c r="F204">
        <v>1</v>
      </c>
      <c r="G204">
        <v>50</v>
      </c>
      <c r="H204" s="8">
        <f t="shared" si="13"/>
        <v>0</v>
      </c>
      <c r="I204" s="8">
        <f t="shared" si="14"/>
        <v>0.76</v>
      </c>
      <c r="J204" s="8">
        <f t="shared" si="15"/>
        <v>0.06</v>
      </c>
      <c r="K204" s="8">
        <f t="shared" si="16"/>
        <v>0.16</v>
      </c>
      <c r="L204" s="9" t="s">
        <v>864</v>
      </c>
    </row>
    <row r="205" spans="1:12" x14ac:dyDescent="0.2">
      <c r="A205" t="s">
        <v>771</v>
      </c>
      <c r="C205">
        <v>25</v>
      </c>
      <c r="D205">
        <v>1</v>
      </c>
      <c r="E205">
        <v>2</v>
      </c>
      <c r="G205">
        <v>28</v>
      </c>
      <c r="H205" s="8">
        <f t="shared" si="13"/>
        <v>0</v>
      </c>
      <c r="I205" s="8">
        <f t="shared" si="14"/>
        <v>0.8928571428571429</v>
      </c>
      <c r="J205" s="8">
        <f t="shared" si="15"/>
        <v>3.5714285714285712E-2</v>
      </c>
      <c r="K205" s="8">
        <f t="shared" si="16"/>
        <v>7.1428571428571425E-2</v>
      </c>
      <c r="L205" s="9" t="s">
        <v>864</v>
      </c>
    </row>
    <row r="206" spans="1:12" x14ac:dyDescent="0.2">
      <c r="A206" t="s">
        <v>772</v>
      </c>
      <c r="B206">
        <v>9</v>
      </c>
      <c r="C206">
        <v>157</v>
      </c>
      <c r="D206">
        <v>12</v>
      </c>
      <c r="E206">
        <v>41</v>
      </c>
      <c r="F206">
        <v>17</v>
      </c>
      <c r="G206">
        <v>236</v>
      </c>
      <c r="H206" s="8">
        <f t="shared" si="13"/>
        <v>3.8135593220338986E-2</v>
      </c>
      <c r="I206" s="8">
        <f t="shared" si="14"/>
        <v>0.6652542372881356</v>
      </c>
      <c r="J206" s="8">
        <f t="shared" si="15"/>
        <v>5.0847457627118647E-2</v>
      </c>
      <c r="K206" s="8">
        <f t="shared" si="16"/>
        <v>0.17372881355932204</v>
      </c>
      <c r="L206" s="9" t="s">
        <v>864</v>
      </c>
    </row>
    <row r="207" spans="1:12" x14ac:dyDescent="0.2">
      <c r="A207" t="s">
        <v>773</v>
      </c>
      <c r="C207">
        <v>22</v>
      </c>
      <c r="D207">
        <v>1</v>
      </c>
      <c r="E207">
        <v>10</v>
      </c>
      <c r="G207">
        <v>33</v>
      </c>
      <c r="H207" s="8">
        <f t="shared" si="13"/>
        <v>0</v>
      </c>
      <c r="I207" s="8">
        <f t="shared" si="14"/>
        <v>0.66666666666666663</v>
      </c>
      <c r="J207" s="8">
        <f t="shared" si="15"/>
        <v>3.0303030303030304E-2</v>
      </c>
      <c r="K207" s="8">
        <f t="shared" si="16"/>
        <v>0.30303030303030304</v>
      </c>
      <c r="L207" s="9" t="s">
        <v>862</v>
      </c>
    </row>
    <row r="208" spans="1:12" x14ac:dyDescent="0.2">
      <c r="A208" t="s">
        <v>656</v>
      </c>
      <c r="B208">
        <v>75</v>
      </c>
      <c r="C208">
        <v>391</v>
      </c>
      <c r="D208">
        <v>40</v>
      </c>
      <c r="E208">
        <v>102</v>
      </c>
      <c r="F208">
        <v>27</v>
      </c>
      <c r="G208">
        <v>635</v>
      </c>
      <c r="H208" s="8">
        <f t="shared" si="13"/>
        <v>0.11811023622047244</v>
      </c>
      <c r="I208" s="8">
        <f t="shared" si="14"/>
        <v>0.61574803149606294</v>
      </c>
      <c r="J208" s="8">
        <f t="shared" si="15"/>
        <v>6.2992125984251968E-2</v>
      </c>
      <c r="K208" s="8">
        <f t="shared" si="16"/>
        <v>0.16062992125984252</v>
      </c>
      <c r="L208" s="9" t="s">
        <v>864</v>
      </c>
    </row>
    <row r="209" spans="1:12" x14ac:dyDescent="0.2">
      <c r="A209" t="s">
        <v>492</v>
      </c>
      <c r="B209">
        <v>138</v>
      </c>
      <c r="C209">
        <v>569</v>
      </c>
      <c r="D209">
        <v>73</v>
      </c>
      <c r="E209">
        <v>289</v>
      </c>
      <c r="F209">
        <v>66</v>
      </c>
      <c r="G209">
        <v>1135</v>
      </c>
      <c r="H209" s="8">
        <f t="shared" si="13"/>
        <v>0.12158590308370044</v>
      </c>
      <c r="I209" s="8">
        <f t="shared" si="14"/>
        <v>0.50132158590308373</v>
      </c>
      <c r="J209" s="8">
        <f t="shared" si="15"/>
        <v>6.4317180616740091E-2</v>
      </c>
      <c r="K209" s="8">
        <f t="shared" si="16"/>
        <v>0.25462555066079295</v>
      </c>
      <c r="L209" s="8"/>
    </row>
    <row r="210" spans="1:12" x14ac:dyDescent="0.2">
      <c r="A210" t="s">
        <v>554</v>
      </c>
      <c r="B210">
        <v>121</v>
      </c>
      <c r="C210">
        <v>396</v>
      </c>
      <c r="D210">
        <v>32</v>
      </c>
      <c r="E210">
        <v>188</v>
      </c>
      <c r="F210">
        <v>46</v>
      </c>
      <c r="G210">
        <v>783</v>
      </c>
      <c r="H210" s="8">
        <f t="shared" si="13"/>
        <v>0.15453384418901661</v>
      </c>
      <c r="I210" s="8">
        <f t="shared" si="14"/>
        <v>0.50574712643678166</v>
      </c>
      <c r="J210" s="8">
        <f t="shared" si="15"/>
        <v>4.0868454661558112E-2</v>
      </c>
      <c r="K210" s="8">
        <f t="shared" si="16"/>
        <v>0.24010217113665389</v>
      </c>
      <c r="L210" s="8"/>
    </row>
    <row r="211" spans="1:12" x14ac:dyDescent="0.2">
      <c r="A211" t="s">
        <v>572</v>
      </c>
      <c r="B211">
        <v>165</v>
      </c>
      <c r="C211">
        <v>852</v>
      </c>
      <c r="D211">
        <v>149</v>
      </c>
      <c r="E211">
        <v>202</v>
      </c>
      <c r="F211">
        <v>75</v>
      </c>
      <c r="G211">
        <v>1443</v>
      </c>
      <c r="H211" s="8">
        <f t="shared" si="13"/>
        <v>0.11434511434511435</v>
      </c>
      <c r="I211" s="8">
        <f t="shared" si="14"/>
        <v>0.59043659043659047</v>
      </c>
      <c r="J211" s="8">
        <f t="shared" si="15"/>
        <v>0.10325710325710326</v>
      </c>
      <c r="K211" s="8">
        <f t="shared" si="16"/>
        <v>0.13998613998613998</v>
      </c>
      <c r="L211" s="8"/>
    </row>
    <row r="212" spans="1:12" x14ac:dyDescent="0.2">
      <c r="A212" t="s">
        <v>774</v>
      </c>
      <c r="C212">
        <v>37</v>
      </c>
      <c r="E212">
        <v>8</v>
      </c>
      <c r="F212">
        <v>1</v>
      </c>
      <c r="G212">
        <v>46</v>
      </c>
      <c r="H212" s="8">
        <f t="shared" si="13"/>
        <v>0</v>
      </c>
      <c r="I212" s="8">
        <f t="shared" si="14"/>
        <v>0.80434782608695654</v>
      </c>
      <c r="J212" s="8">
        <f t="shared" si="15"/>
        <v>0</v>
      </c>
      <c r="K212" s="8">
        <f t="shared" si="16"/>
        <v>0.17391304347826086</v>
      </c>
      <c r="L212" s="9" t="s">
        <v>864</v>
      </c>
    </row>
    <row r="213" spans="1:12" x14ac:dyDescent="0.2">
      <c r="A213" t="s">
        <v>775</v>
      </c>
      <c r="B213">
        <v>23</v>
      </c>
      <c r="C213">
        <v>175</v>
      </c>
      <c r="D213">
        <v>10</v>
      </c>
      <c r="E213">
        <v>63</v>
      </c>
      <c r="F213">
        <v>2</v>
      </c>
      <c r="G213">
        <v>273</v>
      </c>
      <c r="H213" s="8">
        <f t="shared" si="13"/>
        <v>8.4249084249084255E-2</v>
      </c>
      <c r="I213" s="8">
        <f t="shared" si="14"/>
        <v>0.64102564102564108</v>
      </c>
      <c r="J213" s="8">
        <f t="shared" si="15"/>
        <v>3.6630036630036632E-2</v>
      </c>
      <c r="K213" s="8">
        <f t="shared" si="16"/>
        <v>0.23076923076923078</v>
      </c>
      <c r="L213" s="9" t="s">
        <v>864</v>
      </c>
    </row>
    <row r="214" spans="1:12" x14ac:dyDescent="0.2">
      <c r="A214" t="s">
        <v>776</v>
      </c>
      <c r="B214">
        <v>1</v>
      </c>
      <c r="C214">
        <v>20</v>
      </c>
      <c r="E214">
        <v>3</v>
      </c>
      <c r="F214">
        <v>1</v>
      </c>
      <c r="G214">
        <v>25</v>
      </c>
      <c r="H214" s="8">
        <f t="shared" si="13"/>
        <v>0.04</v>
      </c>
      <c r="I214" s="8">
        <f t="shared" si="14"/>
        <v>0.8</v>
      </c>
      <c r="J214" s="8">
        <f t="shared" si="15"/>
        <v>0</v>
      </c>
      <c r="K214" s="8">
        <f t="shared" si="16"/>
        <v>0.12</v>
      </c>
      <c r="L214" s="9" t="s">
        <v>864</v>
      </c>
    </row>
    <row r="215" spans="1:12" x14ac:dyDescent="0.2">
      <c r="A215" t="s">
        <v>457</v>
      </c>
      <c r="B215">
        <v>278</v>
      </c>
      <c r="C215">
        <v>880</v>
      </c>
      <c r="D215">
        <v>148</v>
      </c>
      <c r="E215">
        <v>400</v>
      </c>
      <c r="F215">
        <v>66</v>
      </c>
      <c r="G215">
        <v>1772</v>
      </c>
      <c r="H215" s="8">
        <f t="shared" si="13"/>
        <v>0.15688487584650113</v>
      </c>
      <c r="I215" s="8">
        <f t="shared" si="14"/>
        <v>0.49661399548532731</v>
      </c>
      <c r="J215" s="8">
        <f t="shared" si="15"/>
        <v>8.35214446952596E-2</v>
      </c>
      <c r="K215" s="8">
        <f t="shared" si="16"/>
        <v>0.22573363431151242</v>
      </c>
      <c r="L215" s="8"/>
    </row>
    <row r="216" spans="1:12" x14ac:dyDescent="0.2">
      <c r="A216" t="s">
        <v>777</v>
      </c>
      <c r="B216">
        <v>22</v>
      </c>
      <c r="C216">
        <v>207</v>
      </c>
      <c r="D216">
        <v>6</v>
      </c>
      <c r="E216">
        <v>82</v>
      </c>
      <c r="F216">
        <v>3</v>
      </c>
      <c r="G216">
        <v>320</v>
      </c>
      <c r="H216" s="8">
        <f t="shared" si="13"/>
        <v>6.8750000000000006E-2</v>
      </c>
      <c r="I216" s="8">
        <f t="shared" si="14"/>
        <v>0.64687499999999998</v>
      </c>
      <c r="J216" s="8">
        <f t="shared" si="15"/>
        <v>1.8749999999999999E-2</v>
      </c>
      <c r="K216" s="8">
        <f t="shared" si="16"/>
        <v>0.25624999999999998</v>
      </c>
      <c r="L216" s="9" t="s">
        <v>864</v>
      </c>
    </row>
    <row r="217" spans="1:12" x14ac:dyDescent="0.2">
      <c r="A217" t="s">
        <v>544</v>
      </c>
      <c r="B217">
        <v>73</v>
      </c>
      <c r="C217">
        <v>770</v>
      </c>
      <c r="D217">
        <v>53</v>
      </c>
      <c r="E217">
        <v>141</v>
      </c>
      <c r="F217">
        <v>73</v>
      </c>
      <c r="G217">
        <v>1110</v>
      </c>
      <c r="H217" s="8">
        <f t="shared" si="13"/>
        <v>6.576576576576576E-2</v>
      </c>
      <c r="I217" s="8">
        <f t="shared" si="14"/>
        <v>0.69369369369369371</v>
      </c>
      <c r="J217" s="8">
        <f t="shared" si="15"/>
        <v>4.7747747747747746E-2</v>
      </c>
      <c r="K217" s="8">
        <f t="shared" si="16"/>
        <v>0.12702702702702703</v>
      </c>
      <c r="L217" s="9" t="s">
        <v>864</v>
      </c>
    </row>
    <row r="218" spans="1:12" x14ac:dyDescent="0.2">
      <c r="A218" t="s">
        <v>541</v>
      </c>
      <c r="B218">
        <v>134</v>
      </c>
      <c r="C218">
        <v>1077</v>
      </c>
      <c r="D218">
        <v>329</v>
      </c>
      <c r="E218">
        <v>434</v>
      </c>
      <c r="F218">
        <v>55</v>
      </c>
      <c r="G218">
        <v>2029</v>
      </c>
      <c r="H218" s="8">
        <f t="shared" si="13"/>
        <v>6.6042385411532775E-2</v>
      </c>
      <c r="I218" s="8">
        <f t="shared" si="14"/>
        <v>0.53080335140463286</v>
      </c>
      <c r="J218" s="8">
        <f t="shared" si="15"/>
        <v>0.1621488417939872</v>
      </c>
      <c r="K218" s="8">
        <f t="shared" si="16"/>
        <v>0.21389847215377034</v>
      </c>
      <c r="L218" s="8"/>
    </row>
    <row r="219" spans="1:12" x14ac:dyDescent="0.2">
      <c r="A219" t="s">
        <v>778</v>
      </c>
      <c r="B219">
        <v>1</v>
      </c>
      <c r="C219">
        <v>46</v>
      </c>
      <c r="E219">
        <v>8</v>
      </c>
      <c r="F219">
        <v>1</v>
      </c>
      <c r="G219">
        <v>56</v>
      </c>
      <c r="H219" s="8">
        <f t="shared" si="13"/>
        <v>1.7857142857142856E-2</v>
      </c>
      <c r="I219" s="8">
        <f t="shared" si="14"/>
        <v>0.8214285714285714</v>
      </c>
      <c r="J219" s="8">
        <f t="shared" si="15"/>
        <v>0</v>
      </c>
      <c r="K219" s="8">
        <f t="shared" si="16"/>
        <v>0.14285714285714285</v>
      </c>
      <c r="L219" s="9" t="s">
        <v>864</v>
      </c>
    </row>
    <row r="220" spans="1:12" x14ac:dyDescent="0.2">
      <c r="A220" t="s">
        <v>432</v>
      </c>
      <c r="B220">
        <v>4</v>
      </c>
      <c r="C220">
        <v>41</v>
      </c>
      <c r="D220">
        <v>2</v>
      </c>
      <c r="E220">
        <v>4</v>
      </c>
      <c r="G220">
        <v>51</v>
      </c>
      <c r="H220" s="8">
        <f t="shared" si="13"/>
        <v>7.8431372549019607E-2</v>
      </c>
      <c r="I220" s="8">
        <f t="shared" si="14"/>
        <v>0.80392156862745101</v>
      </c>
      <c r="J220" s="8">
        <f t="shared" si="15"/>
        <v>3.9215686274509803E-2</v>
      </c>
      <c r="K220" s="8">
        <f t="shared" si="16"/>
        <v>7.8431372549019607E-2</v>
      </c>
      <c r="L220" s="9" t="s">
        <v>864</v>
      </c>
    </row>
    <row r="221" spans="1:12" x14ac:dyDescent="0.2">
      <c r="A221" t="s">
        <v>642</v>
      </c>
      <c r="B221">
        <v>14</v>
      </c>
      <c r="C221">
        <v>58</v>
      </c>
      <c r="D221">
        <v>3</v>
      </c>
      <c r="E221">
        <v>27</v>
      </c>
      <c r="F221">
        <v>1</v>
      </c>
      <c r="G221">
        <v>103</v>
      </c>
      <c r="H221" s="8">
        <f t="shared" si="13"/>
        <v>0.13592233009708737</v>
      </c>
      <c r="I221" s="8">
        <f t="shared" si="14"/>
        <v>0.56310679611650483</v>
      </c>
      <c r="J221" s="8">
        <f t="shared" si="15"/>
        <v>2.9126213592233011E-2</v>
      </c>
      <c r="K221" s="8">
        <f t="shared" si="16"/>
        <v>0.26213592233009708</v>
      </c>
      <c r="L221" s="8"/>
    </row>
    <row r="222" spans="1:12" x14ac:dyDescent="0.2">
      <c r="A222" t="s">
        <v>548</v>
      </c>
      <c r="B222">
        <v>50</v>
      </c>
      <c r="C222">
        <v>200</v>
      </c>
      <c r="D222">
        <v>10</v>
      </c>
      <c r="E222">
        <v>42</v>
      </c>
      <c r="F222">
        <v>18</v>
      </c>
      <c r="G222">
        <v>320</v>
      </c>
      <c r="H222" s="8">
        <f t="shared" si="13"/>
        <v>0.15625</v>
      </c>
      <c r="I222" s="8">
        <f t="shared" si="14"/>
        <v>0.625</v>
      </c>
      <c r="J222" s="8">
        <f t="shared" si="15"/>
        <v>3.125E-2</v>
      </c>
      <c r="K222" s="8">
        <f t="shared" si="16"/>
        <v>0.13125000000000001</v>
      </c>
      <c r="L222" s="9" t="s">
        <v>864</v>
      </c>
    </row>
    <row r="223" spans="1:12" x14ac:dyDescent="0.2">
      <c r="A223" t="s">
        <v>779</v>
      </c>
      <c r="B223">
        <v>184</v>
      </c>
      <c r="C223">
        <v>258</v>
      </c>
      <c r="D223">
        <v>10</v>
      </c>
      <c r="E223">
        <v>279</v>
      </c>
      <c r="F223">
        <v>9</v>
      </c>
      <c r="G223">
        <v>740</v>
      </c>
      <c r="H223" s="8">
        <f t="shared" si="13"/>
        <v>0.24864864864864866</v>
      </c>
      <c r="I223" s="8">
        <f t="shared" si="14"/>
        <v>0.34864864864864864</v>
      </c>
      <c r="J223" s="8">
        <f t="shared" si="15"/>
        <v>1.3513513513513514E-2</v>
      </c>
      <c r="K223" s="8">
        <f t="shared" si="16"/>
        <v>0.37702702702702701</v>
      </c>
      <c r="L223" s="9" t="s">
        <v>862</v>
      </c>
    </row>
    <row r="224" spans="1:12" x14ac:dyDescent="0.2">
      <c r="A224" t="s">
        <v>780</v>
      </c>
      <c r="B224">
        <v>12</v>
      </c>
      <c r="C224">
        <v>81</v>
      </c>
      <c r="D224">
        <v>2</v>
      </c>
      <c r="E224">
        <v>19</v>
      </c>
      <c r="F224">
        <v>1</v>
      </c>
      <c r="G224">
        <v>115</v>
      </c>
      <c r="H224" s="8">
        <f t="shared" si="13"/>
        <v>0.10434782608695652</v>
      </c>
      <c r="I224" s="8">
        <f t="shared" si="14"/>
        <v>0.70434782608695656</v>
      </c>
      <c r="J224" s="8">
        <f t="shared" si="15"/>
        <v>1.7391304347826087E-2</v>
      </c>
      <c r="K224" s="8">
        <f t="shared" si="16"/>
        <v>0.16521739130434782</v>
      </c>
      <c r="L224" s="9" t="s">
        <v>864</v>
      </c>
    </row>
    <row r="225" spans="1:12" x14ac:dyDescent="0.2">
      <c r="A225" t="s">
        <v>551</v>
      </c>
      <c r="B225">
        <v>246</v>
      </c>
      <c r="C225">
        <v>857</v>
      </c>
      <c r="D225">
        <v>57</v>
      </c>
      <c r="E225">
        <v>357</v>
      </c>
      <c r="F225">
        <v>45</v>
      </c>
      <c r="G225">
        <v>1562</v>
      </c>
      <c r="H225" s="8">
        <f t="shared" si="13"/>
        <v>0.15749039692701663</v>
      </c>
      <c r="I225" s="8">
        <f t="shared" si="14"/>
        <v>0.54865556978233032</v>
      </c>
      <c r="J225" s="8">
        <f t="shared" si="15"/>
        <v>3.6491677336747762E-2</v>
      </c>
      <c r="K225" s="8">
        <f t="shared" si="16"/>
        <v>0.22855313700384122</v>
      </c>
      <c r="L225" s="8"/>
    </row>
    <row r="226" spans="1:12" x14ac:dyDescent="0.2">
      <c r="A226" t="s">
        <v>781</v>
      </c>
      <c r="C226">
        <v>84</v>
      </c>
      <c r="D226">
        <v>1</v>
      </c>
      <c r="E226">
        <v>9</v>
      </c>
      <c r="F226">
        <v>1</v>
      </c>
      <c r="G226">
        <v>95</v>
      </c>
      <c r="H226" s="8">
        <f t="shared" si="13"/>
        <v>0</v>
      </c>
      <c r="I226" s="8">
        <f t="shared" si="14"/>
        <v>0.88421052631578945</v>
      </c>
      <c r="J226" s="8">
        <f t="shared" si="15"/>
        <v>1.0526315789473684E-2</v>
      </c>
      <c r="K226" s="8">
        <f t="shared" si="16"/>
        <v>9.4736842105263161E-2</v>
      </c>
      <c r="L226" s="9" t="s">
        <v>864</v>
      </c>
    </row>
    <row r="227" spans="1:12" x14ac:dyDescent="0.2">
      <c r="A227" t="s">
        <v>782</v>
      </c>
      <c r="C227">
        <v>48</v>
      </c>
      <c r="E227">
        <v>7</v>
      </c>
      <c r="F227">
        <v>1</v>
      </c>
      <c r="G227">
        <v>56</v>
      </c>
      <c r="H227" s="8">
        <f t="shared" si="13"/>
        <v>0</v>
      </c>
      <c r="I227" s="8">
        <f t="shared" si="14"/>
        <v>0.8571428571428571</v>
      </c>
      <c r="J227" s="8">
        <f t="shared" si="15"/>
        <v>0</v>
      </c>
      <c r="K227" s="8">
        <f t="shared" si="16"/>
        <v>0.125</v>
      </c>
      <c r="L227" s="9" t="s">
        <v>864</v>
      </c>
    </row>
    <row r="228" spans="1:12" x14ac:dyDescent="0.2">
      <c r="A228" t="s">
        <v>783</v>
      </c>
      <c r="B228">
        <v>2</v>
      </c>
      <c r="C228">
        <v>28</v>
      </c>
      <c r="D228">
        <v>1</v>
      </c>
      <c r="E228">
        <v>17</v>
      </c>
      <c r="F228">
        <v>1</v>
      </c>
      <c r="G228">
        <v>49</v>
      </c>
      <c r="H228" s="8">
        <f t="shared" si="13"/>
        <v>4.0816326530612242E-2</v>
      </c>
      <c r="I228" s="8">
        <f t="shared" si="14"/>
        <v>0.5714285714285714</v>
      </c>
      <c r="J228" s="8">
        <f t="shared" si="15"/>
        <v>2.0408163265306121E-2</v>
      </c>
      <c r="K228" s="8">
        <f t="shared" si="16"/>
        <v>0.34693877551020408</v>
      </c>
      <c r="L228" s="9" t="s">
        <v>862</v>
      </c>
    </row>
    <row r="229" spans="1:12" x14ac:dyDescent="0.2">
      <c r="A229" t="s">
        <v>784</v>
      </c>
      <c r="C229">
        <v>27</v>
      </c>
      <c r="D229">
        <v>1</v>
      </c>
      <c r="E229">
        <v>4</v>
      </c>
      <c r="F229">
        <v>1</v>
      </c>
      <c r="G229">
        <v>33</v>
      </c>
      <c r="H229" s="8">
        <f t="shared" si="13"/>
        <v>0</v>
      </c>
      <c r="I229" s="8">
        <f t="shared" si="14"/>
        <v>0.81818181818181823</v>
      </c>
      <c r="J229" s="8">
        <f t="shared" si="15"/>
        <v>3.0303030303030304E-2</v>
      </c>
      <c r="K229" s="8">
        <f t="shared" si="16"/>
        <v>0.12121212121212122</v>
      </c>
      <c r="L229" s="9" t="s">
        <v>864</v>
      </c>
    </row>
    <row r="230" spans="1:12" x14ac:dyDescent="0.2">
      <c r="A230" t="s">
        <v>525</v>
      </c>
      <c r="B230">
        <v>67</v>
      </c>
      <c r="C230">
        <v>413</v>
      </c>
      <c r="D230">
        <v>29</v>
      </c>
      <c r="E230">
        <v>151</v>
      </c>
      <c r="F230">
        <v>6</v>
      </c>
      <c r="G230">
        <v>666</v>
      </c>
      <c r="H230" s="8">
        <f t="shared" si="13"/>
        <v>0.1006006006006006</v>
      </c>
      <c r="I230" s="8">
        <f t="shared" si="14"/>
        <v>0.62012012012012008</v>
      </c>
      <c r="J230" s="8">
        <f t="shared" si="15"/>
        <v>4.3543543543543541E-2</v>
      </c>
      <c r="K230" s="8">
        <f t="shared" si="16"/>
        <v>0.22672672672672672</v>
      </c>
      <c r="L230" s="9" t="s">
        <v>864</v>
      </c>
    </row>
    <row r="231" spans="1:12" x14ac:dyDescent="0.2">
      <c r="A231" t="s">
        <v>549</v>
      </c>
      <c r="B231">
        <v>211</v>
      </c>
      <c r="C231">
        <v>2890</v>
      </c>
      <c r="D231">
        <v>461</v>
      </c>
      <c r="E231">
        <v>591</v>
      </c>
      <c r="F231">
        <v>106</v>
      </c>
      <c r="G231">
        <v>4259</v>
      </c>
      <c r="H231" s="8">
        <f t="shared" si="13"/>
        <v>4.9542146043672221E-2</v>
      </c>
      <c r="I231" s="8">
        <f t="shared" si="14"/>
        <v>0.67856304296783287</v>
      </c>
      <c r="J231" s="8">
        <f t="shared" si="15"/>
        <v>0.10824137121389997</v>
      </c>
      <c r="K231" s="8">
        <f t="shared" si="16"/>
        <v>0.13876496830241841</v>
      </c>
      <c r="L231" s="9" t="s">
        <v>864</v>
      </c>
    </row>
    <row r="232" spans="1:12" x14ac:dyDescent="0.2">
      <c r="A232" t="s">
        <v>605</v>
      </c>
      <c r="B232">
        <v>6</v>
      </c>
      <c r="C232">
        <v>880</v>
      </c>
      <c r="D232">
        <v>41</v>
      </c>
      <c r="E232">
        <v>41</v>
      </c>
      <c r="F232">
        <v>1</v>
      </c>
      <c r="G232">
        <v>969</v>
      </c>
      <c r="H232" s="8">
        <f t="shared" si="13"/>
        <v>6.1919504643962852E-3</v>
      </c>
      <c r="I232" s="8">
        <f t="shared" si="14"/>
        <v>0.90815273477812175</v>
      </c>
      <c r="J232" s="8">
        <f t="shared" si="15"/>
        <v>4.2311661506707947E-2</v>
      </c>
      <c r="K232" s="8">
        <f t="shared" si="16"/>
        <v>4.2311661506707947E-2</v>
      </c>
      <c r="L232" s="9" t="s">
        <v>864</v>
      </c>
    </row>
    <row r="233" spans="1:12" x14ac:dyDescent="0.2">
      <c r="A233" t="s">
        <v>545</v>
      </c>
      <c r="B233">
        <v>1</v>
      </c>
      <c r="C233">
        <v>18</v>
      </c>
      <c r="E233">
        <v>2</v>
      </c>
      <c r="G233">
        <v>21</v>
      </c>
      <c r="H233" s="8">
        <f t="shared" si="13"/>
        <v>4.7619047619047616E-2</v>
      </c>
      <c r="I233" s="8">
        <f t="shared" si="14"/>
        <v>0.8571428571428571</v>
      </c>
      <c r="J233" s="8">
        <f t="shared" si="15"/>
        <v>0</v>
      </c>
      <c r="K233" s="8">
        <f t="shared" si="16"/>
        <v>9.5238095238095233E-2</v>
      </c>
      <c r="L233" s="9" t="s">
        <v>864</v>
      </c>
    </row>
    <row r="234" spans="1:12" x14ac:dyDescent="0.2">
      <c r="A234" t="s">
        <v>459</v>
      </c>
      <c r="B234">
        <v>525</v>
      </c>
      <c r="C234">
        <v>1133</v>
      </c>
      <c r="D234">
        <v>65</v>
      </c>
      <c r="E234">
        <v>728</v>
      </c>
      <c r="F234">
        <v>101</v>
      </c>
      <c r="G234">
        <v>2552</v>
      </c>
      <c r="H234" s="8">
        <f t="shared" si="13"/>
        <v>0.20572100313479624</v>
      </c>
      <c r="I234" s="8">
        <f t="shared" si="14"/>
        <v>0.44396551724137934</v>
      </c>
      <c r="J234" s="8">
        <f t="shared" si="15"/>
        <v>2.5470219435736678E-2</v>
      </c>
      <c r="K234" s="8">
        <f t="shared" si="16"/>
        <v>0.28526645768025077</v>
      </c>
      <c r="L234" s="9" t="s">
        <v>863</v>
      </c>
    </row>
    <row r="235" spans="1:12" x14ac:dyDescent="0.2">
      <c r="A235" t="s">
        <v>504</v>
      </c>
      <c r="B235">
        <v>85</v>
      </c>
      <c r="C235">
        <v>779</v>
      </c>
      <c r="D235">
        <v>62</v>
      </c>
      <c r="E235">
        <v>152</v>
      </c>
      <c r="F235">
        <v>84</v>
      </c>
      <c r="G235">
        <v>1162</v>
      </c>
      <c r="H235" s="8">
        <f t="shared" si="13"/>
        <v>7.3149741824440617E-2</v>
      </c>
      <c r="I235" s="8">
        <f t="shared" si="14"/>
        <v>0.67039586919104988</v>
      </c>
      <c r="J235" s="8">
        <f t="shared" si="15"/>
        <v>5.3356282271944923E-2</v>
      </c>
      <c r="K235" s="8">
        <f t="shared" si="16"/>
        <v>0.13080895008605853</v>
      </c>
      <c r="L235" s="9" t="s">
        <v>864</v>
      </c>
    </row>
    <row r="236" spans="1:12" x14ac:dyDescent="0.2">
      <c r="A236" t="s">
        <v>667</v>
      </c>
      <c r="B236">
        <v>1</v>
      </c>
      <c r="C236">
        <v>37</v>
      </c>
      <c r="E236">
        <v>1</v>
      </c>
      <c r="G236">
        <v>39</v>
      </c>
      <c r="H236" s="8">
        <f t="shared" si="13"/>
        <v>2.564102564102564E-2</v>
      </c>
      <c r="I236" s="8">
        <f t="shared" si="14"/>
        <v>0.94871794871794868</v>
      </c>
      <c r="J236" s="8">
        <f t="shared" si="15"/>
        <v>0</v>
      </c>
      <c r="K236" s="8">
        <f t="shared" si="16"/>
        <v>2.564102564102564E-2</v>
      </c>
      <c r="L236" s="9" t="s">
        <v>864</v>
      </c>
    </row>
    <row r="237" spans="1:12" x14ac:dyDescent="0.2">
      <c r="A237" t="s">
        <v>490</v>
      </c>
      <c r="B237">
        <v>63</v>
      </c>
      <c r="C237">
        <v>398</v>
      </c>
      <c r="D237">
        <v>71</v>
      </c>
      <c r="E237">
        <v>192</v>
      </c>
      <c r="F237">
        <v>181</v>
      </c>
      <c r="G237">
        <v>905</v>
      </c>
      <c r="H237" s="8">
        <f t="shared" si="13"/>
        <v>6.9613259668508287E-2</v>
      </c>
      <c r="I237" s="8">
        <f t="shared" si="14"/>
        <v>0.43977900552486188</v>
      </c>
      <c r="J237" s="8">
        <f t="shared" si="15"/>
        <v>7.8453038674033151E-2</v>
      </c>
      <c r="K237" s="8">
        <f t="shared" si="16"/>
        <v>0.21215469613259669</v>
      </c>
      <c r="L237" s="8"/>
    </row>
    <row r="238" spans="1:12" x14ac:dyDescent="0.2">
      <c r="A238" t="s">
        <v>785</v>
      </c>
      <c r="B238">
        <v>4</v>
      </c>
      <c r="C238">
        <v>71</v>
      </c>
      <c r="D238">
        <v>9</v>
      </c>
      <c r="E238">
        <v>11</v>
      </c>
      <c r="F238">
        <v>9</v>
      </c>
      <c r="G238">
        <v>104</v>
      </c>
      <c r="H238" s="8">
        <f t="shared" si="13"/>
        <v>3.8461538461538464E-2</v>
      </c>
      <c r="I238" s="8">
        <f t="shared" si="14"/>
        <v>0.68269230769230771</v>
      </c>
      <c r="J238" s="8">
        <f t="shared" si="15"/>
        <v>8.6538461538461536E-2</v>
      </c>
      <c r="K238" s="8">
        <f t="shared" si="16"/>
        <v>0.10576923076923077</v>
      </c>
      <c r="L238" s="9" t="s">
        <v>864</v>
      </c>
    </row>
    <row r="239" spans="1:12" x14ac:dyDescent="0.2">
      <c r="A239" t="s">
        <v>786</v>
      </c>
      <c r="B239">
        <v>7</v>
      </c>
      <c r="C239">
        <v>36</v>
      </c>
      <c r="E239">
        <v>10</v>
      </c>
      <c r="G239">
        <v>53</v>
      </c>
      <c r="H239" s="8">
        <f t="shared" si="13"/>
        <v>0.13207547169811321</v>
      </c>
      <c r="I239" s="8">
        <f t="shared" si="14"/>
        <v>0.67924528301886788</v>
      </c>
      <c r="J239" s="8">
        <f t="shared" si="15"/>
        <v>0</v>
      </c>
      <c r="K239" s="8">
        <f t="shared" si="16"/>
        <v>0.18867924528301888</v>
      </c>
      <c r="L239" s="9" t="s">
        <v>864</v>
      </c>
    </row>
    <row r="240" spans="1:12" x14ac:dyDescent="0.2">
      <c r="A240" t="s">
        <v>444</v>
      </c>
      <c r="B240">
        <v>5</v>
      </c>
      <c r="C240">
        <v>30</v>
      </c>
      <c r="D240">
        <v>2</v>
      </c>
      <c r="E240">
        <v>8</v>
      </c>
      <c r="G240">
        <v>45</v>
      </c>
      <c r="H240" s="8">
        <f t="shared" si="13"/>
        <v>0.1111111111111111</v>
      </c>
      <c r="I240" s="8">
        <f t="shared" si="14"/>
        <v>0.66666666666666663</v>
      </c>
      <c r="J240" s="8">
        <f t="shared" si="15"/>
        <v>4.4444444444444446E-2</v>
      </c>
      <c r="K240" s="8">
        <f t="shared" si="16"/>
        <v>0.17777777777777778</v>
      </c>
      <c r="L240" s="9" t="s">
        <v>864</v>
      </c>
    </row>
    <row r="241" spans="1:12" x14ac:dyDescent="0.2">
      <c r="A241" t="s">
        <v>787</v>
      </c>
      <c r="B241">
        <v>12</v>
      </c>
      <c r="C241">
        <v>183</v>
      </c>
      <c r="D241">
        <v>4</v>
      </c>
      <c r="E241">
        <v>29</v>
      </c>
      <c r="G241">
        <v>228</v>
      </c>
      <c r="H241" s="8">
        <f t="shared" si="13"/>
        <v>5.2631578947368418E-2</v>
      </c>
      <c r="I241" s="8">
        <f t="shared" si="14"/>
        <v>0.80263157894736847</v>
      </c>
      <c r="J241" s="8">
        <f t="shared" si="15"/>
        <v>1.7543859649122806E-2</v>
      </c>
      <c r="K241" s="8">
        <f t="shared" si="16"/>
        <v>0.12719298245614036</v>
      </c>
      <c r="L241" s="9" t="s">
        <v>864</v>
      </c>
    </row>
    <row r="242" spans="1:12" x14ac:dyDescent="0.2">
      <c r="A242" t="s">
        <v>514</v>
      </c>
      <c r="B242">
        <v>14</v>
      </c>
      <c r="C242">
        <v>56</v>
      </c>
      <c r="E242">
        <v>23</v>
      </c>
      <c r="F242">
        <v>2</v>
      </c>
      <c r="G242">
        <v>95</v>
      </c>
      <c r="H242" s="8">
        <f t="shared" si="13"/>
        <v>0.14736842105263157</v>
      </c>
      <c r="I242" s="8">
        <f t="shared" si="14"/>
        <v>0.58947368421052626</v>
      </c>
      <c r="J242" s="8">
        <f t="shared" si="15"/>
        <v>0</v>
      </c>
      <c r="K242" s="8">
        <f t="shared" si="16"/>
        <v>0.24210526315789474</v>
      </c>
      <c r="L242" s="8"/>
    </row>
    <row r="243" spans="1:12" x14ac:dyDescent="0.2">
      <c r="A243" t="s">
        <v>788</v>
      </c>
      <c r="B243">
        <v>11</v>
      </c>
      <c r="C243">
        <v>285</v>
      </c>
      <c r="D243">
        <v>31</v>
      </c>
      <c r="E243">
        <v>48</v>
      </c>
      <c r="F243">
        <v>12</v>
      </c>
      <c r="G243">
        <v>387</v>
      </c>
      <c r="H243" s="8">
        <f t="shared" si="13"/>
        <v>2.8423772609819122E-2</v>
      </c>
      <c r="I243" s="8">
        <f t="shared" si="14"/>
        <v>0.73643410852713176</v>
      </c>
      <c r="J243" s="8">
        <f t="shared" si="15"/>
        <v>8.0103359173126609E-2</v>
      </c>
      <c r="K243" s="8">
        <f t="shared" si="16"/>
        <v>0.12403100775193798</v>
      </c>
      <c r="L243" s="9" t="s">
        <v>864</v>
      </c>
    </row>
    <row r="244" spans="1:12" x14ac:dyDescent="0.2">
      <c r="A244" t="s">
        <v>789</v>
      </c>
      <c r="C244">
        <v>1</v>
      </c>
      <c r="G244">
        <v>1</v>
      </c>
      <c r="H244" s="8">
        <f t="shared" si="13"/>
        <v>0</v>
      </c>
      <c r="I244" s="8">
        <f t="shared" si="14"/>
        <v>1</v>
      </c>
      <c r="J244" s="8">
        <f t="shared" si="15"/>
        <v>0</v>
      </c>
      <c r="K244" s="8">
        <f t="shared" si="16"/>
        <v>0</v>
      </c>
      <c r="L244" s="9" t="s">
        <v>864</v>
      </c>
    </row>
    <row r="245" spans="1:12" x14ac:dyDescent="0.2">
      <c r="A245" t="s">
        <v>790</v>
      </c>
      <c r="C245">
        <v>4</v>
      </c>
      <c r="E245">
        <v>2</v>
      </c>
      <c r="G245">
        <v>6</v>
      </c>
      <c r="H245" s="8">
        <f t="shared" si="13"/>
        <v>0</v>
      </c>
      <c r="I245" s="8">
        <f t="shared" si="14"/>
        <v>0.66666666666666663</v>
      </c>
      <c r="J245" s="8">
        <f t="shared" si="15"/>
        <v>0</v>
      </c>
      <c r="K245" s="8">
        <f t="shared" si="16"/>
        <v>0.33333333333333331</v>
      </c>
      <c r="L245" s="9" t="s">
        <v>862</v>
      </c>
    </row>
    <row r="246" spans="1:12" x14ac:dyDescent="0.2">
      <c r="A246" t="s">
        <v>529</v>
      </c>
      <c r="B246">
        <v>129</v>
      </c>
      <c r="C246">
        <v>1086</v>
      </c>
      <c r="D246">
        <v>152</v>
      </c>
      <c r="E246">
        <v>163</v>
      </c>
      <c r="F246">
        <v>34</v>
      </c>
      <c r="G246">
        <v>1564</v>
      </c>
      <c r="H246" s="8">
        <f t="shared" si="13"/>
        <v>8.2480818414322254E-2</v>
      </c>
      <c r="I246" s="8">
        <f t="shared" si="14"/>
        <v>0.69437340153452687</v>
      </c>
      <c r="J246" s="8">
        <f t="shared" si="15"/>
        <v>9.718670076726342E-2</v>
      </c>
      <c r="K246" s="8">
        <f t="shared" si="16"/>
        <v>0.10421994884910486</v>
      </c>
      <c r="L246" s="9" t="s">
        <v>864</v>
      </c>
    </row>
    <row r="247" spans="1:12" x14ac:dyDescent="0.2">
      <c r="A247" t="s">
        <v>791</v>
      </c>
      <c r="B247">
        <v>93</v>
      </c>
      <c r="C247">
        <v>312</v>
      </c>
      <c r="D247">
        <v>44</v>
      </c>
      <c r="E247">
        <v>162</v>
      </c>
      <c r="F247">
        <v>9</v>
      </c>
      <c r="G247">
        <v>620</v>
      </c>
      <c r="H247" s="8">
        <f t="shared" si="13"/>
        <v>0.15</v>
      </c>
      <c r="I247" s="8">
        <f t="shared" si="14"/>
        <v>0.50322580645161286</v>
      </c>
      <c r="J247" s="8">
        <f t="shared" si="15"/>
        <v>7.0967741935483872E-2</v>
      </c>
      <c r="K247" s="8">
        <f t="shared" si="16"/>
        <v>0.26129032258064516</v>
      </c>
      <c r="L247" s="8"/>
    </row>
    <row r="248" spans="1:12" x14ac:dyDescent="0.2">
      <c r="A248" t="s">
        <v>435</v>
      </c>
      <c r="B248">
        <v>193</v>
      </c>
      <c r="C248">
        <v>1278</v>
      </c>
      <c r="D248">
        <v>172</v>
      </c>
      <c r="E248">
        <v>462</v>
      </c>
      <c r="F248">
        <v>56</v>
      </c>
      <c r="G248">
        <v>2161</v>
      </c>
      <c r="H248" s="8">
        <f t="shared" si="13"/>
        <v>8.9310504396112905E-2</v>
      </c>
      <c r="I248" s="8">
        <f t="shared" si="14"/>
        <v>0.59139287366959736</v>
      </c>
      <c r="J248" s="8">
        <f t="shared" si="15"/>
        <v>7.9592781119851921E-2</v>
      </c>
      <c r="K248" s="8">
        <f t="shared" si="16"/>
        <v>0.21378991207774178</v>
      </c>
      <c r="L248" s="8"/>
    </row>
    <row r="249" spans="1:12" x14ac:dyDescent="0.2">
      <c r="A249" t="s">
        <v>792</v>
      </c>
      <c r="B249">
        <v>1</v>
      </c>
      <c r="C249">
        <v>65</v>
      </c>
      <c r="E249">
        <v>12</v>
      </c>
      <c r="F249">
        <v>3</v>
      </c>
      <c r="G249">
        <v>81</v>
      </c>
      <c r="H249" s="8">
        <f t="shared" si="13"/>
        <v>1.2345679012345678E-2</v>
      </c>
      <c r="I249" s="8">
        <f t="shared" si="14"/>
        <v>0.80246913580246915</v>
      </c>
      <c r="J249" s="8">
        <f t="shared" si="15"/>
        <v>0</v>
      </c>
      <c r="K249" s="8">
        <f t="shared" si="16"/>
        <v>0.14814814814814814</v>
      </c>
      <c r="L249" s="9" t="s">
        <v>864</v>
      </c>
    </row>
    <row r="250" spans="1:12" x14ac:dyDescent="0.2">
      <c r="A250" t="s">
        <v>573</v>
      </c>
      <c r="B250">
        <v>156</v>
      </c>
      <c r="C250">
        <v>649</v>
      </c>
      <c r="D250">
        <v>72</v>
      </c>
      <c r="E250">
        <v>257</v>
      </c>
      <c r="F250">
        <v>15</v>
      </c>
      <c r="G250">
        <v>1149</v>
      </c>
      <c r="H250" s="8">
        <f t="shared" si="13"/>
        <v>0.13577023498694518</v>
      </c>
      <c r="I250" s="8">
        <f t="shared" si="14"/>
        <v>0.5648389904264578</v>
      </c>
      <c r="J250" s="8">
        <f t="shared" si="15"/>
        <v>6.2663185378590072E-2</v>
      </c>
      <c r="K250" s="8">
        <f t="shared" si="16"/>
        <v>0.22367275892080069</v>
      </c>
      <c r="L250" s="8"/>
    </row>
    <row r="251" spans="1:12" x14ac:dyDescent="0.2">
      <c r="A251" t="s">
        <v>438</v>
      </c>
      <c r="B251">
        <v>43</v>
      </c>
      <c r="C251">
        <v>48</v>
      </c>
      <c r="D251">
        <v>3</v>
      </c>
      <c r="E251">
        <v>31</v>
      </c>
      <c r="G251">
        <v>125</v>
      </c>
      <c r="H251" s="8">
        <f t="shared" si="13"/>
        <v>0.34399999999999997</v>
      </c>
      <c r="I251" s="8">
        <f t="shared" si="14"/>
        <v>0.38400000000000001</v>
      </c>
      <c r="J251" s="8">
        <f t="shared" si="15"/>
        <v>2.4E-2</v>
      </c>
      <c r="K251" s="8">
        <f t="shared" si="16"/>
        <v>0.248</v>
      </c>
      <c r="L251" s="9" t="s">
        <v>863</v>
      </c>
    </row>
    <row r="252" spans="1:12" x14ac:dyDescent="0.2">
      <c r="A252" t="s">
        <v>793</v>
      </c>
      <c r="B252">
        <v>1</v>
      </c>
      <c r="C252">
        <v>25</v>
      </c>
      <c r="D252">
        <v>9</v>
      </c>
      <c r="E252">
        <v>6</v>
      </c>
      <c r="F252">
        <v>1</v>
      </c>
      <c r="G252">
        <v>42</v>
      </c>
      <c r="H252" s="8">
        <f t="shared" si="13"/>
        <v>2.3809523809523808E-2</v>
      </c>
      <c r="I252" s="8">
        <f t="shared" si="14"/>
        <v>0.59523809523809523</v>
      </c>
      <c r="J252" s="8">
        <f t="shared" si="15"/>
        <v>0.21428571428571427</v>
      </c>
      <c r="K252" s="8">
        <f t="shared" si="16"/>
        <v>0.14285714285714285</v>
      </c>
      <c r="L252" s="8"/>
    </row>
    <row r="253" spans="1:12" x14ac:dyDescent="0.2">
      <c r="A253" t="s">
        <v>658</v>
      </c>
      <c r="B253">
        <v>36</v>
      </c>
      <c r="C253">
        <v>314</v>
      </c>
      <c r="D253">
        <v>22</v>
      </c>
      <c r="E253">
        <v>82</v>
      </c>
      <c r="F253">
        <v>48</v>
      </c>
      <c r="G253">
        <v>502</v>
      </c>
      <c r="H253" s="8">
        <f t="shared" si="13"/>
        <v>7.1713147410358571E-2</v>
      </c>
      <c r="I253" s="8">
        <f t="shared" si="14"/>
        <v>0.62549800796812749</v>
      </c>
      <c r="J253" s="8">
        <f t="shared" si="15"/>
        <v>4.3824701195219126E-2</v>
      </c>
      <c r="K253" s="8">
        <f t="shared" si="16"/>
        <v>0.16334661354581673</v>
      </c>
      <c r="L253" s="9" t="s">
        <v>864</v>
      </c>
    </row>
    <row r="254" spans="1:12" x14ac:dyDescent="0.2">
      <c r="A254" t="s">
        <v>570</v>
      </c>
      <c r="B254">
        <v>43</v>
      </c>
      <c r="C254">
        <v>196</v>
      </c>
      <c r="D254">
        <v>9</v>
      </c>
      <c r="E254">
        <v>104</v>
      </c>
      <c r="F254">
        <v>29</v>
      </c>
      <c r="G254">
        <v>381</v>
      </c>
      <c r="H254" s="8">
        <f t="shared" si="13"/>
        <v>0.11286089238845144</v>
      </c>
      <c r="I254" s="8">
        <f t="shared" si="14"/>
        <v>0.51443569553805779</v>
      </c>
      <c r="J254" s="8">
        <f t="shared" si="15"/>
        <v>2.3622047244094488E-2</v>
      </c>
      <c r="K254" s="8">
        <f t="shared" si="16"/>
        <v>0.27296587926509186</v>
      </c>
      <c r="L254" s="8"/>
    </row>
    <row r="255" spans="1:12" x14ac:dyDescent="0.2">
      <c r="A255" t="s">
        <v>489</v>
      </c>
      <c r="B255">
        <v>84</v>
      </c>
      <c r="C255">
        <v>445</v>
      </c>
      <c r="D255">
        <v>29</v>
      </c>
      <c r="E255">
        <v>83</v>
      </c>
      <c r="F255">
        <v>37</v>
      </c>
      <c r="G255">
        <v>678</v>
      </c>
      <c r="H255" s="8">
        <f t="shared" si="13"/>
        <v>0.12389380530973451</v>
      </c>
      <c r="I255" s="8">
        <f t="shared" si="14"/>
        <v>0.65634218289085544</v>
      </c>
      <c r="J255" s="8">
        <f t="shared" si="15"/>
        <v>4.2772861356932153E-2</v>
      </c>
      <c r="K255" s="8">
        <f t="shared" si="16"/>
        <v>0.1224188790560472</v>
      </c>
      <c r="L255" s="9" t="s">
        <v>864</v>
      </c>
    </row>
    <row r="256" spans="1:12" x14ac:dyDescent="0.2">
      <c r="A256" t="s">
        <v>503</v>
      </c>
      <c r="B256">
        <v>27</v>
      </c>
      <c r="C256">
        <v>49</v>
      </c>
      <c r="E256">
        <v>23</v>
      </c>
      <c r="G256">
        <v>99</v>
      </c>
      <c r="H256" s="8">
        <f t="shared" si="13"/>
        <v>0.27272727272727271</v>
      </c>
      <c r="I256" s="8">
        <f t="shared" si="14"/>
        <v>0.49494949494949497</v>
      </c>
      <c r="J256" s="8">
        <f t="shared" si="15"/>
        <v>0</v>
      </c>
      <c r="K256" s="8">
        <f t="shared" si="16"/>
        <v>0.23232323232323232</v>
      </c>
      <c r="L256" s="9" t="s">
        <v>863</v>
      </c>
    </row>
    <row r="257" spans="1:12" x14ac:dyDescent="0.2">
      <c r="A257" t="s">
        <v>533</v>
      </c>
      <c r="B257">
        <v>171</v>
      </c>
      <c r="C257">
        <v>659</v>
      </c>
      <c r="D257">
        <v>79</v>
      </c>
      <c r="E257">
        <v>327</v>
      </c>
      <c r="F257">
        <v>4</v>
      </c>
      <c r="G257">
        <v>1240</v>
      </c>
      <c r="H257" s="8">
        <f t="shared" si="13"/>
        <v>0.13790322580645162</v>
      </c>
      <c r="I257" s="8">
        <f t="shared" si="14"/>
        <v>0.53145161290322585</v>
      </c>
      <c r="J257" s="8">
        <f t="shared" si="15"/>
        <v>6.3709677419354835E-2</v>
      </c>
      <c r="K257" s="8">
        <f t="shared" si="16"/>
        <v>0.26370967741935486</v>
      </c>
      <c r="L257" s="8"/>
    </row>
    <row r="258" spans="1:12" x14ac:dyDescent="0.2">
      <c r="A258" t="s">
        <v>794</v>
      </c>
      <c r="C258">
        <v>105</v>
      </c>
      <c r="D258">
        <v>1</v>
      </c>
      <c r="E258">
        <v>8</v>
      </c>
      <c r="G258">
        <v>114</v>
      </c>
      <c r="H258" s="8">
        <f t="shared" si="13"/>
        <v>0</v>
      </c>
      <c r="I258" s="8">
        <f t="shared" si="14"/>
        <v>0.92105263157894735</v>
      </c>
      <c r="J258" s="8">
        <f t="shared" si="15"/>
        <v>8.771929824561403E-3</v>
      </c>
      <c r="K258" s="8">
        <f t="shared" si="16"/>
        <v>7.0175438596491224E-2</v>
      </c>
      <c r="L258" s="9" t="s">
        <v>864</v>
      </c>
    </row>
    <row r="259" spans="1:12" x14ac:dyDescent="0.2">
      <c r="A259" t="s">
        <v>795</v>
      </c>
      <c r="C259">
        <v>29</v>
      </c>
      <c r="E259">
        <v>21</v>
      </c>
      <c r="F259">
        <v>1</v>
      </c>
      <c r="G259">
        <v>51</v>
      </c>
      <c r="H259" s="8">
        <f t="shared" ref="H259:H322" si="17">B259/$G259</f>
        <v>0</v>
      </c>
      <c r="I259" s="8">
        <f t="shared" ref="I259:I322" si="18">C259/$G259</f>
        <v>0.56862745098039214</v>
      </c>
      <c r="J259" s="8">
        <f t="shared" ref="J259:J322" si="19">D259/$G259</f>
        <v>0</v>
      </c>
      <c r="K259" s="8">
        <f t="shared" ref="K259:K322" si="20">E259/$G259</f>
        <v>0.41176470588235292</v>
      </c>
      <c r="L259" s="9" t="s">
        <v>862</v>
      </c>
    </row>
    <row r="260" spans="1:12" x14ac:dyDescent="0.2">
      <c r="A260" t="s">
        <v>796</v>
      </c>
      <c r="B260">
        <v>31</v>
      </c>
      <c r="C260">
        <v>205</v>
      </c>
      <c r="D260">
        <v>9</v>
      </c>
      <c r="E260">
        <v>86</v>
      </c>
      <c r="F260">
        <v>4</v>
      </c>
      <c r="G260">
        <v>335</v>
      </c>
      <c r="H260" s="8">
        <f t="shared" si="17"/>
        <v>9.2537313432835819E-2</v>
      </c>
      <c r="I260" s="8">
        <f t="shared" si="18"/>
        <v>0.61194029850746268</v>
      </c>
      <c r="J260" s="8">
        <f t="shared" si="19"/>
        <v>2.6865671641791045E-2</v>
      </c>
      <c r="K260" s="8">
        <f t="shared" si="20"/>
        <v>0.25671641791044775</v>
      </c>
      <c r="L260" s="9" t="s">
        <v>864</v>
      </c>
    </row>
    <row r="261" spans="1:12" x14ac:dyDescent="0.2">
      <c r="A261" t="s">
        <v>526</v>
      </c>
      <c r="B261">
        <v>144</v>
      </c>
      <c r="C261">
        <v>1342</v>
      </c>
      <c r="D261">
        <v>77</v>
      </c>
      <c r="E261">
        <v>327</v>
      </c>
      <c r="F261">
        <v>72</v>
      </c>
      <c r="G261">
        <v>1962</v>
      </c>
      <c r="H261" s="8">
        <f t="shared" si="17"/>
        <v>7.3394495412844041E-2</v>
      </c>
      <c r="I261" s="8">
        <f t="shared" si="18"/>
        <v>0.68399592252803265</v>
      </c>
      <c r="J261" s="8">
        <f t="shared" si="19"/>
        <v>3.9245667686034658E-2</v>
      </c>
      <c r="K261" s="8">
        <f t="shared" si="20"/>
        <v>0.16666666666666666</v>
      </c>
      <c r="L261" s="9" t="s">
        <v>864</v>
      </c>
    </row>
    <row r="262" spans="1:12" x14ac:dyDescent="0.2">
      <c r="A262" t="s">
        <v>797</v>
      </c>
      <c r="B262">
        <v>1</v>
      </c>
      <c r="C262">
        <v>30</v>
      </c>
      <c r="E262">
        <v>1</v>
      </c>
      <c r="F262">
        <v>1</v>
      </c>
      <c r="G262">
        <v>33</v>
      </c>
      <c r="H262" s="8">
        <f t="shared" si="17"/>
        <v>3.0303030303030304E-2</v>
      </c>
      <c r="I262" s="8">
        <f t="shared" si="18"/>
        <v>0.90909090909090906</v>
      </c>
      <c r="J262" s="8">
        <f t="shared" si="19"/>
        <v>0</v>
      </c>
      <c r="K262" s="8">
        <f t="shared" si="20"/>
        <v>3.0303030303030304E-2</v>
      </c>
      <c r="L262" s="9" t="s">
        <v>864</v>
      </c>
    </row>
    <row r="263" spans="1:12" x14ac:dyDescent="0.2">
      <c r="A263" t="s">
        <v>798</v>
      </c>
      <c r="C263">
        <v>22</v>
      </c>
      <c r="E263">
        <v>5</v>
      </c>
      <c r="G263">
        <v>27</v>
      </c>
      <c r="H263" s="8">
        <f t="shared" si="17"/>
        <v>0</v>
      </c>
      <c r="I263" s="8">
        <f t="shared" si="18"/>
        <v>0.81481481481481477</v>
      </c>
      <c r="J263" s="8">
        <f t="shared" si="19"/>
        <v>0</v>
      </c>
      <c r="K263" s="8">
        <f t="shared" si="20"/>
        <v>0.18518518518518517</v>
      </c>
      <c r="L263" s="9" t="s">
        <v>864</v>
      </c>
    </row>
    <row r="264" spans="1:12" x14ac:dyDescent="0.2">
      <c r="A264" t="s">
        <v>799</v>
      </c>
      <c r="C264">
        <v>37</v>
      </c>
      <c r="D264">
        <v>3</v>
      </c>
      <c r="E264">
        <v>5</v>
      </c>
      <c r="F264">
        <v>1</v>
      </c>
      <c r="G264">
        <v>46</v>
      </c>
      <c r="H264" s="8">
        <f t="shared" si="17"/>
        <v>0</v>
      </c>
      <c r="I264" s="8">
        <f t="shared" si="18"/>
        <v>0.80434782608695654</v>
      </c>
      <c r="J264" s="8">
        <f t="shared" si="19"/>
        <v>6.5217391304347824E-2</v>
      </c>
      <c r="K264" s="8">
        <f t="shared" si="20"/>
        <v>0.10869565217391304</v>
      </c>
      <c r="L264" s="9" t="s">
        <v>864</v>
      </c>
    </row>
    <row r="265" spans="1:12" x14ac:dyDescent="0.2">
      <c r="A265" t="s">
        <v>454</v>
      </c>
      <c r="B265">
        <v>1</v>
      </c>
      <c r="C265">
        <v>7</v>
      </c>
      <c r="E265">
        <v>2</v>
      </c>
      <c r="G265">
        <v>10</v>
      </c>
      <c r="H265" s="8">
        <f t="shared" si="17"/>
        <v>0.1</v>
      </c>
      <c r="I265" s="8">
        <f t="shared" si="18"/>
        <v>0.7</v>
      </c>
      <c r="J265" s="8">
        <f t="shared" si="19"/>
        <v>0</v>
      </c>
      <c r="K265" s="8">
        <f t="shared" si="20"/>
        <v>0.2</v>
      </c>
      <c r="L265" s="9" t="s">
        <v>864</v>
      </c>
    </row>
    <row r="266" spans="1:12" x14ac:dyDescent="0.2">
      <c r="A266" t="s">
        <v>800</v>
      </c>
      <c r="C266">
        <v>24</v>
      </c>
      <c r="E266">
        <v>6</v>
      </c>
      <c r="G266">
        <v>30</v>
      </c>
      <c r="H266" s="8">
        <f t="shared" si="17"/>
        <v>0</v>
      </c>
      <c r="I266" s="8">
        <f t="shared" si="18"/>
        <v>0.8</v>
      </c>
      <c r="J266" s="8">
        <f t="shared" si="19"/>
        <v>0</v>
      </c>
      <c r="K266" s="8">
        <f t="shared" si="20"/>
        <v>0.2</v>
      </c>
      <c r="L266" s="9" t="s">
        <v>864</v>
      </c>
    </row>
    <row r="267" spans="1:12" x14ac:dyDescent="0.2">
      <c r="A267" t="s">
        <v>547</v>
      </c>
      <c r="B267">
        <v>179</v>
      </c>
      <c r="C267">
        <v>352</v>
      </c>
      <c r="D267">
        <v>50</v>
      </c>
      <c r="E267">
        <v>284</v>
      </c>
      <c r="F267">
        <v>24</v>
      </c>
      <c r="G267">
        <v>889</v>
      </c>
      <c r="H267" s="8">
        <f t="shared" si="17"/>
        <v>0.2013498312710911</v>
      </c>
      <c r="I267" s="8">
        <f t="shared" si="18"/>
        <v>0.39595050618672667</v>
      </c>
      <c r="J267" s="8">
        <f t="shared" si="19"/>
        <v>5.6242969628796401E-2</v>
      </c>
      <c r="K267" s="8">
        <f t="shared" si="20"/>
        <v>0.31946006749156358</v>
      </c>
      <c r="L267" s="9" t="s">
        <v>862</v>
      </c>
    </row>
    <row r="268" spans="1:12" x14ac:dyDescent="0.2">
      <c r="A268" t="s">
        <v>801</v>
      </c>
      <c r="B268">
        <v>9</v>
      </c>
      <c r="C268">
        <v>88</v>
      </c>
      <c r="E268">
        <v>19</v>
      </c>
      <c r="G268">
        <v>116</v>
      </c>
      <c r="H268" s="8">
        <f t="shared" si="17"/>
        <v>7.7586206896551727E-2</v>
      </c>
      <c r="I268" s="8">
        <f t="shared" si="18"/>
        <v>0.75862068965517238</v>
      </c>
      <c r="J268" s="8">
        <f t="shared" si="19"/>
        <v>0</v>
      </c>
      <c r="K268" s="8">
        <f t="shared" si="20"/>
        <v>0.16379310344827586</v>
      </c>
      <c r="L268" s="9" t="s">
        <v>864</v>
      </c>
    </row>
    <row r="269" spans="1:12" x14ac:dyDescent="0.2">
      <c r="A269" t="s">
        <v>802</v>
      </c>
      <c r="B269">
        <v>2</v>
      </c>
      <c r="C269">
        <v>51</v>
      </c>
      <c r="E269">
        <v>6</v>
      </c>
      <c r="G269">
        <v>59</v>
      </c>
      <c r="H269" s="8">
        <f t="shared" si="17"/>
        <v>3.3898305084745763E-2</v>
      </c>
      <c r="I269" s="8">
        <f t="shared" si="18"/>
        <v>0.86440677966101698</v>
      </c>
      <c r="J269" s="8">
        <f t="shared" si="19"/>
        <v>0</v>
      </c>
      <c r="K269" s="8">
        <f t="shared" si="20"/>
        <v>0.10169491525423729</v>
      </c>
      <c r="L269" s="9" t="s">
        <v>864</v>
      </c>
    </row>
    <row r="270" spans="1:12" x14ac:dyDescent="0.2">
      <c r="A270" t="s">
        <v>507</v>
      </c>
      <c r="C270">
        <v>2</v>
      </c>
      <c r="E270">
        <v>1</v>
      </c>
      <c r="F270">
        <v>1</v>
      </c>
      <c r="G270">
        <v>4</v>
      </c>
      <c r="H270" s="8">
        <f t="shared" si="17"/>
        <v>0</v>
      </c>
      <c r="I270" s="8">
        <f t="shared" si="18"/>
        <v>0.5</v>
      </c>
      <c r="J270" s="8">
        <f t="shared" si="19"/>
        <v>0</v>
      </c>
      <c r="K270" s="8">
        <f t="shared" si="20"/>
        <v>0.25</v>
      </c>
      <c r="L270" s="8"/>
    </row>
    <row r="271" spans="1:12" x14ac:dyDescent="0.2">
      <c r="A271" t="s">
        <v>510</v>
      </c>
      <c r="B271">
        <v>250</v>
      </c>
      <c r="C271">
        <v>1094</v>
      </c>
      <c r="D271">
        <v>109</v>
      </c>
      <c r="E271">
        <v>558</v>
      </c>
      <c r="F271">
        <v>48</v>
      </c>
      <c r="G271">
        <v>2059</v>
      </c>
      <c r="H271" s="8">
        <f t="shared" si="17"/>
        <v>0.12141816415735794</v>
      </c>
      <c r="I271" s="8">
        <f t="shared" si="18"/>
        <v>0.53132588635259836</v>
      </c>
      <c r="J271" s="8">
        <f t="shared" si="19"/>
        <v>5.2938319572608063E-2</v>
      </c>
      <c r="K271" s="8">
        <f t="shared" si="20"/>
        <v>0.27100534239922291</v>
      </c>
      <c r="L271" s="8"/>
    </row>
    <row r="272" spans="1:12" x14ac:dyDescent="0.2">
      <c r="A272" t="s">
        <v>803</v>
      </c>
      <c r="C272">
        <v>14</v>
      </c>
      <c r="E272">
        <v>2</v>
      </c>
      <c r="G272">
        <v>16</v>
      </c>
      <c r="H272" s="8">
        <f t="shared" si="17"/>
        <v>0</v>
      </c>
      <c r="I272" s="8">
        <f t="shared" si="18"/>
        <v>0.875</v>
      </c>
      <c r="J272" s="8">
        <f t="shared" si="19"/>
        <v>0</v>
      </c>
      <c r="K272" s="8">
        <f t="shared" si="20"/>
        <v>0.125</v>
      </c>
      <c r="L272" s="9" t="s">
        <v>864</v>
      </c>
    </row>
    <row r="273" spans="1:12" x14ac:dyDescent="0.2">
      <c r="A273" t="s">
        <v>651</v>
      </c>
      <c r="B273">
        <v>12</v>
      </c>
      <c r="C273">
        <v>51</v>
      </c>
      <c r="D273">
        <v>4</v>
      </c>
      <c r="E273">
        <v>13</v>
      </c>
      <c r="F273">
        <v>2</v>
      </c>
      <c r="G273">
        <v>82</v>
      </c>
      <c r="H273" s="8">
        <f t="shared" si="17"/>
        <v>0.14634146341463414</v>
      </c>
      <c r="I273" s="8">
        <f t="shared" si="18"/>
        <v>0.62195121951219512</v>
      </c>
      <c r="J273" s="8">
        <f t="shared" si="19"/>
        <v>4.878048780487805E-2</v>
      </c>
      <c r="K273" s="8">
        <f t="shared" si="20"/>
        <v>0.15853658536585366</v>
      </c>
      <c r="L273" s="9" t="s">
        <v>864</v>
      </c>
    </row>
    <row r="274" spans="1:12" x14ac:dyDescent="0.2">
      <c r="A274" t="s">
        <v>804</v>
      </c>
      <c r="B274">
        <v>3</v>
      </c>
      <c r="C274">
        <v>77</v>
      </c>
      <c r="E274">
        <v>5</v>
      </c>
      <c r="F274">
        <v>2</v>
      </c>
      <c r="G274">
        <v>87</v>
      </c>
      <c r="H274" s="8">
        <f t="shared" si="17"/>
        <v>3.4482758620689655E-2</v>
      </c>
      <c r="I274" s="8">
        <f t="shared" si="18"/>
        <v>0.88505747126436785</v>
      </c>
      <c r="J274" s="8">
        <f t="shared" si="19"/>
        <v>0</v>
      </c>
      <c r="K274" s="8">
        <f t="shared" si="20"/>
        <v>5.7471264367816091E-2</v>
      </c>
      <c r="L274" s="9" t="s">
        <v>864</v>
      </c>
    </row>
    <row r="275" spans="1:12" x14ac:dyDescent="0.2">
      <c r="A275" t="s">
        <v>805</v>
      </c>
      <c r="C275">
        <v>1</v>
      </c>
      <c r="E275">
        <v>2</v>
      </c>
      <c r="G275">
        <v>3</v>
      </c>
      <c r="H275" s="8">
        <f t="shared" si="17"/>
        <v>0</v>
      </c>
      <c r="I275" s="8">
        <f t="shared" si="18"/>
        <v>0.33333333333333331</v>
      </c>
      <c r="J275" s="8">
        <f t="shared" si="19"/>
        <v>0</v>
      </c>
      <c r="K275" s="8">
        <f t="shared" si="20"/>
        <v>0.66666666666666663</v>
      </c>
      <c r="L275" s="9" t="s">
        <v>862</v>
      </c>
    </row>
    <row r="276" spans="1:12" x14ac:dyDescent="0.2">
      <c r="A276" t="s">
        <v>806</v>
      </c>
      <c r="C276">
        <v>32</v>
      </c>
      <c r="D276">
        <v>1</v>
      </c>
      <c r="E276">
        <v>3</v>
      </c>
      <c r="G276">
        <v>36</v>
      </c>
      <c r="H276" s="8">
        <f t="shared" si="17"/>
        <v>0</v>
      </c>
      <c r="I276" s="8">
        <f t="shared" si="18"/>
        <v>0.88888888888888884</v>
      </c>
      <c r="J276" s="8">
        <f t="shared" si="19"/>
        <v>2.7777777777777776E-2</v>
      </c>
      <c r="K276" s="8">
        <f t="shared" si="20"/>
        <v>8.3333333333333329E-2</v>
      </c>
      <c r="L276" s="9" t="s">
        <v>864</v>
      </c>
    </row>
    <row r="277" spans="1:12" x14ac:dyDescent="0.2">
      <c r="A277" t="s">
        <v>807</v>
      </c>
      <c r="B277">
        <v>164</v>
      </c>
      <c r="C277">
        <v>1003</v>
      </c>
      <c r="D277">
        <v>70</v>
      </c>
      <c r="E277">
        <v>285</v>
      </c>
      <c r="F277">
        <v>72</v>
      </c>
      <c r="G277">
        <v>1594</v>
      </c>
      <c r="H277" s="8">
        <f t="shared" si="17"/>
        <v>0.10288582183186951</v>
      </c>
      <c r="I277" s="8">
        <f t="shared" si="18"/>
        <v>0.62923462986198242</v>
      </c>
      <c r="J277" s="8">
        <f t="shared" si="19"/>
        <v>4.3914680050188205E-2</v>
      </c>
      <c r="K277" s="8">
        <f t="shared" si="20"/>
        <v>0.17879548306148055</v>
      </c>
      <c r="L277" s="9" t="s">
        <v>864</v>
      </c>
    </row>
    <row r="278" spans="1:12" x14ac:dyDescent="0.2">
      <c r="A278" t="s">
        <v>464</v>
      </c>
      <c r="B278">
        <v>154</v>
      </c>
      <c r="C278">
        <v>710</v>
      </c>
      <c r="D278">
        <v>66</v>
      </c>
      <c r="E278">
        <v>209</v>
      </c>
      <c r="F278">
        <v>103</v>
      </c>
      <c r="G278">
        <v>1242</v>
      </c>
      <c r="H278" s="8">
        <f t="shared" si="17"/>
        <v>0.12399355877616747</v>
      </c>
      <c r="I278" s="8">
        <f t="shared" si="18"/>
        <v>0.57165861513687599</v>
      </c>
      <c r="J278" s="8">
        <f t="shared" si="19"/>
        <v>5.3140096618357488E-2</v>
      </c>
      <c r="K278" s="8">
        <f t="shared" si="20"/>
        <v>0.16827697262479871</v>
      </c>
      <c r="L278" s="8"/>
    </row>
    <row r="279" spans="1:12" x14ac:dyDescent="0.2">
      <c r="A279" t="s">
        <v>433</v>
      </c>
      <c r="B279">
        <v>65</v>
      </c>
      <c r="C279">
        <v>669</v>
      </c>
      <c r="D279">
        <v>167</v>
      </c>
      <c r="E279">
        <v>194</v>
      </c>
      <c r="F279">
        <v>3</v>
      </c>
      <c r="G279">
        <v>1098</v>
      </c>
      <c r="H279" s="8">
        <f t="shared" si="17"/>
        <v>5.9198542805100181E-2</v>
      </c>
      <c r="I279" s="8">
        <f t="shared" si="18"/>
        <v>0.60928961748633881</v>
      </c>
      <c r="J279" s="8">
        <f t="shared" si="19"/>
        <v>0.15209471766848817</v>
      </c>
      <c r="K279" s="8">
        <f t="shared" si="20"/>
        <v>0.1766848816029144</v>
      </c>
      <c r="L279" s="9" t="s">
        <v>864</v>
      </c>
    </row>
    <row r="280" spans="1:12" x14ac:dyDescent="0.2">
      <c r="A280" t="s">
        <v>499</v>
      </c>
      <c r="B280">
        <v>123</v>
      </c>
      <c r="C280">
        <v>1181</v>
      </c>
      <c r="D280">
        <v>99</v>
      </c>
      <c r="E280">
        <v>356</v>
      </c>
      <c r="F280">
        <v>13</v>
      </c>
      <c r="G280">
        <v>1772</v>
      </c>
      <c r="H280" s="8">
        <f t="shared" si="17"/>
        <v>6.9413092550790062E-2</v>
      </c>
      <c r="I280" s="8">
        <f t="shared" si="18"/>
        <v>0.66647855530474043</v>
      </c>
      <c r="J280" s="8">
        <f t="shared" si="19"/>
        <v>5.5869074492099324E-2</v>
      </c>
      <c r="K280" s="8">
        <f t="shared" si="20"/>
        <v>0.20090293453724606</v>
      </c>
      <c r="L280" s="9" t="s">
        <v>864</v>
      </c>
    </row>
    <row r="281" spans="1:12" x14ac:dyDescent="0.2">
      <c r="A281" t="s">
        <v>538</v>
      </c>
      <c r="B281">
        <v>256</v>
      </c>
      <c r="C281">
        <v>587</v>
      </c>
      <c r="D281">
        <v>29</v>
      </c>
      <c r="E281">
        <v>266</v>
      </c>
      <c r="F281">
        <v>121</v>
      </c>
      <c r="G281">
        <v>1259</v>
      </c>
      <c r="H281" s="8">
        <f t="shared" si="17"/>
        <v>0.20333598093725178</v>
      </c>
      <c r="I281" s="8">
        <f t="shared" si="18"/>
        <v>0.46624305003971406</v>
      </c>
      <c r="J281" s="8">
        <f t="shared" si="19"/>
        <v>2.3034154090548053E-2</v>
      </c>
      <c r="K281" s="8">
        <f t="shared" si="20"/>
        <v>0.21127879269261318</v>
      </c>
      <c r="L281" s="9" t="s">
        <v>863</v>
      </c>
    </row>
    <row r="282" spans="1:12" x14ac:dyDescent="0.2">
      <c r="A282" t="s">
        <v>598</v>
      </c>
      <c r="B282">
        <v>183</v>
      </c>
      <c r="C282">
        <v>1038</v>
      </c>
      <c r="D282">
        <v>282</v>
      </c>
      <c r="E282">
        <v>363</v>
      </c>
      <c r="F282">
        <v>18</v>
      </c>
      <c r="G282">
        <v>1884</v>
      </c>
      <c r="H282" s="8">
        <f t="shared" si="17"/>
        <v>9.7133757961783446E-2</v>
      </c>
      <c r="I282" s="8">
        <f t="shared" si="18"/>
        <v>0.55095541401273884</v>
      </c>
      <c r="J282" s="8">
        <f t="shared" si="19"/>
        <v>0.14968152866242038</v>
      </c>
      <c r="K282" s="8">
        <f t="shared" si="20"/>
        <v>0.1926751592356688</v>
      </c>
      <c r="L282" s="8"/>
    </row>
    <row r="283" spans="1:12" x14ac:dyDescent="0.2">
      <c r="A283" t="s">
        <v>808</v>
      </c>
      <c r="C283">
        <v>16</v>
      </c>
      <c r="E283">
        <v>6</v>
      </c>
      <c r="G283">
        <v>22</v>
      </c>
      <c r="H283" s="8">
        <f t="shared" si="17"/>
        <v>0</v>
      </c>
      <c r="I283" s="8">
        <f t="shared" si="18"/>
        <v>0.72727272727272729</v>
      </c>
      <c r="J283" s="8">
        <f t="shared" si="19"/>
        <v>0</v>
      </c>
      <c r="K283" s="8">
        <f t="shared" si="20"/>
        <v>0.27272727272727271</v>
      </c>
      <c r="L283" s="9" t="s">
        <v>864</v>
      </c>
    </row>
    <row r="284" spans="1:12" x14ac:dyDescent="0.2">
      <c r="A284" t="s">
        <v>571</v>
      </c>
      <c r="B284">
        <v>98</v>
      </c>
      <c r="C284">
        <v>466</v>
      </c>
      <c r="D284">
        <v>32</v>
      </c>
      <c r="E284">
        <v>209</v>
      </c>
      <c r="F284">
        <v>59</v>
      </c>
      <c r="G284">
        <v>864</v>
      </c>
      <c r="H284" s="8">
        <f t="shared" si="17"/>
        <v>0.11342592592592593</v>
      </c>
      <c r="I284" s="8">
        <f t="shared" si="18"/>
        <v>0.53935185185185186</v>
      </c>
      <c r="J284" s="8">
        <f t="shared" si="19"/>
        <v>3.7037037037037035E-2</v>
      </c>
      <c r="K284" s="8">
        <f t="shared" si="20"/>
        <v>0.24189814814814814</v>
      </c>
      <c r="L284" s="8"/>
    </row>
    <row r="285" spans="1:12" x14ac:dyDescent="0.2">
      <c r="A285" t="s">
        <v>639</v>
      </c>
      <c r="B285">
        <v>7</v>
      </c>
      <c r="C285">
        <v>30</v>
      </c>
      <c r="D285">
        <v>2</v>
      </c>
      <c r="E285">
        <v>4</v>
      </c>
      <c r="G285">
        <v>43</v>
      </c>
      <c r="H285" s="8">
        <f t="shared" si="17"/>
        <v>0.16279069767441862</v>
      </c>
      <c r="I285" s="8">
        <f t="shared" si="18"/>
        <v>0.69767441860465118</v>
      </c>
      <c r="J285" s="8">
        <f t="shared" si="19"/>
        <v>4.6511627906976744E-2</v>
      </c>
      <c r="K285" s="8">
        <f t="shared" si="20"/>
        <v>9.3023255813953487E-2</v>
      </c>
      <c r="L285" s="9" t="s">
        <v>864</v>
      </c>
    </row>
    <row r="286" spans="1:12" x14ac:dyDescent="0.2">
      <c r="A286" t="s">
        <v>809</v>
      </c>
      <c r="C286">
        <v>16</v>
      </c>
      <c r="E286">
        <v>1</v>
      </c>
      <c r="F286">
        <v>8</v>
      </c>
      <c r="G286">
        <v>25</v>
      </c>
      <c r="H286" s="8">
        <f t="shared" si="17"/>
        <v>0</v>
      </c>
      <c r="I286" s="8">
        <f t="shared" si="18"/>
        <v>0.64</v>
      </c>
      <c r="J286" s="8">
        <f t="shared" si="19"/>
        <v>0</v>
      </c>
      <c r="K286" s="8">
        <f t="shared" si="20"/>
        <v>0.04</v>
      </c>
      <c r="L286" s="9" t="s">
        <v>864</v>
      </c>
    </row>
    <row r="287" spans="1:12" x14ac:dyDescent="0.2">
      <c r="A287" t="s">
        <v>810</v>
      </c>
      <c r="C287">
        <v>6</v>
      </c>
      <c r="G287">
        <v>6</v>
      </c>
      <c r="H287" s="8">
        <f t="shared" si="17"/>
        <v>0</v>
      </c>
      <c r="I287" s="8">
        <f t="shared" si="18"/>
        <v>1</v>
      </c>
      <c r="J287" s="8">
        <f t="shared" si="19"/>
        <v>0</v>
      </c>
      <c r="K287" s="8">
        <f t="shared" si="20"/>
        <v>0</v>
      </c>
      <c r="L287" s="9" t="s">
        <v>864</v>
      </c>
    </row>
    <row r="288" spans="1:12" x14ac:dyDescent="0.2">
      <c r="A288" t="s">
        <v>583</v>
      </c>
      <c r="B288">
        <v>18</v>
      </c>
      <c r="C288">
        <v>32</v>
      </c>
      <c r="D288">
        <v>2</v>
      </c>
      <c r="E288">
        <v>12</v>
      </c>
      <c r="G288">
        <v>64</v>
      </c>
      <c r="H288" s="8">
        <f t="shared" si="17"/>
        <v>0.28125</v>
      </c>
      <c r="I288" s="8">
        <f t="shared" si="18"/>
        <v>0.5</v>
      </c>
      <c r="J288" s="8">
        <f t="shared" si="19"/>
        <v>3.125E-2</v>
      </c>
      <c r="K288" s="8">
        <f t="shared" si="20"/>
        <v>0.1875</v>
      </c>
      <c r="L288" s="9" t="s">
        <v>863</v>
      </c>
    </row>
    <row r="289" spans="1:12" x14ac:dyDescent="0.2">
      <c r="A289" t="s">
        <v>509</v>
      </c>
      <c r="B289">
        <v>1</v>
      </c>
      <c r="C289">
        <v>33</v>
      </c>
      <c r="D289">
        <v>1</v>
      </c>
      <c r="E289">
        <v>7</v>
      </c>
      <c r="G289">
        <v>42</v>
      </c>
      <c r="H289" s="8">
        <f t="shared" si="17"/>
        <v>2.3809523809523808E-2</v>
      </c>
      <c r="I289" s="8">
        <f t="shared" si="18"/>
        <v>0.7857142857142857</v>
      </c>
      <c r="J289" s="8">
        <f t="shared" si="19"/>
        <v>2.3809523809523808E-2</v>
      </c>
      <c r="K289" s="8">
        <f t="shared" si="20"/>
        <v>0.16666666666666666</v>
      </c>
      <c r="L289" s="9" t="s">
        <v>864</v>
      </c>
    </row>
    <row r="290" spans="1:12" x14ac:dyDescent="0.2">
      <c r="A290" t="s">
        <v>811</v>
      </c>
      <c r="C290">
        <v>13</v>
      </c>
      <c r="E290">
        <v>3</v>
      </c>
      <c r="F290">
        <v>7</v>
      </c>
      <c r="G290">
        <v>23</v>
      </c>
      <c r="H290" s="8">
        <f t="shared" si="17"/>
        <v>0</v>
      </c>
      <c r="I290" s="8">
        <f t="shared" si="18"/>
        <v>0.56521739130434778</v>
      </c>
      <c r="J290" s="8">
        <f t="shared" si="19"/>
        <v>0</v>
      </c>
      <c r="K290" s="8">
        <f t="shared" si="20"/>
        <v>0.13043478260869565</v>
      </c>
      <c r="L290" s="8"/>
    </row>
    <row r="291" spans="1:12" x14ac:dyDescent="0.2">
      <c r="A291" t="s">
        <v>451</v>
      </c>
      <c r="B291">
        <v>11</v>
      </c>
      <c r="C291">
        <v>472</v>
      </c>
      <c r="D291">
        <v>39</v>
      </c>
      <c r="E291">
        <v>77</v>
      </c>
      <c r="F291">
        <v>8</v>
      </c>
      <c r="G291">
        <v>607</v>
      </c>
      <c r="H291" s="8">
        <f t="shared" si="17"/>
        <v>1.8121911037891267E-2</v>
      </c>
      <c r="I291" s="8">
        <f t="shared" si="18"/>
        <v>0.77759472817133446</v>
      </c>
      <c r="J291" s="8">
        <f t="shared" si="19"/>
        <v>6.4250411861614495E-2</v>
      </c>
      <c r="K291" s="8">
        <f t="shared" si="20"/>
        <v>0.12685337726523888</v>
      </c>
      <c r="L291" s="9" t="s">
        <v>864</v>
      </c>
    </row>
    <row r="292" spans="1:12" x14ac:dyDescent="0.2">
      <c r="A292" t="s">
        <v>812</v>
      </c>
      <c r="B292">
        <v>16</v>
      </c>
      <c r="C292">
        <v>139</v>
      </c>
      <c r="D292">
        <v>9</v>
      </c>
      <c r="E292">
        <v>39</v>
      </c>
      <c r="F292">
        <v>3</v>
      </c>
      <c r="G292">
        <v>206</v>
      </c>
      <c r="H292" s="8">
        <f t="shared" si="17"/>
        <v>7.7669902912621352E-2</v>
      </c>
      <c r="I292" s="8">
        <f t="shared" si="18"/>
        <v>0.67475728155339809</v>
      </c>
      <c r="J292" s="8">
        <f t="shared" si="19"/>
        <v>4.3689320388349516E-2</v>
      </c>
      <c r="K292" s="8">
        <f t="shared" si="20"/>
        <v>0.18932038834951456</v>
      </c>
      <c r="L292" s="9" t="s">
        <v>864</v>
      </c>
    </row>
    <row r="293" spans="1:12" x14ac:dyDescent="0.2">
      <c r="A293" t="s">
        <v>442</v>
      </c>
      <c r="B293">
        <v>253</v>
      </c>
      <c r="C293">
        <v>563</v>
      </c>
      <c r="D293">
        <v>36</v>
      </c>
      <c r="E293">
        <v>331</v>
      </c>
      <c r="F293">
        <v>44</v>
      </c>
      <c r="G293">
        <v>1227</v>
      </c>
      <c r="H293" s="8">
        <f t="shared" si="17"/>
        <v>0.20619396903015486</v>
      </c>
      <c r="I293" s="8">
        <f t="shared" si="18"/>
        <v>0.45884270578647107</v>
      </c>
      <c r="J293" s="8">
        <f t="shared" si="19"/>
        <v>2.9339853300733496E-2</v>
      </c>
      <c r="K293" s="8">
        <f t="shared" si="20"/>
        <v>0.26976365118174411</v>
      </c>
      <c r="L293" s="9" t="s">
        <v>863</v>
      </c>
    </row>
    <row r="294" spans="1:12" x14ac:dyDescent="0.2">
      <c r="A294" t="s">
        <v>535</v>
      </c>
      <c r="B294">
        <v>113</v>
      </c>
      <c r="C294">
        <v>811</v>
      </c>
      <c r="D294">
        <v>84</v>
      </c>
      <c r="E294">
        <v>228</v>
      </c>
      <c r="F294">
        <v>40</v>
      </c>
      <c r="G294">
        <v>1276</v>
      </c>
      <c r="H294" s="8">
        <f t="shared" si="17"/>
        <v>8.8557993730407528E-2</v>
      </c>
      <c r="I294" s="8">
        <f t="shared" si="18"/>
        <v>0.63557993730407525</v>
      </c>
      <c r="J294" s="8">
        <f t="shared" si="19"/>
        <v>6.5830721003134793E-2</v>
      </c>
      <c r="K294" s="8">
        <f t="shared" si="20"/>
        <v>0.17868338557993729</v>
      </c>
      <c r="L294" s="9" t="s">
        <v>864</v>
      </c>
    </row>
    <row r="295" spans="1:12" x14ac:dyDescent="0.2">
      <c r="A295" t="s">
        <v>458</v>
      </c>
      <c r="B295">
        <v>141</v>
      </c>
      <c r="C295">
        <v>766</v>
      </c>
      <c r="D295">
        <v>51</v>
      </c>
      <c r="E295">
        <v>219</v>
      </c>
      <c r="F295">
        <v>116</v>
      </c>
      <c r="G295">
        <v>1293</v>
      </c>
      <c r="H295" s="8">
        <f t="shared" si="17"/>
        <v>0.10904872389791183</v>
      </c>
      <c r="I295" s="8">
        <f t="shared" si="18"/>
        <v>0.59242072699149262</v>
      </c>
      <c r="J295" s="8">
        <f t="shared" si="19"/>
        <v>3.9443155452436193E-2</v>
      </c>
      <c r="K295" s="8">
        <f t="shared" si="20"/>
        <v>0.16937354988399073</v>
      </c>
      <c r="L295" s="8"/>
    </row>
    <row r="296" spans="1:12" x14ac:dyDescent="0.2">
      <c r="A296" t="s">
        <v>813</v>
      </c>
      <c r="B296">
        <v>19</v>
      </c>
      <c r="C296">
        <v>108</v>
      </c>
      <c r="D296">
        <v>2</v>
      </c>
      <c r="E296">
        <v>27</v>
      </c>
      <c r="F296">
        <v>2</v>
      </c>
      <c r="G296">
        <v>158</v>
      </c>
      <c r="H296" s="8">
        <f t="shared" si="17"/>
        <v>0.12025316455696203</v>
      </c>
      <c r="I296" s="8">
        <f t="shared" si="18"/>
        <v>0.68354430379746833</v>
      </c>
      <c r="J296" s="8">
        <f t="shared" si="19"/>
        <v>1.2658227848101266E-2</v>
      </c>
      <c r="K296" s="8">
        <f t="shared" si="20"/>
        <v>0.17088607594936708</v>
      </c>
      <c r="L296" s="9" t="s">
        <v>864</v>
      </c>
    </row>
    <row r="297" spans="1:12" x14ac:dyDescent="0.2">
      <c r="A297" t="s">
        <v>439</v>
      </c>
      <c r="B297">
        <v>169</v>
      </c>
      <c r="C297">
        <v>544</v>
      </c>
      <c r="D297">
        <v>81</v>
      </c>
      <c r="E297">
        <v>360</v>
      </c>
      <c r="F297">
        <v>59</v>
      </c>
      <c r="G297">
        <v>1213</v>
      </c>
      <c r="H297" s="8">
        <f t="shared" si="17"/>
        <v>0.13932399010717231</v>
      </c>
      <c r="I297" s="8">
        <f t="shared" si="18"/>
        <v>0.44847485572959606</v>
      </c>
      <c r="J297" s="8">
        <f t="shared" si="19"/>
        <v>6.6776586974443525E-2</v>
      </c>
      <c r="K297" s="8">
        <f t="shared" si="20"/>
        <v>0.29678483099752678</v>
      </c>
      <c r="L297" s="8"/>
    </row>
    <row r="298" spans="1:12" x14ac:dyDescent="0.2">
      <c r="A298" t="s">
        <v>528</v>
      </c>
      <c r="B298">
        <v>123</v>
      </c>
      <c r="C298">
        <v>509</v>
      </c>
      <c r="D298">
        <v>41</v>
      </c>
      <c r="E298">
        <v>238</v>
      </c>
      <c r="F298">
        <v>57</v>
      </c>
      <c r="G298">
        <v>968</v>
      </c>
      <c r="H298" s="8">
        <f t="shared" si="17"/>
        <v>0.12706611570247933</v>
      </c>
      <c r="I298" s="8">
        <f t="shared" si="18"/>
        <v>0.52582644628099173</v>
      </c>
      <c r="J298" s="8">
        <f t="shared" si="19"/>
        <v>4.2355371900826444E-2</v>
      </c>
      <c r="K298" s="8">
        <f t="shared" si="20"/>
        <v>0.24586776859504134</v>
      </c>
      <c r="L298" s="8"/>
    </row>
    <row r="299" spans="1:12" x14ac:dyDescent="0.2">
      <c r="A299" t="s">
        <v>629</v>
      </c>
      <c r="B299">
        <v>76</v>
      </c>
      <c r="C299">
        <v>395</v>
      </c>
      <c r="D299">
        <v>78</v>
      </c>
      <c r="E299">
        <v>106</v>
      </c>
      <c r="F299">
        <v>113</v>
      </c>
      <c r="G299">
        <v>768</v>
      </c>
      <c r="H299" s="8">
        <f t="shared" si="17"/>
        <v>9.8958333333333329E-2</v>
      </c>
      <c r="I299" s="8">
        <f t="shared" si="18"/>
        <v>0.51432291666666663</v>
      </c>
      <c r="J299" s="8">
        <f t="shared" si="19"/>
        <v>0.1015625</v>
      </c>
      <c r="K299" s="8">
        <f t="shared" si="20"/>
        <v>0.13802083333333334</v>
      </c>
      <c r="L299" s="8"/>
    </row>
    <row r="300" spans="1:12" x14ac:dyDescent="0.2">
      <c r="A300" t="s">
        <v>814</v>
      </c>
      <c r="D300">
        <v>1</v>
      </c>
      <c r="G300">
        <v>1</v>
      </c>
      <c r="H300" s="8">
        <f t="shared" si="17"/>
        <v>0</v>
      </c>
      <c r="I300" s="8">
        <f t="shared" si="18"/>
        <v>0</v>
      </c>
      <c r="J300" s="8">
        <f t="shared" si="19"/>
        <v>1</v>
      </c>
      <c r="K300" s="8">
        <f t="shared" si="20"/>
        <v>0</v>
      </c>
      <c r="L300" s="8"/>
    </row>
    <row r="301" spans="1:12" x14ac:dyDescent="0.2">
      <c r="A301" t="s">
        <v>815</v>
      </c>
      <c r="B301">
        <v>7</v>
      </c>
      <c r="C301">
        <v>100</v>
      </c>
      <c r="D301">
        <v>4</v>
      </c>
      <c r="E301">
        <v>12</v>
      </c>
      <c r="G301">
        <v>123</v>
      </c>
      <c r="H301" s="8">
        <f t="shared" si="17"/>
        <v>5.6910569105691054E-2</v>
      </c>
      <c r="I301" s="8">
        <f t="shared" si="18"/>
        <v>0.81300813008130079</v>
      </c>
      <c r="J301" s="8">
        <f t="shared" si="19"/>
        <v>3.2520325203252036E-2</v>
      </c>
      <c r="K301" s="8">
        <f t="shared" si="20"/>
        <v>9.7560975609756101E-2</v>
      </c>
      <c r="L301" s="9" t="s">
        <v>864</v>
      </c>
    </row>
    <row r="302" spans="1:12" x14ac:dyDescent="0.2">
      <c r="A302" t="s">
        <v>593</v>
      </c>
      <c r="B302">
        <v>214</v>
      </c>
      <c r="C302">
        <v>646</v>
      </c>
      <c r="D302">
        <v>40</v>
      </c>
      <c r="E302">
        <v>402</v>
      </c>
      <c r="F302">
        <v>44</v>
      </c>
      <c r="G302">
        <v>1346</v>
      </c>
      <c r="H302" s="8">
        <f t="shared" si="17"/>
        <v>0.15898959881129271</v>
      </c>
      <c r="I302" s="8">
        <f t="shared" si="18"/>
        <v>0.47994056463595841</v>
      </c>
      <c r="J302" s="8">
        <f t="shared" si="19"/>
        <v>2.9717682020802376E-2</v>
      </c>
      <c r="K302" s="8">
        <f t="shared" si="20"/>
        <v>0.29866270430906389</v>
      </c>
      <c r="L302" s="8"/>
    </row>
    <row r="303" spans="1:12" x14ac:dyDescent="0.2">
      <c r="A303" t="s">
        <v>512</v>
      </c>
      <c r="B303">
        <v>23</v>
      </c>
      <c r="C303">
        <v>99</v>
      </c>
      <c r="D303">
        <v>14</v>
      </c>
      <c r="E303">
        <v>30</v>
      </c>
      <c r="F303">
        <v>20</v>
      </c>
      <c r="G303">
        <v>186</v>
      </c>
      <c r="H303" s="8">
        <f t="shared" si="17"/>
        <v>0.12365591397849462</v>
      </c>
      <c r="I303" s="8">
        <f t="shared" si="18"/>
        <v>0.532258064516129</v>
      </c>
      <c r="J303" s="8">
        <f t="shared" si="19"/>
        <v>7.5268817204301078E-2</v>
      </c>
      <c r="K303" s="8">
        <f t="shared" si="20"/>
        <v>0.16129032258064516</v>
      </c>
      <c r="L303" s="8"/>
    </row>
    <row r="304" spans="1:12" x14ac:dyDescent="0.2">
      <c r="A304" t="s">
        <v>816</v>
      </c>
      <c r="B304">
        <v>63</v>
      </c>
      <c r="C304">
        <v>102</v>
      </c>
      <c r="D304">
        <v>1</v>
      </c>
      <c r="E304">
        <v>68</v>
      </c>
      <c r="F304">
        <v>4</v>
      </c>
      <c r="G304">
        <v>238</v>
      </c>
      <c r="H304" s="8">
        <f t="shared" si="17"/>
        <v>0.26470588235294118</v>
      </c>
      <c r="I304" s="8">
        <f t="shared" si="18"/>
        <v>0.42857142857142855</v>
      </c>
      <c r="J304" s="8">
        <f t="shared" si="19"/>
        <v>4.2016806722689074E-3</v>
      </c>
      <c r="K304" s="8">
        <f t="shared" si="20"/>
        <v>0.2857142857142857</v>
      </c>
      <c r="L304" s="9" t="s">
        <v>863</v>
      </c>
    </row>
    <row r="305" spans="1:12" x14ac:dyDescent="0.2">
      <c r="A305" t="s">
        <v>585</v>
      </c>
      <c r="B305">
        <v>219</v>
      </c>
      <c r="C305">
        <v>585</v>
      </c>
      <c r="D305">
        <v>42</v>
      </c>
      <c r="E305">
        <v>249</v>
      </c>
      <c r="F305">
        <v>55</v>
      </c>
      <c r="G305">
        <v>1150</v>
      </c>
      <c r="H305" s="8">
        <f t="shared" si="17"/>
        <v>0.19043478260869565</v>
      </c>
      <c r="I305" s="8">
        <f t="shared" si="18"/>
        <v>0.50869565217391299</v>
      </c>
      <c r="J305" s="8">
        <f t="shared" si="19"/>
        <v>3.6521739130434785E-2</v>
      </c>
      <c r="K305" s="8">
        <f t="shared" si="20"/>
        <v>0.21652173913043479</v>
      </c>
      <c r="L305" s="8"/>
    </row>
    <row r="306" spans="1:12" x14ac:dyDescent="0.2">
      <c r="A306" t="s">
        <v>520</v>
      </c>
      <c r="B306">
        <v>168</v>
      </c>
      <c r="C306">
        <v>972</v>
      </c>
      <c r="D306">
        <v>192</v>
      </c>
      <c r="E306">
        <v>233</v>
      </c>
      <c r="F306">
        <v>63</v>
      </c>
      <c r="G306">
        <v>1628</v>
      </c>
      <c r="H306" s="8">
        <f t="shared" si="17"/>
        <v>0.10319410319410319</v>
      </c>
      <c r="I306" s="8">
        <f t="shared" si="18"/>
        <v>0.59705159705159705</v>
      </c>
      <c r="J306" s="8">
        <f t="shared" si="19"/>
        <v>0.11793611793611794</v>
      </c>
      <c r="K306" s="8">
        <f t="shared" si="20"/>
        <v>0.14312039312039312</v>
      </c>
      <c r="L306" s="8"/>
    </row>
    <row r="307" spans="1:12" x14ac:dyDescent="0.2">
      <c r="A307" t="s">
        <v>494</v>
      </c>
      <c r="B307">
        <v>136</v>
      </c>
      <c r="C307">
        <v>671</v>
      </c>
      <c r="D307">
        <v>50</v>
      </c>
      <c r="E307">
        <v>301</v>
      </c>
      <c r="F307">
        <v>62</v>
      </c>
      <c r="G307">
        <v>1220</v>
      </c>
      <c r="H307" s="8">
        <f t="shared" si="17"/>
        <v>0.11147540983606558</v>
      </c>
      <c r="I307" s="8">
        <f t="shared" si="18"/>
        <v>0.55000000000000004</v>
      </c>
      <c r="J307" s="8">
        <f t="shared" si="19"/>
        <v>4.0983606557377046E-2</v>
      </c>
      <c r="K307" s="8">
        <f t="shared" si="20"/>
        <v>0.24672131147540985</v>
      </c>
      <c r="L307" s="8"/>
    </row>
    <row r="308" spans="1:12" x14ac:dyDescent="0.2">
      <c r="A308" t="s">
        <v>553</v>
      </c>
      <c r="B308">
        <v>194</v>
      </c>
      <c r="C308">
        <v>1155</v>
      </c>
      <c r="D308">
        <v>245</v>
      </c>
      <c r="E308">
        <v>487</v>
      </c>
      <c r="F308">
        <v>3</v>
      </c>
      <c r="G308">
        <v>2084</v>
      </c>
      <c r="H308" s="8">
        <f t="shared" si="17"/>
        <v>9.3090211132437622E-2</v>
      </c>
      <c r="I308" s="8">
        <f t="shared" si="18"/>
        <v>0.55422264875239924</v>
      </c>
      <c r="J308" s="8">
        <f t="shared" si="19"/>
        <v>0.11756238003838772</v>
      </c>
      <c r="K308" s="8">
        <f t="shared" si="20"/>
        <v>0.23368522072936659</v>
      </c>
      <c r="L308" s="8"/>
    </row>
    <row r="309" spans="1:12" x14ac:dyDescent="0.2">
      <c r="A309" t="s">
        <v>817</v>
      </c>
      <c r="B309">
        <v>1</v>
      </c>
      <c r="C309">
        <v>4</v>
      </c>
      <c r="F309">
        <v>1</v>
      </c>
      <c r="G309">
        <v>6</v>
      </c>
      <c r="H309" s="8">
        <f t="shared" si="17"/>
        <v>0.16666666666666666</v>
      </c>
      <c r="I309" s="8">
        <f t="shared" si="18"/>
        <v>0.66666666666666663</v>
      </c>
      <c r="J309" s="8">
        <f t="shared" si="19"/>
        <v>0</v>
      </c>
      <c r="K309" s="8">
        <f t="shared" si="20"/>
        <v>0</v>
      </c>
      <c r="L309" s="9" t="s">
        <v>864</v>
      </c>
    </row>
    <row r="310" spans="1:12" x14ac:dyDescent="0.2">
      <c r="A310" t="s">
        <v>818</v>
      </c>
      <c r="B310">
        <v>4</v>
      </c>
      <c r="C310">
        <v>119</v>
      </c>
      <c r="D310">
        <v>15</v>
      </c>
      <c r="E310">
        <v>11</v>
      </c>
      <c r="F310">
        <v>12</v>
      </c>
      <c r="G310">
        <v>161</v>
      </c>
      <c r="H310" s="8">
        <f t="shared" si="17"/>
        <v>2.4844720496894408E-2</v>
      </c>
      <c r="I310" s="8">
        <f t="shared" si="18"/>
        <v>0.73913043478260865</v>
      </c>
      <c r="J310" s="8">
        <f t="shared" si="19"/>
        <v>9.3167701863354033E-2</v>
      </c>
      <c r="K310" s="8">
        <f t="shared" si="20"/>
        <v>6.8322981366459631E-2</v>
      </c>
      <c r="L310" s="9" t="s">
        <v>864</v>
      </c>
    </row>
    <row r="311" spans="1:12" x14ac:dyDescent="0.2">
      <c r="A311" t="s">
        <v>557</v>
      </c>
      <c r="B311">
        <v>60</v>
      </c>
      <c r="C311">
        <v>683</v>
      </c>
      <c r="D311">
        <v>100</v>
      </c>
      <c r="E311">
        <v>131</v>
      </c>
      <c r="F311">
        <v>109</v>
      </c>
      <c r="G311">
        <v>1083</v>
      </c>
      <c r="H311" s="8">
        <f t="shared" si="17"/>
        <v>5.5401662049861494E-2</v>
      </c>
      <c r="I311" s="8">
        <f t="shared" si="18"/>
        <v>0.63065558633425667</v>
      </c>
      <c r="J311" s="8">
        <f t="shared" si="19"/>
        <v>9.2336103416435833E-2</v>
      </c>
      <c r="K311" s="8">
        <f t="shared" si="20"/>
        <v>0.12096029547553093</v>
      </c>
      <c r="L311" s="9" t="s">
        <v>864</v>
      </c>
    </row>
    <row r="312" spans="1:12" x14ac:dyDescent="0.2">
      <c r="A312" t="s">
        <v>478</v>
      </c>
      <c r="B312">
        <v>214</v>
      </c>
      <c r="C312">
        <v>313</v>
      </c>
      <c r="D312">
        <v>200</v>
      </c>
      <c r="E312">
        <v>260</v>
      </c>
      <c r="F312">
        <v>119</v>
      </c>
      <c r="G312">
        <v>1106</v>
      </c>
      <c r="H312" s="8">
        <f t="shared" si="17"/>
        <v>0.19349005424954793</v>
      </c>
      <c r="I312" s="8">
        <f t="shared" si="18"/>
        <v>0.28300180831826399</v>
      </c>
      <c r="J312" s="8">
        <f t="shared" si="19"/>
        <v>0.18083182640144665</v>
      </c>
      <c r="K312" s="8">
        <f t="shared" si="20"/>
        <v>0.23508137432188064</v>
      </c>
      <c r="L312" s="8"/>
    </row>
    <row r="313" spans="1:12" x14ac:dyDescent="0.2">
      <c r="A313" t="s">
        <v>819</v>
      </c>
      <c r="C313">
        <v>13</v>
      </c>
      <c r="D313">
        <v>2</v>
      </c>
      <c r="E313">
        <v>17</v>
      </c>
      <c r="G313">
        <v>32</v>
      </c>
      <c r="H313" s="8">
        <f t="shared" si="17"/>
        <v>0</v>
      </c>
      <c r="I313" s="8">
        <f t="shared" si="18"/>
        <v>0.40625</v>
      </c>
      <c r="J313" s="8">
        <f t="shared" si="19"/>
        <v>6.25E-2</v>
      </c>
      <c r="K313" s="8">
        <f t="shared" si="20"/>
        <v>0.53125</v>
      </c>
      <c r="L313" s="9" t="s">
        <v>862</v>
      </c>
    </row>
    <row r="314" spans="1:12" x14ac:dyDescent="0.2">
      <c r="A314" t="s">
        <v>820</v>
      </c>
      <c r="B314">
        <v>9</v>
      </c>
      <c r="C314">
        <v>179</v>
      </c>
      <c r="D314">
        <v>5</v>
      </c>
      <c r="E314">
        <v>60</v>
      </c>
      <c r="F314">
        <v>4</v>
      </c>
      <c r="G314">
        <v>257</v>
      </c>
      <c r="H314" s="8">
        <f t="shared" si="17"/>
        <v>3.5019455252918288E-2</v>
      </c>
      <c r="I314" s="8">
        <f t="shared" si="18"/>
        <v>0.69649805447470814</v>
      </c>
      <c r="J314" s="8">
        <f t="shared" si="19"/>
        <v>1.9455252918287938E-2</v>
      </c>
      <c r="K314" s="8">
        <f t="shared" si="20"/>
        <v>0.23346303501945526</v>
      </c>
      <c r="L314" s="9" t="s">
        <v>864</v>
      </c>
    </row>
    <row r="315" spans="1:12" x14ac:dyDescent="0.2">
      <c r="A315" t="s">
        <v>434</v>
      </c>
      <c r="B315">
        <v>40</v>
      </c>
      <c r="C315">
        <v>30</v>
      </c>
      <c r="D315">
        <v>1</v>
      </c>
      <c r="E315">
        <v>21</v>
      </c>
      <c r="G315">
        <v>92</v>
      </c>
      <c r="H315" s="8">
        <f t="shared" si="17"/>
        <v>0.43478260869565216</v>
      </c>
      <c r="I315" s="8">
        <f t="shared" si="18"/>
        <v>0.32608695652173914</v>
      </c>
      <c r="J315" s="8">
        <f t="shared" si="19"/>
        <v>1.0869565217391304E-2</v>
      </c>
      <c r="K315" s="8">
        <f t="shared" si="20"/>
        <v>0.22826086956521738</v>
      </c>
      <c r="L315" s="9" t="s">
        <v>863</v>
      </c>
    </row>
    <row r="316" spans="1:12" x14ac:dyDescent="0.2">
      <c r="A316" t="s">
        <v>821</v>
      </c>
      <c r="B316">
        <v>3</v>
      </c>
      <c r="C316">
        <v>45</v>
      </c>
      <c r="D316">
        <v>2</v>
      </c>
      <c r="E316">
        <v>13</v>
      </c>
      <c r="G316">
        <v>63</v>
      </c>
      <c r="H316" s="8">
        <f t="shared" si="17"/>
        <v>4.7619047619047616E-2</v>
      </c>
      <c r="I316" s="8">
        <f t="shared" si="18"/>
        <v>0.7142857142857143</v>
      </c>
      <c r="J316" s="8">
        <f t="shared" si="19"/>
        <v>3.1746031746031744E-2</v>
      </c>
      <c r="K316" s="8">
        <f t="shared" si="20"/>
        <v>0.20634920634920634</v>
      </c>
      <c r="L316" s="9" t="s">
        <v>864</v>
      </c>
    </row>
    <row r="317" spans="1:12" x14ac:dyDescent="0.2">
      <c r="A317" t="s">
        <v>657</v>
      </c>
      <c r="B317">
        <v>53</v>
      </c>
      <c r="C317">
        <v>360</v>
      </c>
      <c r="D317">
        <v>34</v>
      </c>
      <c r="E317">
        <v>122</v>
      </c>
      <c r="F317">
        <v>41</v>
      </c>
      <c r="G317">
        <v>610</v>
      </c>
      <c r="H317" s="8">
        <f t="shared" si="17"/>
        <v>8.6885245901639346E-2</v>
      </c>
      <c r="I317" s="8">
        <f t="shared" si="18"/>
        <v>0.5901639344262295</v>
      </c>
      <c r="J317" s="8">
        <f t="shared" si="19"/>
        <v>5.5737704918032788E-2</v>
      </c>
      <c r="K317" s="8">
        <f t="shared" si="20"/>
        <v>0.2</v>
      </c>
      <c r="L317" s="8"/>
    </row>
    <row r="318" spans="1:12" x14ac:dyDescent="0.2">
      <c r="A318" t="s">
        <v>470</v>
      </c>
      <c r="B318">
        <v>152</v>
      </c>
      <c r="C318">
        <v>379</v>
      </c>
      <c r="D318">
        <v>29</v>
      </c>
      <c r="E318">
        <v>161</v>
      </c>
      <c r="F318">
        <v>38</v>
      </c>
      <c r="G318">
        <v>759</v>
      </c>
      <c r="H318" s="8">
        <f t="shared" si="17"/>
        <v>0.20026350461133069</v>
      </c>
      <c r="I318" s="8">
        <f t="shared" si="18"/>
        <v>0.49934123847167328</v>
      </c>
      <c r="J318" s="8">
        <f t="shared" si="19"/>
        <v>3.8208168642951248E-2</v>
      </c>
      <c r="K318" s="8">
        <f t="shared" si="20"/>
        <v>0.21212121212121213</v>
      </c>
      <c r="L318" s="9" t="s">
        <v>863</v>
      </c>
    </row>
    <row r="319" spans="1:12" x14ac:dyDescent="0.2">
      <c r="A319" t="s">
        <v>822</v>
      </c>
      <c r="C319">
        <v>13</v>
      </c>
      <c r="F319">
        <v>7</v>
      </c>
      <c r="G319">
        <v>20</v>
      </c>
      <c r="H319" s="8">
        <f t="shared" si="17"/>
        <v>0</v>
      </c>
      <c r="I319" s="8">
        <f t="shared" si="18"/>
        <v>0.65</v>
      </c>
      <c r="J319" s="8">
        <f t="shared" si="19"/>
        <v>0</v>
      </c>
      <c r="K319" s="8">
        <f t="shared" si="20"/>
        <v>0</v>
      </c>
      <c r="L319" s="9" t="s">
        <v>864</v>
      </c>
    </row>
    <row r="320" spans="1:12" x14ac:dyDescent="0.2">
      <c r="A320" t="s">
        <v>599</v>
      </c>
      <c r="B320">
        <v>19</v>
      </c>
      <c r="C320">
        <v>630</v>
      </c>
      <c r="D320">
        <v>13</v>
      </c>
      <c r="E320">
        <v>95</v>
      </c>
      <c r="F320">
        <v>108</v>
      </c>
      <c r="G320">
        <v>865</v>
      </c>
      <c r="H320" s="8">
        <f t="shared" si="17"/>
        <v>2.1965317919075144E-2</v>
      </c>
      <c r="I320" s="8">
        <f t="shared" si="18"/>
        <v>0.72832369942196529</v>
      </c>
      <c r="J320" s="8">
        <f t="shared" si="19"/>
        <v>1.5028901734104046E-2</v>
      </c>
      <c r="K320" s="8">
        <f t="shared" si="20"/>
        <v>0.10982658959537572</v>
      </c>
      <c r="L320" s="9" t="s">
        <v>864</v>
      </c>
    </row>
    <row r="321" spans="1:12" x14ac:dyDescent="0.2">
      <c r="A321" t="s">
        <v>524</v>
      </c>
      <c r="B321">
        <v>319</v>
      </c>
      <c r="C321">
        <v>1680</v>
      </c>
      <c r="D321">
        <v>125</v>
      </c>
      <c r="E321">
        <v>674</v>
      </c>
      <c r="F321">
        <v>66</v>
      </c>
      <c r="G321">
        <v>2864</v>
      </c>
      <c r="H321" s="8">
        <f t="shared" si="17"/>
        <v>0.11138268156424581</v>
      </c>
      <c r="I321" s="8">
        <f t="shared" si="18"/>
        <v>0.58659217877094971</v>
      </c>
      <c r="J321" s="8">
        <f t="shared" si="19"/>
        <v>4.3645251396648044E-2</v>
      </c>
      <c r="K321" s="8">
        <f t="shared" si="20"/>
        <v>0.23533519553072627</v>
      </c>
      <c r="L321" s="8"/>
    </row>
    <row r="322" spans="1:12" x14ac:dyDescent="0.2">
      <c r="A322" t="s">
        <v>421</v>
      </c>
      <c r="B322">
        <v>567</v>
      </c>
      <c r="C322">
        <v>1570</v>
      </c>
      <c r="D322">
        <v>173</v>
      </c>
      <c r="E322">
        <v>1043</v>
      </c>
      <c r="F322">
        <v>7</v>
      </c>
      <c r="G322">
        <v>3360</v>
      </c>
      <c r="H322" s="8">
        <f t="shared" si="17"/>
        <v>0.16875000000000001</v>
      </c>
      <c r="I322" s="8">
        <f t="shared" si="18"/>
        <v>0.46726190476190477</v>
      </c>
      <c r="J322" s="8">
        <f t="shared" si="19"/>
        <v>5.1488095238095236E-2</v>
      </c>
      <c r="K322" s="8">
        <f t="shared" si="20"/>
        <v>0.31041666666666667</v>
      </c>
      <c r="L322" s="9" t="s">
        <v>862</v>
      </c>
    </row>
    <row r="323" spans="1:12" x14ac:dyDescent="0.2">
      <c r="A323" t="s">
        <v>513</v>
      </c>
      <c r="B323">
        <v>131</v>
      </c>
      <c r="C323">
        <v>946</v>
      </c>
      <c r="D323">
        <v>40</v>
      </c>
      <c r="E323">
        <v>273</v>
      </c>
      <c r="F323">
        <v>29</v>
      </c>
      <c r="G323">
        <v>1419</v>
      </c>
      <c r="H323" s="8">
        <f t="shared" ref="H323:H386" si="21">B323/$G323</f>
        <v>9.2318534178999295E-2</v>
      </c>
      <c r="I323" s="8">
        <f t="shared" ref="I323:I386" si="22">C323/$G323</f>
        <v>0.66666666666666663</v>
      </c>
      <c r="J323" s="8">
        <f t="shared" ref="J323:J386" si="23">D323/$G323</f>
        <v>2.8188865398167725E-2</v>
      </c>
      <c r="K323" s="8">
        <f t="shared" ref="K323:K386" si="24">E323/$G323</f>
        <v>0.19238900634249473</v>
      </c>
      <c r="L323" s="9" t="s">
        <v>864</v>
      </c>
    </row>
    <row r="324" spans="1:12" x14ac:dyDescent="0.2">
      <c r="A324" t="s">
        <v>424</v>
      </c>
      <c r="B324">
        <v>102</v>
      </c>
      <c r="C324">
        <v>2219</v>
      </c>
      <c r="D324">
        <v>682</v>
      </c>
      <c r="E324">
        <v>255</v>
      </c>
      <c r="F324">
        <v>168</v>
      </c>
      <c r="G324">
        <v>3426</v>
      </c>
      <c r="H324" s="8">
        <f t="shared" si="21"/>
        <v>2.9772329246935202E-2</v>
      </c>
      <c r="I324" s="8">
        <f t="shared" si="22"/>
        <v>0.64769410391126681</v>
      </c>
      <c r="J324" s="8">
        <f t="shared" si="23"/>
        <v>0.19906596614127262</v>
      </c>
      <c r="K324" s="8">
        <f t="shared" si="24"/>
        <v>7.4430823117338007E-2</v>
      </c>
      <c r="L324" s="9" t="s">
        <v>864</v>
      </c>
    </row>
    <row r="325" spans="1:12" x14ac:dyDescent="0.2">
      <c r="A325" t="s">
        <v>823</v>
      </c>
      <c r="C325">
        <v>36</v>
      </c>
      <c r="D325">
        <v>1</v>
      </c>
      <c r="E325">
        <v>6</v>
      </c>
      <c r="G325">
        <v>43</v>
      </c>
      <c r="H325" s="8">
        <f t="shared" si="21"/>
        <v>0</v>
      </c>
      <c r="I325" s="8">
        <f t="shared" si="22"/>
        <v>0.83720930232558144</v>
      </c>
      <c r="J325" s="8">
        <f t="shared" si="23"/>
        <v>2.3255813953488372E-2</v>
      </c>
      <c r="K325" s="8">
        <f t="shared" si="24"/>
        <v>0.13953488372093023</v>
      </c>
      <c r="L325" s="9" t="s">
        <v>864</v>
      </c>
    </row>
    <row r="326" spans="1:12" x14ac:dyDescent="0.2">
      <c r="A326" t="s">
        <v>824</v>
      </c>
      <c r="C326">
        <v>26</v>
      </c>
      <c r="E326">
        <v>11</v>
      </c>
      <c r="F326">
        <v>1</v>
      </c>
      <c r="G326">
        <v>38</v>
      </c>
      <c r="H326" s="8">
        <f t="shared" si="21"/>
        <v>0</v>
      </c>
      <c r="I326" s="8">
        <f t="shared" si="22"/>
        <v>0.68421052631578949</v>
      </c>
      <c r="J326" s="8">
        <f t="shared" si="23"/>
        <v>0</v>
      </c>
      <c r="K326" s="8">
        <f t="shared" si="24"/>
        <v>0.28947368421052633</v>
      </c>
      <c r="L326" s="9" t="s">
        <v>864</v>
      </c>
    </row>
    <row r="327" spans="1:12" x14ac:dyDescent="0.2">
      <c r="A327" t="s">
        <v>825</v>
      </c>
      <c r="C327">
        <v>2</v>
      </c>
      <c r="G327">
        <v>2</v>
      </c>
      <c r="H327" s="8">
        <f t="shared" si="21"/>
        <v>0</v>
      </c>
      <c r="I327" s="8">
        <f t="shared" si="22"/>
        <v>1</v>
      </c>
      <c r="J327" s="8">
        <f t="shared" si="23"/>
        <v>0</v>
      </c>
      <c r="K327" s="8">
        <f t="shared" si="24"/>
        <v>0</v>
      </c>
      <c r="L327" s="9" t="s">
        <v>864</v>
      </c>
    </row>
    <row r="328" spans="1:12" x14ac:dyDescent="0.2">
      <c r="A328" t="s">
        <v>826</v>
      </c>
      <c r="F328">
        <v>2</v>
      </c>
      <c r="G328">
        <v>2</v>
      </c>
      <c r="H328" s="8">
        <f t="shared" si="21"/>
        <v>0</v>
      </c>
      <c r="I328" s="8">
        <f t="shared" si="22"/>
        <v>0</v>
      </c>
      <c r="J328" s="8">
        <f t="shared" si="23"/>
        <v>0</v>
      </c>
      <c r="K328" s="8">
        <f t="shared" si="24"/>
        <v>0</v>
      </c>
      <c r="L328" s="8"/>
    </row>
    <row r="329" spans="1:12" x14ac:dyDescent="0.2">
      <c r="A329" t="s">
        <v>827</v>
      </c>
      <c r="B329">
        <v>7</v>
      </c>
      <c r="C329">
        <v>128</v>
      </c>
      <c r="D329">
        <v>10</v>
      </c>
      <c r="E329">
        <v>46</v>
      </c>
      <c r="F329">
        <v>1</v>
      </c>
      <c r="G329">
        <v>192</v>
      </c>
      <c r="H329" s="8">
        <f t="shared" si="21"/>
        <v>3.6458333333333336E-2</v>
      </c>
      <c r="I329" s="8">
        <f t="shared" si="22"/>
        <v>0.66666666666666663</v>
      </c>
      <c r="J329" s="8">
        <f t="shared" si="23"/>
        <v>5.2083333333333336E-2</v>
      </c>
      <c r="K329" s="8">
        <f t="shared" si="24"/>
        <v>0.23958333333333334</v>
      </c>
      <c r="L329" s="9" t="s">
        <v>864</v>
      </c>
    </row>
    <row r="330" spans="1:12" x14ac:dyDescent="0.2">
      <c r="A330" t="s">
        <v>828</v>
      </c>
      <c r="B330">
        <v>6</v>
      </c>
      <c r="C330">
        <v>150</v>
      </c>
      <c r="D330">
        <v>2</v>
      </c>
      <c r="E330">
        <v>47</v>
      </c>
      <c r="F330">
        <v>2</v>
      </c>
      <c r="G330">
        <v>207</v>
      </c>
      <c r="H330" s="8">
        <f t="shared" si="21"/>
        <v>2.8985507246376812E-2</v>
      </c>
      <c r="I330" s="8">
        <f t="shared" si="22"/>
        <v>0.72463768115942029</v>
      </c>
      <c r="J330" s="8">
        <f t="shared" si="23"/>
        <v>9.6618357487922701E-3</v>
      </c>
      <c r="K330" s="8">
        <f t="shared" si="24"/>
        <v>0.22705314009661837</v>
      </c>
      <c r="L330" s="9" t="s">
        <v>864</v>
      </c>
    </row>
    <row r="331" spans="1:12" x14ac:dyDescent="0.2">
      <c r="A331" t="s">
        <v>427</v>
      </c>
      <c r="B331">
        <v>362</v>
      </c>
      <c r="C331">
        <v>689</v>
      </c>
      <c r="D331">
        <v>91</v>
      </c>
      <c r="E331">
        <v>416</v>
      </c>
      <c r="F331">
        <v>21</v>
      </c>
      <c r="G331">
        <v>1579</v>
      </c>
      <c r="H331" s="8">
        <f t="shared" si="21"/>
        <v>0.22925902469917669</v>
      </c>
      <c r="I331" s="8">
        <f t="shared" si="22"/>
        <v>0.43635212159594683</v>
      </c>
      <c r="J331" s="8">
        <f t="shared" si="23"/>
        <v>5.7631412286257122E-2</v>
      </c>
      <c r="K331" s="8">
        <f t="shared" si="24"/>
        <v>0.26345788473717541</v>
      </c>
      <c r="L331" s="9" t="s">
        <v>863</v>
      </c>
    </row>
    <row r="332" spans="1:12" x14ac:dyDescent="0.2">
      <c r="A332" t="s">
        <v>511</v>
      </c>
      <c r="C332">
        <v>1</v>
      </c>
      <c r="G332">
        <v>1</v>
      </c>
      <c r="H332" s="8">
        <f t="shared" si="21"/>
        <v>0</v>
      </c>
      <c r="I332" s="8">
        <f t="shared" si="22"/>
        <v>1</v>
      </c>
      <c r="J332" s="8">
        <f t="shared" si="23"/>
        <v>0</v>
      </c>
      <c r="K332" s="8">
        <f t="shared" si="24"/>
        <v>0</v>
      </c>
      <c r="L332" s="9" t="s">
        <v>864</v>
      </c>
    </row>
    <row r="333" spans="1:12" x14ac:dyDescent="0.2">
      <c r="A333" t="s">
        <v>829</v>
      </c>
      <c r="B333">
        <v>3</v>
      </c>
      <c r="C333">
        <v>74</v>
      </c>
      <c r="E333">
        <v>7</v>
      </c>
      <c r="F333">
        <v>1</v>
      </c>
      <c r="G333">
        <v>85</v>
      </c>
      <c r="H333" s="8">
        <f t="shared" si="21"/>
        <v>3.5294117647058823E-2</v>
      </c>
      <c r="I333" s="8">
        <f t="shared" si="22"/>
        <v>0.87058823529411766</v>
      </c>
      <c r="J333" s="8">
        <f t="shared" si="23"/>
        <v>0</v>
      </c>
      <c r="K333" s="8">
        <f t="shared" si="24"/>
        <v>8.2352941176470587E-2</v>
      </c>
      <c r="L333" s="9" t="s">
        <v>864</v>
      </c>
    </row>
    <row r="334" spans="1:12" x14ac:dyDescent="0.2">
      <c r="A334" t="s">
        <v>830</v>
      </c>
      <c r="C334">
        <v>4</v>
      </c>
      <c r="G334">
        <v>4</v>
      </c>
      <c r="H334" s="8">
        <f t="shared" si="21"/>
        <v>0</v>
      </c>
      <c r="I334" s="8">
        <f t="shared" si="22"/>
        <v>1</v>
      </c>
      <c r="J334" s="8">
        <f t="shared" si="23"/>
        <v>0</v>
      </c>
      <c r="K334" s="8">
        <f t="shared" si="24"/>
        <v>0</v>
      </c>
      <c r="L334" s="9" t="s">
        <v>864</v>
      </c>
    </row>
    <row r="335" spans="1:12" x14ac:dyDescent="0.2">
      <c r="A335" t="s">
        <v>469</v>
      </c>
      <c r="B335">
        <v>70</v>
      </c>
      <c r="C335">
        <v>334</v>
      </c>
      <c r="D335">
        <v>21</v>
      </c>
      <c r="E335">
        <v>135</v>
      </c>
      <c r="F335">
        <v>25</v>
      </c>
      <c r="G335">
        <v>585</v>
      </c>
      <c r="H335" s="8">
        <f t="shared" si="21"/>
        <v>0.11965811965811966</v>
      </c>
      <c r="I335" s="8">
        <f t="shared" si="22"/>
        <v>0.57094017094017091</v>
      </c>
      <c r="J335" s="8">
        <f t="shared" si="23"/>
        <v>3.5897435897435895E-2</v>
      </c>
      <c r="K335" s="8">
        <f t="shared" si="24"/>
        <v>0.23076923076923078</v>
      </c>
      <c r="L335" s="8"/>
    </row>
    <row r="336" spans="1:12" x14ac:dyDescent="0.2">
      <c r="A336" t="s">
        <v>552</v>
      </c>
      <c r="B336">
        <v>1</v>
      </c>
      <c r="C336">
        <v>2</v>
      </c>
      <c r="E336">
        <v>2</v>
      </c>
      <c r="F336">
        <v>1</v>
      </c>
      <c r="G336">
        <v>6</v>
      </c>
      <c r="H336" s="8">
        <f t="shared" si="21"/>
        <v>0.16666666666666666</v>
      </c>
      <c r="I336" s="8">
        <f t="shared" si="22"/>
        <v>0.33333333333333331</v>
      </c>
      <c r="J336" s="8">
        <f t="shared" si="23"/>
        <v>0</v>
      </c>
      <c r="K336" s="8">
        <f t="shared" si="24"/>
        <v>0.33333333333333331</v>
      </c>
      <c r="L336" s="9" t="s">
        <v>862</v>
      </c>
    </row>
    <row r="337" spans="1:12" x14ac:dyDescent="0.2">
      <c r="A337" t="s">
        <v>831</v>
      </c>
      <c r="C337">
        <v>5</v>
      </c>
      <c r="E337">
        <v>2</v>
      </c>
      <c r="G337">
        <v>7</v>
      </c>
      <c r="H337" s="8">
        <f t="shared" si="21"/>
        <v>0</v>
      </c>
      <c r="I337" s="8">
        <f t="shared" si="22"/>
        <v>0.7142857142857143</v>
      </c>
      <c r="J337" s="8">
        <f t="shared" si="23"/>
        <v>0</v>
      </c>
      <c r="K337" s="8">
        <f t="shared" si="24"/>
        <v>0.2857142857142857</v>
      </c>
      <c r="L337" s="9" t="s">
        <v>864</v>
      </c>
    </row>
    <row r="338" spans="1:12" x14ac:dyDescent="0.2">
      <c r="A338" t="s">
        <v>506</v>
      </c>
      <c r="B338">
        <v>405</v>
      </c>
      <c r="C338">
        <v>816</v>
      </c>
      <c r="D338">
        <v>77</v>
      </c>
      <c r="E338">
        <v>486</v>
      </c>
      <c r="F338">
        <v>67</v>
      </c>
      <c r="G338">
        <v>1851</v>
      </c>
      <c r="H338" s="8">
        <f t="shared" si="21"/>
        <v>0.21880064829821719</v>
      </c>
      <c r="I338" s="8">
        <f t="shared" si="22"/>
        <v>0.44084278768233387</v>
      </c>
      <c r="J338" s="8">
        <f t="shared" si="23"/>
        <v>4.1599135602377095E-2</v>
      </c>
      <c r="K338" s="8">
        <f t="shared" si="24"/>
        <v>0.26256077795786059</v>
      </c>
      <c r="L338" s="9" t="s">
        <v>863</v>
      </c>
    </row>
    <row r="339" spans="1:12" x14ac:dyDescent="0.2">
      <c r="A339" t="s">
        <v>497</v>
      </c>
      <c r="B339">
        <v>198</v>
      </c>
      <c r="C339">
        <v>1002</v>
      </c>
      <c r="D339">
        <v>109</v>
      </c>
      <c r="E339">
        <v>333</v>
      </c>
      <c r="F339">
        <v>57</v>
      </c>
      <c r="G339">
        <v>1699</v>
      </c>
      <c r="H339" s="8">
        <f t="shared" si="21"/>
        <v>0.11653914067098294</v>
      </c>
      <c r="I339" s="8">
        <f t="shared" si="22"/>
        <v>0.58975868157739852</v>
      </c>
      <c r="J339" s="8">
        <f t="shared" si="23"/>
        <v>6.4155385520894642E-2</v>
      </c>
      <c r="K339" s="8">
        <f t="shared" si="24"/>
        <v>0.19599764567392583</v>
      </c>
      <c r="L339" s="8"/>
    </row>
    <row r="340" spans="1:12" x14ac:dyDescent="0.2">
      <c r="A340" t="s">
        <v>449</v>
      </c>
      <c r="B340">
        <v>26</v>
      </c>
      <c r="C340">
        <v>278</v>
      </c>
      <c r="D340">
        <v>30</v>
      </c>
      <c r="E340">
        <v>52</v>
      </c>
      <c r="F340">
        <v>29</v>
      </c>
      <c r="G340">
        <v>415</v>
      </c>
      <c r="H340" s="8">
        <f t="shared" si="21"/>
        <v>6.2650602409638559E-2</v>
      </c>
      <c r="I340" s="8">
        <f t="shared" si="22"/>
        <v>0.66987951807228918</v>
      </c>
      <c r="J340" s="8">
        <f t="shared" si="23"/>
        <v>7.2289156626506021E-2</v>
      </c>
      <c r="K340" s="8">
        <f t="shared" si="24"/>
        <v>0.12530120481927712</v>
      </c>
      <c r="L340" s="9" t="s">
        <v>864</v>
      </c>
    </row>
    <row r="341" spans="1:12" x14ac:dyDescent="0.2">
      <c r="A341" t="s">
        <v>603</v>
      </c>
      <c r="B341">
        <v>166</v>
      </c>
      <c r="C341">
        <v>1185</v>
      </c>
      <c r="D341">
        <v>65</v>
      </c>
      <c r="E341">
        <v>444</v>
      </c>
      <c r="F341">
        <v>6</v>
      </c>
      <c r="G341">
        <v>1866</v>
      </c>
      <c r="H341" s="8">
        <f t="shared" si="21"/>
        <v>8.8960342979635579E-2</v>
      </c>
      <c r="I341" s="8">
        <f t="shared" si="22"/>
        <v>0.635048231511254</v>
      </c>
      <c r="J341" s="8">
        <f t="shared" si="23"/>
        <v>3.483386923901393E-2</v>
      </c>
      <c r="K341" s="8">
        <f t="shared" si="24"/>
        <v>0.23794212218649519</v>
      </c>
      <c r="L341" s="9" t="s">
        <v>864</v>
      </c>
    </row>
    <row r="342" spans="1:12" x14ac:dyDescent="0.2">
      <c r="A342" t="s">
        <v>479</v>
      </c>
      <c r="B342">
        <v>76</v>
      </c>
      <c r="C342">
        <v>809</v>
      </c>
      <c r="D342">
        <v>156</v>
      </c>
      <c r="E342">
        <v>274</v>
      </c>
      <c r="F342">
        <v>5</v>
      </c>
      <c r="G342">
        <v>1320</v>
      </c>
      <c r="H342" s="8">
        <f t="shared" si="21"/>
        <v>5.7575757575757579E-2</v>
      </c>
      <c r="I342" s="8">
        <f t="shared" si="22"/>
        <v>0.61287878787878791</v>
      </c>
      <c r="J342" s="8">
        <f t="shared" si="23"/>
        <v>0.11818181818181818</v>
      </c>
      <c r="K342" s="8">
        <f t="shared" si="24"/>
        <v>0.20757575757575758</v>
      </c>
      <c r="L342" s="9" t="s">
        <v>864</v>
      </c>
    </row>
    <row r="343" spans="1:12" x14ac:dyDescent="0.2">
      <c r="A343" t="s">
        <v>832</v>
      </c>
      <c r="B343">
        <v>31</v>
      </c>
      <c r="C343">
        <v>246</v>
      </c>
      <c r="D343">
        <v>20</v>
      </c>
      <c r="E343">
        <v>82</v>
      </c>
      <c r="F343">
        <v>11</v>
      </c>
      <c r="G343">
        <v>390</v>
      </c>
      <c r="H343" s="8">
        <f t="shared" si="21"/>
        <v>7.9487179487179482E-2</v>
      </c>
      <c r="I343" s="8">
        <f t="shared" si="22"/>
        <v>0.63076923076923075</v>
      </c>
      <c r="J343" s="8">
        <f t="shared" si="23"/>
        <v>5.128205128205128E-2</v>
      </c>
      <c r="K343" s="8">
        <f t="shared" si="24"/>
        <v>0.21025641025641026</v>
      </c>
      <c r="L343" s="9" t="s">
        <v>864</v>
      </c>
    </row>
    <row r="344" spans="1:12" x14ac:dyDescent="0.2">
      <c r="A344" t="s">
        <v>566</v>
      </c>
      <c r="B344">
        <v>69</v>
      </c>
      <c r="C344">
        <v>276</v>
      </c>
      <c r="D344">
        <v>25</v>
      </c>
      <c r="E344">
        <v>101</v>
      </c>
      <c r="F344">
        <v>32</v>
      </c>
      <c r="G344">
        <v>503</v>
      </c>
      <c r="H344" s="8">
        <f t="shared" si="21"/>
        <v>0.13717693836978131</v>
      </c>
      <c r="I344" s="8">
        <f t="shared" si="22"/>
        <v>0.54870775347912526</v>
      </c>
      <c r="J344" s="8">
        <f t="shared" si="23"/>
        <v>4.9701789264413522E-2</v>
      </c>
      <c r="K344" s="8">
        <f t="shared" si="24"/>
        <v>0.20079522862823063</v>
      </c>
      <c r="L344" s="8"/>
    </row>
    <row r="345" spans="1:12" x14ac:dyDescent="0.2">
      <c r="A345" t="s">
        <v>477</v>
      </c>
      <c r="B345">
        <v>21</v>
      </c>
      <c r="C345">
        <v>866</v>
      </c>
      <c r="D345">
        <v>74</v>
      </c>
      <c r="E345">
        <v>263</v>
      </c>
      <c r="G345">
        <v>1224</v>
      </c>
      <c r="H345" s="8">
        <f t="shared" si="21"/>
        <v>1.7156862745098041E-2</v>
      </c>
      <c r="I345" s="8">
        <f t="shared" si="22"/>
        <v>0.70751633986928109</v>
      </c>
      <c r="J345" s="8">
        <f t="shared" si="23"/>
        <v>6.0457516339869281E-2</v>
      </c>
      <c r="K345" s="8">
        <f t="shared" si="24"/>
        <v>0.21486928104575165</v>
      </c>
      <c r="L345" s="9" t="s">
        <v>864</v>
      </c>
    </row>
    <row r="346" spans="1:12" x14ac:dyDescent="0.2">
      <c r="A346" t="s">
        <v>476</v>
      </c>
      <c r="B346">
        <v>440</v>
      </c>
      <c r="C346">
        <v>1692</v>
      </c>
      <c r="D346">
        <v>185</v>
      </c>
      <c r="E346">
        <v>1044</v>
      </c>
      <c r="F346">
        <v>15</v>
      </c>
      <c r="G346">
        <v>3376</v>
      </c>
      <c r="H346" s="8">
        <f t="shared" si="21"/>
        <v>0.13033175355450238</v>
      </c>
      <c r="I346" s="8">
        <f t="shared" si="22"/>
        <v>0.50118483412322279</v>
      </c>
      <c r="J346" s="8">
        <f t="shared" si="23"/>
        <v>5.479857819905213E-2</v>
      </c>
      <c r="K346" s="8">
        <f t="shared" si="24"/>
        <v>0.30924170616113744</v>
      </c>
      <c r="L346" s="9" t="s">
        <v>862</v>
      </c>
    </row>
    <row r="347" spans="1:12" x14ac:dyDescent="0.2">
      <c r="A347" t="s">
        <v>833</v>
      </c>
      <c r="B347">
        <v>1</v>
      </c>
      <c r="C347">
        <v>51</v>
      </c>
      <c r="E347">
        <v>3</v>
      </c>
      <c r="F347">
        <v>24</v>
      </c>
      <c r="G347">
        <v>79</v>
      </c>
      <c r="H347" s="8">
        <f t="shared" si="21"/>
        <v>1.2658227848101266E-2</v>
      </c>
      <c r="I347" s="8">
        <f t="shared" si="22"/>
        <v>0.64556962025316456</v>
      </c>
      <c r="J347" s="8">
        <f t="shared" si="23"/>
        <v>0</v>
      </c>
      <c r="K347" s="8">
        <f t="shared" si="24"/>
        <v>3.7974683544303799E-2</v>
      </c>
      <c r="L347" s="9" t="s">
        <v>864</v>
      </c>
    </row>
    <row r="348" spans="1:12" x14ac:dyDescent="0.2">
      <c r="A348" t="s">
        <v>467</v>
      </c>
      <c r="B348">
        <v>41</v>
      </c>
      <c r="C348">
        <v>190</v>
      </c>
      <c r="D348">
        <v>4</v>
      </c>
      <c r="E348">
        <v>43</v>
      </c>
      <c r="F348">
        <v>14</v>
      </c>
      <c r="G348">
        <v>292</v>
      </c>
      <c r="H348" s="8">
        <f t="shared" si="21"/>
        <v>0.1404109589041096</v>
      </c>
      <c r="I348" s="8">
        <f t="shared" si="22"/>
        <v>0.65068493150684936</v>
      </c>
      <c r="J348" s="8">
        <f t="shared" si="23"/>
        <v>1.3698630136986301E-2</v>
      </c>
      <c r="K348" s="8">
        <f t="shared" si="24"/>
        <v>0.14726027397260275</v>
      </c>
      <c r="L348" s="9" t="s">
        <v>864</v>
      </c>
    </row>
    <row r="349" spans="1:12" x14ac:dyDescent="0.2">
      <c r="A349" t="s">
        <v>834</v>
      </c>
      <c r="C349">
        <v>16</v>
      </c>
      <c r="D349">
        <v>3</v>
      </c>
      <c r="E349">
        <v>16</v>
      </c>
      <c r="G349">
        <v>35</v>
      </c>
      <c r="H349" s="8">
        <f t="shared" si="21"/>
        <v>0</v>
      </c>
      <c r="I349" s="8">
        <f t="shared" si="22"/>
        <v>0.45714285714285713</v>
      </c>
      <c r="J349" s="8">
        <f t="shared" si="23"/>
        <v>8.5714285714285715E-2</v>
      </c>
      <c r="K349" s="8">
        <f t="shared" si="24"/>
        <v>0.45714285714285713</v>
      </c>
      <c r="L349" s="9" t="s">
        <v>862</v>
      </c>
    </row>
    <row r="350" spans="1:12" x14ac:dyDescent="0.2">
      <c r="A350" t="s">
        <v>559</v>
      </c>
      <c r="B350">
        <v>178</v>
      </c>
      <c r="C350">
        <v>966</v>
      </c>
      <c r="D350">
        <v>192</v>
      </c>
      <c r="E350">
        <v>484</v>
      </c>
      <c r="F350">
        <v>11</v>
      </c>
      <c r="G350">
        <v>1831</v>
      </c>
      <c r="H350" s="8">
        <f t="shared" si="21"/>
        <v>9.7214636810486074E-2</v>
      </c>
      <c r="I350" s="8">
        <f t="shared" si="22"/>
        <v>0.52758055707263796</v>
      </c>
      <c r="J350" s="8">
        <f t="shared" si="23"/>
        <v>0.1048607318405243</v>
      </c>
      <c r="K350" s="8">
        <f t="shared" si="24"/>
        <v>0.26433642818132169</v>
      </c>
      <c r="L350" s="8"/>
    </row>
    <row r="351" spans="1:12" x14ac:dyDescent="0.2">
      <c r="A351" t="s">
        <v>564</v>
      </c>
      <c r="C351">
        <v>16</v>
      </c>
      <c r="D351">
        <v>1</v>
      </c>
      <c r="E351">
        <v>4</v>
      </c>
      <c r="G351">
        <v>21</v>
      </c>
      <c r="H351" s="8">
        <f t="shared" si="21"/>
        <v>0</v>
      </c>
      <c r="I351" s="8">
        <f t="shared" si="22"/>
        <v>0.76190476190476186</v>
      </c>
      <c r="J351" s="8">
        <f t="shared" si="23"/>
        <v>4.7619047619047616E-2</v>
      </c>
      <c r="K351" s="8">
        <f t="shared" si="24"/>
        <v>0.19047619047619047</v>
      </c>
      <c r="L351" s="9" t="s">
        <v>864</v>
      </c>
    </row>
    <row r="352" spans="1:12" x14ac:dyDescent="0.2">
      <c r="A352" t="s">
        <v>835</v>
      </c>
      <c r="B352">
        <v>5</v>
      </c>
      <c r="C352">
        <v>30</v>
      </c>
      <c r="D352">
        <v>2</v>
      </c>
      <c r="E352">
        <v>20</v>
      </c>
      <c r="F352">
        <v>2</v>
      </c>
      <c r="G352">
        <v>59</v>
      </c>
      <c r="H352" s="8">
        <f t="shared" si="21"/>
        <v>8.4745762711864403E-2</v>
      </c>
      <c r="I352" s="8">
        <f t="shared" si="22"/>
        <v>0.50847457627118642</v>
      </c>
      <c r="J352" s="8">
        <f t="shared" si="23"/>
        <v>3.3898305084745763E-2</v>
      </c>
      <c r="K352" s="8">
        <f t="shared" si="24"/>
        <v>0.33898305084745761</v>
      </c>
      <c r="L352" s="9" t="s">
        <v>862</v>
      </c>
    </row>
    <row r="353" spans="1:12" x14ac:dyDescent="0.2">
      <c r="A353" t="s">
        <v>542</v>
      </c>
      <c r="B353">
        <v>120</v>
      </c>
      <c r="C353">
        <v>597</v>
      </c>
      <c r="D353">
        <v>52</v>
      </c>
      <c r="E353">
        <v>187</v>
      </c>
      <c r="F353">
        <v>31</v>
      </c>
      <c r="G353">
        <v>987</v>
      </c>
      <c r="H353" s="8">
        <f t="shared" si="21"/>
        <v>0.12158054711246201</v>
      </c>
      <c r="I353" s="8">
        <f t="shared" si="22"/>
        <v>0.60486322188449848</v>
      </c>
      <c r="J353" s="8">
        <f t="shared" si="23"/>
        <v>5.2684903748733539E-2</v>
      </c>
      <c r="K353" s="8">
        <f t="shared" si="24"/>
        <v>0.1894630192502533</v>
      </c>
      <c r="L353" s="9" t="s">
        <v>864</v>
      </c>
    </row>
    <row r="354" spans="1:12" x14ac:dyDescent="0.2">
      <c r="A354" t="s">
        <v>836</v>
      </c>
      <c r="F354">
        <v>2</v>
      </c>
      <c r="G354">
        <v>2</v>
      </c>
      <c r="H354" s="8">
        <f t="shared" si="21"/>
        <v>0</v>
      </c>
      <c r="I354" s="8">
        <f t="shared" si="22"/>
        <v>0</v>
      </c>
      <c r="J354" s="8">
        <f t="shared" si="23"/>
        <v>0</v>
      </c>
      <c r="K354" s="8">
        <f t="shared" si="24"/>
        <v>0</v>
      </c>
      <c r="L354" s="8"/>
    </row>
    <row r="355" spans="1:12" x14ac:dyDescent="0.2">
      <c r="A355" t="s">
        <v>837</v>
      </c>
      <c r="B355">
        <v>9</v>
      </c>
      <c r="C355">
        <v>104</v>
      </c>
      <c r="E355">
        <v>19</v>
      </c>
      <c r="F355">
        <v>1</v>
      </c>
      <c r="G355">
        <v>133</v>
      </c>
      <c r="H355" s="8">
        <f t="shared" si="21"/>
        <v>6.7669172932330823E-2</v>
      </c>
      <c r="I355" s="8">
        <f t="shared" si="22"/>
        <v>0.78195488721804507</v>
      </c>
      <c r="J355" s="8">
        <f t="shared" si="23"/>
        <v>0</v>
      </c>
      <c r="K355" s="8">
        <f t="shared" si="24"/>
        <v>0.14285714285714285</v>
      </c>
      <c r="L355" s="9" t="s">
        <v>864</v>
      </c>
    </row>
    <row r="356" spans="1:12" x14ac:dyDescent="0.2">
      <c r="A356" t="s">
        <v>447</v>
      </c>
      <c r="B356">
        <v>7</v>
      </c>
      <c r="C356">
        <v>28</v>
      </c>
      <c r="D356">
        <v>1</v>
      </c>
      <c r="E356">
        <v>9</v>
      </c>
      <c r="G356">
        <v>45</v>
      </c>
      <c r="H356" s="8">
        <f t="shared" si="21"/>
        <v>0.15555555555555556</v>
      </c>
      <c r="I356" s="8">
        <f t="shared" si="22"/>
        <v>0.62222222222222223</v>
      </c>
      <c r="J356" s="8">
        <f t="shared" si="23"/>
        <v>2.2222222222222223E-2</v>
      </c>
      <c r="K356" s="8">
        <f t="shared" si="24"/>
        <v>0.2</v>
      </c>
      <c r="L356" s="9" t="s">
        <v>864</v>
      </c>
    </row>
    <row r="357" spans="1:12" x14ac:dyDescent="0.2">
      <c r="A357" t="s">
        <v>670</v>
      </c>
      <c r="B357">
        <v>113</v>
      </c>
      <c r="C357">
        <v>457</v>
      </c>
      <c r="D357">
        <v>32</v>
      </c>
      <c r="E357">
        <v>178</v>
      </c>
      <c r="F357">
        <v>59</v>
      </c>
      <c r="G357">
        <v>839</v>
      </c>
      <c r="H357" s="8">
        <f t="shared" si="21"/>
        <v>0.13468414779499405</v>
      </c>
      <c r="I357" s="8">
        <f t="shared" si="22"/>
        <v>0.54469606674612636</v>
      </c>
      <c r="J357" s="8">
        <f t="shared" si="23"/>
        <v>3.8140643623361142E-2</v>
      </c>
      <c r="K357" s="8">
        <f t="shared" si="24"/>
        <v>0.21215733015494637</v>
      </c>
      <c r="L357" s="8"/>
    </row>
    <row r="358" spans="1:12" x14ac:dyDescent="0.2">
      <c r="A358" t="s">
        <v>669</v>
      </c>
      <c r="B358">
        <v>16</v>
      </c>
      <c r="C358">
        <v>47</v>
      </c>
      <c r="D358">
        <v>7</v>
      </c>
      <c r="E358">
        <v>11</v>
      </c>
      <c r="F358">
        <v>3</v>
      </c>
      <c r="G358">
        <v>84</v>
      </c>
      <c r="H358" s="8">
        <f t="shared" si="21"/>
        <v>0.19047619047619047</v>
      </c>
      <c r="I358" s="8">
        <f t="shared" si="22"/>
        <v>0.55952380952380953</v>
      </c>
      <c r="J358" s="8">
        <f t="shared" si="23"/>
        <v>8.3333333333333329E-2</v>
      </c>
      <c r="K358" s="8">
        <f t="shared" si="24"/>
        <v>0.13095238095238096</v>
      </c>
      <c r="L358" s="8"/>
    </row>
    <row r="359" spans="1:12" x14ac:dyDescent="0.2">
      <c r="A359" t="s">
        <v>540</v>
      </c>
      <c r="B359">
        <v>214</v>
      </c>
      <c r="C359">
        <v>693</v>
      </c>
      <c r="D359">
        <v>85</v>
      </c>
      <c r="E359">
        <v>379</v>
      </c>
      <c r="F359">
        <v>10</v>
      </c>
      <c r="G359">
        <v>1381</v>
      </c>
      <c r="H359" s="8">
        <f t="shared" si="21"/>
        <v>0.1549601737871108</v>
      </c>
      <c r="I359" s="8">
        <f t="shared" si="22"/>
        <v>0.50181028240405501</v>
      </c>
      <c r="J359" s="8">
        <f t="shared" si="23"/>
        <v>6.1549601737871107E-2</v>
      </c>
      <c r="K359" s="8">
        <f t="shared" si="24"/>
        <v>0.27443881245474294</v>
      </c>
      <c r="L359" s="8"/>
    </row>
    <row r="360" spans="1:12" x14ac:dyDescent="0.2">
      <c r="A360" t="s">
        <v>838</v>
      </c>
      <c r="B360">
        <v>17</v>
      </c>
      <c r="C360">
        <v>60</v>
      </c>
      <c r="D360">
        <v>6</v>
      </c>
      <c r="E360">
        <v>22</v>
      </c>
      <c r="G360">
        <v>105</v>
      </c>
      <c r="H360" s="8">
        <f t="shared" si="21"/>
        <v>0.16190476190476191</v>
      </c>
      <c r="I360" s="8">
        <f t="shared" si="22"/>
        <v>0.5714285714285714</v>
      </c>
      <c r="J360" s="8">
        <f t="shared" si="23"/>
        <v>5.7142857142857141E-2</v>
      </c>
      <c r="K360" s="8">
        <f t="shared" si="24"/>
        <v>0.20952380952380953</v>
      </c>
      <c r="L360" s="8"/>
    </row>
    <row r="361" spans="1:12" x14ac:dyDescent="0.2">
      <c r="A361" t="s">
        <v>839</v>
      </c>
      <c r="B361">
        <v>1</v>
      </c>
      <c r="C361">
        <v>48</v>
      </c>
      <c r="E361">
        <v>6</v>
      </c>
      <c r="F361">
        <v>1</v>
      </c>
      <c r="G361">
        <v>56</v>
      </c>
      <c r="H361" s="8">
        <f t="shared" si="21"/>
        <v>1.7857142857142856E-2</v>
      </c>
      <c r="I361" s="8">
        <f t="shared" si="22"/>
        <v>0.8571428571428571</v>
      </c>
      <c r="J361" s="8">
        <f t="shared" si="23"/>
        <v>0</v>
      </c>
      <c r="K361" s="8">
        <f t="shared" si="24"/>
        <v>0.10714285714285714</v>
      </c>
      <c r="L361" s="9" t="s">
        <v>864</v>
      </c>
    </row>
    <row r="362" spans="1:12" x14ac:dyDescent="0.2">
      <c r="A362" t="s">
        <v>498</v>
      </c>
      <c r="B362">
        <v>294</v>
      </c>
      <c r="C362">
        <v>1094</v>
      </c>
      <c r="D362">
        <v>154</v>
      </c>
      <c r="E362">
        <v>523</v>
      </c>
      <c r="F362">
        <v>57</v>
      </c>
      <c r="G362">
        <v>2122</v>
      </c>
      <c r="H362" s="8">
        <f t="shared" si="21"/>
        <v>0.13854853911404336</v>
      </c>
      <c r="I362" s="8">
        <f t="shared" si="22"/>
        <v>0.51555136663524981</v>
      </c>
      <c r="J362" s="8">
        <f t="shared" si="23"/>
        <v>7.2573044297832234E-2</v>
      </c>
      <c r="K362" s="8">
        <f t="shared" si="24"/>
        <v>0.24646559849198868</v>
      </c>
      <c r="L362" s="8"/>
    </row>
    <row r="363" spans="1:12" x14ac:dyDescent="0.2">
      <c r="A363" t="s">
        <v>633</v>
      </c>
      <c r="B363">
        <v>56</v>
      </c>
      <c r="C363">
        <v>567</v>
      </c>
      <c r="D363">
        <v>32</v>
      </c>
      <c r="E363">
        <v>94</v>
      </c>
      <c r="F363">
        <v>73</v>
      </c>
      <c r="G363">
        <v>822</v>
      </c>
      <c r="H363" s="8">
        <f t="shared" si="21"/>
        <v>6.8126520681265207E-2</v>
      </c>
      <c r="I363" s="8">
        <f t="shared" si="22"/>
        <v>0.68978102189781021</v>
      </c>
      <c r="J363" s="8">
        <f t="shared" si="23"/>
        <v>3.8929440389294405E-2</v>
      </c>
      <c r="K363" s="8">
        <f t="shared" si="24"/>
        <v>0.11435523114355231</v>
      </c>
      <c r="L363" s="9" t="s">
        <v>864</v>
      </c>
    </row>
    <row r="364" spans="1:12" x14ac:dyDescent="0.2">
      <c r="A364" t="s">
        <v>840</v>
      </c>
      <c r="C364">
        <v>43</v>
      </c>
      <c r="E364">
        <v>4</v>
      </c>
      <c r="G364">
        <v>47</v>
      </c>
      <c r="H364" s="8">
        <f t="shared" si="21"/>
        <v>0</v>
      </c>
      <c r="I364" s="8">
        <f t="shared" si="22"/>
        <v>0.91489361702127658</v>
      </c>
      <c r="J364" s="8">
        <f t="shared" si="23"/>
        <v>0</v>
      </c>
      <c r="K364" s="8">
        <f t="shared" si="24"/>
        <v>8.5106382978723402E-2</v>
      </c>
      <c r="L364" s="9" t="s">
        <v>864</v>
      </c>
    </row>
    <row r="365" spans="1:12" x14ac:dyDescent="0.2">
      <c r="A365" t="s">
        <v>462</v>
      </c>
      <c r="B365">
        <v>27</v>
      </c>
      <c r="C365">
        <v>46</v>
      </c>
      <c r="D365">
        <v>6</v>
      </c>
      <c r="E365">
        <v>22</v>
      </c>
      <c r="G365">
        <v>101</v>
      </c>
      <c r="H365" s="8">
        <f t="shared" si="21"/>
        <v>0.26732673267326734</v>
      </c>
      <c r="I365" s="8">
        <f t="shared" si="22"/>
        <v>0.45544554455445546</v>
      </c>
      <c r="J365" s="8">
        <f t="shared" si="23"/>
        <v>5.9405940594059403E-2</v>
      </c>
      <c r="K365" s="8">
        <f t="shared" si="24"/>
        <v>0.21782178217821782</v>
      </c>
      <c r="L365" s="9" t="s">
        <v>863</v>
      </c>
    </row>
    <row r="366" spans="1:12" x14ac:dyDescent="0.2">
      <c r="A366" t="s">
        <v>531</v>
      </c>
      <c r="B366">
        <v>249</v>
      </c>
      <c r="C366">
        <v>840</v>
      </c>
      <c r="D366">
        <v>118</v>
      </c>
      <c r="E366">
        <v>421</v>
      </c>
      <c r="F366">
        <v>12</v>
      </c>
      <c r="G366">
        <v>1640</v>
      </c>
      <c r="H366" s="8">
        <f t="shared" si="21"/>
        <v>0.15182926829268292</v>
      </c>
      <c r="I366" s="8">
        <f t="shared" si="22"/>
        <v>0.51219512195121952</v>
      </c>
      <c r="J366" s="8">
        <f t="shared" si="23"/>
        <v>7.1951219512195116E-2</v>
      </c>
      <c r="K366" s="8">
        <f t="shared" si="24"/>
        <v>0.25670731707317074</v>
      </c>
      <c r="L366" s="8"/>
    </row>
    <row r="367" spans="1:12" x14ac:dyDescent="0.2">
      <c r="A367" t="s">
        <v>660</v>
      </c>
      <c r="B367">
        <v>109</v>
      </c>
      <c r="C367">
        <v>455</v>
      </c>
      <c r="D367">
        <v>56</v>
      </c>
      <c r="E367">
        <v>115</v>
      </c>
      <c r="F367">
        <v>51</v>
      </c>
      <c r="G367">
        <v>786</v>
      </c>
      <c r="H367" s="8">
        <f t="shared" si="21"/>
        <v>0.138676844783715</v>
      </c>
      <c r="I367" s="8">
        <f t="shared" si="22"/>
        <v>0.57888040712468192</v>
      </c>
      <c r="J367" s="8">
        <f t="shared" si="23"/>
        <v>7.124681933842239E-2</v>
      </c>
      <c r="K367" s="8">
        <f t="shared" si="24"/>
        <v>0.14631043256997456</v>
      </c>
      <c r="L367" s="8"/>
    </row>
    <row r="368" spans="1:12" x14ac:dyDescent="0.2">
      <c r="A368" t="s">
        <v>485</v>
      </c>
      <c r="B368">
        <v>326</v>
      </c>
      <c r="C368">
        <v>689</v>
      </c>
      <c r="D368">
        <v>91</v>
      </c>
      <c r="E368">
        <v>527</v>
      </c>
      <c r="F368">
        <v>33</v>
      </c>
      <c r="G368">
        <v>1666</v>
      </c>
      <c r="H368" s="8">
        <f t="shared" si="21"/>
        <v>0.19567827130852342</v>
      </c>
      <c r="I368" s="8">
        <f t="shared" si="22"/>
        <v>0.41356542617046821</v>
      </c>
      <c r="J368" s="8">
        <f t="shared" si="23"/>
        <v>5.4621848739495799E-2</v>
      </c>
      <c r="K368" s="8">
        <f t="shared" si="24"/>
        <v>0.31632653061224492</v>
      </c>
      <c r="L368" s="9" t="s">
        <v>862</v>
      </c>
    </row>
    <row r="369" spans="1:12" x14ac:dyDescent="0.2">
      <c r="A369" t="s">
        <v>576</v>
      </c>
      <c r="B369">
        <v>2</v>
      </c>
      <c r="C369">
        <v>64</v>
      </c>
      <c r="D369">
        <v>2</v>
      </c>
      <c r="E369">
        <v>11</v>
      </c>
      <c r="F369">
        <v>1</v>
      </c>
      <c r="G369">
        <v>80</v>
      </c>
      <c r="H369" s="8">
        <f t="shared" si="21"/>
        <v>2.5000000000000001E-2</v>
      </c>
      <c r="I369" s="8">
        <f t="shared" si="22"/>
        <v>0.8</v>
      </c>
      <c r="J369" s="8">
        <f t="shared" si="23"/>
        <v>2.5000000000000001E-2</v>
      </c>
      <c r="K369" s="8">
        <f t="shared" si="24"/>
        <v>0.13750000000000001</v>
      </c>
      <c r="L369" s="9" t="s">
        <v>864</v>
      </c>
    </row>
    <row r="370" spans="1:12" x14ac:dyDescent="0.2">
      <c r="A370" t="s">
        <v>530</v>
      </c>
      <c r="B370">
        <v>154</v>
      </c>
      <c r="C370">
        <v>836</v>
      </c>
      <c r="D370">
        <v>64</v>
      </c>
      <c r="E370">
        <v>201</v>
      </c>
      <c r="F370">
        <v>31</v>
      </c>
      <c r="G370">
        <v>1286</v>
      </c>
      <c r="H370" s="8">
        <f t="shared" si="21"/>
        <v>0.11975116640746501</v>
      </c>
      <c r="I370" s="8">
        <f t="shared" si="22"/>
        <v>0.65007776049766719</v>
      </c>
      <c r="J370" s="8">
        <f t="shared" si="23"/>
        <v>4.9766718506998445E-2</v>
      </c>
      <c r="K370" s="8">
        <f t="shared" si="24"/>
        <v>0.15629860031104198</v>
      </c>
      <c r="L370" s="9" t="s">
        <v>864</v>
      </c>
    </row>
    <row r="371" spans="1:12" x14ac:dyDescent="0.2">
      <c r="A371" t="s">
        <v>841</v>
      </c>
      <c r="B371">
        <v>1</v>
      </c>
      <c r="C371">
        <v>20</v>
      </c>
      <c r="E371">
        <v>4</v>
      </c>
      <c r="G371">
        <v>25</v>
      </c>
      <c r="H371" s="8">
        <f t="shared" si="21"/>
        <v>0.04</v>
      </c>
      <c r="I371" s="8">
        <f t="shared" si="22"/>
        <v>0.8</v>
      </c>
      <c r="J371" s="8">
        <f t="shared" si="23"/>
        <v>0</v>
      </c>
      <c r="K371" s="8">
        <f t="shared" si="24"/>
        <v>0.16</v>
      </c>
      <c r="L371" s="9" t="s">
        <v>864</v>
      </c>
    </row>
    <row r="372" spans="1:12" x14ac:dyDescent="0.2">
      <c r="A372" t="s">
        <v>842</v>
      </c>
      <c r="B372">
        <v>7</v>
      </c>
      <c r="C372">
        <v>54</v>
      </c>
      <c r="D372">
        <v>1</v>
      </c>
      <c r="E372">
        <v>9</v>
      </c>
      <c r="F372">
        <v>5</v>
      </c>
      <c r="G372">
        <v>76</v>
      </c>
      <c r="H372" s="8">
        <f t="shared" si="21"/>
        <v>9.2105263157894732E-2</v>
      </c>
      <c r="I372" s="8">
        <f t="shared" si="22"/>
        <v>0.71052631578947367</v>
      </c>
      <c r="J372" s="8">
        <f t="shared" si="23"/>
        <v>1.3157894736842105E-2</v>
      </c>
      <c r="K372" s="8">
        <f t="shared" si="24"/>
        <v>0.11842105263157894</v>
      </c>
      <c r="L372" s="9" t="s">
        <v>864</v>
      </c>
    </row>
    <row r="373" spans="1:12" x14ac:dyDescent="0.2">
      <c r="A373" t="s">
        <v>843</v>
      </c>
      <c r="C373">
        <v>2</v>
      </c>
      <c r="E373">
        <v>3</v>
      </c>
      <c r="G373">
        <v>5</v>
      </c>
      <c r="H373" s="8">
        <f t="shared" si="21"/>
        <v>0</v>
      </c>
      <c r="I373" s="8">
        <f t="shared" si="22"/>
        <v>0.4</v>
      </c>
      <c r="J373" s="8">
        <f t="shared" si="23"/>
        <v>0</v>
      </c>
      <c r="K373" s="8">
        <f t="shared" si="24"/>
        <v>0.6</v>
      </c>
      <c r="L373" s="9" t="s">
        <v>862</v>
      </c>
    </row>
    <row r="374" spans="1:12" x14ac:dyDescent="0.2">
      <c r="A374" t="s">
        <v>844</v>
      </c>
      <c r="B374">
        <v>1</v>
      </c>
      <c r="C374">
        <v>9</v>
      </c>
      <c r="E374">
        <v>6</v>
      </c>
      <c r="G374">
        <v>16</v>
      </c>
      <c r="H374" s="8">
        <f t="shared" si="21"/>
        <v>6.25E-2</v>
      </c>
      <c r="I374" s="8">
        <f t="shared" si="22"/>
        <v>0.5625</v>
      </c>
      <c r="J374" s="8">
        <f t="shared" si="23"/>
        <v>0</v>
      </c>
      <c r="K374" s="8">
        <f t="shared" si="24"/>
        <v>0.375</v>
      </c>
      <c r="L374" s="9" t="s">
        <v>862</v>
      </c>
    </row>
    <row r="375" spans="1:12" x14ac:dyDescent="0.2">
      <c r="A375" t="s">
        <v>845</v>
      </c>
      <c r="B375">
        <v>3</v>
      </c>
      <c r="C375">
        <v>41</v>
      </c>
      <c r="E375">
        <v>3</v>
      </c>
      <c r="G375">
        <v>47</v>
      </c>
      <c r="H375" s="8">
        <f t="shared" si="21"/>
        <v>6.3829787234042548E-2</v>
      </c>
      <c r="I375" s="8">
        <f t="shared" si="22"/>
        <v>0.87234042553191493</v>
      </c>
      <c r="J375" s="8">
        <f t="shared" si="23"/>
        <v>0</v>
      </c>
      <c r="K375" s="8">
        <f t="shared" si="24"/>
        <v>6.3829787234042548E-2</v>
      </c>
      <c r="L375" s="9" t="s">
        <v>864</v>
      </c>
    </row>
    <row r="376" spans="1:12" x14ac:dyDescent="0.2">
      <c r="A376" t="s">
        <v>846</v>
      </c>
      <c r="B376">
        <v>60</v>
      </c>
      <c r="C376">
        <v>105</v>
      </c>
      <c r="D376">
        <v>7</v>
      </c>
      <c r="E376">
        <v>75</v>
      </c>
      <c r="F376">
        <v>6</v>
      </c>
      <c r="G376">
        <v>253</v>
      </c>
      <c r="H376" s="8">
        <f t="shared" si="21"/>
        <v>0.23715415019762845</v>
      </c>
      <c r="I376" s="8">
        <f t="shared" si="22"/>
        <v>0.41501976284584979</v>
      </c>
      <c r="J376" s="8">
        <f t="shared" si="23"/>
        <v>2.766798418972332E-2</v>
      </c>
      <c r="K376" s="8">
        <f t="shared" si="24"/>
        <v>0.29644268774703558</v>
      </c>
      <c r="L376" s="9" t="s">
        <v>862</v>
      </c>
    </row>
    <row r="377" spans="1:12" x14ac:dyDescent="0.2">
      <c r="A377" t="s">
        <v>518</v>
      </c>
      <c r="B377">
        <v>237</v>
      </c>
      <c r="C377">
        <v>667</v>
      </c>
      <c r="D377">
        <v>81</v>
      </c>
      <c r="E377">
        <v>421</v>
      </c>
      <c r="F377">
        <v>38</v>
      </c>
      <c r="G377">
        <v>1444</v>
      </c>
      <c r="H377" s="8">
        <f t="shared" si="21"/>
        <v>0.16412742382271467</v>
      </c>
      <c r="I377" s="8">
        <f t="shared" si="22"/>
        <v>0.4619113573407202</v>
      </c>
      <c r="J377" s="8">
        <f t="shared" si="23"/>
        <v>5.6094182825484763E-2</v>
      </c>
      <c r="K377" s="8">
        <f t="shared" si="24"/>
        <v>0.29155124653739611</v>
      </c>
      <c r="L377" s="8"/>
    </row>
    <row r="378" spans="1:12" x14ac:dyDescent="0.2">
      <c r="A378" t="s">
        <v>592</v>
      </c>
      <c r="B378">
        <v>138</v>
      </c>
      <c r="C378">
        <v>372</v>
      </c>
      <c r="D378">
        <v>42</v>
      </c>
      <c r="E378">
        <v>152</v>
      </c>
      <c r="F378">
        <v>39</v>
      </c>
      <c r="G378">
        <v>743</v>
      </c>
      <c r="H378" s="8">
        <f t="shared" si="21"/>
        <v>0.1857335127860027</v>
      </c>
      <c r="I378" s="8">
        <f t="shared" si="22"/>
        <v>0.50067294751009417</v>
      </c>
      <c r="J378" s="8">
        <f t="shared" si="23"/>
        <v>5.652759084791386E-2</v>
      </c>
      <c r="K378" s="8">
        <f t="shared" si="24"/>
        <v>0.20457604306864063</v>
      </c>
      <c r="L378" s="8"/>
    </row>
    <row r="379" spans="1:12" x14ac:dyDescent="0.2">
      <c r="A379" t="s">
        <v>847</v>
      </c>
      <c r="C379">
        <v>16</v>
      </c>
      <c r="E379">
        <v>8</v>
      </c>
      <c r="G379">
        <v>24</v>
      </c>
      <c r="H379" s="8">
        <f t="shared" si="21"/>
        <v>0</v>
      </c>
      <c r="I379" s="8">
        <f t="shared" si="22"/>
        <v>0.66666666666666663</v>
      </c>
      <c r="J379" s="8">
        <f t="shared" si="23"/>
        <v>0</v>
      </c>
      <c r="K379" s="8">
        <f t="shared" si="24"/>
        <v>0.33333333333333331</v>
      </c>
      <c r="L379" s="9" t="s">
        <v>862</v>
      </c>
    </row>
    <row r="380" spans="1:12" x14ac:dyDescent="0.2">
      <c r="A380" t="s">
        <v>495</v>
      </c>
      <c r="B380">
        <v>7</v>
      </c>
      <c r="C380">
        <v>63</v>
      </c>
      <c r="D380">
        <v>3</v>
      </c>
      <c r="E380">
        <v>23</v>
      </c>
      <c r="G380">
        <v>96</v>
      </c>
      <c r="H380" s="8">
        <f t="shared" si="21"/>
        <v>7.2916666666666671E-2</v>
      </c>
      <c r="I380" s="8">
        <f t="shared" si="22"/>
        <v>0.65625</v>
      </c>
      <c r="J380" s="8">
        <f t="shared" si="23"/>
        <v>3.125E-2</v>
      </c>
      <c r="K380" s="8">
        <f t="shared" si="24"/>
        <v>0.23958333333333334</v>
      </c>
      <c r="L380" s="9" t="s">
        <v>864</v>
      </c>
    </row>
    <row r="381" spans="1:12" x14ac:dyDescent="0.2">
      <c r="A381" t="s">
        <v>574</v>
      </c>
      <c r="B381">
        <v>163</v>
      </c>
      <c r="C381">
        <v>1173</v>
      </c>
      <c r="D381">
        <v>108</v>
      </c>
      <c r="E381">
        <v>373</v>
      </c>
      <c r="F381">
        <v>3</v>
      </c>
      <c r="G381">
        <v>1820</v>
      </c>
      <c r="H381" s="8">
        <f t="shared" si="21"/>
        <v>8.9560439560439561E-2</v>
      </c>
      <c r="I381" s="8">
        <f t="shared" si="22"/>
        <v>0.64450549450549455</v>
      </c>
      <c r="J381" s="8">
        <f t="shared" si="23"/>
        <v>5.9340659340659338E-2</v>
      </c>
      <c r="K381" s="8">
        <f t="shared" si="24"/>
        <v>0.20494505494505494</v>
      </c>
      <c r="L381" s="9" t="s">
        <v>864</v>
      </c>
    </row>
    <row r="382" spans="1:12" x14ac:dyDescent="0.2">
      <c r="A382" t="s">
        <v>662</v>
      </c>
      <c r="B382">
        <v>106</v>
      </c>
      <c r="C382">
        <v>336</v>
      </c>
      <c r="D382">
        <v>19</v>
      </c>
      <c r="E382">
        <v>184</v>
      </c>
      <c r="F382">
        <v>22</v>
      </c>
      <c r="G382">
        <v>667</v>
      </c>
      <c r="H382" s="8">
        <f t="shared" si="21"/>
        <v>0.15892053973013492</v>
      </c>
      <c r="I382" s="8">
        <f t="shared" si="22"/>
        <v>0.50374812593703144</v>
      </c>
      <c r="J382" s="8">
        <f t="shared" si="23"/>
        <v>2.8485757121439279E-2</v>
      </c>
      <c r="K382" s="8">
        <f t="shared" si="24"/>
        <v>0.27586206896551724</v>
      </c>
      <c r="L382" s="8"/>
    </row>
    <row r="383" spans="1:12" x14ac:dyDescent="0.2">
      <c r="A383" t="s">
        <v>428</v>
      </c>
      <c r="B383">
        <v>72</v>
      </c>
      <c r="C383">
        <v>1694</v>
      </c>
      <c r="D383">
        <v>387</v>
      </c>
      <c r="E383">
        <v>321</v>
      </c>
      <c r="F383">
        <v>41</v>
      </c>
      <c r="G383">
        <v>2515</v>
      </c>
      <c r="H383" s="8">
        <f t="shared" si="21"/>
        <v>2.8628230616302187E-2</v>
      </c>
      <c r="I383" s="8">
        <f t="shared" si="22"/>
        <v>0.67355864811133204</v>
      </c>
      <c r="J383" s="8">
        <f t="shared" si="23"/>
        <v>0.15387673956262427</v>
      </c>
      <c r="K383" s="8">
        <f t="shared" si="24"/>
        <v>0.1276341948310139</v>
      </c>
      <c r="L383" s="9" t="s">
        <v>864</v>
      </c>
    </row>
    <row r="384" spans="1:12" x14ac:dyDescent="0.2">
      <c r="A384" t="s">
        <v>482</v>
      </c>
      <c r="B384">
        <v>59</v>
      </c>
      <c r="C384">
        <v>542</v>
      </c>
      <c r="D384">
        <v>28</v>
      </c>
      <c r="E384">
        <v>129</v>
      </c>
      <c r="F384">
        <v>34</v>
      </c>
      <c r="G384">
        <v>792</v>
      </c>
      <c r="H384" s="8">
        <f t="shared" si="21"/>
        <v>7.4494949494949489E-2</v>
      </c>
      <c r="I384" s="8">
        <f t="shared" si="22"/>
        <v>0.68434343434343436</v>
      </c>
      <c r="J384" s="8">
        <f t="shared" si="23"/>
        <v>3.5353535353535352E-2</v>
      </c>
      <c r="K384" s="8">
        <f t="shared" si="24"/>
        <v>0.16287878787878787</v>
      </c>
      <c r="L384" s="9" t="s">
        <v>864</v>
      </c>
    </row>
    <row r="385" spans="1:12" x14ac:dyDescent="0.2">
      <c r="A385" t="s">
        <v>848</v>
      </c>
      <c r="C385">
        <v>10</v>
      </c>
      <c r="D385">
        <v>1</v>
      </c>
      <c r="E385">
        <v>1</v>
      </c>
      <c r="G385">
        <v>12</v>
      </c>
      <c r="H385" s="8">
        <f t="shared" si="21"/>
        <v>0</v>
      </c>
      <c r="I385" s="8">
        <f t="shared" si="22"/>
        <v>0.83333333333333337</v>
      </c>
      <c r="J385" s="8">
        <f t="shared" si="23"/>
        <v>8.3333333333333329E-2</v>
      </c>
      <c r="K385" s="8">
        <f t="shared" si="24"/>
        <v>8.3333333333333329E-2</v>
      </c>
      <c r="L385" s="9" t="s">
        <v>864</v>
      </c>
    </row>
    <row r="386" spans="1:12" x14ac:dyDescent="0.2">
      <c r="A386" t="s">
        <v>488</v>
      </c>
      <c r="B386">
        <v>246</v>
      </c>
      <c r="C386">
        <v>430</v>
      </c>
      <c r="D386">
        <v>27</v>
      </c>
      <c r="E386">
        <v>265</v>
      </c>
      <c r="F386">
        <v>30</v>
      </c>
      <c r="G386">
        <v>998</v>
      </c>
      <c r="H386" s="8">
        <f t="shared" si="21"/>
        <v>0.24649298597194388</v>
      </c>
      <c r="I386" s="8">
        <f t="shared" si="22"/>
        <v>0.43086172344689377</v>
      </c>
      <c r="J386" s="8">
        <f t="shared" si="23"/>
        <v>2.7054108216432865E-2</v>
      </c>
      <c r="K386" s="8">
        <f t="shared" si="24"/>
        <v>0.26553106212424848</v>
      </c>
      <c r="L386" s="9" t="s">
        <v>863</v>
      </c>
    </row>
    <row r="387" spans="1:12" x14ac:dyDescent="0.2">
      <c r="A387" t="s">
        <v>578</v>
      </c>
      <c r="B387">
        <v>30</v>
      </c>
      <c r="C387">
        <v>83</v>
      </c>
      <c r="D387">
        <v>10</v>
      </c>
      <c r="E387">
        <v>66</v>
      </c>
      <c r="F387">
        <v>1</v>
      </c>
      <c r="G387">
        <v>190</v>
      </c>
      <c r="H387" s="8">
        <f t="shared" ref="H387:H411" si="25">B387/$G387</f>
        <v>0.15789473684210525</v>
      </c>
      <c r="I387" s="8">
        <f t="shared" ref="I387:I411" si="26">C387/$G387</f>
        <v>0.43684210526315792</v>
      </c>
      <c r="J387" s="8">
        <f t="shared" ref="J387:J411" si="27">D387/$G387</f>
        <v>5.2631578947368418E-2</v>
      </c>
      <c r="K387" s="8">
        <f t="shared" ref="K387:K411" si="28">E387/$G387</f>
        <v>0.3473684210526316</v>
      </c>
      <c r="L387" s="9" t="s">
        <v>862</v>
      </c>
    </row>
    <row r="388" spans="1:12" x14ac:dyDescent="0.2">
      <c r="A388" t="s">
        <v>468</v>
      </c>
      <c r="B388">
        <v>172</v>
      </c>
      <c r="C388">
        <v>1121</v>
      </c>
      <c r="D388">
        <v>72</v>
      </c>
      <c r="E388">
        <v>333</v>
      </c>
      <c r="F388">
        <v>5</v>
      </c>
      <c r="G388">
        <v>1703</v>
      </c>
      <c r="H388" s="8">
        <f t="shared" si="25"/>
        <v>0.10099823840281856</v>
      </c>
      <c r="I388" s="8">
        <f t="shared" si="26"/>
        <v>0.65825014679976512</v>
      </c>
      <c r="J388" s="8">
        <f t="shared" si="27"/>
        <v>4.2278332354668234E-2</v>
      </c>
      <c r="K388" s="8">
        <f t="shared" si="28"/>
        <v>0.19553728714034058</v>
      </c>
      <c r="L388" s="9" t="s">
        <v>864</v>
      </c>
    </row>
    <row r="389" spans="1:12" x14ac:dyDescent="0.2">
      <c r="A389" t="s">
        <v>849</v>
      </c>
      <c r="B389">
        <v>3</v>
      </c>
      <c r="C389">
        <v>175</v>
      </c>
      <c r="D389">
        <v>13</v>
      </c>
      <c r="E389">
        <v>37</v>
      </c>
      <c r="G389">
        <v>228</v>
      </c>
      <c r="H389" s="8">
        <f t="shared" si="25"/>
        <v>1.3157894736842105E-2</v>
      </c>
      <c r="I389" s="8">
        <f t="shared" si="26"/>
        <v>0.76754385964912286</v>
      </c>
      <c r="J389" s="8">
        <f t="shared" si="27"/>
        <v>5.701754385964912E-2</v>
      </c>
      <c r="K389" s="8">
        <f t="shared" si="28"/>
        <v>0.16228070175438597</v>
      </c>
      <c r="L389" s="9" t="s">
        <v>864</v>
      </c>
    </row>
    <row r="390" spans="1:12" x14ac:dyDescent="0.2">
      <c r="A390" t="s">
        <v>850</v>
      </c>
      <c r="C390">
        <v>9</v>
      </c>
      <c r="E390">
        <v>5</v>
      </c>
      <c r="G390">
        <v>14</v>
      </c>
      <c r="H390" s="8">
        <f t="shared" si="25"/>
        <v>0</v>
      </c>
      <c r="I390" s="8">
        <f t="shared" si="26"/>
        <v>0.6428571428571429</v>
      </c>
      <c r="J390" s="8">
        <f t="shared" si="27"/>
        <v>0</v>
      </c>
      <c r="K390" s="8">
        <f t="shared" si="28"/>
        <v>0.35714285714285715</v>
      </c>
      <c r="L390" s="9" t="s">
        <v>862</v>
      </c>
    </row>
    <row r="391" spans="1:12" x14ac:dyDescent="0.2">
      <c r="A391" t="s">
        <v>851</v>
      </c>
      <c r="C391">
        <v>21</v>
      </c>
      <c r="D391">
        <v>1</v>
      </c>
      <c r="E391">
        <v>14</v>
      </c>
      <c r="G391">
        <v>36</v>
      </c>
      <c r="H391" s="8">
        <f t="shared" si="25"/>
        <v>0</v>
      </c>
      <c r="I391" s="8">
        <f t="shared" si="26"/>
        <v>0.58333333333333337</v>
      </c>
      <c r="J391" s="8">
        <f t="shared" si="27"/>
        <v>2.7777777777777776E-2</v>
      </c>
      <c r="K391" s="8">
        <f t="shared" si="28"/>
        <v>0.3888888888888889</v>
      </c>
      <c r="L391" s="9" t="s">
        <v>862</v>
      </c>
    </row>
    <row r="392" spans="1:12" x14ac:dyDescent="0.2">
      <c r="A392" t="s">
        <v>852</v>
      </c>
      <c r="B392">
        <v>1</v>
      </c>
      <c r="C392">
        <v>29</v>
      </c>
      <c r="D392">
        <v>3</v>
      </c>
      <c r="E392">
        <v>9</v>
      </c>
      <c r="G392">
        <v>42</v>
      </c>
      <c r="H392" s="8">
        <f t="shared" si="25"/>
        <v>2.3809523809523808E-2</v>
      </c>
      <c r="I392" s="8">
        <f t="shared" si="26"/>
        <v>0.69047619047619047</v>
      </c>
      <c r="J392" s="8">
        <f t="shared" si="27"/>
        <v>7.1428571428571425E-2</v>
      </c>
      <c r="K392" s="8">
        <f t="shared" si="28"/>
        <v>0.21428571428571427</v>
      </c>
      <c r="L392" s="9" t="s">
        <v>864</v>
      </c>
    </row>
    <row r="393" spans="1:12" x14ac:dyDescent="0.2">
      <c r="A393" t="s">
        <v>446</v>
      </c>
      <c r="B393">
        <v>320</v>
      </c>
      <c r="C393">
        <v>829</v>
      </c>
      <c r="D393">
        <v>120</v>
      </c>
      <c r="E393">
        <v>467</v>
      </c>
      <c r="F393">
        <v>63</v>
      </c>
      <c r="G393">
        <v>1799</v>
      </c>
      <c r="H393" s="8">
        <f t="shared" si="25"/>
        <v>0.17787659811006115</v>
      </c>
      <c r="I393" s="8">
        <f t="shared" si="26"/>
        <v>0.46081156197887713</v>
      </c>
      <c r="J393" s="8">
        <f t="shared" si="27"/>
        <v>6.6703724291272928E-2</v>
      </c>
      <c r="K393" s="8">
        <f t="shared" si="28"/>
        <v>0.25958866036687051</v>
      </c>
      <c r="L393" s="8"/>
    </row>
    <row r="394" spans="1:12" x14ac:dyDescent="0.2">
      <c r="A394" t="s">
        <v>588</v>
      </c>
      <c r="B394">
        <v>22</v>
      </c>
      <c r="C394">
        <v>73</v>
      </c>
      <c r="D394">
        <v>1</v>
      </c>
      <c r="E394">
        <v>20</v>
      </c>
      <c r="F394">
        <v>2</v>
      </c>
      <c r="G394">
        <v>118</v>
      </c>
      <c r="H394" s="8">
        <f t="shared" si="25"/>
        <v>0.1864406779661017</v>
      </c>
      <c r="I394" s="8">
        <f t="shared" si="26"/>
        <v>0.61864406779661019</v>
      </c>
      <c r="J394" s="8">
        <f t="shared" si="27"/>
        <v>8.4745762711864406E-3</v>
      </c>
      <c r="K394" s="8">
        <f t="shared" si="28"/>
        <v>0.16949152542372881</v>
      </c>
      <c r="L394" s="9" t="s">
        <v>864</v>
      </c>
    </row>
    <row r="395" spans="1:12" x14ac:dyDescent="0.2">
      <c r="A395" t="s">
        <v>853</v>
      </c>
      <c r="C395">
        <v>8</v>
      </c>
      <c r="F395">
        <v>6</v>
      </c>
      <c r="G395">
        <v>14</v>
      </c>
      <c r="H395" s="8">
        <f t="shared" si="25"/>
        <v>0</v>
      </c>
      <c r="I395" s="8">
        <f t="shared" si="26"/>
        <v>0.5714285714285714</v>
      </c>
      <c r="J395" s="8">
        <f t="shared" si="27"/>
        <v>0</v>
      </c>
      <c r="K395" s="8">
        <f t="shared" si="28"/>
        <v>0</v>
      </c>
      <c r="L395" s="8"/>
    </row>
    <row r="396" spans="1:12" x14ac:dyDescent="0.2">
      <c r="A396" t="s">
        <v>590</v>
      </c>
      <c r="B396">
        <v>24</v>
      </c>
      <c r="C396">
        <v>42</v>
      </c>
      <c r="D396">
        <v>13</v>
      </c>
      <c r="E396">
        <v>19</v>
      </c>
      <c r="F396">
        <v>2</v>
      </c>
      <c r="G396">
        <v>100</v>
      </c>
      <c r="H396" s="8">
        <f t="shared" si="25"/>
        <v>0.24</v>
      </c>
      <c r="I396" s="8">
        <f t="shared" si="26"/>
        <v>0.42</v>
      </c>
      <c r="J396" s="8">
        <f t="shared" si="27"/>
        <v>0.13</v>
      </c>
      <c r="K396" s="8">
        <f t="shared" si="28"/>
        <v>0.19</v>
      </c>
      <c r="L396" s="9" t="s">
        <v>863</v>
      </c>
    </row>
    <row r="397" spans="1:12" x14ac:dyDescent="0.2">
      <c r="A397" t="s">
        <v>854</v>
      </c>
      <c r="C397">
        <v>2</v>
      </c>
      <c r="G397">
        <v>2</v>
      </c>
      <c r="H397" s="8">
        <f t="shared" si="25"/>
        <v>0</v>
      </c>
      <c r="I397" s="8">
        <f t="shared" si="26"/>
        <v>1</v>
      </c>
      <c r="J397" s="8">
        <f t="shared" si="27"/>
        <v>0</v>
      </c>
      <c r="K397" s="8">
        <f t="shared" si="28"/>
        <v>0</v>
      </c>
      <c r="L397" s="9" t="s">
        <v>864</v>
      </c>
    </row>
    <row r="398" spans="1:12" x14ac:dyDescent="0.2">
      <c r="A398" t="s">
        <v>649</v>
      </c>
      <c r="B398">
        <v>5</v>
      </c>
      <c r="C398">
        <v>39</v>
      </c>
      <c r="D398">
        <v>2</v>
      </c>
      <c r="E398">
        <v>8</v>
      </c>
      <c r="G398">
        <v>54</v>
      </c>
      <c r="H398" s="8">
        <f t="shared" si="25"/>
        <v>9.2592592592592587E-2</v>
      </c>
      <c r="I398" s="8">
        <f t="shared" si="26"/>
        <v>0.72222222222222221</v>
      </c>
      <c r="J398" s="8">
        <f t="shared" si="27"/>
        <v>3.7037037037037035E-2</v>
      </c>
      <c r="K398" s="8">
        <f t="shared" si="28"/>
        <v>0.14814814814814814</v>
      </c>
      <c r="L398" s="9" t="s">
        <v>864</v>
      </c>
    </row>
    <row r="399" spans="1:12" x14ac:dyDescent="0.2">
      <c r="A399" t="s">
        <v>436</v>
      </c>
      <c r="B399">
        <v>16</v>
      </c>
      <c r="C399">
        <v>26</v>
      </c>
      <c r="D399">
        <v>1</v>
      </c>
      <c r="E399">
        <v>21</v>
      </c>
      <c r="F399">
        <v>1</v>
      </c>
      <c r="G399">
        <v>65</v>
      </c>
      <c r="H399" s="8">
        <f t="shared" si="25"/>
        <v>0.24615384615384617</v>
      </c>
      <c r="I399" s="8">
        <f t="shared" si="26"/>
        <v>0.4</v>
      </c>
      <c r="J399" s="8">
        <f t="shared" si="27"/>
        <v>1.5384615384615385E-2</v>
      </c>
      <c r="K399" s="8">
        <f t="shared" si="28"/>
        <v>0.32307692307692309</v>
      </c>
      <c r="L399" s="9" t="s">
        <v>862</v>
      </c>
    </row>
    <row r="400" spans="1:12" x14ac:dyDescent="0.2">
      <c r="A400" t="s">
        <v>493</v>
      </c>
      <c r="B400">
        <v>63</v>
      </c>
      <c r="C400">
        <v>641</v>
      </c>
      <c r="D400">
        <v>77</v>
      </c>
      <c r="E400">
        <v>202</v>
      </c>
      <c r="F400">
        <v>7</v>
      </c>
      <c r="G400">
        <v>990</v>
      </c>
      <c r="H400" s="8">
        <f t="shared" si="25"/>
        <v>6.363636363636363E-2</v>
      </c>
      <c r="I400" s="8">
        <f t="shared" si="26"/>
        <v>0.64747474747474743</v>
      </c>
      <c r="J400" s="8">
        <f t="shared" si="27"/>
        <v>7.7777777777777779E-2</v>
      </c>
      <c r="K400" s="8">
        <f t="shared" si="28"/>
        <v>0.20404040404040405</v>
      </c>
      <c r="L400" s="9" t="s">
        <v>864</v>
      </c>
    </row>
    <row r="401" spans="1:12" x14ac:dyDescent="0.2">
      <c r="A401" t="s">
        <v>855</v>
      </c>
      <c r="B401">
        <v>163</v>
      </c>
      <c r="C401">
        <v>1526</v>
      </c>
      <c r="D401">
        <v>305</v>
      </c>
      <c r="E401">
        <v>372</v>
      </c>
      <c r="F401">
        <v>52</v>
      </c>
      <c r="G401">
        <v>2418</v>
      </c>
      <c r="H401" s="8">
        <f t="shared" si="25"/>
        <v>6.7411083540115796E-2</v>
      </c>
      <c r="I401" s="8">
        <f t="shared" si="26"/>
        <v>0.6311000827129859</v>
      </c>
      <c r="J401" s="8">
        <f t="shared" si="27"/>
        <v>0.12613730355665839</v>
      </c>
      <c r="K401" s="8">
        <f t="shared" si="28"/>
        <v>0.15384615384615385</v>
      </c>
      <c r="L401" s="9" t="s">
        <v>864</v>
      </c>
    </row>
    <row r="402" spans="1:12" x14ac:dyDescent="0.2">
      <c r="A402" t="s">
        <v>426</v>
      </c>
      <c r="B402">
        <v>272</v>
      </c>
      <c r="C402">
        <v>784</v>
      </c>
      <c r="D402">
        <v>50</v>
      </c>
      <c r="E402">
        <v>291</v>
      </c>
      <c r="F402">
        <v>640</v>
      </c>
      <c r="G402">
        <v>2037</v>
      </c>
      <c r="H402" s="8">
        <f t="shared" si="25"/>
        <v>0.13352970054000982</v>
      </c>
      <c r="I402" s="8">
        <f t="shared" si="26"/>
        <v>0.38487972508591067</v>
      </c>
      <c r="J402" s="8">
        <f t="shared" si="27"/>
        <v>2.4545900834560628E-2</v>
      </c>
      <c r="K402" s="8">
        <f t="shared" si="28"/>
        <v>0.14285714285714285</v>
      </c>
      <c r="L402" s="8"/>
    </row>
    <row r="403" spans="1:12" x14ac:dyDescent="0.2">
      <c r="A403" t="s">
        <v>856</v>
      </c>
      <c r="C403">
        <v>1</v>
      </c>
      <c r="G403">
        <v>1</v>
      </c>
      <c r="H403" s="8">
        <f t="shared" si="25"/>
        <v>0</v>
      </c>
      <c r="I403" s="8">
        <f t="shared" si="26"/>
        <v>1</v>
      </c>
      <c r="J403" s="8">
        <f t="shared" si="27"/>
        <v>0</v>
      </c>
      <c r="K403" s="8">
        <f t="shared" si="28"/>
        <v>0</v>
      </c>
      <c r="L403" s="9" t="s">
        <v>864</v>
      </c>
    </row>
    <row r="404" spans="1:12" x14ac:dyDescent="0.2">
      <c r="A404" t="s">
        <v>857</v>
      </c>
      <c r="C404">
        <v>1</v>
      </c>
      <c r="G404">
        <v>1</v>
      </c>
      <c r="H404" s="8">
        <f t="shared" si="25"/>
        <v>0</v>
      </c>
      <c r="I404" s="8">
        <f t="shared" si="26"/>
        <v>1</v>
      </c>
      <c r="J404" s="8">
        <f t="shared" si="27"/>
        <v>0</v>
      </c>
      <c r="K404" s="8">
        <f t="shared" si="28"/>
        <v>0</v>
      </c>
      <c r="L404" s="9" t="s">
        <v>864</v>
      </c>
    </row>
    <row r="405" spans="1:12" x14ac:dyDescent="0.2">
      <c r="A405" t="s">
        <v>858</v>
      </c>
      <c r="B405">
        <v>1</v>
      </c>
      <c r="C405">
        <v>27</v>
      </c>
      <c r="E405">
        <v>5</v>
      </c>
      <c r="G405">
        <v>33</v>
      </c>
      <c r="H405" s="8">
        <f t="shared" si="25"/>
        <v>3.0303030303030304E-2</v>
      </c>
      <c r="I405" s="8">
        <f t="shared" si="26"/>
        <v>0.81818181818181823</v>
      </c>
      <c r="J405" s="8">
        <f t="shared" si="27"/>
        <v>0</v>
      </c>
      <c r="K405" s="8">
        <f t="shared" si="28"/>
        <v>0.15151515151515152</v>
      </c>
      <c r="L405" s="9" t="s">
        <v>864</v>
      </c>
    </row>
    <row r="406" spans="1:12" x14ac:dyDescent="0.2">
      <c r="A406" t="s">
        <v>859</v>
      </c>
      <c r="B406">
        <v>65</v>
      </c>
      <c r="C406">
        <v>409</v>
      </c>
      <c r="D406">
        <v>29</v>
      </c>
      <c r="E406">
        <v>104</v>
      </c>
      <c r="F406">
        <v>260</v>
      </c>
      <c r="G406">
        <v>867</v>
      </c>
      <c r="H406" s="8">
        <f t="shared" si="25"/>
        <v>7.4971164936562862E-2</v>
      </c>
      <c r="I406" s="8">
        <f t="shared" si="26"/>
        <v>0.47174163783160322</v>
      </c>
      <c r="J406" s="8">
        <f t="shared" si="27"/>
        <v>3.3448673587081888E-2</v>
      </c>
      <c r="K406" s="8">
        <f t="shared" si="28"/>
        <v>0.11995386389850057</v>
      </c>
      <c r="L406" s="8"/>
    </row>
    <row r="407" spans="1:12" x14ac:dyDescent="0.2">
      <c r="A407" t="s">
        <v>860</v>
      </c>
      <c r="F407">
        <v>1</v>
      </c>
      <c r="G407">
        <v>1</v>
      </c>
      <c r="H407" s="8">
        <f t="shared" si="25"/>
        <v>0</v>
      </c>
      <c r="I407" s="8">
        <f t="shared" si="26"/>
        <v>0</v>
      </c>
      <c r="J407" s="8">
        <f t="shared" si="27"/>
        <v>0</v>
      </c>
      <c r="K407" s="8">
        <f t="shared" si="28"/>
        <v>0</v>
      </c>
      <c r="L407" s="8"/>
    </row>
    <row r="408" spans="1:12" x14ac:dyDescent="0.2">
      <c r="A408" t="s">
        <v>586</v>
      </c>
      <c r="B408">
        <v>8</v>
      </c>
      <c r="C408">
        <v>40</v>
      </c>
      <c r="D408">
        <v>2</v>
      </c>
      <c r="E408">
        <v>14</v>
      </c>
      <c r="G408">
        <v>64</v>
      </c>
      <c r="H408" s="8">
        <f t="shared" si="25"/>
        <v>0.125</v>
      </c>
      <c r="I408" s="8">
        <f t="shared" si="26"/>
        <v>0.625</v>
      </c>
      <c r="J408" s="8">
        <f t="shared" si="27"/>
        <v>3.125E-2</v>
      </c>
      <c r="K408" s="8">
        <f t="shared" si="28"/>
        <v>0.21875</v>
      </c>
      <c r="L408" s="9" t="s">
        <v>864</v>
      </c>
    </row>
    <row r="409" spans="1:12" x14ac:dyDescent="0.2">
      <c r="A409" t="s">
        <v>861</v>
      </c>
      <c r="C409">
        <v>9</v>
      </c>
      <c r="E409">
        <v>12</v>
      </c>
      <c r="F409">
        <v>1</v>
      </c>
      <c r="G409">
        <v>22</v>
      </c>
      <c r="H409" s="8">
        <f t="shared" si="25"/>
        <v>0</v>
      </c>
      <c r="I409" s="8">
        <f t="shared" si="26"/>
        <v>0.40909090909090912</v>
      </c>
      <c r="J409" s="8">
        <f t="shared" si="27"/>
        <v>0</v>
      </c>
      <c r="K409" s="8">
        <f t="shared" si="28"/>
        <v>0.54545454545454541</v>
      </c>
      <c r="L409" s="9" t="s">
        <v>862</v>
      </c>
    </row>
    <row r="410" spans="1:12" x14ac:dyDescent="0.2">
      <c r="A410" t="s">
        <v>558</v>
      </c>
      <c r="B410">
        <v>103</v>
      </c>
      <c r="C410">
        <v>491</v>
      </c>
      <c r="D410">
        <v>43</v>
      </c>
      <c r="E410">
        <v>118</v>
      </c>
      <c r="F410">
        <v>63</v>
      </c>
      <c r="G410">
        <v>818</v>
      </c>
      <c r="H410" s="8">
        <f t="shared" si="25"/>
        <v>0.12591687041564792</v>
      </c>
      <c r="I410" s="8">
        <f t="shared" si="26"/>
        <v>0.60024449877750607</v>
      </c>
      <c r="J410" s="8">
        <f t="shared" si="27"/>
        <v>5.256723716381418E-2</v>
      </c>
      <c r="K410" s="8">
        <f t="shared" si="28"/>
        <v>0.14425427872860636</v>
      </c>
      <c r="L410" s="9" t="s">
        <v>864</v>
      </c>
    </row>
    <row r="411" spans="1:12" x14ac:dyDescent="0.2">
      <c r="A411" t="s">
        <v>561</v>
      </c>
      <c r="B411">
        <v>60</v>
      </c>
      <c r="C411">
        <v>369</v>
      </c>
      <c r="D411">
        <v>31</v>
      </c>
      <c r="E411">
        <v>113</v>
      </c>
      <c r="F411">
        <v>86</v>
      </c>
      <c r="G411">
        <v>659</v>
      </c>
      <c r="H411" s="8">
        <f t="shared" si="25"/>
        <v>9.1047040971168433E-2</v>
      </c>
      <c r="I411" s="8">
        <f t="shared" si="26"/>
        <v>0.55993930197268593</v>
      </c>
      <c r="J411" s="8">
        <f t="shared" si="27"/>
        <v>4.7040971168437029E-2</v>
      </c>
      <c r="K411" s="8">
        <f t="shared" si="28"/>
        <v>0.17147192716236723</v>
      </c>
      <c r="L411" s="8"/>
    </row>
  </sheetData>
  <autoFilter ref="A1:L411" xr:uid="{4FF4CF7E-CE69-4ACF-A9CB-6A99DE64280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住宅</vt:lpstr>
      <vt:lpstr>写字楼</vt:lpstr>
      <vt:lpstr>商业</vt:lpstr>
      <vt:lpstr>用户密集区</vt:lpstr>
      <vt:lpstr>s商品品类</vt:lpstr>
      <vt:lpstr>年龄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2018-12-27T09:10:47Z</dcterms:created>
  <dcterms:modified xsi:type="dcterms:W3CDTF">2018-12-29T06:14:37Z</dcterms:modified>
</cp:coreProperties>
</file>