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30660" windowHeight="14040" activeTab="1"/>
  </bookViews>
  <sheets>
    <sheet name="input,a" sheetId="1" r:id="rId1"/>
    <sheet name="b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I1031" i="2" l="1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740" i="2"/>
  <c r="AI741" i="2"/>
  <c r="AI742" i="2"/>
  <c r="AI743" i="2"/>
  <c r="AI744" i="2"/>
  <c r="AI745" i="2"/>
  <c r="AI746" i="2"/>
  <c r="AI747" i="2"/>
  <c r="AI748" i="2"/>
  <c r="AI749" i="2"/>
  <c r="AI750" i="2"/>
  <c r="AI751" i="2"/>
  <c r="AI752" i="2"/>
  <c r="AI753" i="2"/>
  <c r="AI754" i="2"/>
  <c r="AI755" i="2"/>
  <c r="AI756" i="2"/>
  <c r="AI757" i="2"/>
  <c r="AI758" i="2"/>
  <c r="AI759" i="2"/>
  <c r="AI760" i="2"/>
  <c r="AI761" i="2"/>
  <c r="AI762" i="2"/>
  <c r="AI763" i="2"/>
  <c r="AI764" i="2"/>
  <c r="AI765" i="2"/>
  <c r="AI766" i="2"/>
  <c r="AI767" i="2"/>
  <c r="AI768" i="2"/>
  <c r="AI769" i="2"/>
  <c r="AI770" i="2"/>
  <c r="AI771" i="2"/>
  <c r="AI772" i="2"/>
  <c r="AI773" i="2"/>
  <c r="AI774" i="2"/>
  <c r="AI775" i="2"/>
  <c r="AI776" i="2"/>
  <c r="AI777" i="2"/>
  <c r="AI778" i="2"/>
  <c r="AI779" i="2"/>
  <c r="AI780" i="2"/>
  <c r="AI781" i="2"/>
  <c r="AI782" i="2"/>
  <c r="AI783" i="2"/>
  <c r="AI784" i="2"/>
  <c r="AI785" i="2"/>
  <c r="AI786" i="2"/>
  <c r="AI787" i="2"/>
  <c r="AI788" i="2"/>
  <c r="AI789" i="2"/>
  <c r="AI790" i="2"/>
  <c r="AI791" i="2"/>
  <c r="AI792" i="2"/>
  <c r="AI793" i="2"/>
  <c r="AI794" i="2"/>
  <c r="AI795" i="2"/>
  <c r="AI796" i="2"/>
  <c r="AI797" i="2"/>
  <c r="AI798" i="2"/>
  <c r="AI799" i="2"/>
  <c r="AI800" i="2"/>
  <c r="AI801" i="2"/>
  <c r="AI802" i="2"/>
  <c r="AI803" i="2"/>
  <c r="AI804" i="2"/>
  <c r="AI805" i="2"/>
  <c r="AI806" i="2"/>
  <c r="AI807" i="2"/>
  <c r="AI808" i="2"/>
  <c r="AI809" i="2"/>
  <c r="AI810" i="2"/>
  <c r="AI811" i="2"/>
  <c r="AI812" i="2"/>
  <c r="AI813" i="2"/>
  <c r="AI814" i="2"/>
  <c r="AI815" i="2"/>
  <c r="AI816" i="2"/>
  <c r="AI817" i="2"/>
  <c r="AI818" i="2"/>
  <c r="AI819" i="2"/>
  <c r="AI820" i="2"/>
  <c r="AI821" i="2"/>
  <c r="AI822" i="2"/>
  <c r="AI823" i="2"/>
  <c r="AI824" i="2"/>
  <c r="AI825" i="2"/>
  <c r="AI826" i="2"/>
  <c r="AI827" i="2"/>
  <c r="AI828" i="2"/>
  <c r="AI829" i="2"/>
  <c r="AI830" i="2"/>
  <c r="AI831" i="2"/>
  <c r="AI832" i="2"/>
  <c r="AI833" i="2"/>
  <c r="AI834" i="2"/>
  <c r="AI835" i="2"/>
  <c r="AI836" i="2"/>
  <c r="AI837" i="2"/>
  <c r="AI838" i="2"/>
  <c r="AI839" i="2"/>
  <c r="AI840" i="2"/>
  <c r="AI841" i="2"/>
  <c r="AI842" i="2"/>
  <c r="AI843" i="2"/>
  <c r="AI844" i="2"/>
  <c r="AI845" i="2"/>
  <c r="AI846" i="2"/>
  <c r="AI847" i="2"/>
  <c r="AI848" i="2"/>
  <c r="AI849" i="2"/>
  <c r="AI850" i="2"/>
  <c r="AI851" i="2"/>
  <c r="AI852" i="2"/>
  <c r="AI853" i="2"/>
  <c r="AI854" i="2"/>
  <c r="AI855" i="2"/>
  <c r="AI856" i="2"/>
  <c r="AI857" i="2"/>
  <c r="AI858" i="2"/>
  <c r="AI859" i="2"/>
  <c r="AI860" i="2"/>
  <c r="AI861" i="2"/>
  <c r="AI862" i="2"/>
  <c r="AI863" i="2"/>
  <c r="AI864" i="2"/>
  <c r="AI865" i="2"/>
  <c r="AI866" i="2"/>
  <c r="AI867" i="2"/>
  <c r="AI868" i="2"/>
  <c r="AI869" i="2"/>
  <c r="AI870" i="2"/>
  <c r="AI871" i="2"/>
  <c r="AI872" i="2"/>
  <c r="AI873" i="2"/>
  <c r="AI874" i="2"/>
  <c r="AI875" i="2"/>
  <c r="AI876" i="2"/>
  <c r="AI877" i="2"/>
  <c r="AI878" i="2"/>
  <c r="AI879" i="2"/>
  <c r="AI880" i="2"/>
  <c r="AI881" i="2"/>
  <c r="AI882" i="2"/>
  <c r="AI883" i="2"/>
  <c r="AI884" i="2"/>
  <c r="AI885" i="2"/>
  <c r="AI886" i="2"/>
  <c r="AI887" i="2"/>
  <c r="AI888" i="2"/>
  <c r="AI889" i="2"/>
  <c r="AI890" i="2"/>
  <c r="AI891" i="2"/>
  <c r="AI892" i="2"/>
  <c r="AI893" i="2"/>
  <c r="AI894" i="2"/>
  <c r="AI895" i="2"/>
  <c r="AI896" i="2"/>
  <c r="AI897" i="2"/>
  <c r="AI898" i="2"/>
  <c r="AI899" i="2"/>
  <c r="AI900" i="2"/>
  <c r="AI901" i="2"/>
  <c r="AI902" i="2"/>
  <c r="AI903" i="2"/>
  <c r="AI904" i="2"/>
  <c r="AI905" i="2"/>
  <c r="AI906" i="2"/>
  <c r="AI907" i="2"/>
  <c r="AI908" i="2"/>
  <c r="AI909" i="2"/>
  <c r="AI910" i="2"/>
  <c r="AI911" i="2"/>
  <c r="AI912" i="2"/>
  <c r="AI913" i="2"/>
  <c r="AI914" i="2"/>
  <c r="AI915" i="2"/>
  <c r="AI916" i="2"/>
  <c r="AI917" i="2"/>
  <c r="AI918" i="2"/>
  <c r="AI919" i="2"/>
  <c r="AI920" i="2"/>
  <c r="AI921" i="2"/>
  <c r="AI922" i="2"/>
  <c r="AI923" i="2"/>
  <c r="AI924" i="2"/>
  <c r="AI925" i="2"/>
  <c r="AI926" i="2"/>
  <c r="AI927" i="2"/>
  <c r="AI928" i="2"/>
  <c r="AI929" i="2"/>
  <c r="AI930" i="2"/>
  <c r="AI931" i="2"/>
  <c r="AI932" i="2"/>
  <c r="AI933" i="2"/>
  <c r="AI934" i="2"/>
  <c r="AI935" i="2"/>
  <c r="AI936" i="2"/>
  <c r="AI937" i="2"/>
  <c r="AI938" i="2"/>
  <c r="AI939" i="2"/>
  <c r="AI940" i="2"/>
  <c r="AI941" i="2"/>
  <c r="AI942" i="2"/>
  <c r="AI943" i="2"/>
  <c r="AI944" i="2"/>
  <c r="AI945" i="2"/>
  <c r="AI946" i="2"/>
  <c r="AI947" i="2"/>
  <c r="AI948" i="2"/>
  <c r="AI949" i="2"/>
  <c r="AI950" i="2"/>
  <c r="AI951" i="2"/>
  <c r="AI952" i="2"/>
  <c r="AI953" i="2"/>
  <c r="AI954" i="2"/>
  <c r="AI955" i="2"/>
  <c r="AI956" i="2"/>
  <c r="AI957" i="2"/>
  <c r="AI958" i="2"/>
  <c r="AI959" i="2"/>
  <c r="AI960" i="2"/>
  <c r="AI961" i="2"/>
  <c r="AI962" i="2"/>
  <c r="AI963" i="2"/>
  <c r="AI964" i="2"/>
  <c r="AI965" i="2"/>
  <c r="AI966" i="2"/>
  <c r="AI967" i="2"/>
  <c r="AI968" i="2"/>
  <c r="AI969" i="2"/>
  <c r="AI970" i="2"/>
  <c r="AI971" i="2"/>
  <c r="AI972" i="2"/>
  <c r="AI973" i="2"/>
  <c r="AI974" i="2"/>
  <c r="AI975" i="2"/>
  <c r="AI976" i="2"/>
  <c r="AI977" i="2"/>
  <c r="AI978" i="2"/>
  <c r="AI979" i="2"/>
  <c r="AI980" i="2"/>
  <c r="AI981" i="2"/>
  <c r="AI982" i="2"/>
  <c r="AI983" i="2"/>
  <c r="AI984" i="2"/>
  <c r="AI985" i="2"/>
  <c r="AI986" i="2"/>
  <c r="AI987" i="2"/>
  <c r="AI988" i="2"/>
  <c r="AI989" i="2"/>
  <c r="AI990" i="2"/>
  <c r="AI991" i="2"/>
  <c r="AI992" i="2"/>
  <c r="AI993" i="2"/>
  <c r="AI994" i="2"/>
  <c r="AI995" i="2"/>
  <c r="AI996" i="2"/>
  <c r="AI997" i="2"/>
  <c r="AI998" i="2"/>
  <c r="AI999" i="2"/>
  <c r="AI1000" i="2"/>
  <c r="AI1001" i="2"/>
  <c r="AI1002" i="2"/>
  <c r="AI1003" i="2"/>
  <c r="AI1004" i="2"/>
  <c r="AI1005" i="2"/>
  <c r="AI1006" i="2"/>
  <c r="AI1007" i="2"/>
  <c r="AI1008" i="2"/>
  <c r="AI1009" i="2"/>
  <c r="AI1010" i="2"/>
  <c r="AI1011" i="2"/>
  <c r="AI1012" i="2"/>
  <c r="AI1013" i="2"/>
  <c r="AI1014" i="2"/>
  <c r="AI1015" i="2"/>
  <c r="AI1016" i="2"/>
  <c r="AI1017" i="2"/>
  <c r="AI1018" i="2"/>
  <c r="AI1019" i="2"/>
  <c r="AI1020" i="2"/>
  <c r="AI1021" i="2"/>
  <c r="AI1022" i="2"/>
  <c r="AI1023" i="2"/>
  <c r="AI1024" i="2"/>
  <c r="AI1025" i="2"/>
  <c r="AI1026" i="2"/>
  <c r="AI1027" i="2"/>
  <c r="AI1028" i="2"/>
  <c r="AI1029" i="2"/>
  <c r="AI1030" i="2"/>
  <c r="AI2" i="2"/>
  <c r="AD19" i="2"/>
  <c r="AE19" i="2"/>
  <c r="AF19" i="2" s="1"/>
  <c r="AG19" i="2" s="1"/>
  <c r="AD20" i="2"/>
  <c r="AE20" i="2"/>
  <c r="AF20" i="2"/>
  <c r="AG20" i="2" s="1"/>
  <c r="AD21" i="2"/>
  <c r="AD22" i="2"/>
  <c r="AE22" i="2" s="1"/>
  <c r="AD23" i="2"/>
  <c r="AE23" i="2"/>
  <c r="AF23" i="2" s="1"/>
  <c r="AG23" i="2" s="1"/>
  <c r="AD24" i="2"/>
  <c r="AE24" i="2"/>
  <c r="AF24" i="2"/>
  <c r="AG24" i="2" s="1"/>
  <c r="AD25" i="2"/>
  <c r="AD26" i="2"/>
  <c r="AE26" i="2" s="1"/>
  <c r="AD27" i="2"/>
  <c r="AE27" i="2"/>
  <c r="AF27" i="2" s="1"/>
  <c r="AG27" i="2" s="1"/>
  <c r="AD28" i="2"/>
  <c r="AE28" i="2"/>
  <c r="AF28" i="2"/>
  <c r="AG28" i="2" s="1"/>
  <c r="AD29" i="2"/>
  <c r="AD30" i="2"/>
  <c r="AE30" i="2" s="1"/>
  <c r="AD31" i="2"/>
  <c r="AE31" i="2"/>
  <c r="AF31" i="2" s="1"/>
  <c r="AG31" i="2" s="1"/>
  <c r="AD32" i="2"/>
  <c r="AE32" i="2"/>
  <c r="AF32" i="2"/>
  <c r="AG32" i="2" s="1"/>
  <c r="AD33" i="2"/>
  <c r="AD34" i="2"/>
  <c r="AD35" i="2"/>
  <c r="AE35" i="2"/>
  <c r="AF35" i="2" s="1"/>
  <c r="AG35" i="2" s="1"/>
  <c r="AD36" i="2"/>
  <c r="AE36" i="2"/>
  <c r="AF36" i="2"/>
  <c r="AG36" i="2" s="1"/>
  <c r="AD37" i="2"/>
  <c r="AD38" i="2"/>
  <c r="AD39" i="2"/>
  <c r="AE39" i="2"/>
  <c r="AF39" i="2" s="1"/>
  <c r="AG39" i="2" s="1"/>
  <c r="AD40" i="2"/>
  <c r="AE40" i="2"/>
  <c r="AF40" i="2"/>
  <c r="AG40" i="2" s="1"/>
  <c r="AD41" i="2"/>
  <c r="AD42" i="2"/>
  <c r="AD43" i="2"/>
  <c r="AE43" i="2"/>
  <c r="AF43" i="2" s="1"/>
  <c r="AG43" i="2" s="1"/>
  <c r="AD44" i="2"/>
  <c r="AE44" i="2"/>
  <c r="AF44" i="2"/>
  <c r="AG44" i="2" s="1"/>
  <c r="AD45" i="2"/>
  <c r="AD46" i="2"/>
  <c r="AD47" i="2"/>
  <c r="AE47" i="2"/>
  <c r="AF47" i="2" s="1"/>
  <c r="AG47" i="2" s="1"/>
  <c r="AD48" i="2"/>
  <c r="AE48" i="2"/>
  <c r="AF48" i="2"/>
  <c r="AG48" i="2" s="1"/>
  <c r="AD49" i="2"/>
  <c r="AD50" i="2"/>
  <c r="AD51" i="2"/>
  <c r="AE51" i="2"/>
  <c r="AF51" i="2" s="1"/>
  <c r="AG51" i="2" s="1"/>
  <c r="AD52" i="2"/>
  <c r="AE52" i="2"/>
  <c r="AF52" i="2"/>
  <c r="AG52" i="2" s="1"/>
  <c r="AD53" i="2"/>
  <c r="AD54" i="2"/>
  <c r="AD55" i="2"/>
  <c r="AE55" i="2"/>
  <c r="AF55" i="2" s="1"/>
  <c r="AG55" i="2" s="1"/>
  <c r="AD56" i="2"/>
  <c r="AE56" i="2"/>
  <c r="AF56" i="2"/>
  <c r="AG56" i="2" s="1"/>
  <c r="AD57" i="2"/>
  <c r="AD58" i="2"/>
  <c r="AD59" i="2"/>
  <c r="AE59" i="2"/>
  <c r="AF59" i="2" s="1"/>
  <c r="AG59" i="2" s="1"/>
  <c r="AD60" i="2"/>
  <c r="AE60" i="2"/>
  <c r="AF60" i="2"/>
  <c r="AG60" i="2" s="1"/>
  <c r="AD61" i="2"/>
  <c r="AD62" i="2"/>
  <c r="AD63" i="2"/>
  <c r="AE63" i="2"/>
  <c r="AF63" i="2" s="1"/>
  <c r="AG63" i="2" s="1"/>
  <c r="AD64" i="2"/>
  <c r="AE64" i="2"/>
  <c r="AF64" i="2"/>
  <c r="AG64" i="2" s="1"/>
  <c r="AD65" i="2"/>
  <c r="AD66" i="2"/>
  <c r="AD67" i="2"/>
  <c r="AE67" i="2"/>
  <c r="AF67" i="2" s="1"/>
  <c r="AG67" i="2" s="1"/>
  <c r="AD68" i="2"/>
  <c r="AE68" i="2"/>
  <c r="AF68" i="2"/>
  <c r="AG68" i="2" s="1"/>
  <c r="AD69" i="2"/>
  <c r="AD70" i="2"/>
  <c r="AD71" i="2"/>
  <c r="AE71" i="2"/>
  <c r="AF71" i="2" s="1"/>
  <c r="AG71" i="2" s="1"/>
  <c r="AD72" i="2"/>
  <c r="AE72" i="2"/>
  <c r="AF72" i="2"/>
  <c r="AG72" i="2" s="1"/>
  <c r="AD73" i="2"/>
  <c r="AD74" i="2"/>
  <c r="AD75" i="2"/>
  <c r="AE75" i="2"/>
  <c r="AF75" i="2" s="1"/>
  <c r="AG75" i="2" s="1"/>
  <c r="AD76" i="2"/>
  <c r="AE76" i="2"/>
  <c r="AF76" i="2"/>
  <c r="AG76" i="2" s="1"/>
  <c r="AD77" i="2"/>
  <c r="AD78" i="2"/>
  <c r="AD79" i="2"/>
  <c r="AE79" i="2"/>
  <c r="AF79" i="2" s="1"/>
  <c r="AG79" i="2" s="1"/>
  <c r="AD80" i="2"/>
  <c r="AE80" i="2"/>
  <c r="AF80" i="2"/>
  <c r="AG80" i="2" s="1"/>
  <c r="AD81" i="2"/>
  <c r="AD82" i="2"/>
  <c r="AD83" i="2"/>
  <c r="AE83" i="2"/>
  <c r="AF83" i="2" s="1"/>
  <c r="AG83" i="2" s="1"/>
  <c r="AD84" i="2"/>
  <c r="AE84" i="2"/>
  <c r="AF84" i="2"/>
  <c r="AG84" i="2" s="1"/>
  <c r="AD85" i="2"/>
  <c r="AD86" i="2"/>
  <c r="AD87" i="2"/>
  <c r="AE87" i="2"/>
  <c r="AF87" i="2" s="1"/>
  <c r="AG87" i="2" s="1"/>
  <c r="AD88" i="2"/>
  <c r="AE88" i="2"/>
  <c r="AF88" i="2"/>
  <c r="AG88" i="2" s="1"/>
  <c r="AD89" i="2"/>
  <c r="AD90" i="2"/>
  <c r="AD91" i="2"/>
  <c r="AE91" i="2"/>
  <c r="AF91" i="2" s="1"/>
  <c r="AG91" i="2" s="1"/>
  <c r="AD92" i="2"/>
  <c r="AE92" i="2"/>
  <c r="AF92" i="2"/>
  <c r="AG92" i="2" s="1"/>
  <c r="AD93" i="2"/>
  <c r="AD94" i="2"/>
  <c r="AD95" i="2"/>
  <c r="AE95" i="2"/>
  <c r="AF95" i="2" s="1"/>
  <c r="AG95" i="2" s="1"/>
  <c r="AD96" i="2"/>
  <c r="AE96" i="2"/>
  <c r="AF96" i="2"/>
  <c r="AG96" i="2" s="1"/>
  <c r="AD97" i="2"/>
  <c r="AD98" i="2"/>
  <c r="AD99" i="2"/>
  <c r="AE99" i="2"/>
  <c r="AF99" i="2" s="1"/>
  <c r="AG99" i="2" s="1"/>
  <c r="AD100" i="2"/>
  <c r="AE100" i="2"/>
  <c r="AF100" i="2"/>
  <c r="AG100" i="2" s="1"/>
  <c r="AD101" i="2"/>
  <c r="AD102" i="2"/>
  <c r="AD103" i="2"/>
  <c r="AE103" i="2"/>
  <c r="AF103" i="2" s="1"/>
  <c r="AG103" i="2" s="1"/>
  <c r="AD104" i="2"/>
  <c r="AE104" i="2"/>
  <c r="AF104" i="2"/>
  <c r="AG104" i="2" s="1"/>
  <c r="AD105" i="2"/>
  <c r="AE105" i="2"/>
  <c r="AF105" i="2"/>
  <c r="AG105" i="2" s="1"/>
  <c r="AD106" i="2"/>
  <c r="AE106" i="2"/>
  <c r="AF106" i="2"/>
  <c r="AG106" i="2" s="1"/>
  <c r="AD107" i="2"/>
  <c r="AE107" i="2"/>
  <c r="AF107" i="2"/>
  <c r="AG107" i="2" s="1"/>
  <c r="AD108" i="2"/>
  <c r="AE108" i="2"/>
  <c r="AF108" i="2"/>
  <c r="AG108" i="2" s="1"/>
  <c r="AD109" i="2"/>
  <c r="AE109" i="2"/>
  <c r="AF109" i="2"/>
  <c r="AG109" i="2" s="1"/>
  <c r="AD110" i="2"/>
  <c r="AE110" i="2"/>
  <c r="AF110" i="2"/>
  <c r="AG110" i="2" s="1"/>
  <c r="AD111" i="2"/>
  <c r="AE111" i="2"/>
  <c r="AF111" i="2"/>
  <c r="AG111" i="2" s="1"/>
  <c r="AD112" i="2"/>
  <c r="AE112" i="2"/>
  <c r="AF112" i="2"/>
  <c r="AG112" i="2" s="1"/>
  <c r="AD113" i="2"/>
  <c r="AE113" i="2"/>
  <c r="AF113" i="2"/>
  <c r="AG113" i="2" s="1"/>
  <c r="AD114" i="2"/>
  <c r="AE114" i="2"/>
  <c r="AF114" i="2"/>
  <c r="AG114" i="2" s="1"/>
  <c r="AD115" i="2"/>
  <c r="AE115" i="2"/>
  <c r="AF115" i="2"/>
  <c r="AG115" i="2" s="1"/>
  <c r="AD116" i="2"/>
  <c r="AE116" i="2"/>
  <c r="AF116" i="2"/>
  <c r="AG116" i="2" s="1"/>
  <c r="AD117" i="2"/>
  <c r="AE117" i="2"/>
  <c r="AF117" i="2"/>
  <c r="AG117" i="2" s="1"/>
  <c r="AD118" i="2"/>
  <c r="AE118" i="2"/>
  <c r="AF118" i="2"/>
  <c r="AG118" i="2" s="1"/>
  <c r="AD119" i="2"/>
  <c r="AE119" i="2"/>
  <c r="AF119" i="2"/>
  <c r="AG119" i="2" s="1"/>
  <c r="AD120" i="2"/>
  <c r="AE120" i="2"/>
  <c r="AF120" i="2"/>
  <c r="AG120" i="2" s="1"/>
  <c r="AD121" i="2"/>
  <c r="AE121" i="2"/>
  <c r="AF121" i="2"/>
  <c r="AG121" i="2" s="1"/>
  <c r="AD122" i="2"/>
  <c r="AE122" i="2"/>
  <c r="AF122" i="2"/>
  <c r="AG122" i="2" s="1"/>
  <c r="AD123" i="2"/>
  <c r="AE123" i="2"/>
  <c r="AF123" i="2"/>
  <c r="AG123" i="2" s="1"/>
  <c r="AD124" i="2"/>
  <c r="AE124" i="2"/>
  <c r="AF124" i="2"/>
  <c r="AG124" i="2" s="1"/>
  <c r="AD125" i="2"/>
  <c r="AE125" i="2"/>
  <c r="AF125" i="2"/>
  <c r="AG125" i="2" s="1"/>
  <c r="AD126" i="2"/>
  <c r="AE126" i="2"/>
  <c r="AF126" i="2"/>
  <c r="AG126" i="2" s="1"/>
  <c r="AD127" i="2"/>
  <c r="AE127" i="2"/>
  <c r="AF127" i="2"/>
  <c r="AG127" i="2" s="1"/>
  <c r="AD128" i="2"/>
  <c r="AE128" i="2"/>
  <c r="AF128" i="2"/>
  <c r="AG128" i="2" s="1"/>
  <c r="AD129" i="2"/>
  <c r="AE129" i="2"/>
  <c r="AF129" i="2"/>
  <c r="AG129" i="2" s="1"/>
  <c r="AD130" i="2"/>
  <c r="AE130" i="2"/>
  <c r="AF130" i="2"/>
  <c r="AG130" i="2" s="1"/>
  <c r="AD131" i="2"/>
  <c r="AE131" i="2"/>
  <c r="AF131" i="2"/>
  <c r="AG131" i="2" s="1"/>
  <c r="AD132" i="2"/>
  <c r="AE132" i="2"/>
  <c r="AF132" i="2"/>
  <c r="AG132" i="2" s="1"/>
  <c r="AD133" i="2"/>
  <c r="AE133" i="2"/>
  <c r="AF133" i="2"/>
  <c r="AG133" i="2" s="1"/>
  <c r="AD134" i="2"/>
  <c r="AE134" i="2"/>
  <c r="AF134" i="2" s="1"/>
  <c r="AG134" i="2" s="1"/>
  <c r="AD135" i="2"/>
  <c r="AE135" i="2"/>
  <c r="AF135" i="2"/>
  <c r="AG135" i="2" s="1"/>
  <c r="AD136" i="2"/>
  <c r="AE136" i="2"/>
  <c r="AF136" i="2" s="1"/>
  <c r="AG136" i="2" s="1"/>
  <c r="AD137" i="2"/>
  <c r="AE137" i="2"/>
  <c r="AF137" i="2"/>
  <c r="AG137" i="2" s="1"/>
  <c r="AD138" i="2"/>
  <c r="AE138" i="2"/>
  <c r="AF138" i="2" s="1"/>
  <c r="AG138" i="2" s="1"/>
  <c r="AD139" i="2"/>
  <c r="AE139" i="2"/>
  <c r="AF139" i="2"/>
  <c r="AG139" i="2" s="1"/>
  <c r="AD140" i="2"/>
  <c r="AE140" i="2"/>
  <c r="AF140" i="2" s="1"/>
  <c r="AG140" i="2" s="1"/>
  <c r="AD141" i="2"/>
  <c r="AE141" i="2"/>
  <c r="AF141" i="2"/>
  <c r="AG141" i="2" s="1"/>
  <c r="AD142" i="2"/>
  <c r="AE142" i="2"/>
  <c r="AF142" i="2" s="1"/>
  <c r="AG142" i="2" s="1"/>
  <c r="AD143" i="2"/>
  <c r="AE143" i="2"/>
  <c r="AF143" i="2"/>
  <c r="AG143" i="2" s="1"/>
  <c r="AD144" i="2"/>
  <c r="AE144" i="2"/>
  <c r="AF144" i="2" s="1"/>
  <c r="AG144" i="2" s="1"/>
  <c r="AD145" i="2"/>
  <c r="AE145" i="2"/>
  <c r="AF145" i="2"/>
  <c r="AG145" i="2" s="1"/>
  <c r="AD146" i="2"/>
  <c r="AE146" i="2"/>
  <c r="AF146" i="2" s="1"/>
  <c r="AG146" i="2" s="1"/>
  <c r="AD147" i="2"/>
  <c r="AE147" i="2"/>
  <c r="AF147" i="2" s="1"/>
  <c r="AG147" i="2" s="1"/>
  <c r="AD148" i="2"/>
  <c r="AE148" i="2"/>
  <c r="AF148" i="2" s="1"/>
  <c r="AG148" i="2" s="1"/>
  <c r="AD149" i="2"/>
  <c r="AE149" i="2"/>
  <c r="AF149" i="2" s="1"/>
  <c r="AG149" i="2" s="1"/>
  <c r="AD150" i="2"/>
  <c r="AE150" i="2"/>
  <c r="AF150" i="2" s="1"/>
  <c r="AG150" i="2" s="1"/>
  <c r="AD151" i="2"/>
  <c r="AE151" i="2"/>
  <c r="AF151" i="2" s="1"/>
  <c r="AG151" i="2" s="1"/>
  <c r="AD152" i="2"/>
  <c r="AE152" i="2"/>
  <c r="AF152" i="2" s="1"/>
  <c r="AG152" i="2" s="1"/>
  <c r="AD153" i="2"/>
  <c r="AE153" i="2"/>
  <c r="AF153" i="2" s="1"/>
  <c r="AG153" i="2" s="1"/>
  <c r="AD154" i="2"/>
  <c r="AE154" i="2"/>
  <c r="AF154" i="2" s="1"/>
  <c r="AG154" i="2" s="1"/>
  <c r="AD155" i="2"/>
  <c r="AE155" i="2"/>
  <c r="AF155" i="2" s="1"/>
  <c r="AG155" i="2" s="1"/>
  <c r="AD156" i="2"/>
  <c r="AE156" i="2"/>
  <c r="AF156" i="2" s="1"/>
  <c r="AG156" i="2" s="1"/>
  <c r="AD157" i="2"/>
  <c r="AE157" i="2"/>
  <c r="AF157" i="2" s="1"/>
  <c r="AG157" i="2" s="1"/>
  <c r="AD158" i="2"/>
  <c r="AE158" i="2"/>
  <c r="AF158" i="2" s="1"/>
  <c r="AG158" i="2" s="1"/>
  <c r="AD159" i="2"/>
  <c r="AE159" i="2"/>
  <c r="AF159" i="2" s="1"/>
  <c r="AG159" i="2" s="1"/>
  <c r="AD160" i="2"/>
  <c r="AE160" i="2"/>
  <c r="AF160" i="2" s="1"/>
  <c r="AG160" i="2" s="1"/>
  <c r="AD161" i="2"/>
  <c r="AE161" i="2"/>
  <c r="AF161" i="2" s="1"/>
  <c r="AG161" i="2" s="1"/>
  <c r="AD162" i="2"/>
  <c r="AE162" i="2"/>
  <c r="AF162" i="2" s="1"/>
  <c r="AG162" i="2" s="1"/>
  <c r="AD163" i="2"/>
  <c r="AE163" i="2"/>
  <c r="AF163" i="2" s="1"/>
  <c r="AG163" i="2" s="1"/>
  <c r="AD164" i="2"/>
  <c r="AE164" i="2"/>
  <c r="AF164" i="2" s="1"/>
  <c r="AG164" i="2" s="1"/>
  <c r="AD165" i="2"/>
  <c r="AE165" i="2"/>
  <c r="AF165" i="2" s="1"/>
  <c r="AG165" i="2" s="1"/>
  <c r="AD166" i="2"/>
  <c r="AE166" i="2"/>
  <c r="AF166" i="2" s="1"/>
  <c r="AG166" i="2" s="1"/>
  <c r="AD167" i="2"/>
  <c r="AE167" i="2"/>
  <c r="AF167" i="2" s="1"/>
  <c r="AG167" i="2" s="1"/>
  <c r="AD168" i="2"/>
  <c r="AE168" i="2"/>
  <c r="AF168" i="2" s="1"/>
  <c r="AG168" i="2" s="1"/>
  <c r="AD169" i="2"/>
  <c r="AE169" i="2"/>
  <c r="AF169" i="2" s="1"/>
  <c r="AG169" i="2" s="1"/>
  <c r="AD170" i="2"/>
  <c r="AE170" i="2"/>
  <c r="AF170" i="2" s="1"/>
  <c r="AG170" i="2" s="1"/>
  <c r="AD171" i="2"/>
  <c r="AE171" i="2"/>
  <c r="AF171" i="2" s="1"/>
  <c r="AG171" i="2" s="1"/>
  <c r="AD172" i="2"/>
  <c r="AE172" i="2"/>
  <c r="AF172" i="2" s="1"/>
  <c r="AG172" i="2" s="1"/>
  <c r="AD173" i="2"/>
  <c r="AE173" i="2"/>
  <c r="AF173" i="2" s="1"/>
  <c r="AG173" i="2" s="1"/>
  <c r="AD174" i="2"/>
  <c r="AE174" i="2"/>
  <c r="AF174" i="2" s="1"/>
  <c r="AG174" i="2"/>
  <c r="AD175" i="2"/>
  <c r="AE175" i="2"/>
  <c r="AF175" i="2" s="1"/>
  <c r="AG175" i="2"/>
  <c r="AD176" i="2"/>
  <c r="AE176" i="2"/>
  <c r="AF176" i="2" s="1"/>
  <c r="AG176" i="2" s="1"/>
  <c r="AD177" i="2"/>
  <c r="AE177" i="2"/>
  <c r="AF177" i="2" s="1"/>
  <c r="AG177" i="2"/>
  <c r="AD178" i="2"/>
  <c r="AE178" i="2"/>
  <c r="AF178" i="2" s="1"/>
  <c r="AG178" i="2" s="1"/>
  <c r="AD179" i="2"/>
  <c r="AE179" i="2"/>
  <c r="AF179" i="2" s="1"/>
  <c r="AG179" i="2"/>
  <c r="AD180" i="2"/>
  <c r="AE180" i="2"/>
  <c r="AF180" i="2" s="1"/>
  <c r="AG180" i="2" s="1"/>
  <c r="AD181" i="2"/>
  <c r="AE181" i="2"/>
  <c r="AF181" i="2" s="1"/>
  <c r="AG181" i="2" s="1"/>
  <c r="AD182" i="2"/>
  <c r="AE182" i="2"/>
  <c r="AF182" i="2" s="1"/>
  <c r="AG182" i="2"/>
  <c r="AD183" i="2"/>
  <c r="AE183" i="2"/>
  <c r="AF183" i="2" s="1"/>
  <c r="AG183" i="2"/>
  <c r="AD184" i="2"/>
  <c r="AE184" i="2"/>
  <c r="AF184" i="2" s="1"/>
  <c r="AG184" i="2" s="1"/>
  <c r="AD185" i="2"/>
  <c r="AE185" i="2"/>
  <c r="AF185" i="2" s="1"/>
  <c r="AG185" i="2"/>
  <c r="AD186" i="2"/>
  <c r="AE186" i="2"/>
  <c r="AF186" i="2" s="1"/>
  <c r="AG186" i="2" s="1"/>
  <c r="AD187" i="2"/>
  <c r="AE187" i="2"/>
  <c r="AF187" i="2" s="1"/>
  <c r="AG187" i="2"/>
  <c r="AD188" i="2"/>
  <c r="AE188" i="2"/>
  <c r="AF188" i="2" s="1"/>
  <c r="AG188" i="2" s="1"/>
  <c r="AD189" i="2"/>
  <c r="AE189" i="2"/>
  <c r="AF189" i="2" s="1"/>
  <c r="AG189" i="2" s="1"/>
  <c r="AD190" i="2"/>
  <c r="AE190" i="2"/>
  <c r="AF190" i="2" s="1"/>
  <c r="AG190" i="2"/>
  <c r="AD191" i="2"/>
  <c r="AE191" i="2"/>
  <c r="AF191" i="2" s="1"/>
  <c r="AG191" i="2"/>
  <c r="AD192" i="2"/>
  <c r="AE192" i="2"/>
  <c r="AF192" i="2" s="1"/>
  <c r="AG192" i="2" s="1"/>
  <c r="AD193" i="2"/>
  <c r="AE193" i="2"/>
  <c r="AF193" i="2" s="1"/>
  <c r="AG193" i="2"/>
  <c r="AD194" i="2"/>
  <c r="AE194" i="2"/>
  <c r="AF194" i="2" s="1"/>
  <c r="AG194" i="2" s="1"/>
  <c r="AD195" i="2"/>
  <c r="AE195" i="2"/>
  <c r="AF195" i="2" s="1"/>
  <c r="AG195" i="2"/>
  <c r="AD196" i="2"/>
  <c r="AE196" i="2"/>
  <c r="AF196" i="2" s="1"/>
  <c r="AG196" i="2" s="1"/>
  <c r="AD197" i="2"/>
  <c r="AE197" i="2"/>
  <c r="AF197" i="2" s="1"/>
  <c r="AG197" i="2" s="1"/>
  <c r="AD198" i="2"/>
  <c r="AE198" i="2"/>
  <c r="AF198" i="2" s="1"/>
  <c r="AG198" i="2"/>
  <c r="AD199" i="2"/>
  <c r="AE199" i="2"/>
  <c r="AF199" i="2" s="1"/>
  <c r="AG199" i="2"/>
  <c r="AD200" i="2"/>
  <c r="AE200" i="2"/>
  <c r="AF200" i="2" s="1"/>
  <c r="AG200" i="2" s="1"/>
  <c r="AD201" i="2"/>
  <c r="AE201" i="2"/>
  <c r="AF201" i="2" s="1"/>
  <c r="AG201" i="2"/>
  <c r="AD202" i="2"/>
  <c r="AE202" i="2"/>
  <c r="AF202" i="2" s="1"/>
  <c r="AG202" i="2" s="1"/>
  <c r="AD203" i="2"/>
  <c r="AE203" i="2"/>
  <c r="AF203" i="2" s="1"/>
  <c r="AG203" i="2"/>
  <c r="AD204" i="2"/>
  <c r="AE204" i="2"/>
  <c r="AF204" i="2" s="1"/>
  <c r="AG204" i="2" s="1"/>
  <c r="AD205" i="2"/>
  <c r="AE205" i="2"/>
  <c r="AF205" i="2" s="1"/>
  <c r="AG205" i="2" s="1"/>
  <c r="AD206" i="2"/>
  <c r="AE206" i="2"/>
  <c r="AF206" i="2" s="1"/>
  <c r="AG206" i="2"/>
  <c r="AD207" i="2"/>
  <c r="AE207" i="2"/>
  <c r="AF207" i="2" s="1"/>
  <c r="AG207" i="2"/>
  <c r="AD208" i="2"/>
  <c r="AE208" i="2"/>
  <c r="AF208" i="2" s="1"/>
  <c r="AG208" i="2" s="1"/>
  <c r="AD209" i="2"/>
  <c r="AE209" i="2"/>
  <c r="AF209" i="2" s="1"/>
  <c r="AG209" i="2"/>
  <c r="AD210" i="2"/>
  <c r="AE210" i="2"/>
  <c r="AF210" i="2" s="1"/>
  <c r="AG210" i="2" s="1"/>
  <c r="AD211" i="2"/>
  <c r="AE211" i="2"/>
  <c r="AF211" i="2" s="1"/>
  <c r="AG211" i="2"/>
  <c r="AD212" i="2"/>
  <c r="AE212" i="2"/>
  <c r="AF212" i="2" s="1"/>
  <c r="AG212" i="2" s="1"/>
  <c r="AD213" i="2"/>
  <c r="AE213" i="2"/>
  <c r="AF213" i="2" s="1"/>
  <c r="AG213" i="2" s="1"/>
  <c r="AD214" i="2"/>
  <c r="AE214" i="2"/>
  <c r="AF214" i="2" s="1"/>
  <c r="AG214" i="2"/>
  <c r="AD215" i="2"/>
  <c r="AE215" i="2"/>
  <c r="AF215" i="2" s="1"/>
  <c r="AG215" i="2"/>
  <c r="AD216" i="2"/>
  <c r="AE216" i="2"/>
  <c r="AF216" i="2" s="1"/>
  <c r="AG216" i="2" s="1"/>
  <c r="AD217" i="2"/>
  <c r="AE217" i="2"/>
  <c r="AF217" i="2" s="1"/>
  <c r="AG217" i="2"/>
  <c r="AD218" i="2"/>
  <c r="AE218" i="2"/>
  <c r="AF218" i="2" s="1"/>
  <c r="AG218" i="2" s="1"/>
  <c r="AD219" i="2"/>
  <c r="AE219" i="2"/>
  <c r="AF219" i="2" s="1"/>
  <c r="AG219" i="2"/>
  <c r="AD220" i="2"/>
  <c r="AE220" i="2"/>
  <c r="AF220" i="2" s="1"/>
  <c r="AG220" i="2" s="1"/>
  <c r="AD221" i="2"/>
  <c r="AE221" i="2"/>
  <c r="AF221" i="2" s="1"/>
  <c r="AG221" i="2" s="1"/>
  <c r="AD222" i="2"/>
  <c r="AE222" i="2"/>
  <c r="AF222" i="2"/>
  <c r="AG222" i="2" s="1"/>
  <c r="AD223" i="2"/>
  <c r="AE223" i="2"/>
  <c r="AF223" i="2" s="1"/>
  <c r="AG223" i="2" s="1"/>
  <c r="AD224" i="2"/>
  <c r="AE224" i="2"/>
  <c r="AF224" i="2"/>
  <c r="AG224" i="2" s="1"/>
  <c r="AD225" i="2"/>
  <c r="AE225" i="2"/>
  <c r="AF225" i="2" s="1"/>
  <c r="AG225" i="2" s="1"/>
  <c r="AD226" i="2"/>
  <c r="AE226" i="2"/>
  <c r="AF226" i="2"/>
  <c r="AG226" i="2" s="1"/>
  <c r="AD227" i="2"/>
  <c r="AE227" i="2"/>
  <c r="AF227" i="2" s="1"/>
  <c r="AG227" i="2" s="1"/>
  <c r="AD228" i="2"/>
  <c r="AE228" i="2"/>
  <c r="AF228" i="2"/>
  <c r="AG228" i="2" s="1"/>
  <c r="AD229" i="2"/>
  <c r="AE229" i="2"/>
  <c r="AF229" i="2" s="1"/>
  <c r="AG229" i="2" s="1"/>
  <c r="AD230" i="2"/>
  <c r="AE230" i="2"/>
  <c r="AF230" i="2"/>
  <c r="AG230" i="2" s="1"/>
  <c r="AD231" i="2"/>
  <c r="AE231" i="2"/>
  <c r="AF231" i="2" s="1"/>
  <c r="AG231" i="2" s="1"/>
  <c r="AD232" i="2"/>
  <c r="AE232" i="2"/>
  <c r="AF232" i="2"/>
  <c r="AG232" i="2" s="1"/>
  <c r="AD233" i="2"/>
  <c r="AE233" i="2"/>
  <c r="AF233" i="2" s="1"/>
  <c r="AG233" i="2" s="1"/>
  <c r="AD234" i="2"/>
  <c r="AE234" i="2"/>
  <c r="AF234" i="2"/>
  <c r="AG234" i="2" s="1"/>
  <c r="AD235" i="2"/>
  <c r="AE235" i="2"/>
  <c r="AF235" i="2" s="1"/>
  <c r="AG235" i="2" s="1"/>
  <c r="AD236" i="2"/>
  <c r="AE236" i="2"/>
  <c r="AF236" i="2"/>
  <c r="AG236" i="2" s="1"/>
  <c r="AD237" i="2"/>
  <c r="AE237" i="2"/>
  <c r="AF237" i="2" s="1"/>
  <c r="AG237" i="2" s="1"/>
  <c r="AD238" i="2"/>
  <c r="AE238" i="2"/>
  <c r="AF238" i="2"/>
  <c r="AG238" i="2" s="1"/>
  <c r="AD239" i="2"/>
  <c r="AE239" i="2"/>
  <c r="AF239" i="2" s="1"/>
  <c r="AG239" i="2" s="1"/>
  <c r="AD240" i="2"/>
  <c r="AE240" i="2"/>
  <c r="AF240" i="2"/>
  <c r="AG240" i="2" s="1"/>
  <c r="AD241" i="2"/>
  <c r="AE241" i="2"/>
  <c r="AF241" i="2" s="1"/>
  <c r="AG241" i="2" s="1"/>
  <c r="AD242" i="2"/>
  <c r="AE242" i="2"/>
  <c r="AF242" i="2"/>
  <c r="AG242" i="2" s="1"/>
  <c r="AD243" i="2"/>
  <c r="AE243" i="2"/>
  <c r="AF243" i="2" s="1"/>
  <c r="AG243" i="2" s="1"/>
  <c r="AD244" i="2"/>
  <c r="AE244" i="2"/>
  <c r="AF244" i="2"/>
  <c r="AG244" i="2" s="1"/>
  <c r="AD245" i="2"/>
  <c r="AE245" i="2"/>
  <c r="AF245" i="2" s="1"/>
  <c r="AG245" i="2" s="1"/>
  <c r="AD246" i="2"/>
  <c r="AE246" i="2"/>
  <c r="AF246" i="2"/>
  <c r="AG246" i="2" s="1"/>
  <c r="AD247" i="2"/>
  <c r="AE247" i="2"/>
  <c r="AF247" i="2" s="1"/>
  <c r="AG247" i="2" s="1"/>
  <c r="AD248" i="2"/>
  <c r="AE248" i="2"/>
  <c r="AF248" i="2"/>
  <c r="AG248" i="2" s="1"/>
  <c r="AD249" i="2"/>
  <c r="AE249" i="2"/>
  <c r="AF249" i="2" s="1"/>
  <c r="AG249" i="2" s="1"/>
  <c r="AD250" i="2"/>
  <c r="AE250" i="2"/>
  <c r="AF250" i="2"/>
  <c r="AG250" i="2" s="1"/>
  <c r="AD251" i="2"/>
  <c r="AE251" i="2"/>
  <c r="AF251" i="2" s="1"/>
  <c r="AG251" i="2" s="1"/>
  <c r="AD252" i="2"/>
  <c r="AE252" i="2"/>
  <c r="AF252" i="2"/>
  <c r="AG252" i="2" s="1"/>
  <c r="AD253" i="2"/>
  <c r="AE253" i="2"/>
  <c r="AF253" i="2" s="1"/>
  <c r="AG253" i="2" s="1"/>
  <c r="AD254" i="2"/>
  <c r="AE254" i="2"/>
  <c r="AF254" i="2"/>
  <c r="AG254" i="2" s="1"/>
  <c r="AD255" i="2"/>
  <c r="AE255" i="2"/>
  <c r="AF255" i="2" s="1"/>
  <c r="AG255" i="2" s="1"/>
  <c r="AD256" i="2"/>
  <c r="AE256" i="2"/>
  <c r="AF256" i="2"/>
  <c r="AG256" i="2" s="1"/>
  <c r="AD257" i="2"/>
  <c r="AE257" i="2"/>
  <c r="AF257" i="2" s="1"/>
  <c r="AG257" i="2" s="1"/>
  <c r="AD258" i="2"/>
  <c r="AE258" i="2"/>
  <c r="AF258" i="2"/>
  <c r="AG258" i="2" s="1"/>
  <c r="AD259" i="2"/>
  <c r="AE259" i="2"/>
  <c r="AF259" i="2" s="1"/>
  <c r="AG259" i="2" s="1"/>
  <c r="AD260" i="2"/>
  <c r="AE260" i="2"/>
  <c r="AF260" i="2"/>
  <c r="AG260" i="2" s="1"/>
  <c r="AD261" i="2"/>
  <c r="AE261" i="2"/>
  <c r="AF261" i="2" s="1"/>
  <c r="AG261" i="2" s="1"/>
  <c r="AD262" i="2"/>
  <c r="AE262" i="2"/>
  <c r="AF262" i="2"/>
  <c r="AG262" i="2" s="1"/>
  <c r="AD263" i="2"/>
  <c r="AE263" i="2"/>
  <c r="AF263" i="2" s="1"/>
  <c r="AG263" i="2" s="1"/>
  <c r="AD264" i="2"/>
  <c r="AE264" i="2"/>
  <c r="AF264" i="2"/>
  <c r="AG264" i="2" s="1"/>
  <c r="AD265" i="2"/>
  <c r="AE265" i="2"/>
  <c r="AF265" i="2" s="1"/>
  <c r="AG265" i="2" s="1"/>
  <c r="AD266" i="2"/>
  <c r="AE266" i="2"/>
  <c r="AF266" i="2"/>
  <c r="AG266" i="2" s="1"/>
  <c r="AD267" i="2"/>
  <c r="AE267" i="2"/>
  <c r="AF267" i="2" s="1"/>
  <c r="AG267" i="2" s="1"/>
  <c r="AD268" i="2"/>
  <c r="AE268" i="2"/>
  <c r="AF268" i="2"/>
  <c r="AG268" i="2" s="1"/>
  <c r="AD269" i="2"/>
  <c r="AE269" i="2"/>
  <c r="AF269" i="2" s="1"/>
  <c r="AG269" i="2" s="1"/>
  <c r="AD270" i="2"/>
  <c r="AE270" i="2"/>
  <c r="AF270" i="2"/>
  <c r="AG270" i="2" s="1"/>
  <c r="AD271" i="2"/>
  <c r="AE271" i="2"/>
  <c r="AF271" i="2" s="1"/>
  <c r="AG271" i="2" s="1"/>
  <c r="AD272" i="2"/>
  <c r="AE272" i="2"/>
  <c r="AF272" i="2"/>
  <c r="AG272" i="2" s="1"/>
  <c r="AD273" i="2"/>
  <c r="AE273" i="2"/>
  <c r="AF273" i="2" s="1"/>
  <c r="AG273" i="2" s="1"/>
  <c r="AD274" i="2"/>
  <c r="AE274" i="2"/>
  <c r="AF274" i="2"/>
  <c r="AG274" i="2" s="1"/>
  <c r="AD275" i="2"/>
  <c r="AE275" i="2"/>
  <c r="AF275" i="2" s="1"/>
  <c r="AG275" i="2" s="1"/>
  <c r="AD276" i="2"/>
  <c r="AE276" i="2"/>
  <c r="AF276" i="2"/>
  <c r="AG276" i="2" s="1"/>
  <c r="AD277" i="2"/>
  <c r="AE277" i="2"/>
  <c r="AF277" i="2" s="1"/>
  <c r="AG277" i="2" s="1"/>
  <c r="AD278" i="2"/>
  <c r="AE278" i="2"/>
  <c r="AF278" i="2"/>
  <c r="AG278" i="2" s="1"/>
  <c r="AD279" i="2"/>
  <c r="AE279" i="2"/>
  <c r="AF279" i="2" s="1"/>
  <c r="AG279" i="2" s="1"/>
  <c r="AD280" i="2"/>
  <c r="AE280" i="2"/>
  <c r="AF280" i="2"/>
  <c r="AG280" i="2" s="1"/>
  <c r="AD281" i="2"/>
  <c r="AE281" i="2"/>
  <c r="AF281" i="2" s="1"/>
  <c r="AG281" i="2" s="1"/>
  <c r="AD282" i="2"/>
  <c r="AE282" i="2"/>
  <c r="AF282" i="2"/>
  <c r="AG282" i="2" s="1"/>
  <c r="AD283" i="2"/>
  <c r="AE283" i="2"/>
  <c r="AF283" i="2" s="1"/>
  <c r="AG283" i="2" s="1"/>
  <c r="AD284" i="2"/>
  <c r="AE284" i="2"/>
  <c r="AF284" i="2"/>
  <c r="AG284" i="2" s="1"/>
  <c r="AD285" i="2"/>
  <c r="AE285" i="2"/>
  <c r="AF285" i="2" s="1"/>
  <c r="AG285" i="2" s="1"/>
  <c r="AD286" i="2"/>
  <c r="AE286" i="2"/>
  <c r="AF286" i="2"/>
  <c r="AG286" i="2" s="1"/>
  <c r="AD287" i="2"/>
  <c r="AE287" i="2"/>
  <c r="AF287" i="2" s="1"/>
  <c r="AG287" i="2" s="1"/>
  <c r="AD288" i="2"/>
  <c r="AE288" i="2"/>
  <c r="AF288" i="2"/>
  <c r="AG288" i="2" s="1"/>
  <c r="AD289" i="2"/>
  <c r="AE289" i="2"/>
  <c r="AF289" i="2" s="1"/>
  <c r="AG289" i="2" s="1"/>
  <c r="AD290" i="2"/>
  <c r="AE290" i="2"/>
  <c r="AF290" i="2"/>
  <c r="AG290" i="2" s="1"/>
  <c r="AD291" i="2"/>
  <c r="AE291" i="2"/>
  <c r="AF291" i="2" s="1"/>
  <c r="AG291" i="2" s="1"/>
  <c r="AD292" i="2"/>
  <c r="AE292" i="2"/>
  <c r="AF292" i="2"/>
  <c r="AG292" i="2" s="1"/>
  <c r="AD293" i="2"/>
  <c r="AE293" i="2"/>
  <c r="AF293" i="2" s="1"/>
  <c r="AG293" i="2" s="1"/>
  <c r="AD294" i="2"/>
  <c r="AE294" i="2"/>
  <c r="AF294" i="2"/>
  <c r="AG294" i="2" s="1"/>
  <c r="AD295" i="2"/>
  <c r="AE295" i="2"/>
  <c r="AF295" i="2" s="1"/>
  <c r="AG295" i="2" s="1"/>
  <c r="AD296" i="2"/>
  <c r="AE296" i="2"/>
  <c r="AF296" i="2"/>
  <c r="AG296" i="2" s="1"/>
  <c r="AD297" i="2"/>
  <c r="AE297" i="2"/>
  <c r="AF297" i="2" s="1"/>
  <c r="AG297" i="2" s="1"/>
  <c r="AD298" i="2"/>
  <c r="AE298" i="2"/>
  <c r="AF298" i="2"/>
  <c r="AG298" i="2" s="1"/>
  <c r="AD299" i="2"/>
  <c r="AE299" i="2"/>
  <c r="AF299" i="2" s="1"/>
  <c r="AG299" i="2" s="1"/>
  <c r="AD300" i="2"/>
  <c r="AE300" i="2"/>
  <c r="AF300" i="2"/>
  <c r="AG300" i="2" s="1"/>
  <c r="AD301" i="2"/>
  <c r="AE301" i="2"/>
  <c r="AF301" i="2" s="1"/>
  <c r="AG301" i="2" s="1"/>
  <c r="AD302" i="2"/>
  <c r="AE302" i="2"/>
  <c r="AF302" i="2"/>
  <c r="AG302" i="2" s="1"/>
  <c r="AD303" i="2"/>
  <c r="AE303" i="2"/>
  <c r="AF303" i="2" s="1"/>
  <c r="AG303" i="2" s="1"/>
  <c r="AD304" i="2"/>
  <c r="AE304" i="2"/>
  <c r="AF304" i="2"/>
  <c r="AG304" i="2" s="1"/>
  <c r="AD305" i="2"/>
  <c r="AE305" i="2"/>
  <c r="AF305" i="2" s="1"/>
  <c r="AG305" i="2" s="1"/>
  <c r="AD306" i="2"/>
  <c r="AE306" i="2"/>
  <c r="AF306" i="2"/>
  <c r="AG306" i="2" s="1"/>
  <c r="AD307" i="2"/>
  <c r="AE307" i="2"/>
  <c r="AF307" i="2" s="1"/>
  <c r="AG307" i="2" s="1"/>
  <c r="AD308" i="2"/>
  <c r="AE308" i="2"/>
  <c r="AF308" i="2"/>
  <c r="AG308" i="2" s="1"/>
  <c r="AD309" i="2"/>
  <c r="AE309" i="2"/>
  <c r="AF309" i="2" s="1"/>
  <c r="AG309" i="2" s="1"/>
  <c r="AD310" i="2"/>
  <c r="AE310" i="2"/>
  <c r="AF310" i="2"/>
  <c r="AG310" i="2" s="1"/>
  <c r="AD311" i="2"/>
  <c r="AE311" i="2"/>
  <c r="AF311" i="2" s="1"/>
  <c r="AG311" i="2" s="1"/>
  <c r="AD312" i="2"/>
  <c r="AE312" i="2"/>
  <c r="AF312" i="2"/>
  <c r="AG312" i="2" s="1"/>
  <c r="AD313" i="2"/>
  <c r="AE313" i="2"/>
  <c r="AF313" i="2" s="1"/>
  <c r="AG313" i="2" s="1"/>
  <c r="AD314" i="2"/>
  <c r="AE314" i="2"/>
  <c r="AF314" i="2"/>
  <c r="AG314" i="2" s="1"/>
  <c r="AD315" i="2"/>
  <c r="AE315" i="2"/>
  <c r="AF315" i="2" s="1"/>
  <c r="AG315" i="2" s="1"/>
  <c r="AD316" i="2"/>
  <c r="AE316" i="2"/>
  <c r="AF316" i="2"/>
  <c r="AG316" i="2" s="1"/>
  <c r="AD317" i="2"/>
  <c r="AE317" i="2"/>
  <c r="AF317" i="2" s="1"/>
  <c r="AG317" i="2" s="1"/>
  <c r="AD318" i="2"/>
  <c r="AE318" i="2"/>
  <c r="AF318" i="2"/>
  <c r="AG318" i="2" s="1"/>
  <c r="AD319" i="2"/>
  <c r="AE319" i="2"/>
  <c r="AF319" i="2" s="1"/>
  <c r="AG319" i="2" s="1"/>
  <c r="AD320" i="2"/>
  <c r="AE320" i="2"/>
  <c r="AF320" i="2"/>
  <c r="AG320" i="2" s="1"/>
  <c r="AD321" i="2"/>
  <c r="AE321" i="2"/>
  <c r="AF321" i="2" s="1"/>
  <c r="AG321" i="2" s="1"/>
  <c r="AD322" i="2"/>
  <c r="AE322" i="2"/>
  <c r="AF322" i="2"/>
  <c r="AG322" i="2" s="1"/>
  <c r="AD323" i="2"/>
  <c r="AE323" i="2"/>
  <c r="AF323" i="2" s="1"/>
  <c r="AG323" i="2" s="1"/>
  <c r="AD324" i="2"/>
  <c r="AE324" i="2"/>
  <c r="AF324" i="2"/>
  <c r="AG324" i="2" s="1"/>
  <c r="AD325" i="2"/>
  <c r="AE325" i="2"/>
  <c r="AF325" i="2" s="1"/>
  <c r="AG325" i="2" s="1"/>
  <c r="AD326" i="2"/>
  <c r="AE326" i="2"/>
  <c r="AF326" i="2"/>
  <c r="AG326" i="2" s="1"/>
  <c r="AD327" i="2"/>
  <c r="AE327" i="2"/>
  <c r="AF327" i="2" s="1"/>
  <c r="AG327" i="2" s="1"/>
  <c r="AD328" i="2"/>
  <c r="AE328" i="2"/>
  <c r="AF328" i="2"/>
  <c r="AG328" i="2" s="1"/>
  <c r="AD329" i="2"/>
  <c r="AE329" i="2"/>
  <c r="AF329" i="2" s="1"/>
  <c r="AG329" i="2" s="1"/>
  <c r="AD330" i="2"/>
  <c r="AE330" i="2"/>
  <c r="AF330" i="2"/>
  <c r="AG330" i="2" s="1"/>
  <c r="AD331" i="2"/>
  <c r="AE331" i="2"/>
  <c r="AF331" i="2" s="1"/>
  <c r="AG331" i="2" s="1"/>
  <c r="AD332" i="2"/>
  <c r="AE332" i="2"/>
  <c r="AF332" i="2"/>
  <c r="AG332" i="2" s="1"/>
  <c r="AD333" i="2"/>
  <c r="AE333" i="2"/>
  <c r="AF333" i="2" s="1"/>
  <c r="AG333" i="2" s="1"/>
  <c r="AD334" i="2"/>
  <c r="AE334" i="2"/>
  <c r="AF334" i="2"/>
  <c r="AG334" i="2" s="1"/>
  <c r="AD335" i="2"/>
  <c r="AE335" i="2"/>
  <c r="AF335" i="2" s="1"/>
  <c r="AG335" i="2" s="1"/>
  <c r="AD336" i="2"/>
  <c r="AE336" i="2"/>
  <c r="AF336" i="2"/>
  <c r="AG336" i="2" s="1"/>
  <c r="AD337" i="2"/>
  <c r="AE337" i="2"/>
  <c r="AF337" i="2" s="1"/>
  <c r="AG337" i="2" s="1"/>
  <c r="AD338" i="2"/>
  <c r="AE338" i="2"/>
  <c r="AF338" i="2"/>
  <c r="AG338" i="2" s="1"/>
  <c r="AD339" i="2"/>
  <c r="AE339" i="2"/>
  <c r="AF339" i="2" s="1"/>
  <c r="AG339" i="2" s="1"/>
  <c r="AD340" i="2"/>
  <c r="AE340" i="2"/>
  <c r="AF340" i="2"/>
  <c r="AG340" i="2" s="1"/>
  <c r="AD341" i="2"/>
  <c r="AE341" i="2"/>
  <c r="AF341" i="2" s="1"/>
  <c r="AG341" i="2" s="1"/>
  <c r="AD342" i="2"/>
  <c r="AE342" i="2"/>
  <c r="AF342" i="2"/>
  <c r="AG342" i="2" s="1"/>
  <c r="AD343" i="2"/>
  <c r="AE343" i="2"/>
  <c r="AF343" i="2" s="1"/>
  <c r="AG343" i="2" s="1"/>
  <c r="AD344" i="2"/>
  <c r="AE344" i="2"/>
  <c r="AF344" i="2"/>
  <c r="AG344" i="2" s="1"/>
  <c r="AD345" i="2"/>
  <c r="AE345" i="2"/>
  <c r="AF345" i="2" s="1"/>
  <c r="AG345" i="2" s="1"/>
  <c r="AD346" i="2"/>
  <c r="AE346" i="2"/>
  <c r="AF346" i="2"/>
  <c r="AG346" i="2" s="1"/>
  <c r="AD347" i="2"/>
  <c r="AE347" i="2"/>
  <c r="AF347" i="2" s="1"/>
  <c r="AG347" i="2" s="1"/>
  <c r="AD348" i="2"/>
  <c r="AE348" i="2"/>
  <c r="AF348" i="2"/>
  <c r="AG348" i="2" s="1"/>
  <c r="AD349" i="2"/>
  <c r="AE349" i="2"/>
  <c r="AF349" i="2" s="1"/>
  <c r="AG349" i="2" s="1"/>
  <c r="AD350" i="2"/>
  <c r="AE350" i="2"/>
  <c r="AF350" i="2"/>
  <c r="AG350" i="2" s="1"/>
  <c r="AD351" i="2"/>
  <c r="AE351" i="2"/>
  <c r="AF351" i="2" s="1"/>
  <c r="AG351" i="2" s="1"/>
  <c r="AD352" i="2"/>
  <c r="AE352" i="2"/>
  <c r="AF352" i="2"/>
  <c r="AG352" i="2" s="1"/>
  <c r="AD353" i="2"/>
  <c r="AE353" i="2"/>
  <c r="AF353" i="2" s="1"/>
  <c r="AG353" i="2" s="1"/>
  <c r="AD354" i="2"/>
  <c r="AE354" i="2"/>
  <c r="AF354" i="2"/>
  <c r="AG354" i="2" s="1"/>
  <c r="AD355" i="2"/>
  <c r="AE355" i="2"/>
  <c r="AF355" i="2" s="1"/>
  <c r="AG355" i="2" s="1"/>
  <c r="AD356" i="2"/>
  <c r="AE356" i="2"/>
  <c r="AF356" i="2"/>
  <c r="AG356" i="2" s="1"/>
  <c r="AD357" i="2"/>
  <c r="AE357" i="2"/>
  <c r="AF357" i="2" s="1"/>
  <c r="AG357" i="2" s="1"/>
  <c r="AD358" i="2"/>
  <c r="AE358" i="2"/>
  <c r="AF358" i="2"/>
  <c r="AG358" i="2" s="1"/>
  <c r="AD359" i="2"/>
  <c r="AE359" i="2"/>
  <c r="AF359" i="2" s="1"/>
  <c r="AG359" i="2" s="1"/>
  <c r="AD360" i="2"/>
  <c r="AE360" i="2"/>
  <c r="AF360" i="2"/>
  <c r="AG360" i="2" s="1"/>
  <c r="AD361" i="2"/>
  <c r="AE361" i="2"/>
  <c r="AF361" i="2" s="1"/>
  <c r="AG361" i="2" s="1"/>
  <c r="AD362" i="2"/>
  <c r="AE362" i="2"/>
  <c r="AF362" i="2"/>
  <c r="AG362" i="2" s="1"/>
  <c r="AD363" i="2"/>
  <c r="AE363" i="2"/>
  <c r="AF363" i="2" s="1"/>
  <c r="AG363" i="2" s="1"/>
  <c r="AD364" i="2"/>
  <c r="AE364" i="2"/>
  <c r="AF364" i="2"/>
  <c r="AG364" i="2" s="1"/>
  <c r="AD365" i="2"/>
  <c r="AE365" i="2"/>
  <c r="AF365" i="2" s="1"/>
  <c r="AG365" i="2" s="1"/>
  <c r="AD366" i="2"/>
  <c r="AE366" i="2" s="1"/>
  <c r="AD367" i="2"/>
  <c r="AE367" i="2"/>
  <c r="AD368" i="2"/>
  <c r="AE368" i="2" s="1"/>
  <c r="AD369" i="2"/>
  <c r="AE369" i="2"/>
  <c r="AF369" i="2" s="1"/>
  <c r="AG369" i="2" s="1"/>
  <c r="AD370" i="2"/>
  <c r="AE370" i="2" s="1"/>
  <c r="AD371" i="2"/>
  <c r="AE371" i="2"/>
  <c r="AD372" i="2"/>
  <c r="AE372" i="2" s="1"/>
  <c r="AD373" i="2"/>
  <c r="AE373" i="2"/>
  <c r="AF373" i="2" s="1"/>
  <c r="AG373" i="2" s="1"/>
  <c r="AD374" i="2"/>
  <c r="AE374" i="2" s="1"/>
  <c r="AD375" i="2"/>
  <c r="AE375" i="2"/>
  <c r="AD376" i="2"/>
  <c r="AE376" i="2" s="1"/>
  <c r="AD377" i="2"/>
  <c r="AE377" i="2"/>
  <c r="AF377" i="2" s="1"/>
  <c r="AG377" i="2" s="1"/>
  <c r="AD378" i="2"/>
  <c r="AE378" i="2" s="1"/>
  <c r="AD379" i="2"/>
  <c r="AE379" i="2" s="1"/>
  <c r="AF379" i="2"/>
  <c r="AG379" i="2" s="1"/>
  <c r="AD380" i="2"/>
  <c r="AE380" i="2" s="1"/>
  <c r="AD381" i="2"/>
  <c r="AE381" i="2" s="1"/>
  <c r="AF381" i="2"/>
  <c r="AG381" i="2" s="1"/>
  <c r="AD382" i="2"/>
  <c r="AE382" i="2" s="1"/>
  <c r="AD383" i="2"/>
  <c r="AE383" i="2" s="1"/>
  <c r="AF383" i="2"/>
  <c r="AG383" i="2" s="1"/>
  <c r="AD384" i="2"/>
  <c r="AE384" i="2" s="1"/>
  <c r="AD385" i="2"/>
  <c r="AE385" i="2" s="1"/>
  <c r="AF385" i="2"/>
  <c r="AG385" i="2" s="1"/>
  <c r="AD386" i="2"/>
  <c r="AE386" i="2" s="1"/>
  <c r="AD387" i="2"/>
  <c r="AE387" i="2" s="1"/>
  <c r="AF387" i="2"/>
  <c r="AG387" i="2" s="1"/>
  <c r="AD388" i="2"/>
  <c r="AE388" i="2" s="1"/>
  <c r="AD389" i="2"/>
  <c r="AE389" i="2" s="1"/>
  <c r="AF389" i="2"/>
  <c r="AG389" i="2" s="1"/>
  <c r="AD390" i="2"/>
  <c r="AE390" i="2" s="1"/>
  <c r="AD391" i="2"/>
  <c r="AE391" i="2" s="1"/>
  <c r="AF391" i="2"/>
  <c r="AG391" i="2" s="1"/>
  <c r="AD392" i="2"/>
  <c r="AE392" i="2" s="1"/>
  <c r="AD393" i="2"/>
  <c r="AE393" i="2" s="1"/>
  <c r="AF393" i="2"/>
  <c r="AG393" i="2" s="1"/>
  <c r="AD394" i="2"/>
  <c r="AE394" i="2" s="1"/>
  <c r="AD395" i="2"/>
  <c r="AE395" i="2" s="1"/>
  <c r="AF395" i="2"/>
  <c r="AG395" i="2" s="1"/>
  <c r="AD396" i="2"/>
  <c r="AE396" i="2" s="1"/>
  <c r="AD397" i="2"/>
  <c r="AE397" i="2" s="1"/>
  <c r="AF397" i="2"/>
  <c r="AG397" i="2" s="1"/>
  <c r="AD398" i="2"/>
  <c r="AE398" i="2" s="1"/>
  <c r="AD399" i="2"/>
  <c r="AE399" i="2" s="1"/>
  <c r="AF399" i="2"/>
  <c r="AG399" i="2" s="1"/>
  <c r="AD400" i="2"/>
  <c r="AE400" i="2" s="1"/>
  <c r="AD401" i="2"/>
  <c r="AE401" i="2" s="1"/>
  <c r="AF401" i="2"/>
  <c r="AG401" i="2" s="1"/>
  <c r="AD402" i="2"/>
  <c r="AE402" i="2" s="1"/>
  <c r="AD403" i="2"/>
  <c r="AE403" i="2" s="1"/>
  <c r="AF403" i="2"/>
  <c r="AG403" i="2" s="1"/>
  <c r="AD404" i="2"/>
  <c r="AE404" i="2" s="1"/>
  <c r="AD405" i="2"/>
  <c r="AE405" i="2" s="1"/>
  <c r="AF405" i="2"/>
  <c r="AG405" i="2" s="1"/>
  <c r="AD406" i="2"/>
  <c r="AE406" i="2" s="1"/>
  <c r="AD407" i="2"/>
  <c r="AE407" i="2" s="1"/>
  <c r="AF407" i="2"/>
  <c r="AG407" i="2" s="1"/>
  <c r="AD408" i="2"/>
  <c r="AE408" i="2" s="1"/>
  <c r="AD409" i="2"/>
  <c r="AE409" i="2" s="1"/>
  <c r="AF409" i="2"/>
  <c r="AG409" i="2" s="1"/>
  <c r="AD410" i="2"/>
  <c r="AE410" i="2" s="1"/>
  <c r="AD411" i="2"/>
  <c r="AE411" i="2" s="1"/>
  <c r="AF411" i="2"/>
  <c r="AG411" i="2" s="1"/>
  <c r="AD412" i="2"/>
  <c r="AE412" i="2" s="1"/>
  <c r="AD413" i="2"/>
  <c r="AE413" i="2" s="1"/>
  <c r="AF413" i="2"/>
  <c r="AG413" i="2" s="1"/>
  <c r="AD414" i="2"/>
  <c r="AE414" i="2" s="1"/>
  <c r="AD415" i="2"/>
  <c r="AE415" i="2" s="1"/>
  <c r="AF415" i="2"/>
  <c r="AG415" i="2" s="1"/>
  <c r="AD416" i="2"/>
  <c r="AE416" i="2" s="1"/>
  <c r="AD417" i="2"/>
  <c r="AE417" i="2" s="1"/>
  <c r="AF417" i="2"/>
  <c r="AG417" i="2" s="1"/>
  <c r="AD418" i="2"/>
  <c r="AE418" i="2" s="1"/>
  <c r="AD419" i="2"/>
  <c r="AE419" i="2" s="1"/>
  <c r="AF419" i="2"/>
  <c r="AG419" i="2" s="1"/>
  <c r="AD420" i="2"/>
  <c r="AE420" i="2" s="1"/>
  <c r="AD421" i="2"/>
  <c r="AE421" i="2" s="1"/>
  <c r="AF421" i="2"/>
  <c r="AG421" i="2" s="1"/>
  <c r="AD422" i="2"/>
  <c r="AE422" i="2" s="1"/>
  <c r="AD423" i="2"/>
  <c r="AE423" i="2" s="1"/>
  <c r="AF423" i="2"/>
  <c r="AG423" i="2" s="1"/>
  <c r="AD424" i="2"/>
  <c r="AE424" i="2" s="1"/>
  <c r="AD425" i="2"/>
  <c r="AE425" i="2" s="1"/>
  <c r="AF425" i="2"/>
  <c r="AG425" i="2" s="1"/>
  <c r="AD426" i="2"/>
  <c r="AE426" i="2" s="1"/>
  <c r="AD427" i="2"/>
  <c r="AE427" i="2" s="1"/>
  <c r="AF427" i="2"/>
  <c r="AG427" i="2" s="1"/>
  <c r="AD428" i="2"/>
  <c r="AE428" i="2" s="1"/>
  <c r="AD429" i="2"/>
  <c r="AE429" i="2" s="1"/>
  <c r="AF429" i="2"/>
  <c r="AG429" i="2" s="1"/>
  <c r="AD430" i="2"/>
  <c r="AE430" i="2" s="1"/>
  <c r="AD431" i="2"/>
  <c r="AE431" i="2" s="1"/>
  <c r="AF431" i="2"/>
  <c r="AG431" i="2" s="1"/>
  <c r="AD432" i="2"/>
  <c r="AE432" i="2" s="1"/>
  <c r="AD433" i="2"/>
  <c r="AE433" i="2" s="1"/>
  <c r="AF433" i="2"/>
  <c r="AG433" i="2" s="1"/>
  <c r="AD434" i="2"/>
  <c r="AE434" i="2" s="1"/>
  <c r="AD435" i="2"/>
  <c r="AE435" i="2" s="1"/>
  <c r="AF435" i="2"/>
  <c r="AG435" i="2" s="1"/>
  <c r="AD436" i="2"/>
  <c r="AE436" i="2" s="1"/>
  <c r="AD437" i="2"/>
  <c r="AE437" i="2" s="1"/>
  <c r="AF437" i="2"/>
  <c r="AG437" i="2" s="1"/>
  <c r="AD438" i="2"/>
  <c r="AE438" i="2" s="1"/>
  <c r="AD439" i="2"/>
  <c r="AE439" i="2" s="1"/>
  <c r="AF439" i="2"/>
  <c r="AG439" i="2" s="1"/>
  <c r="AD440" i="2"/>
  <c r="AE440" i="2" s="1"/>
  <c r="AD441" i="2"/>
  <c r="AE441" i="2" s="1"/>
  <c r="AF441" i="2"/>
  <c r="AG441" i="2" s="1"/>
  <c r="AD442" i="2"/>
  <c r="AE442" i="2" s="1"/>
  <c r="AD443" i="2"/>
  <c r="AE443" i="2" s="1"/>
  <c r="AF443" i="2"/>
  <c r="AG443" i="2" s="1"/>
  <c r="AD444" i="2"/>
  <c r="AE444" i="2" s="1"/>
  <c r="AD445" i="2"/>
  <c r="AE445" i="2" s="1"/>
  <c r="AF445" i="2"/>
  <c r="AG445" i="2" s="1"/>
  <c r="AD446" i="2"/>
  <c r="AE446" i="2" s="1"/>
  <c r="AD447" i="2"/>
  <c r="AE447" i="2" s="1"/>
  <c r="AF447" i="2"/>
  <c r="AG447" i="2" s="1"/>
  <c r="AD448" i="2"/>
  <c r="AE448" i="2" s="1"/>
  <c r="AD449" i="2"/>
  <c r="AE449" i="2" s="1"/>
  <c r="AF449" i="2"/>
  <c r="AG449" i="2" s="1"/>
  <c r="AD450" i="2"/>
  <c r="AE450" i="2" s="1"/>
  <c r="AD451" i="2"/>
  <c r="AE451" i="2" s="1"/>
  <c r="AF451" i="2"/>
  <c r="AG451" i="2" s="1"/>
  <c r="AD452" i="2"/>
  <c r="AE452" i="2" s="1"/>
  <c r="AD453" i="2"/>
  <c r="AE453" i="2" s="1"/>
  <c r="AF453" i="2"/>
  <c r="AG453" i="2" s="1"/>
  <c r="AD454" i="2"/>
  <c r="AE454" i="2" s="1"/>
  <c r="AD455" i="2"/>
  <c r="AE455" i="2" s="1"/>
  <c r="AF455" i="2"/>
  <c r="AG455" i="2" s="1"/>
  <c r="AD456" i="2"/>
  <c r="AE456" i="2" s="1"/>
  <c r="AD457" i="2"/>
  <c r="AE457" i="2" s="1"/>
  <c r="AF457" i="2"/>
  <c r="AG457" i="2" s="1"/>
  <c r="AD458" i="2"/>
  <c r="AE458" i="2" s="1"/>
  <c r="AD459" i="2"/>
  <c r="AE459" i="2" s="1"/>
  <c r="AF459" i="2"/>
  <c r="AG459" i="2" s="1"/>
  <c r="AD460" i="2"/>
  <c r="AE460" i="2" s="1"/>
  <c r="AD461" i="2"/>
  <c r="AE461" i="2" s="1"/>
  <c r="AF461" i="2"/>
  <c r="AG461" i="2" s="1"/>
  <c r="AD462" i="2"/>
  <c r="AE462" i="2" s="1"/>
  <c r="AD463" i="2"/>
  <c r="AE463" i="2" s="1"/>
  <c r="AF463" i="2"/>
  <c r="AG463" i="2" s="1"/>
  <c r="AD464" i="2"/>
  <c r="AE464" i="2" s="1"/>
  <c r="AD465" i="2"/>
  <c r="AE465" i="2" s="1"/>
  <c r="AF465" i="2"/>
  <c r="AG465" i="2" s="1"/>
  <c r="AD466" i="2"/>
  <c r="AE466" i="2" s="1"/>
  <c r="AD467" i="2"/>
  <c r="AE467" i="2" s="1"/>
  <c r="AF467" i="2"/>
  <c r="AG467" i="2" s="1"/>
  <c r="AD468" i="2"/>
  <c r="AE468" i="2" s="1"/>
  <c r="AD469" i="2"/>
  <c r="AE469" i="2" s="1"/>
  <c r="AF469" i="2"/>
  <c r="AG469" i="2" s="1"/>
  <c r="AD470" i="2"/>
  <c r="AE470" i="2" s="1"/>
  <c r="AD471" i="2"/>
  <c r="AE471" i="2" s="1"/>
  <c r="AF471" i="2"/>
  <c r="AG471" i="2" s="1"/>
  <c r="AD472" i="2"/>
  <c r="AE472" i="2" s="1"/>
  <c r="AD473" i="2"/>
  <c r="AE473" i="2" s="1"/>
  <c r="AF473" i="2"/>
  <c r="AG473" i="2" s="1"/>
  <c r="AD474" i="2"/>
  <c r="AE474" i="2" s="1"/>
  <c r="AD475" i="2"/>
  <c r="AE475" i="2" s="1"/>
  <c r="AF475" i="2"/>
  <c r="AG475" i="2" s="1"/>
  <c r="AD476" i="2"/>
  <c r="AE476" i="2" s="1"/>
  <c r="AD477" i="2"/>
  <c r="AE477" i="2" s="1"/>
  <c r="AF477" i="2"/>
  <c r="AG477" i="2" s="1"/>
  <c r="AD478" i="2"/>
  <c r="AE478" i="2" s="1"/>
  <c r="AD479" i="2"/>
  <c r="AE479" i="2" s="1"/>
  <c r="AF479" i="2"/>
  <c r="AG479" i="2" s="1"/>
  <c r="AD480" i="2"/>
  <c r="AE480" i="2" s="1"/>
  <c r="AD481" i="2"/>
  <c r="AE481" i="2" s="1"/>
  <c r="AF481" i="2"/>
  <c r="AG481" i="2" s="1"/>
  <c r="AD482" i="2"/>
  <c r="AE482" i="2" s="1"/>
  <c r="AD483" i="2"/>
  <c r="AE483" i="2" s="1"/>
  <c r="AF483" i="2"/>
  <c r="AG483" i="2" s="1"/>
  <c r="AD484" i="2"/>
  <c r="AE484" i="2" s="1"/>
  <c r="AD485" i="2"/>
  <c r="AE485" i="2" s="1"/>
  <c r="AF485" i="2"/>
  <c r="AG485" i="2" s="1"/>
  <c r="AD486" i="2"/>
  <c r="AE486" i="2" s="1"/>
  <c r="AD487" i="2"/>
  <c r="AE487" i="2" s="1"/>
  <c r="AF487" i="2"/>
  <c r="AG487" i="2" s="1"/>
  <c r="AD488" i="2"/>
  <c r="AE488" i="2" s="1"/>
  <c r="AD489" i="2"/>
  <c r="AE489" i="2" s="1"/>
  <c r="AF489" i="2"/>
  <c r="AG489" i="2" s="1"/>
  <c r="AD490" i="2"/>
  <c r="AE490" i="2" s="1"/>
  <c r="AD491" i="2"/>
  <c r="AE491" i="2" s="1"/>
  <c r="AF491" i="2"/>
  <c r="AG491" i="2" s="1"/>
  <c r="AD492" i="2"/>
  <c r="AE492" i="2" s="1"/>
  <c r="AD493" i="2"/>
  <c r="AE493" i="2" s="1"/>
  <c r="AF493" i="2"/>
  <c r="AG493" i="2" s="1"/>
  <c r="AD494" i="2"/>
  <c r="AE494" i="2" s="1"/>
  <c r="AD495" i="2"/>
  <c r="AE495" i="2" s="1"/>
  <c r="AF495" i="2"/>
  <c r="AG495" i="2" s="1"/>
  <c r="AD496" i="2"/>
  <c r="AE496" i="2" s="1"/>
  <c r="AD497" i="2"/>
  <c r="AE497" i="2" s="1"/>
  <c r="AF497" i="2"/>
  <c r="AG497" i="2" s="1"/>
  <c r="AD498" i="2"/>
  <c r="AE498" i="2" s="1"/>
  <c r="AD499" i="2"/>
  <c r="AE499" i="2" s="1"/>
  <c r="AF499" i="2"/>
  <c r="AG499" i="2" s="1"/>
  <c r="AD500" i="2"/>
  <c r="AE500" i="2" s="1"/>
  <c r="AD501" i="2"/>
  <c r="AE501" i="2" s="1"/>
  <c r="AD502" i="2"/>
  <c r="AD503" i="2"/>
  <c r="AE503" i="2" s="1"/>
  <c r="AF503" i="2"/>
  <c r="AG503" i="2" s="1"/>
  <c r="AD504" i="2"/>
  <c r="AE504" i="2" s="1"/>
  <c r="AD505" i="2"/>
  <c r="AE505" i="2" s="1"/>
  <c r="AD506" i="2"/>
  <c r="AD507" i="2"/>
  <c r="AE507" i="2" s="1"/>
  <c r="AF507" i="2"/>
  <c r="AG507" i="2" s="1"/>
  <c r="AD508" i="2"/>
  <c r="AE508" i="2" s="1"/>
  <c r="AD509" i="2"/>
  <c r="AE509" i="2" s="1"/>
  <c r="AD510" i="2"/>
  <c r="AD511" i="2"/>
  <c r="AE511" i="2" s="1"/>
  <c r="AF511" i="2"/>
  <c r="AG511" i="2" s="1"/>
  <c r="AD512" i="2"/>
  <c r="AE512" i="2" s="1"/>
  <c r="AD513" i="2"/>
  <c r="AE513" i="2" s="1"/>
  <c r="AD514" i="2"/>
  <c r="AD515" i="2"/>
  <c r="AE515" i="2" s="1"/>
  <c r="AF515" i="2"/>
  <c r="AG515" i="2" s="1"/>
  <c r="AD516" i="2"/>
  <c r="AE516" i="2" s="1"/>
  <c r="AD517" i="2"/>
  <c r="AE517" i="2" s="1"/>
  <c r="AD518" i="2"/>
  <c r="AE518" i="2" s="1"/>
  <c r="AD519" i="2"/>
  <c r="AE519" i="2" s="1"/>
  <c r="AF519" i="2"/>
  <c r="AG519" i="2"/>
  <c r="AD520" i="2"/>
  <c r="AE520" i="2" s="1"/>
  <c r="AD521" i="2"/>
  <c r="AD522" i="2"/>
  <c r="AE522" i="2" s="1"/>
  <c r="AD523" i="2"/>
  <c r="AE523" i="2" s="1"/>
  <c r="AF523" i="2"/>
  <c r="AG523" i="2"/>
  <c r="AD524" i="2"/>
  <c r="AE524" i="2" s="1"/>
  <c r="AD525" i="2"/>
  <c r="AD526" i="2"/>
  <c r="AE526" i="2" s="1"/>
  <c r="AD527" i="2"/>
  <c r="AE527" i="2" s="1"/>
  <c r="AF527" i="2"/>
  <c r="AG527" i="2"/>
  <c r="AD528" i="2"/>
  <c r="AE528" i="2" s="1"/>
  <c r="AD529" i="2"/>
  <c r="AD530" i="2"/>
  <c r="AE530" i="2" s="1"/>
  <c r="AD531" i="2"/>
  <c r="AE531" i="2" s="1"/>
  <c r="AF531" i="2"/>
  <c r="AG531" i="2"/>
  <c r="AD532" i="2"/>
  <c r="AE532" i="2" s="1"/>
  <c r="AD533" i="2"/>
  <c r="AD534" i="2"/>
  <c r="AE534" i="2" s="1"/>
  <c r="AD535" i="2"/>
  <c r="AE535" i="2" s="1"/>
  <c r="AF535" i="2"/>
  <c r="AG535" i="2"/>
  <c r="AD536" i="2"/>
  <c r="AE536" i="2" s="1"/>
  <c r="AD537" i="2"/>
  <c r="AD538" i="2"/>
  <c r="AE538" i="2" s="1"/>
  <c r="AD539" i="2"/>
  <c r="AE539" i="2" s="1"/>
  <c r="AF539" i="2"/>
  <c r="AG539" i="2"/>
  <c r="AD540" i="2"/>
  <c r="AE540" i="2" s="1"/>
  <c r="AD541" i="2"/>
  <c r="AD542" i="2"/>
  <c r="AE542" i="2" s="1"/>
  <c r="AD543" i="2"/>
  <c r="AE543" i="2" s="1"/>
  <c r="AF543" i="2"/>
  <c r="AG543" i="2"/>
  <c r="AD544" i="2"/>
  <c r="AE544" i="2" s="1"/>
  <c r="AD545" i="2"/>
  <c r="AD546" i="2"/>
  <c r="AE546" i="2" s="1"/>
  <c r="AD547" i="2"/>
  <c r="AE547" i="2" s="1"/>
  <c r="AF547" i="2"/>
  <c r="AG547" i="2"/>
  <c r="AD548" i="2"/>
  <c r="AE548" i="2" s="1"/>
  <c r="AD549" i="2"/>
  <c r="AD550" i="2"/>
  <c r="AE550" i="2" s="1"/>
  <c r="AD551" i="2"/>
  <c r="AE551" i="2" s="1"/>
  <c r="AF551" i="2"/>
  <c r="AG551" i="2"/>
  <c r="AD552" i="2"/>
  <c r="AE552" i="2" s="1"/>
  <c r="AD553" i="2"/>
  <c r="AD554" i="2"/>
  <c r="AE554" i="2" s="1"/>
  <c r="AD555" i="2"/>
  <c r="AE555" i="2" s="1"/>
  <c r="AF555" i="2"/>
  <c r="AG555" i="2"/>
  <c r="AD556" i="2"/>
  <c r="AE556" i="2" s="1"/>
  <c r="AD557" i="2"/>
  <c r="AD558" i="2"/>
  <c r="AE558" i="2" s="1"/>
  <c r="AD559" i="2"/>
  <c r="AE559" i="2" s="1"/>
  <c r="AF559" i="2"/>
  <c r="AG559" i="2"/>
  <c r="AD560" i="2"/>
  <c r="AE560" i="2" s="1"/>
  <c r="AD561" i="2"/>
  <c r="AD562" i="2"/>
  <c r="AD563" i="2"/>
  <c r="AE563" i="2" s="1"/>
  <c r="AF563" i="2"/>
  <c r="AG563" i="2"/>
  <c r="AD564" i="2"/>
  <c r="AE564" i="2" s="1"/>
  <c r="AD565" i="2"/>
  <c r="AD566" i="2"/>
  <c r="AD567" i="2"/>
  <c r="AE567" i="2" s="1"/>
  <c r="AF567" i="2"/>
  <c r="AG567" i="2"/>
  <c r="AD568" i="2"/>
  <c r="AE568" i="2" s="1"/>
  <c r="AD569" i="2"/>
  <c r="AD570" i="2"/>
  <c r="AD571" i="2"/>
  <c r="AE571" i="2" s="1"/>
  <c r="AF571" i="2"/>
  <c r="AG571" i="2"/>
  <c r="AD572" i="2"/>
  <c r="AE572" i="2" s="1"/>
  <c r="AD573" i="2"/>
  <c r="AD574" i="2"/>
  <c r="AD575" i="2"/>
  <c r="AE575" i="2" s="1"/>
  <c r="AF575" i="2"/>
  <c r="AG575" i="2"/>
  <c r="AD576" i="2"/>
  <c r="AE576" i="2" s="1"/>
  <c r="AD577" i="2"/>
  <c r="AD578" i="2"/>
  <c r="AD579" i="2"/>
  <c r="AE579" i="2" s="1"/>
  <c r="AF579" i="2"/>
  <c r="AG579" i="2"/>
  <c r="AD580" i="2"/>
  <c r="AE580" i="2" s="1"/>
  <c r="AD581" i="2"/>
  <c r="AD582" i="2"/>
  <c r="AD583" i="2"/>
  <c r="AE583" i="2" s="1"/>
  <c r="AF583" i="2"/>
  <c r="AG583" i="2"/>
  <c r="AD584" i="2"/>
  <c r="AE584" i="2" s="1"/>
  <c r="AD585" i="2"/>
  <c r="AD586" i="2"/>
  <c r="AD587" i="2"/>
  <c r="AE587" i="2" s="1"/>
  <c r="AF587" i="2"/>
  <c r="AG587" i="2"/>
  <c r="AD588" i="2"/>
  <c r="AE588" i="2" s="1"/>
  <c r="AD589" i="2"/>
  <c r="AD590" i="2"/>
  <c r="AD591" i="2"/>
  <c r="AE591" i="2" s="1"/>
  <c r="AF591" i="2"/>
  <c r="AG591" i="2"/>
  <c r="AD592" i="2"/>
  <c r="AE592" i="2" s="1"/>
  <c r="AD593" i="2"/>
  <c r="AD594" i="2"/>
  <c r="AD595" i="2"/>
  <c r="AE595" i="2" s="1"/>
  <c r="AF595" i="2"/>
  <c r="AG595" i="2"/>
  <c r="AD596" i="2"/>
  <c r="AE596" i="2" s="1"/>
  <c r="AD597" i="2"/>
  <c r="AD598" i="2"/>
  <c r="AD599" i="2"/>
  <c r="AE599" i="2" s="1"/>
  <c r="AF599" i="2"/>
  <c r="AG599" i="2"/>
  <c r="AD600" i="2"/>
  <c r="AE600" i="2" s="1"/>
  <c r="AD601" i="2"/>
  <c r="AD602" i="2"/>
  <c r="AD603" i="2"/>
  <c r="AE603" i="2" s="1"/>
  <c r="AF603" i="2"/>
  <c r="AG603" i="2"/>
  <c r="AD604" i="2"/>
  <c r="AE604" i="2" s="1"/>
  <c r="AD605" i="2"/>
  <c r="AD606" i="2"/>
  <c r="AD607" i="2"/>
  <c r="AE607" i="2" s="1"/>
  <c r="AF607" i="2"/>
  <c r="AG607" i="2"/>
  <c r="AD608" i="2"/>
  <c r="AE608" i="2" s="1"/>
  <c r="AD609" i="2"/>
  <c r="AD610" i="2"/>
  <c r="AD611" i="2"/>
  <c r="AE611" i="2" s="1"/>
  <c r="AF611" i="2"/>
  <c r="AG611" i="2"/>
  <c r="AD612" i="2"/>
  <c r="AE612" i="2" s="1"/>
  <c r="AD613" i="2"/>
  <c r="AD614" i="2"/>
  <c r="AD615" i="2"/>
  <c r="AE615" i="2" s="1"/>
  <c r="AF615" i="2"/>
  <c r="AG615" i="2"/>
  <c r="AD616" i="2"/>
  <c r="AE616" i="2" s="1"/>
  <c r="AD617" i="2"/>
  <c r="AD618" i="2"/>
  <c r="AD619" i="2"/>
  <c r="AE619" i="2" s="1"/>
  <c r="AF619" i="2"/>
  <c r="AG619" i="2"/>
  <c r="AD620" i="2"/>
  <c r="AE620" i="2" s="1"/>
  <c r="AD621" i="2"/>
  <c r="AD622" i="2"/>
  <c r="AD623" i="2"/>
  <c r="AE623" i="2" s="1"/>
  <c r="AF623" i="2"/>
  <c r="AG623" i="2"/>
  <c r="AD624" i="2"/>
  <c r="AE624" i="2" s="1"/>
  <c r="AD625" i="2"/>
  <c r="AD626" i="2"/>
  <c r="AD627" i="2"/>
  <c r="AE627" i="2" s="1"/>
  <c r="AF627" i="2"/>
  <c r="AG627" i="2"/>
  <c r="AD628" i="2"/>
  <c r="AE628" i="2" s="1"/>
  <c r="AD629" i="2"/>
  <c r="AD630" i="2"/>
  <c r="AD631" i="2"/>
  <c r="AE631" i="2" s="1"/>
  <c r="AF631" i="2"/>
  <c r="AG631" i="2"/>
  <c r="AD632" i="2"/>
  <c r="AE632" i="2" s="1"/>
  <c r="AD633" i="2"/>
  <c r="AD634" i="2"/>
  <c r="AD635" i="2"/>
  <c r="AE635" i="2" s="1"/>
  <c r="AF635" i="2"/>
  <c r="AG635" i="2"/>
  <c r="AD636" i="2"/>
  <c r="AE636" i="2" s="1"/>
  <c r="AD637" i="2"/>
  <c r="AD638" i="2"/>
  <c r="AD639" i="2"/>
  <c r="AE639" i="2" s="1"/>
  <c r="AF639" i="2"/>
  <c r="AG639" i="2"/>
  <c r="AD640" i="2"/>
  <c r="AE640" i="2" s="1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E674" i="2" s="1"/>
  <c r="AD675" i="2"/>
  <c r="AD676" i="2"/>
  <c r="AE676" i="2"/>
  <c r="AD677" i="2"/>
  <c r="AE677" i="2"/>
  <c r="AD678" i="2"/>
  <c r="AE678" i="2" s="1"/>
  <c r="AD679" i="2"/>
  <c r="AD680" i="2"/>
  <c r="AE680" i="2"/>
  <c r="AD681" i="2"/>
  <c r="AE681" i="2"/>
  <c r="AD682" i="2"/>
  <c r="AE682" i="2" s="1"/>
  <c r="AD683" i="2"/>
  <c r="AD684" i="2"/>
  <c r="AE684" i="2"/>
  <c r="AD685" i="2"/>
  <c r="AE685" i="2"/>
  <c r="AD686" i="2"/>
  <c r="AE686" i="2" s="1"/>
  <c r="AD687" i="2"/>
  <c r="AD688" i="2"/>
  <c r="AE688" i="2"/>
  <c r="AD689" i="2"/>
  <c r="AE689" i="2"/>
  <c r="AD690" i="2"/>
  <c r="AE690" i="2" s="1"/>
  <c r="AD691" i="2"/>
  <c r="AD692" i="2"/>
  <c r="AE692" i="2"/>
  <c r="AD693" i="2"/>
  <c r="AE693" i="2"/>
  <c r="AD694" i="2"/>
  <c r="AE694" i="2" s="1"/>
  <c r="AD695" i="2"/>
  <c r="AD696" i="2"/>
  <c r="AE696" i="2"/>
  <c r="AD697" i="2"/>
  <c r="AE697" i="2"/>
  <c r="AD698" i="2"/>
  <c r="AE698" i="2" s="1"/>
  <c r="AD699" i="2"/>
  <c r="AD700" i="2"/>
  <c r="AE700" i="2"/>
  <c r="AD701" i="2"/>
  <c r="AE701" i="2"/>
  <c r="AD702" i="2"/>
  <c r="AE702" i="2" s="1"/>
  <c r="AD703" i="2"/>
  <c r="AD704" i="2"/>
  <c r="AE704" i="2"/>
  <c r="AD705" i="2"/>
  <c r="AE705" i="2"/>
  <c r="AD706" i="2"/>
  <c r="AE706" i="2" s="1"/>
  <c r="AD707" i="2"/>
  <c r="AD708" i="2"/>
  <c r="AE708" i="2"/>
  <c r="AD709" i="2"/>
  <c r="AE709" i="2"/>
  <c r="AD710" i="2"/>
  <c r="AE710" i="2" s="1"/>
  <c r="AD711" i="2"/>
  <c r="AD712" i="2"/>
  <c r="AE712" i="2"/>
  <c r="AD713" i="2"/>
  <c r="AE713" i="2"/>
  <c r="AD714" i="2"/>
  <c r="AE714" i="2" s="1"/>
  <c r="AD715" i="2"/>
  <c r="AD716" i="2"/>
  <c r="AE716" i="2"/>
  <c r="AD717" i="2"/>
  <c r="AE717" i="2"/>
  <c r="AD718" i="2"/>
  <c r="AE718" i="2" s="1"/>
  <c r="AD719" i="2"/>
  <c r="AD720" i="2"/>
  <c r="AE720" i="2"/>
  <c r="AD721" i="2"/>
  <c r="AE721" i="2"/>
  <c r="AD722" i="2"/>
  <c r="AE722" i="2" s="1"/>
  <c r="AD723" i="2"/>
  <c r="AD724" i="2"/>
  <c r="AE724" i="2"/>
  <c r="AD725" i="2"/>
  <c r="AE725" i="2"/>
  <c r="AD726" i="2"/>
  <c r="AE726" i="2" s="1"/>
  <c r="AD727" i="2"/>
  <c r="AD728" i="2"/>
  <c r="AE728" i="2"/>
  <c r="AD729" i="2"/>
  <c r="AE729" i="2"/>
  <c r="AD730" i="2"/>
  <c r="AE730" i="2" s="1"/>
  <c r="AD731" i="2"/>
  <c r="AD732" i="2"/>
  <c r="AE732" i="2"/>
  <c r="AD733" i="2"/>
  <c r="AE733" i="2"/>
  <c r="AD734" i="2"/>
  <c r="AE734" i="2" s="1"/>
  <c r="AD735" i="2"/>
  <c r="AD736" i="2"/>
  <c r="AE736" i="2"/>
  <c r="AD737" i="2"/>
  <c r="AE737" i="2"/>
  <c r="AD738" i="2"/>
  <c r="AE738" i="2" s="1"/>
  <c r="AD739" i="2"/>
  <c r="AD740" i="2"/>
  <c r="AE740" i="2"/>
  <c r="AD741" i="2"/>
  <c r="AE741" i="2"/>
  <c r="AD742" i="2"/>
  <c r="AE742" i="2" s="1"/>
  <c r="AD743" i="2"/>
  <c r="AD744" i="2"/>
  <c r="AE744" i="2"/>
  <c r="AD745" i="2"/>
  <c r="AE745" i="2"/>
  <c r="AD746" i="2"/>
  <c r="AE746" i="2" s="1"/>
  <c r="AD747" i="2"/>
  <c r="AD748" i="2"/>
  <c r="AE748" i="2"/>
  <c r="AD749" i="2"/>
  <c r="AE749" i="2"/>
  <c r="AD750" i="2"/>
  <c r="AE750" i="2" s="1"/>
  <c r="AD751" i="2"/>
  <c r="AD752" i="2"/>
  <c r="AE752" i="2"/>
  <c r="AD753" i="2"/>
  <c r="AE753" i="2"/>
  <c r="AD754" i="2"/>
  <c r="AD755" i="2"/>
  <c r="AE755" i="2"/>
  <c r="AD756" i="2"/>
  <c r="AE756" i="2" s="1"/>
  <c r="AD757" i="2"/>
  <c r="AE757" i="2"/>
  <c r="AD758" i="2"/>
  <c r="AD759" i="2"/>
  <c r="AE759" i="2" s="1"/>
  <c r="AD760" i="2"/>
  <c r="AE760" i="2"/>
  <c r="AD761" i="2"/>
  <c r="AE761" i="2"/>
  <c r="AD762" i="2"/>
  <c r="AD763" i="2"/>
  <c r="AE763" i="2"/>
  <c r="AD764" i="2"/>
  <c r="AE764" i="2" s="1"/>
  <c r="AD765" i="2"/>
  <c r="AE765" i="2"/>
  <c r="AD766" i="2"/>
  <c r="AD767" i="2"/>
  <c r="AE767" i="2" s="1"/>
  <c r="AD768" i="2"/>
  <c r="AE768" i="2"/>
  <c r="AD769" i="2"/>
  <c r="AE769" i="2"/>
  <c r="AD770" i="2"/>
  <c r="AD771" i="2"/>
  <c r="AE771" i="2"/>
  <c r="AD772" i="2"/>
  <c r="AE772" i="2" s="1"/>
  <c r="AD773" i="2"/>
  <c r="AE773" i="2"/>
  <c r="AD774" i="2"/>
  <c r="AD775" i="2"/>
  <c r="AE775" i="2" s="1"/>
  <c r="AD776" i="2"/>
  <c r="AE776" i="2"/>
  <c r="AD777" i="2"/>
  <c r="AE777" i="2"/>
  <c r="AD778" i="2"/>
  <c r="AD779" i="2"/>
  <c r="AE779" i="2"/>
  <c r="AD780" i="2"/>
  <c r="AE780" i="2" s="1"/>
  <c r="AD781" i="2"/>
  <c r="AE781" i="2"/>
  <c r="AD782" i="2"/>
  <c r="AD783" i="2"/>
  <c r="AE783" i="2" s="1"/>
  <c r="AD784" i="2"/>
  <c r="AE784" i="2"/>
  <c r="AD785" i="2"/>
  <c r="AE785" i="2"/>
  <c r="AD786" i="2"/>
  <c r="AD787" i="2"/>
  <c r="AE787" i="2"/>
  <c r="AD788" i="2"/>
  <c r="AE788" i="2" s="1"/>
  <c r="AD789" i="2"/>
  <c r="AE789" i="2"/>
  <c r="AD790" i="2"/>
  <c r="AD791" i="2"/>
  <c r="AE791" i="2" s="1"/>
  <c r="AD792" i="2"/>
  <c r="AE792" i="2"/>
  <c r="AD793" i="2"/>
  <c r="AE793" i="2"/>
  <c r="AD794" i="2"/>
  <c r="AD795" i="2"/>
  <c r="AE795" i="2"/>
  <c r="AD796" i="2"/>
  <c r="AE796" i="2" s="1"/>
  <c r="AD797" i="2"/>
  <c r="AE797" i="2"/>
  <c r="AD798" i="2"/>
  <c r="AD799" i="2"/>
  <c r="AE799" i="2" s="1"/>
  <c r="AD800" i="2"/>
  <c r="AD801" i="2"/>
  <c r="AE801" i="2"/>
  <c r="AD802" i="2"/>
  <c r="AE802" i="2"/>
  <c r="AD803" i="2"/>
  <c r="AE803" i="2" s="1"/>
  <c r="AD804" i="2"/>
  <c r="AD805" i="2"/>
  <c r="AE805" i="2"/>
  <c r="AD806" i="2"/>
  <c r="AE806" i="2"/>
  <c r="AD807" i="2"/>
  <c r="AE807" i="2" s="1"/>
  <c r="AD808" i="2"/>
  <c r="AD809" i="2"/>
  <c r="AE809" i="2"/>
  <c r="AD810" i="2"/>
  <c r="AE810" i="2"/>
  <c r="AD811" i="2"/>
  <c r="AE811" i="2" s="1"/>
  <c r="AD812" i="2"/>
  <c r="AD813" i="2"/>
  <c r="AE813" i="2"/>
  <c r="AD814" i="2"/>
  <c r="AE814" i="2"/>
  <c r="AD815" i="2"/>
  <c r="AE815" i="2" s="1"/>
  <c r="AD816" i="2"/>
  <c r="AD817" i="2"/>
  <c r="AE817" i="2"/>
  <c r="AD818" i="2"/>
  <c r="AE818" i="2"/>
  <c r="AD819" i="2"/>
  <c r="AE819" i="2" s="1"/>
  <c r="AD820" i="2"/>
  <c r="AD821" i="2"/>
  <c r="AE821" i="2"/>
  <c r="AD822" i="2"/>
  <c r="AE822" i="2"/>
  <c r="AD823" i="2"/>
  <c r="AE823" i="2" s="1"/>
  <c r="AD824" i="2"/>
  <c r="AD825" i="2"/>
  <c r="AE825" i="2"/>
  <c r="AD826" i="2"/>
  <c r="AE826" i="2"/>
  <c r="AD827" i="2"/>
  <c r="AE827" i="2" s="1"/>
  <c r="AD828" i="2"/>
  <c r="AD829" i="2"/>
  <c r="AE829" i="2"/>
  <c r="AD830" i="2"/>
  <c r="AE830" i="2"/>
  <c r="AD831" i="2"/>
  <c r="AE831" i="2" s="1"/>
  <c r="AD832" i="2"/>
  <c r="AD833" i="2"/>
  <c r="AE833" i="2"/>
  <c r="AD834" i="2"/>
  <c r="AE834" i="2"/>
  <c r="AD835" i="2"/>
  <c r="AE835" i="2" s="1"/>
  <c r="AD836" i="2"/>
  <c r="AD837" i="2"/>
  <c r="AE837" i="2"/>
  <c r="AD838" i="2"/>
  <c r="AE838" i="2"/>
  <c r="AD839" i="2"/>
  <c r="AE839" i="2" s="1"/>
  <c r="AD840" i="2"/>
  <c r="AD841" i="2"/>
  <c r="AE841" i="2"/>
  <c r="AD842" i="2"/>
  <c r="AE842" i="2"/>
  <c r="AD843" i="2"/>
  <c r="AE843" i="2" s="1"/>
  <c r="AD844" i="2"/>
  <c r="AD845" i="2"/>
  <c r="AE845" i="2"/>
  <c r="AD846" i="2"/>
  <c r="AE846" i="2"/>
  <c r="AD847" i="2"/>
  <c r="AD848" i="2"/>
  <c r="AE848" i="2"/>
  <c r="AD849" i="2"/>
  <c r="AE849" i="2"/>
  <c r="AD850" i="2"/>
  <c r="AE850" i="2"/>
  <c r="AD851" i="2"/>
  <c r="AD852" i="2"/>
  <c r="AE852" i="2"/>
  <c r="AD853" i="2"/>
  <c r="AE853" i="2"/>
  <c r="AD854" i="2"/>
  <c r="AE854" i="2"/>
  <c r="AD855" i="2"/>
  <c r="AD856" i="2"/>
  <c r="AE856" i="2"/>
  <c r="AD857" i="2"/>
  <c r="AE857" i="2"/>
  <c r="AD858" i="2"/>
  <c r="AE858" i="2"/>
  <c r="AD859" i="2"/>
  <c r="AD860" i="2"/>
  <c r="AE860" i="2"/>
  <c r="AD861" i="2"/>
  <c r="AE861" i="2"/>
  <c r="AD862" i="2"/>
  <c r="AE862" i="2"/>
  <c r="AD863" i="2"/>
  <c r="AD864" i="2"/>
  <c r="AE864" i="2"/>
  <c r="AD865" i="2"/>
  <c r="AE865" i="2"/>
  <c r="AD866" i="2"/>
  <c r="AE866" i="2"/>
  <c r="AD867" i="2"/>
  <c r="AD868" i="2"/>
  <c r="AE868" i="2"/>
  <c r="AD869" i="2"/>
  <c r="AE869" i="2"/>
  <c r="AD870" i="2"/>
  <c r="AE870" i="2"/>
  <c r="AD871" i="2"/>
  <c r="AD872" i="2"/>
  <c r="AE872" i="2"/>
  <c r="AD873" i="2"/>
  <c r="AE873" i="2"/>
  <c r="AD874" i="2"/>
  <c r="AE874" i="2"/>
  <c r="AD875" i="2"/>
  <c r="AD876" i="2"/>
  <c r="AE876" i="2"/>
  <c r="AD877" i="2"/>
  <c r="AE877" i="2"/>
  <c r="AD878" i="2"/>
  <c r="AE878" i="2"/>
  <c r="AD879" i="2"/>
  <c r="AD880" i="2"/>
  <c r="AE880" i="2"/>
  <c r="AD881" i="2"/>
  <c r="AE881" i="2"/>
  <c r="AD882" i="2"/>
  <c r="AE882" i="2"/>
  <c r="AD883" i="2"/>
  <c r="AD884" i="2"/>
  <c r="AE884" i="2"/>
  <c r="AD885" i="2"/>
  <c r="AE885" i="2"/>
  <c r="AD886" i="2"/>
  <c r="AE886" i="2"/>
  <c r="AD887" i="2"/>
  <c r="AD888" i="2"/>
  <c r="AE888" i="2"/>
  <c r="AD889" i="2"/>
  <c r="AE889" i="2"/>
  <c r="AD890" i="2"/>
  <c r="AE890" i="2"/>
  <c r="AD891" i="2"/>
  <c r="AD892" i="2"/>
  <c r="AE892" i="2"/>
  <c r="AD893" i="2"/>
  <c r="AE893" i="2"/>
  <c r="AD894" i="2"/>
  <c r="AE894" i="2"/>
  <c r="AD895" i="2"/>
  <c r="AD896" i="2"/>
  <c r="AE896" i="2"/>
  <c r="AD897" i="2"/>
  <c r="AE897" i="2"/>
  <c r="AD898" i="2"/>
  <c r="AE898" i="2"/>
  <c r="AD899" i="2"/>
  <c r="AD900" i="2"/>
  <c r="AE900" i="2"/>
  <c r="AD901" i="2"/>
  <c r="AE901" i="2"/>
  <c r="AD902" i="2"/>
  <c r="AE902" i="2"/>
  <c r="AD903" i="2"/>
  <c r="AD904" i="2"/>
  <c r="AE904" i="2"/>
  <c r="AD905" i="2"/>
  <c r="AE905" i="2"/>
  <c r="AD906" i="2"/>
  <c r="AE906" i="2"/>
  <c r="AD907" i="2"/>
  <c r="AD908" i="2"/>
  <c r="AE908" i="2"/>
  <c r="AD909" i="2"/>
  <c r="AE909" i="2"/>
  <c r="AD910" i="2"/>
  <c r="AE910" i="2"/>
  <c r="AD911" i="2"/>
  <c r="AD912" i="2"/>
  <c r="AE912" i="2"/>
  <c r="AD913" i="2"/>
  <c r="AE913" i="2"/>
  <c r="AD914" i="2"/>
  <c r="AE914" i="2"/>
  <c r="AD915" i="2"/>
  <c r="AD916" i="2"/>
  <c r="AE916" i="2"/>
  <c r="AD917" i="2"/>
  <c r="AE917" i="2"/>
  <c r="AD918" i="2"/>
  <c r="AE918" i="2"/>
  <c r="AD919" i="2"/>
  <c r="AD920" i="2"/>
  <c r="AE920" i="2"/>
  <c r="AD921" i="2"/>
  <c r="AE921" i="2"/>
  <c r="AD922" i="2"/>
  <c r="AE922" i="2"/>
  <c r="AD923" i="2"/>
  <c r="AD924" i="2"/>
  <c r="AE924" i="2"/>
  <c r="AD925" i="2"/>
  <c r="AE925" i="2"/>
  <c r="AD926" i="2"/>
  <c r="AE926" i="2"/>
  <c r="AD927" i="2"/>
  <c r="AD928" i="2"/>
  <c r="AE928" i="2"/>
  <c r="AD929" i="2"/>
  <c r="AE929" i="2"/>
  <c r="AD930" i="2"/>
  <c r="AE930" i="2"/>
  <c r="AD931" i="2"/>
  <c r="AD932" i="2"/>
  <c r="AE932" i="2"/>
  <c r="AD933" i="2"/>
  <c r="AE933" i="2"/>
  <c r="AD934" i="2"/>
  <c r="AE934" i="2"/>
  <c r="AD935" i="2"/>
  <c r="AD936" i="2"/>
  <c r="AE936" i="2"/>
  <c r="AD937" i="2"/>
  <c r="AE937" i="2"/>
  <c r="AD938" i="2"/>
  <c r="AE938" i="2"/>
  <c r="AD939" i="2"/>
  <c r="AD940" i="2"/>
  <c r="AE940" i="2"/>
  <c r="AD941" i="2"/>
  <c r="AE941" i="2"/>
  <c r="AD942" i="2"/>
  <c r="AE942" i="2"/>
  <c r="AD943" i="2"/>
  <c r="AD944" i="2"/>
  <c r="AE944" i="2"/>
  <c r="AD945" i="2"/>
  <c r="AE945" i="2"/>
  <c r="AD946" i="2"/>
  <c r="AE946" i="2"/>
  <c r="AD947" i="2"/>
  <c r="AD948" i="2"/>
  <c r="AE948" i="2"/>
  <c r="AD949" i="2"/>
  <c r="AE949" i="2"/>
  <c r="AD950" i="2"/>
  <c r="AE950" i="2"/>
  <c r="AD951" i="2"/>
  <c r="AD952" i="2"/>
  <c r="AE952" i="2"/>
  <c r="AD953" i="2"/>
  <c r="AE953" i="2"/>
  <c r="AD954" i="2"/>
  <c r="AE954" i="2"/>
  <c r="AD955" i="2"/>
  <c r="AD956" i="2"/>
  <c r="AE956" i="2"/>
  <c r="AD957" i="2"/>
  <c r="AE957" i="2"/>
  <c r="AD958" i="2"/>
  <c r="AE958" i="2"/>
  <c r="AD959" i="2"/>
  <c r="AD960" i="2"/>
  <c r="AE960" i="2"/>
  <c r="AD961" i="2"/>
  <c r="AE961" i="2"/>
  <c r="AD962" i="2"/>
  <c r="AE962" i="2"/>
  <c r="AD963" i="2"/>
  <c r="AD964" i="2"/>
  <c r="AE964" i="2"/>
  <c r="AD965" i="2"/>
  <c r="AE965" i="2"/>
  <c r="AD966" i="2"/>
  <c r="AE966" i="2"/>
  <c r="AD967" i="2"/>
  <c r="AD968" i="2"/>
  <c r="AE968" i="2"/>
  <c r="AD969" i="2"/>
  <c r="AE969" i="2"/>
  <c r="AD970" i="2"/>
  <c r="AE970" i="2"/>
  <c r="AD971" i="2"/>
  <c r="AD972" i="2"/>
  <c r="AE972" i="2"/>
  <c r="AD973" i="2"/>
  <c r="AE973" i="2"/>
  <c r="AD974" i="2"/>
  <c r="AE974" i="2"/>
  <c r="AD975" i="2"/>
  <c r="AD976" i="2"/>
  <c r="AE976" i="2"/>
  <c r="AD977" i="2"/>
  <c r="AE977" i="2"/>
  <c r="AD978" i="2"/>
  <c r="AE978" i="2"/>
  <c r="AD979" i="2"/>
  <c r="AD980" i="2"/>
  <c r="AE980" i="2"/>
  <c r="AD981" i="2"/>
  <c r="AE981" i="2"/>
  <c r="AD982" i="2"/>
  <c r="AE982" i="2"/>
  <c r="AD983" i="2"/>
  <c r="AD984" i="2"/>
  <c r="AE984" i="2"/>
  <c r="AD985" i="2"/>
  <c r="AE985" i="2"/>
  <c r="AD986" i="2"/>
  <c r="AE986" i="2"/>
  <c r="AD987" i="2"/>
  <c r="AD988" i="2"/>
  <c r="AE988" i="2"/>
  <c r="AD989" i="2"/>
  <c r="AE989" i="2"/>
  <c r="AD990" i="2"/>
  <c r="AE990" i="2"/>
  <c r="AD991" i="2"/>
  <c r="AD992" i="2"/>
  <c r="AE992" i="2"/>
  <c r="AD993" i="2"/>
  <c r="AE993" i="2"/>
  <c r="AD994" i="2"/>
  <c r="AE994" i="2"/>
  <c r="AD995" i="2"/>
  <c r="AE995" i="2" s="1"/>
  <c r="AF995" i="2"/>
  <c r="AG995" i="2" s="1"/>
  <c r="AD996" i="2"/>
  <c r="AE996" i="2" s="1"/>
  <c r="AF996" i="2"/>
  <c r="AG996" i="2"/>
  <c r="AD997" i="2"/>
  <c r="AE997" i="2" s="1"/>
  <c r="AF997" i="2"/>
  <c r="AG997" i="2"/>
  <c r="AD998" i="2"/>
  <c r="AE998" i="2" s="1"/>
  <c r="AD999" i="2"/>
  <c r="AE999" i="2" s="1"/>
  <c r="AF999" i="2"/>
  <c r="AG999" i="2" s="1"/>
  <c r="AD1000" i="2"/>
  <c r="AE1000" i="2" s="1"/>
  <c r="AF1000" i="2"/>
  <c r="AG1000" i="2"/>
  <c r="AD1001" i="2"/>
  <c r="AE1001" i="2" s="1"/>
  <c r="AF1001" i="2"/>
  <c r="AG1001" i="2"/>
  <c r="AD1002" i="2"/>
  <c r="AE1002" i="2" s="1"/>
  <c r="AD1003" i="2"/>
  <c r="AE1003" i="2" s="1"/>
  <c r="AF1003" i="2"/>
  <c r="AG1003" i="2" s="1"/>
  <c r="AD1004" i="2"/>
  <c r="AE1004" i="2" s="1"/>
  <c r="AF1004" i="2"/>
  <c r="AG1004" i="2"/>
  <c r="AD1005" i="2"/>
  <c r="AE1005" i="2" s="1"/>
  <c r="AF1005" i="2"/>
  <c r="AG1005" i="2"/>
  <c r="AD1006" i="2"/>
  <c r="AE1006" i="2" s="1"/>
  <c r="AD1007" i="2"/>
  <c r="AE1007" i="2" s="1"/>
  <c r="AF1007" i="2"/>
  <c r="AG1007" i="2" s="1"/>
  <c r="AD1008" i="2"/>
  <c r="AE1008" i="2" s="1"/>
  <c r="AF1008" i="2"/>
  <c r="AG1008" i="2"/>
  <c r="AD1009" i="2"/>
  <c r="AE1009" i="2" s="1"/>
  <c r="AF1009" i="2"/>
  <c r="AG1009" i="2"/>
  <c r="AD1010" i="2"/>
  <c r="AE1010" i="2" s="1"/>
  <c r="AD1011" i="2"/>
  <c r="AE1011" i="2" s="1"/>
  <c r="AF1011" i="2"/>
  <c r="AG1011" i="2" s="1"/>
  <c r="AD1012" i="2"/>
  <c r="AE1012" i="2" s="1"/>
  <c r="AF1012" i="2"/>
  <c r="AG1012" i="2"/>
  <c r="AD1013" i="2"/>
  <c r="AE1013" i="2" s="1"/>
  <c r="AF1013" i="2"/>
  <c r="AG1013" i="2"/>
  <c r="AD1014" i="2"/>
  <c r="AE1014" i="2" s="1"/>
  <c r="AD1015" i="2"/>
  <c r="AE1015" i="2" s="1"/>
  <c r="AF1015" i="2"/>
  <c r="AG1015" i="2" s="1"/>
  <c r="AD1016" i="2"/>
  <c r="AE1016" i="2" s="1"/>
  <c r="AF1016" i="2"/>
  <c r="AG1016" i="2"/>
  <c r="AD1017" i="2"/>
  <c r="AE1017" i="2" s="1"/>
  <c r="AF1017" i="2"/>
  <c r="AG1017" i="2"/>
  <c r="AD1018" i="2"/>
  <c r="AE1018" i="2" s="1"/>
  <c r="AD1019" i="2"/>
  <c r="AE1019" i="2" s="1"/>
  <c r="AF1019" i="2"/>
  <c r="AG1019" i="2" s="1"/>
  <c r="AD1020" i="2"/>
  <c r="AE1020" i="2" s="1"/>
  <c r="AF1020" i="2"/>
  <c r="AG1020" i="2"/>
  <c r="AD1021" i="2"/>
  <c r="AE1021" i="2" s="1"/>
  <c r="AF1021" i="2"/>
  <c r="AG1021" i="2"/>
  <c r="AD1022" i="2"/>
  <c r="AE1022" i="2" s="1"/>
  <c r="AD1023" i="2"/>
  <c r="AE1023" i="2" s="1"/>
  <c r="AF1023" i="2"/>
  <c r="AG1023" i="2" s="1"/>
  <c r="AD1024" i="2"/>
  <c r="AE1024" i="2" s="1"/>
  <c r="AF1024" i="2"/>
  <c r="AG1024" i="2"/>
  <c r="AD1025" i="2"/>
  <c r="AE1025" i="2" s="1"/>
  <c r="AF1025" i="2"/>
  <c r="AG1025" i="2"/>
  <c r="AD1026" i="2"/>
  <c r="AE1026" i="2" s="1"/>
  <c r="AD1027" i="2"/>
  <c r="AE1027" i="2" s="1"/>
  <c r="AF1027" i="2"/>
  <c r="AG1027" i="2" s="1"/>
  <c r="AD1028" i="2"/>
  <c r="AE1028" i="2" s="1"/>
  <c r="AF1028" i="2"/>
  <c r="AG1028" i="2"/>
  <c r="AD1029" i="2"/>
  <c r="AE1029" i="2" s="1"/>
  <c r="AF1029" i="2"/>
  <c r="AG1029" i="2"/>
  <c r="AD1030" i="2"/>
  <c r="AE1030" i="2" s="1"/>
  <c r="AD5" i="2"/>
  <c r="AE5" i="2"/>
  <c r="AF5" i="2" s="1"/>
  <c r="AG5" i="2" s="1"/>
  <c r="AD6" i="2"/>
  <c r="AE6" i="2"/>
  <c r="AF6" i="2" s="1"/>
  <c r="AG6" i="2" s="1"/>
  <c r="AD7" i="2"/>
  <c r="AE7" i="2"/>
  <c r="AF7" i="2" s="1"/>
  <c r="AG7" i="2" s="1"/>
  <c r="AD8" i="2"/>
  <c r="AE8" i="2"/>
  <c r="AF8" i="2" s="1"/>
  <c r="AG8" i="2" s="1"/>
  <c r="AD9" i="2"/>
  <c r="AE9" i="2"/>
  <c r="AF9" i="2" s="1"/>
  <c r="AG9" i="2" s="1"/>
  <c r="AD10" i="2"/>
  <c r="AE10" i="2"/>
  <c r="AF10" i="2" s="1"/>
  <c r="AG10" i="2" s="1"/>
  <c r="AD11" i="2"/>
  <c r="AE11" i="2"/>
  <c r="AF11" i="2" s="1"/>
  <c r="AG11" i="2" s="1"/>
  <c r="AD12" i="2"/>
  <c r="AE12" i="2"/>
  <c r="AF12" i="2" s="1"/>
  <c r="AG12" i="2" s="1"/>
  <c r="AD13" i="2"/>
  <c r="AE13" i="2"/>
  <c r="AF13" i="2" s="1"/>
  <c r="AG13" i="2" s="1"/>
  <c r="AD14" i="2"/>
  <c r="AE14" i="2"/>
  <c r="AF14" i="2" s="1"/>
  <c r="AG14" i="2" s="1"/>
  <c r="AD15" i="2"/>
  <c r="AE15" i="2"/>
  <c r="AF15" i="2" s="1"/>
  <c r="AG15" i="2" s="1"/>
  <c r="AD16" i="2"/>
  <c r="AE16" i="2"/>
  <c r="AF16" i="2" s="1"/>
  <c r="AG16" i="2" s="1"/>
  <c r="AD17" i="2"/>
  <c r="AE17" i="2"/>
  <c r="AF17" i="2" s="1"/>
  <c r="AG17" i="2" s="1"/>
  <c r="AD18" i="2"/>
  <c r="AE18" i="2"/>
  <c r="AF18" i="2" s="1"/>
  <c r="AG18" i="2" s="1"/>
  <c r="AG2" i="2"/>
  <c r="AG3" i="2"/>
  <c r="AG4" i="2"/>
  <c r="AD3" i="2"/>
  <c r="AE3" i="2"/>
  <c r="AD4" i="2"/>
  <c r="AE4" i="2"/>
  <c r="AF3" i="2"/>
  <c r="AF4" i="2"/>
  <c r="AE2" i="2"/>
  <c r="AD2" i="2"/>
  <c r="AF2" i="2" s="1"/>
  <c r="Z12" i="2"/>
  <c r="AA12" i="2" s="1"/>
  <c r="AB12" i="2" s="1"/>
  <c r="AC12" i="2" s="1"/>
  <c r="Z13" i="2"/>
  <c r="AA13" i="2"/>
  <c r="AB13" i="2" s="1"/>
  <c r="AC13" i="2" s="1"/>
  <c r="Z14" i="2"/>
  <c r="Z15" i="2"/>
  <c r="AB15" i="2" s="1"/>
  <c r="AC15" i="2" s="1"/>
  <c r="AA15" i="2"/>
  <c r="Z16" i="2"/>
  <c r="AA16" i="2" s="1"/>
  <c r="AB16" i="2" s="1"/>
  <c r="AC16" i="2" s="1"/>
  <c r="Z17" i="2"/>
  <c r="AA17" i="2"/>
  <c r="AB17" i="2" s="1"/>
  <c r="AC17" i="2" s="1"/>
  <c r="Z18" i="2"/>
  <c r="Z19" i="2"/>
  <c r="AB19" i="2" s="1"/>
  <c r="AC19" i="2" s="1"/>
  <c r="AA19" i="2"/>
  <c r="Z20" i="2"/>
  <c r="AA20" i="2" s="1"/>
  <c r="AB20" i="2" s="1"/>
  <c r="AC20" i="2" s="1"/>
  <c r="Z21" i="2"/>
  <c r="AA21" i="2"/>
  <c r="AB21" i="2" s="1"/>
  <c r="AC21" i="2" s="1"/>
  <c r="Z22" i="2"/>
  <c r="Z23" i="2"/>
  <c r="AB23" i="2" s="1"/>
  <c r="AC23" i="2" s="1"/>
  <c r="AA23" i="2"/>
  <c r="Z24" i="2"/>
  <c r="AA24" i="2" s="1"/>
  <c r="AB24" i="2" s="1"/>
  <c r="AC24" i="2" s="1"/>
  <c r="Z25" i="2"/>
  <c r="AA25" i="2"/>
  <c r="AB25" i="2" s="1"/>
  <c r="AC25" i="2" s="1"/>
  <c r="Z26" i="2"/>
  <c r="Z27" i="2"/>
  <c r="AB27" i="2" s="1"/>
  <c r="AC27" i="2" s="1"/>
  <c r="AA27" i="2"/>
  <c r="Z28" i="2"/>
  <c r="AA28" i="2" s="1"/>
  <c r="AB28" i="2" s="1"/>
  <c r="AC28" i="2" s="1"/>
  <c r="Z29" i="2"/>
  <c r="AA29" i="2"/>
  <c r="AB29" i="2" s="1"/>
  <c r="AC29" i="2" s="1"/>
  <c r="Z30" i="2"/>
  <c r="Z31" i="2"/>
  <c r="AB31" i="2" s="1"/>
  <c r="AC31" i="2" s="1"/>
  <c r="AA31" i="2"/>
  <c r="Z32" i="2"/>
  <c r="AA32" i="2" s="1"/>
  <c r="AB32" i="2" s="1"/>
  <c r="AC32" i="2" s="1"/>
  <c r="Z33" i="2"/>
  <c r="AA33" i="2"/>
  <c r="AB33" i="2" s="1"/>
  <c r="AC33" i="2" s="1"/>
  <c r="Z34" i="2"/>
  <c r="Z35" i="2"/>
  <c r="AB35" i="2" s="1"/>
  <c r="AC35" i="2" s="1"/>
  <c r="AA35" i="2"/>
  <c r="Z36" i="2"/>
  <c r="AA36" i="2" s="1"/>
  <c r="AB36" i="2" s="1"/>
  <c r="AC36" i="2" s="1"/>
  <c r="Z37" i="2"/>
  <c r="AA37" i="2"/>
  <c r="AB37" i="2" s="1"/>
  <c r="AC37" i="2" s="1"/>
  <c r="Z38" i="2"/>
  <c r="Z39" i="2"/>
  <c r="AB39" i="2" s="1"/>
  <c r="AC39" i="2" s="1"/>
  <c r="AA39" i="2"/>
  <c r="Z40" i="2"/>
  <c r="AA40" i="2" s="1"/>
  <c r="AB40" i="2" s="1"/>
  <c r="AC40" i="2" s="1"/>
  <c r="Z41" i="2"/>
  <c r="AA41" i="2"/>
  <c r="AB41" i="2" s="1"/>
  <c r="AC41" i="2" s="1"/>
  <c r="Z42" i="2"/>
  <c r="Z43" i="2"/>
  <c r="AB43" i="2" s="1"/>
  <c r="AC43" i="2" s="1"/>
  <c r="AA43" i="2"/>
  <c r="Z44" i="2"/>
  <c r="AA44" i="2" s="1"/>
  <c r="AB44" i="2" s="1"/>
  <c r="AC44" i="2" s="1"/>
  <c r="Z45" i="2"/>
  <c r="AA45" i="2"/>
  <c r="AB45" i="2" s="1"/>
  <c r="AC45" i="2" s="1"/>
  <c r="Z46" i="2"/>
  <c r="Z47" i="2"/>
  <c r="AB47" i="2" s="1"/>
  <c r="AC47" i="2" s="1"/>
  <c r="AA47" i="2"/>
  <c r="Z48" i="2"/>
  <c r="AA48" i="2" s="1"/>
  <c r="AB48" i="2" s="1"/>
  <c r="AC48" i="2" s="1"/>
  <c r="Z49" i="2"/>
  <c r="AA49" i="2"/>
  <c r="AB49" i="2" s="1"/>
  <c r="AC49" i="2" s="1"/>
  <c r="Z50" i="2"/>
  <c r="Z51" i="2"/>
  <c r="AB51" i="2" s="1"/>
  <c r="AC51" i="2" s="1"/>
  <c r="AA51" i="2"/>
  <c r="Z52" i="2"/>
  <c r="AA52" i="2" s="1"/>
  <c r="AB52" i="2" s="1"/>
  <c r="AC52" i="2" s="1"/>
  <c r="Z53" i="2"/>
  <c r="AA53" i="2"/>
  <c r="AB53" i="2" s="1"/>
  <c r="AC53" i="2" s="1"/>
  <c r="Z54" i="2"/>
  <c r="Z55" i="2"/>
  <c r="AB55" i="2" s="1"/>
  <c r="AC55" i="2" s="1"/>
  <c r="AA55" i="2"/>
  <c r="Z56" i="2"/>
  <c r="AA56" i="2" s="1"/>
  <c r="AB56" i="2" s="1"/>
  <c r="AC56" i="2" s="1"/>
  <c r="Z57" i="2"/>
  <c r="AA57" i="2"/>
  <c r="AB57" i="2" s="1"/>
  <c r="AC57" i="2" s="1"/>
  <c r="Z58" i="2"/>
  <c r="Z59" i="2"/>
  <c r="AB59" i="2" s="1"/>
  <c r="AC59" i="2" s="1"/>
  <c r="AA59" i="2"/>
  <c r="Z60" i="2"/>
  <c r="AA60" i="2" s="1"/>
  <c r="AB60" i="2" s="1"/>
  <c r="AC60" i="2" s="1"/>
  <c r="Z61" i="2"/>
  <c r="AA61" i="2"/>
  <c r="AB61" i="2" s="1"/>
  <c r="AC61" i="2" s="1"/>
  <c r="Z62" i="2"/>
  <c r="Z63" i="2"/>
  <c r="AB63" i="2" s="1"/>
  <c r="AC63" i="2" s="1"/>
  <c r="AA63" i="2"/>
  <c r="Z64" i="2"/>
  <c r="AA64" i="2" s="1"/>
  <c r="AB64" i="2" s="1"/>
  <c r="AC64" i="2" s="1"/>
  <c r="Z65" i="2"/>
  <c r="AA65" i="2"/>
  <c r="AB65" i="2" s="1"/>
  <c r="AC65" i="2" s="1"/>
  <c r="Z66" i="2"/>
  <c r="Z67" i="2"/>
  <c r="AB67" i="2" s="1"/>
  <c r="AC67" i="2" s="1"/>
  <c r="AA67" i="2"/>
  <c r="Z68" i="2"/>
  <c r="AA68" i="2" s="1"/>
  <c r="AB68" i="2" s="1"/>
  <c r="AC68" i="2" s="1"/>
  <c r="Z69" i="2"/>
  <c r="AA69" i="2"/>
  <c r="AB69" i="2" s="1"/>
  <c r="AC69" i="2" s="1"/>
  <c r="Z70" i="2"/>
  <c r="Z71" i="2"/>
  <c r="AB71" i="2" s="1"/>
  <c r="AC71" i="2" s="1"/>
  <c r="AA71" i="2"/>
  <c r="Z72" i="2"/>
  <c r="AA72" i="2" s="1"/>
  <c r="AB72" i="2" s="1"/>
  <c r="AC72" i="2" s="1"/>
  <c r="Z73" i="2"/>
  <c r="AA73" i="2"/>
  <c r="AB73" i="2" s="1"/>
  <c r="AC73" i="2" s="1"/>
  <c r="Z74" i="2"/>
  <c r="Z75" i="2"/>
  <c r="AB75" i="2" s="1"/>
  <c r="AC75" i="2" s="1"/>
  <c r="AA75" i="2"/>
  <c r="Z76" i="2"/>
  <c r="AA76" i="2" s="1"/>
  <c r="AB76" i="2" s="1"/>
  <c r="AC76" i="2" s="1"/>
  <c r="Z77" i="2"/>
  <c r="AA77" i="2"/>
  <c r="AB77" i="2" s="1"/>
  <c r="AC77" i="2" s="1"/>
  <c r="Z78" i="2"/>
  <c r="Z79" i="2"/>
  <c r="AB79" i="2" s="1"/>
  <c r="AC79" i="2" s="1"/>
  <c r="AA79" i="2"/>
  <c r="Z80" i="2"/>
  <c r="AA80" i="2" s="1"/>
  <c r="AB80" i="2" s="1"/>
  <c r="AC80" i="2" s="1"/>
  <c r="Z81" i="2"/>
  <c r="AA81" i="2"/>
  <c r="AB81" i="2" s="1"/>
  <c r="AC81" i="2" s="1"/>
  <c r="Z82" i="2"/>
  <c r="Z83" i="2"/>
  <c r="AB83" i="2" s="1"/>
  <c r="AC83" i="2" s="1"/>
  <c r="AA83" i="2"/>
  <c r="Z84" i="2"/>
  <c r="AA84" i="2" s="1"/>
  <c r="AB84" i="2" s="1"/>
  <c r="AC84" i="2" s="1"/>
  <c r="Z85" i="2"/>
  <c r="AA85" i="2"/>
  <c r="AB85" i="2" s="1"/>
  <c r="AC85" i="2" s="1"/>
  <c r="Z86" i="2"/>
  <c r="Z87" i="2"/>
  <c r="AB87" i="2" s="1"/>
  <c r="AC87" i="2" s="1"/>
  <c r="AA87" i="2"/>
  <c r="Z88" i="2"/>
  <c r="AA88" i="2" s="1"/>
  <c r="AB88" i="2" s="1"/>
  <c r="AC88" i="2" s="1"/>
  <c r="Z89" i="2"/>
  <c r="AA89" i="2"/>
  <c r="AB89" i="2" s="1"/>
  <c r="AC89" i="2" s="1"/>
  <c r="Z90" i="2"/>
  <c r="Z91" i="2"/>
  <c r="AB91" i="2" s="1"/>
  <c r="AC91" i="2" s="1"/>
  <c r="AA91" i="2"/>
  <c r="Z92" i="2"/>
  <c r="AA92" i="2" s="1"/>
  <c r="AB92" i="2" s="1"/>
  <c r="AC92" i="2" s="1"/>
  <c r="Z93" i="2"/>
  <c r="AA93" i="2"/>
  <c r="AB93" i="2" s="1"/>
  <c r="AC93" i="2" s="1"/>
  <c r="Z94" i="2"/>
  <c r="Z95" i="2"/>
  <c r="AA95" i="2"/>
  <c r="Z96" i="2"/>
  <c r="AA96" i="2" s="1"/>
  <c r="AB96" i="2"/>
  <c r="AC96" i="2" s="1"/>
  <c r="Z97" i="2"/>
  <c r="AA97" i="2"/>
  <c r="AB97" i="2" s="1"/>
  <c r="AC97" i="2" s="1"/>
  <c r="Z98" i="2"/>
  <c r="AA98" i="2"/>
  <c r="AB98" i="2" s="1"/>
  <c r="AC98" i="2"/>
  <c r="Z99" i="2"/>
  <c r="AA99" i="2"/>
  <c r="AB99" i="2" s="1"/>
  <c r="AC99" i="2" s="1"/>
  <c r="Z100" i="2"/>
  <c r="AA100" i="2"/>
  <c r="AB100" i="2" s="1"/>
  <c r="AC100" i="2"/>
  <c r="Z101" i="2"/>
  <c r="AA101" i="2"/>
  <c r="AB101" i="2" s="1"/>
  <c r="AC101" i="2" s="1"/>
  <c r="Z102" i="2"/>
  <c r="AA102" i="2"/>
  <c r="AB102" i="2" s="1"/>
  <c r="AC102" i="2"/>
  <c r="Z103" i="2"/>
  <c r="AA103" i="2"/>
  <c r="AB103" i="2" s="1"/>
  <c r="AC103" i="2" s="1"/>
  <c r="Z104" i="2"/>
  <c r="AA104" i="2"/>
  <c r="AB104" i="2" s="1"/>
  <c r="AC104" i="2"/>
  <c r="Z105" i="2"/>
  <c r="AA105" i="2"/>
  <c r="AB105" i="2" s="1"/>
  <c r="AC105" i="2" s="1"/>
  <c r="Z106" i="2"/>
  <c r="AA106" i="2"/>
  <c r="AB106" i="2" s="1"/>
  <c r="AC106" i="2"/>
  <c r="Z107" i="2"/>
  <c r="AA107" i="2"/>
  <c r="AB107" i="2" s="1"/>
  <c r="AC107" i="2" s="1"/>
  <c r="Z108" i="2"/>
  <c r="AA108" i="2"/>
  <c r="AB108" i="2" s="1"/>
  <c r="AC108" i="2"/>
  <c r="Z109" i="2"/>
  <c r="AA109" i="2"/>
  <c r="AB109" i="2" s="1"/>
  <c r="AC109" i="2" s="1"/>
  <c r="Z110" i="2"/>
  <c r="AA110" i="2"/>
  <c r="AB110" i="2" s="1"/>
  <c r="AC110" i="2"/>
  <c r="Z111" i="2"/>
  <c r="AA111" i="2"/>
  <c r="AB111" i="2" s="1"/>
  <c r="AC111" i="2" s="1"/>
  <c r="Z112" i="2"/>
  <c r="AA112" i="2"/>
  <c r="AB112" i="2" s="1"/>
  <c r="AC112" i="2"/>
  <c r="Z113" i="2"/>
  <c r="AA113" i="2"/>
  <c r="AB113" i="2" s="1"/>
  <c r="AC113" i="2" s="1"/>
  <c r="Z114" i="2"/>
  <c r="AA114" i="2"/>
  <c r="AB114" i="2" s="1"/>
  <c r="AC114" i="2"/>
  <c r="Z115" i="2"/>
  <c r="AA115" i="2"/>
  <c r="AB115" i="2" s="1"/>
  <c r="AC115" i="2" s="1"/>
  <c r="Z116" i="2"/>
  <c r="AA116" i="2"/>
  <c r="AB116" i="2" s="1"/>
  <c r="AC116" i="2"/>
  <c r="Z117" i="2"/>
  <c r="AA117" i="2"/>
  <c r="AB117" i="2" s="1"/>
  <c r="AC117" i="2" s="1"/>
  <c r="Z118" i="2"/>
  <c r="AA118" i="2"/>
  <c r="AB118" i="2" s="1"/>
  <c r="AC118" i="2"/>
  <c r="Z119" i="2"/>
  <c r="AA119" i="2"/>
  <c r="AB119" i="2" s="1"/>
  <c r="AC119" i="2" s="1"/>
  <c r="Z120" i="2"/>
  <c r="AA120" i="2"/>
  <c r="AB120" i="2" s="1"/>
  <c r="AC120" i="2"/>
  <c r="Z121" i="2"/>
  <c r="AA121" i="2"/>
  <c r="AB121" i="2" s="1"/>
  <c r="AC121" i="2" s="1"/>
  <c r="Z122" i="2"/>
  <c r="AA122" i="2"/>
  <c r="AB122" i="2" s="1"/>
  <c r="AC122" i="2"/>
  <c r="Z123" i="2"/>
  <c r="AA123" i="2"/>
  <c r="AB123" i="2" s="1"/>
  <c r="AC123" i="2" s="1"/>
  <c r="Z124" i="2"/>
  <c r="AA124" i="2"/>
  <c r="AB124" i="2" s="1"/>
  <c r="AC124" i="2"/>
  <c r="Z125" i="2"/>
  <c r="AA125" i="2"/>
  <c r="AB125" i="2" s="1"/>
  <c r="AC125" i="2" s="1"/>
  <c r="Z126" i="2"/>
  <c r="AA126" i="2"/>
  <c r="AB126" i="2" s="1"/>
  <c r="AC126" i="2"/>
  <c r="Z127" i="2"/>
  <c r="AA127" i="2"/>
  <c r="AB127" i="2" s="1"/>
  <c r="AC127" i="2" s="1"/>
  <c r="Z128" i="2"/>
  <c r="AA128" i="2"/>
  <c r="AB128" i="2" s="1"/>
  <c r="AC128" i="2"/>
  <c r="Z129" i="2"/>
  <c r="AA129" i="2"/>
  <c r="AB129" i="2" s="1"/>
  <c r="AC129" i="2" s="1"/>
  <c r="Z130" i="2"/>
  <c r="AA130" i="2"/>
  <c r="AB130" i="2" s="1"/>
  <c r="AC130" i="2"/>
  <c r="Z131" i="2"/>
  <c r="AA131" i="2"/>
  <c r="AB131" i="2" s="1"/>
  <c r="AC131" i="2" s="1"/>
  <c r="Z132" i="2"/>
  <c r="AA132" i="2"/>
  <c r="AB132" i="2" s="1"/>
  <c r="AC132" i="2"/>
  <c r="Z133" i="2"/>
  <c r="AA133" i="2"/>
  <c r="AB133" i="2" s="1"/>
  <c r="AC133" i="2" s="1"/>
  <c r="Z134" i="2"/>
  <c r="AA134" i="2"/>
  <c r="AB134" i="2" s="1"/>
  <c r="AC134" i="2"/>
  <c r="Z135" i="2"/>
  <c r="AA135" i="2"/>
  <c r="AB135" i="2" s="1"/>
  <c r="AC135" i="2" s="1"/>
  <c r="Z136" i="2"/>
  <c r="AA136" i="2"/>
  <c r="AB136" i="2" s="1"/>
  <c r="AC136" i="2"/>
  <c r="Z137" i="2"/>
  <c r="AA137" i="2"/>
  <c r="AB137" i="2" s="1"/>
  <c r="AC137" i="2" s="1"/>
  <c r="Z138" i="2"/>
  <c r="AA138" i="2"/>
  <c r="AB138" i="2" s="1"/>
  <c r="AC138" i="2"/>
  <c r="Z139" i="2"/>
  <c r="AA139" i="2"/>
  <c r="AB139" i="2" s="1"/>
  <c r="AC139" i="2" s="1"/>
  <c r="Z140" i="2"/>
  <c r="AA140" i="2"/>
  <c r="AB140" i="2" s="1"/>
  <c r="AC140" i="2"/>
  <c r="Z141" i="2"/>
  <c r="AA141" i="2"/>
  <c r="AB141" i="2" s="1"/>
  <c r="AC141" i="2" s="1"/>
  <c r="Z142" i="2"/>
  <c r="AA142" i="2"/>
  <c r="AB142" i="2" s="1"/>
  <c r="AC142" i="2"/>
  <c r="Z143" i="2"/>
  <c r="AA143" i="2"/>
  <c r="AB143" i="2" s="1"/>
  <c r="AC143" i="2" s="1"/>
  <c r="Z144" i="2"/>
  <c r="AA144" i="2"/>
  <c r="AB144" i="2" s="1"/>
  <c r="AC144" i="2" s="1"/>
  <c r="Z145" i="2"/>
  <c r="AA145" i="2"/>
  <c r="AB145" i="2" s="1"/>
  <c r="AC145" i="2"/>
  <c r="Z146" i="2"/>
  <c r="AA146" i="2"/>
  <c r="AB146" i="2" s="1"/>
  <c r="AC146" i="2"/>
  <c r="Z147" i="2"/>
  <c r="AA147" i="2"/>
  <c r="AB147" i="2" s="1"/>
  <c r="AC147" i="2" s="1"/>
  <c r="Z148" i="2"/>
  <c r="AA148" i="2"/>
  <c r="AB148" i="2" s="1"/>
  <c r="AC148" i="2"/>
  <c r="Z149" i="2"/>
  <c r="AA149" i="2"/>
  <c r="AB149" i="2" s="1"/>
  <c r="AC149" i="2" s="1"/>
  <c r="Z150" i="2"/>
  <c r="AA150" i="2"/>
  <c r="AB150" i="2" s="1"/>
  <c r="AC150" i="2"/>
  <c r="Z151" i="2"/>
  <c r="AA151" i="2"/>
  <c r="AB151" i="2" s="1"/>
  <c r="AC151" i="2" s="1"/>
  <c r="Z152" i="2"/>
  <c r="AA152" i="2"/>
  <c r="AB152" i="2" s="1"/>
  <c r="AC152" i="2" s="1"/>
  <c r="Z153" i="2"/>
  <c r="AA153" i="2"/>
  <c r="AB153" i="2" s="1"/>
  <c r="AC153" i="2"/>
  <c r="Z154" i="2"/>
  <c r="AA154" i="2"/>
  <c r="AB154" i="2" s="1"/>
  <c r="AC154" i="2"/>
  <c r="Z155" i="2"/>
  <c r="AA155" i="2"/>
  <c r="AB155" i="2" s="1"/>
  <c r="AC155" i="2" s="1"/>
  <c r="Z156" i="2"/>
  <c r="AA156" i="2"/>
  <c r="AB156" i="2" s="1"/>
  <c r="AC156" i="2"/>
  <c r="Z157" i="2"/>
  <c r="AA157" i="2"/>
  <c r="AB157" i="2" s="1"/>
  <c r="AC157" i="2" s="1"/>
  <c r="Z158" i="2"/>
  <c r="AA158" i="2"/>
  <c r="AB158" i="2" s="1"/>
  <c r="AC158" i="2"/>
  <c r="Z159" i="2"/>
  <c r="AA159" i="2"/>
  <c r="AB159" i="2" s="1"/>
  <c r="AC159" i="2" s="1"/>
  <c r="Z160" i="2"/>
  <c r="AA160" i="2"/>
  <c r="AB160" i="2" s="1"/>
  <c r="AC160" i="2" s="1"/>
  <c r="Z161" i="2"/>
  <c r="AA161" i="2"/>
  <c r="AB161" i="2" s="1"/>
  <c r="AC161" i="2"/>
  <c r="Z162" i="2"/>
  <c r="AA162" i="2"/>
  <c r="AB162" i="2" s="1"/>
  <c r="AC162" i="2"/>
  <c r="Z163" i="2"/>
  <c r="AA163" i="2"/>
  <c r="AB163" i="2" s="1"/>
  <c r="AC163" i="2" s="1"/>
  <c r="Z164" i="2"/>
  <c r="AA164" i="2"/>
  <c r="AB164" i="2" s="1"/>
  <c r="AC164" i="2"/>
  <c r="Z165" i="2"/>
  <c r="AA165" i="2"/>
  <c r="AB165" i="2" s="1"/>
  <c r="AC165" i="2" s="1"/>
  <c r="Z166" i="2"/>
  <c r="AA166" i="2"/>
  <c r="AB166" i="2" s="1"/>
  <c r="AC166" i="2"/>
  <c r="Z167" i="2"/>
  <c r="AA167" i="2"/>
  <c r="AB167" i="2" s="1"/>
  <c r="AC167" i="2" s="1"/>
  <c r="Z168" i="2"/>
  <c r="AA168" i="2"/>
  <c r="AB168" i="2" s="1"/>
  <c r="AC168" i="2" s="1"/>
  <c r="Z169" i="2"/>
  <c r="AA169" i="2"/>
  <c r="AB169" i="2" s="1"/>
  <c r="AC169" i="2"/>
  <c r="Z170" i="2"/>
  <c r="AA170" i="2"/>
  <c r="AB170" i="2" s="1"/>
  <c r="AC170" i="2"/>
  <c r="Z171" i="2"/>
  <c r="AA171" i="2"/>
  <c r="AB171" i="2" s="1"/>
  <c r="AC171" i="2" s="1"/>
  <c r="Z172" i="2"/>
  <c r="AA172" i="2"/>
  <c r="AB172" i="2" s="1"/>
  <c r="AC172" i="2"/>
  <c r="Z173" i="2"/>
  <c r="AA173" i="2"/>
  <c r="AB173" i="2" s="1"/>
  <c r="AC173" i="2" s="1"/>
  <c r="Z174" i="2"/>
  <c r="AA174" i="2"/>
  <c r="AB174" i="2" s="1"/>
  <c r="AC174" i="2"/>
  <c r="Z175" i="2"/>
  <c r="AA175" i="2"/>
  <c r="AB175" i="2" s="1"/>
  <c r="AC175" i="2" s="1"/>
  <c r="Z176" i="2"/>
  <c r="AA176" i="2"/>
  <c r="AB176" i="2" s="1"/>
  <c r="AC176" i="2" s="1"/>
  <c r="Z177" i="2"/>
  <c r="AA177" i="2"/>
  <c r="AB177" i="2" s="1"/>
  <c r="AC177" i="2"/>
  <c r="Z178" i="2"/>
  <c r="AA178" i="2"/>
  <c r="AB178" i="2" s="1"/>
  <c r="AC178" i="2"/>
  <c r="Z179" i="2"/>
  <c r="AA179" i="2"/>
  <c r="AB179" i="2" s="1"/>
  <c r="AC179" i="2" s="1"/>
  <c r="Z180" i="2"/>
  <c r="AA180" i="2"/>
  <c r="AB180" i="2" s="1"/>
  <c r="AC180" i="2"/>
  <c r="Z181" i="2"/>
  <c r="AA181" i="2"/>
  <c r="AB181" i="2" s="1"/>
  <c r="AC181" i="2" s="1"/>
  <c r="Z182" i="2"/>
  <c r="AA182" i="2"/>
  <c r="AB182" i="2" s="1"/>
  <c r="AC182" i="2"/>
  <c r="Z183" i="2"/>
  <c r="AA183" i="2"/>
  <c r="AB183" i="2" s="1"/>
  <c r="AC183" i="2" s="1"/>
  <c r="Z184" i="2"/>
  <c r="AA184" i="2"/>
  <c r="AB184" i="2" s="1"/>
  <c r="AC184" i="2" s="1"/>
  <c r="Z185" i="2"/>
  <c r="AA185" i="2"/>
  <c r="AB185" i="2" s="1"/>
  <c r="AC185" i="2"/>
  <c r="Z186" i="2"/>
  <c r="AA186" i="2"/>
  <c r="AB186" i="2" s="1"/>
  <c r="AC186" i="2"/>
  <c r="Z187" i="2"/>
  <c r="AA187" i="2"/>
  <c r="AB187" i="2" s="1"/>
  <c r="AC187" i="2" s="1"/>
  <c r="Z188" i="2"/>
  <c r="AA188" i="2"/>
  <c r="AB188" i="2" s="1"/>
  <c r="AC188" i="2"/>
  <c r="Z189" i="2"/>
  <c r="AA189" i="2"/>
  <c r="AB189" i="2" s="1"/>
  <c r="AC189" i="2" s="1"/>
  <c r="Z190" i="2"/>
  <c r="AA190" i="2"/>
  <c r="AB190" i="2" s="1"/>
  <c r="AC190" i="2"/>
  <c r="Z191" i="2"/>
  <c r="AA191" i="2"/>
  <c r="AB191" i="2" s="1"/>
  <c r="AC191" i="2" s="1"/>
  <c r="Z192" i="2"/>
  <c r="AA192" i="2"/>
  <c r="AB192" i="2" s="1"/>
  <c r="AC192" i="2" s="1"/>
  <c r="Z193" i="2"/>
  <c r="AA193" i="2"/>
  <c r="AB193" i="2" s="1"/>
  <c r="AC193" i="2"/>
  <c r="Z194" i="2"/>
  <c r="AA194" i="2"/>
  <c r="AB194" i="2" s="1"/>
  <c r="AC194" i="2"/>
  <c r="Z195" i="2"/>
  <c r="AA195" i="2"/>
  <c r="AB195" i="2" s="1"/>
  <c r="AC195" i="2" s="1"/>
  <c r="Z196" i="2"/>
  <c r="AA196" i="2"/>
  <c r="AB196" i="2" s="1"/>
  <c r="AC196" i="2"/>
  <c r="Z197" i="2"/>
  <c r="AA197" i="2"/>
  <c r="AB197" i="2" s="1"/>
  <c r="AC197" i="2" s="1"/>
  <c r="Z198" i="2"/>
  <c r="AA198" i="2"/>
  <c r="AB198" i="2" s="1"/>
  <c r="AC198" i="2"/>
  <c r="Z199" i="2"/>
  <c r="AA199" i="2"/>
  <c r="AB199" i="2" s="1"/>
  <c r="AC199" i="2" s="1"/>
  <c r="Z200" i="2"/>
  <c r="AA200" i="2"/>
  <c r="AB200" i="2" s="1"/>
  <c r="AC200" i="2" s="1"/>
  <c r="Z201" i="2"/>
  <c r="AA201" i="2"/>
  <c r="AB201" i="2" s="1"/>
  <c r="AC201" i="2"/>
  <c r="Z202" i="2"/>
  <c r="AA202" i="2"/>
  <c r="AB202" i="2" s="1"/>
  <c r="AC202" i="2"/>
  <c r="Z203" i="2"/>
  <c r="AA203" i="2"/>
  <c r="AB203" i="2" s="1"/>
  <c r="AC203" i="2" s="1"/>
  <c r="Z204" i="2"/>
  <c r="AA204" i="2"/>
  <c r="AB204" i="2" s="1"/>
  <c r="AC204" i="2"/>
  <c r="Z205" i="2"/>
  <c r="AA205" i="2"/>
  <c r="AB205" i="2" s="1"/>
  <c r="AC205" i="2" s="1"/>
  <c r="Z206" i="2"/>
  <c r="AA206" i="2"/>
  <c r="AB206" i="2" s="1"/>
  <c r="AC206" i="2"/>
  <c r="Z207" i="2"/>
  <c r="AA207" i="2"/>
  <c r="AB207" i="2" s="1"/>
  <c r="AC207" i="2" s="1"/>
  <c r="Z208" i="2"/>
  <c r="AA208" i="2"/>
  <c r="AB208" i="2" s="1"/>
  <c r="AC208" i="2" s="1"/>
  <c r="Z209" i="2"/>
  <c r="AA209" i="2"/>
  <c r="AB209" i="2" s="1"/>
  <c r="AC209" i="2"/>
  <c r="Z210" i="2"/>
  <c r="AA210" i="2"/>
  <c r="AB210" i="2" s="1"/>
  <c r="AC210" i="2"/>
  <c r="Z211" i="2"/>
  <c r="AA211" i="2"/>
  <c r="AB211" i="2" s="1"/>
  <c r="AC211" i="2" s="1"/>
  <c r="Z212" i="2"/>
  <c r="AA212" i="2"/>
  <c r="AB212" i="2" s="1"/>
  <c r="AC212" i="2"/>
  <c r="Z213" i="2"/>
  <c r="AA213" i="2"/>
  <c r="AB213" i="2" s="1"/>
  <c r="AC213" i="2" s="1"/>
  <c r="Z214" i="2"/>
  <c r="AA214" i="2"/>
  <c r="AB214" i="2" s="1"/>
  <c r="AC214" i="2"/>
  <c r="Z215" i="2"/>
  <c r="AA215" i="2"/>
  <c r="AB215" i="2" s="1"/>
  <c r="AC215" i="2" s="1"/>
  <c r="Z216" i="2"/>
  <c r="AA216" i="2"/>
  <c r="AB216" i="2" s="1"/>
  <c r="AC216" i="2" s="1"/>
  <c r="Z217" i="2"/>
  <c r="AA217" i="2"/>
  <c r="AB217" i="2" s="1"/>
  <c r="AC217" i="2"/>
  <c r="Z218" i="2"/>
  <c r="AA218" i="2"/>
  <c r="AB218" i="2" s="1"/>
  <c r="AC218" i="2"/>
  <c r="Z219" i="2"/>
  <c r="AA219" i="2"/>
  <c r="AB219" i="2" s="1"/>
  <c r="AC219" i="2" s="1"/>
  <c r="Z220" i="2"/>
  <c r="AA220" i="2"/>
  <c r="AB220" i="2" s="1"/>
  <c r="AC220" i="2"/>
  <c r="Z221" i="2"/>
  <c r="AA221" i="2"/>
  <c r="AB221" i="2" s="1"/>
  <c r="AC221" i="2" s="1"/>
  <c r="Z222" i="2"/>
  <c r="AA222" i="2"/>
  <c r="AB222" i="2" s="1"/>
  <c r="AC222" i="2"/>
  <c r="Z223" i="2"/>
  <c r="AA223" i="2"/>
  <c r="AB223" i="2" s="1"/>
  <c r="AC223" i="2" s="1"/>
  <c r="Z224" i="2"/>
  <c r="AA224" i="2"/>
  <c r="AB224" i="2" s="1"/>
  <c r="AC224" i="2" s="1"/>
  <c r="Z225" i="2"/>
  <c r="AA225" i="2"/>
  <c r="AB225" i="2" s="1"/>
  <c r="AC225" i="2"/>
  <c r="Z226" i="2"/>
  <c r="AA226" i="2"/>
  <c r="AB226" i="2" s="1"/>
  <c r="AC226" i="2"/>
  <c r="Z227" i="2"/>
  <c r="AA227" i="2"/>
  <c r="AB227" i="2" s="1"/>
  <c r="AC227" i="2" s="1"/>
  <c r="Z228" i="2"/>
  <c r="AA228" i="2"/>
  <c r="AB228" i="2" s="1"/>
  <c r="AC228" i="2"/>
  <c r="Z229" i="2"/>
  <c r="AA229" i="2"/>
  <c r="AB229" i="2" s="1"/>
  <c r="AC229" i="2" s="1"/>
  <c r="Z230" i="2"/>
  <c r="AA230" i="2"/>
  <c r="AB230" i="2" s="1"/>
  <c r="AC230" i="2"/>
  <c r="Z231" i="2"/>
  <c r="AA231" i="2"/>
  <c r="AB231" i="2" s="1"/>
  <c r="AC231" i="2" s="1"/>
  <c r="Z232" i="2"/>
  <c r="AA232" i="2"/>
  <c r="AB232" i="2" s="1"/>
  <c r="AC232" i="2" s="1"/>
  <c r="Z233" i="2"/>
  <c r="AA233" i="2"/>
  <c r="AB233" i="2" s="1"/>
  <c r="AC233" i="2"/>
  <c r="Z234" i="2"/>
  <c r="AA234" i="2"/>
  <c r="AB234" i="2" s="1"/>
  <c r="AC234" i="2"/>
  <c r="Z235" i="2"/>
  <c r="AA235" i="2"/>
  <c r="AB235" i="2" s="1"/>
  <c r="AC235" i="2" s="1"/>
  <c r="Z236" i="2"/>
  <c r="AA236" i="2"/>
  <c r="AB236" i="2" s="1"/>
  <c r="AC236" i="2"/>
  <c r="Z237" i="2"/>
  <c r="AA237" i="2"/>
  <c r="AB237" i="2" s="1"/>
  <c r="AC237" i="2" s="1"/>
  <c r="Z238" i="2"/>
  <c r="AA238" i="2"/>
  <c r="AB238" i="2" s="1"/>
  <c r="AC238" i="2"/>
  <c r="Z239" i="2"/>
  <c r="AA239" i="2"/>
  <c r="AB239" i="2" s="1"/>
  <c r="AC239" i="2" s="1"/>
  <c r="Z240" i="2"/>
  <c r="AA240" i="2"/>
  <c r="AB240" i="2" s="1"/>
  <c r="AC240" i="2" s="1"/>
  <c r="Z241" i="2"/>
  <c r="AA241" i="2"/>
  <c r="AB241" i="2" s="1"/>
  <c r="AC241" i="2"/>
  <c r="Z242" i="2"/>
  <c r="AA242" i="2"/>
  <c r="AB242" i="2" s="1"/>
  <c r="AC242" i="2"/>
  <c r="Z243" i="2"/>
  <c r="AA243" i="2"/>
  <c r="AB243" i="2" s="1"/>
  <c r="AC243" i="2" s="1"/>
  <c r="Z244" i="2"/>
  <c r="AA244" i="2"/>
  <c r="AB244" i="2" s="1"/>
  <c r="AC244" i="2"/>
  <c r="Z245" i="2"/>
  <c r="AA245" i="2"/>
  <c r="AB245" i="2" s="1"/>
  <c r="AC245" i="2" s="1"/>
  <c r="Z246" i="2"/>
  <c r="AA246" i="2"/>
  <c r="AB246" i="2" s="1"/>
  <c r="AC246" i="2"/>
  <c r="Z247" i="2"/>
  <c r="AA247" i="2"/>
  <c r="AB247" i="2" s="1"/>
  <c r="AC247" i="2" s="1"/>
  <c r="Z248" i="2"/>
  <c r="AA248" i="2"/>
  <c r="AB248" i="2" s="1"/>
  <c r="AC248" i="2" s="1"/>
  <c r="Z249" i="2"/>
  <c r="AA249" i="2"/>
  <c r="AB249" i="2" s="1"/>
  <c r="AC249" i="2"/>
  <c r="Z250" i="2"/>
  <c r="AA250" i="2"/>
  <c r="AB250" i="2" s="1"/>
  <c r="AC250" i="2"/>
  <c r="Z251" i="2"/>
  <c r="AA251" i="2"/>
  <c r="AB251" i="2" s="1"/>
  <c r="AC251" i="2" s="1"/>
  <c r="Z252" i="2"/>
  <c r="AA252" i="2"/>
  <c r="AB252" i="2" s="1"/>
  <c r="AC252" i="2"/>
  <c r="Z253" i="2"/>
  <c r="AA253" i="2"/>
  <c r="AB253" i="2" s="1"/>
  <c r="AC253" i="2" s="1"/>
  <c r="Z254" i="2"/>
  <c r="AA254" i="2"/>
  <c r="AB254" i="2" s="1"/>
  <c r="AC254" i="2"/>
  <c r="Z255" i="2"/>
  <c r="AA255" i="2"/>
  <c r="AB255" i="2" s="1"/>
  <c r="AC255" i="2" s="1"/>
  <c r="Z256" i="2"/>
  <c r="AA256" i="2"/>
  <c r="AB256" i="2" s="1"/>
  <c r="AC256" i="2" s="1"/>
  <c r="Z257" i="2"/>
  <c r="AA257" i="2"/>
  <c r="AB257" i="2" s="1"/>
  <c r="AC257" i="2"/>
  <c r="Z258" i="2"/>
  <c r="AA258" i="2"/>
  <c r="AB258" i="2" s="1"/>
  <c r="AC258" i="2"/>
  <c r="Z259" i="2"/>
  <c r="AA259" i="2"/>
  <c r="AB259" i="2" s="1"/>
  <c r="AC259" i="2" s="1"/>
  <c r="Z260" i="2"/>
  <c r="AA260" i="2"/>
  <c r="AB260" i="2" s="1"/>
  <c r="AC260" i="2"/>
  <c r="Z261" i="2"/>
  <c r="AA261" i="2"/>
  <c r="AB261" i="2" s="1"/>
  <c r="AC261" i="2" s="1"/>
  <c r="Z262" i="2"/>
  <c r="AA262" i="2"/>
  <c r="AB262" i="2" s="1"/>
  <c r="AC262" i="2"/>
  <c r="Z263" i="2"/>
  <c r="AA263" i="2"/>
  <c r="AB263" i="2" s="1"/>
  <c r="AC263" i="2" s="1"/>
  <c r="Z264" i="2"/>
  <c r="AA264" i="2"/>
  <c r="AB264" i="2" s="1"/>
  <c r="AC264" i="2" s="1"/>
  <c r="Z265" i="2"/>
  <c r="AA265" i="2"/>
  <c r="AB265" i="2" s="1"/>
  <c r="AC265" i="2"/>
  <c r="Z266" i="2"/>
  <c r="AA266" i="2"/>
  <c r="AB266" i="2" s="1"/>
  <c r="AC266" i="2"/>
  <c r="Z267" i="2"/>
  <c r="AA267" i="2"/>
  <c r="AB267" i="2" s="1"/>
  <c r="AC267" i="2" s="1"/>
  <c r="Z268" i="2"/>
  <c r="AA268" i="2"/>
  <c r="AB268" i="2" s="1"/>
  <c r="AC268" i="2"/>
  <c r="Z269" i="2"/>
  <c r="AA269" i="2"/>
  <c r="AB269" i="2" s="1"/>
  <c r="AC269" i="2" s="1"/>
  <c r="Z270" i="2"/>
  <c r="AA270" i="2"/>
  <c r="AB270" i="2" s="1"/>
  <c r="AC270" i="2"/>
  <c r="Z271" i="2"/>
  <c r="AA271" i="2"/>
  <c r="AB271" i="2" s="1"/>
  <c r="AC271" i="2" s="1"/>
  <c r="Z272" i="2"/>
  <c r="AA272" i="2"/>
  <c r="AB272" i="2" s="1"/>
  <c r="AC272" i="2" s="1"/>
  <c r="Z273" i="2"/>
  <c r="AA273" i="2"/>
  <c r="AB273" i="2" s="1"/>
  <c r="AC273" i="2"/>
  <c r="Z274" i="2"/>
  <c r="AA274" i="2"/>
  <c r="AB274" i="2" s="1"/>
  <c r="AC274" i="2"/>
  <c r="Z275" i="2"/>
  <c r="AA275" i="2"/>
  <c r="AB275" i="2" s="1"/>
  <c r="AC275" i="2" s="1"/>
  <c r="Z276" i="2"/>
  <c r="AA276" i="2"/>
  <c r="AB276" i="2" s="1"/>
  <c r="AC276" i="2"/>
  <c r="Z277" i="2"/>
  <c r="AA277" i="2"/>
  <c r="AB277" i="2" s="1"/>
  <c r="AC277" i="2" s="1"/>
  <c r="Z278" i="2"/>
  <c r="AA278" i="2"/>
  <c r="AB278" i="2" s="1"/>
  <c r="AC278" i="2"/>
  <c r="Z279" i="2"/>
  <c r="AA279" i="2"/>
  <c r="AB279" i="2" s="1"/>
  <c r="AC279" i="2" s="1"/>
  <c r="Z280" i="2"/>
  <c r="AA280" i="2"/>
  <c r="AB280" i="2" s="1"/>
  <c r="AC280" i="2" s="1"/>
  <c r="Z281" i="2"/>
  <c r="AA281" i="2"/>
  <c r="AB281" i="2" s="1"/>
  <c r="AC281" i="2"/>
  <c r="Z282" i="2"/>
  <c r="AA282" i="2"/>
  <c r="AB282" i="2" s="1"/>
  <c r="AC282" i="2"/>
  <c r="Z283" i="2"/>
  <c r="AA283" i="2"/>
  <c r="AB283" i="2" s="1"/>
  <c r="AC283" i="2" s="1"/>
  <c r="Z284" i="2"/>
  <c r="AA284" i="2"/>
  <c r="AB284" i="2" s="1"/>
  <c r="AC284" i="2"/>
  <c r="Z285" i="2"/>
  <c r="AA285" i="2"/>
  <c r="AB285" i="2" s="1"/>
  <c r="AC285" i="2" s="1"/>
  <c r="Z286" i="2"/>
  <c r="AA286" i="2"/>
  <c r="AB286" i="2" s="1"/>
  <c r="AC286" i="2"/>
  <c r="Z287" i="2"/>
  <c r="AA287" i="2"/>
  <c r="AB287" i="2" s="1"/>
  <c r="AC287" i="2" s="1"/>
  <c r="Z288" i="2"/>
  <c r="AA288" i="2"/>
  <c r="AB288" i="2" s="1"/>
  <c r="AC288" i="2" s="1"/>
  <c r="Z289" i="2"/>
  <c r="AA289" i="2"/>
  <c r="AB289" i="2"/>
  <c r="AC289" i="2" s="1"/>
  <c r="Z290" i="2"/>
  <c r="AA290" i="2"/>
  <c r="AB290" i="2" s="1"/>
  <c r="AC290" i="2" s="1"/>
  <c r="Z291" i="2"/>
  <c r="AA291" i="2"/>
  <c r="AB291" i="2"/>
  <c r="AC291" i="2" s="1"/>
  <c r="Z292" i="2"/>
  <c r="AA292" i="2"/>
  <c r="AB292" i="2" s="1"/>
  <c r="AC292" i="2" s="1"/>
  <c r="Z293" i="2"/>
  <c r="AA293" i="2"/>
  <c r="AB293" i="2"/>
  <c r="AC293" i="2" s="1"/>
  <c r="Z294" i="2"/>
  <c r="AA294" i="2"/>
  <c r="AB294" i="2" s="1"/>
  <c r="AC294" i="2" s="1"/>
  <c r="Z295" i="2"/>
  <c r="AA295" i="2"/>
  <c r="AB295" i="2"/>
  <c r="AC295" i="2" s="1"/>
  <c r="Z296" i="2"/>
  <c r="AA296" i="2"/>
  <c r="AB296" i="2" s="1"/>
  <c r="AC296" i="2" s="1"/>
  <c r="Z297" i="2"/>
  <c r="AA297" i="2"/>
  <c r="AB297" i="2"/>
  <c r="AC297" i="2" s="1"/>
  <c r="Z298" i="2"/>
  <c r="AA298" i="2"/>
  <c r="AB298" i="2" s="1"/>
  <c r="AC298" i="2" s="1"/>
  <c r="Z299" i="2"/>
  <c r="AA299" i="2"/>
  <c r="AB299" i="2"/>
  <c r="AC299" i="2" s="1"/>
  <c r="Z300" i="2"/>
  <c r="AA300" i="2"/>
  <c r="AB300" i="2" s="1"/>
  <c r="AC300" i="2" s="1"/>
  <c r="Z301" i="2"/>
  <c r="AA301" i="2"/>
  <c r="AB301" i="2"/>
  <c r="AC301" i="2" s="1"/>
  <c r="Z302" i="2"/>
  <c r="AA302" i="2"/>
  <c r="AB302" i="2" s="1"/>
  <c r="AC302" i="2" s="1"/>
  <c r="Z303" i="2"/>
  <c r="AA303" i="2"/>
  <c r="AB303" i="2"/>
  <c r="AC303" i="2" s="1"/>
  <c r="Z304" i="2"/>
  <c r="AA304" i="2"/>
  <c r="AB304" i="2" s="1"/>
  <c r="AC304" i="2" s="1"/>
  <c r="Z305" i="2"/>
  <c r="AA305" i="2"/>
  <c r="AB305" i="2"/>
  <c r="AC305" i="2" s="1"/>
  <c r="Z306" i="2"/>
  <c r="AA306" i="2"/>
  <c r="AB306" i="2" s="1"/>
  <c r="AC306" i="2" s="1"/>
  <c r="Z307" i="2"/>
  <c r="AA307" i="2"/>
  <c r="AB307" i="2"/>
  <c r="AC307" i="2" s="1"/>
  <c r="Z308" i="2"/>
  <c r="AA308" i="2"/>
  <c r="AB308" i="2" s="1"/>
  <c r="AC308" i="2" s="1"/>
  <c r="Z309" i="2"/>
  <c r="AA309" i="2"/>
  <c r="AB309" i="2"/>
  <c r="AC309" i="2" s="1"/>
  <c r="Z310" i="2"/>
  <c r="AA310" i="2"/>
  <c r="AB310" i="2" s="1"/>
  <c r="AC310" i="2" s="1"/>
  <c r="Z311" i="2"/>
  <c r="AA311" i="2"/>
  <c r="AB311" i="2"/>
  <c r="AC311" i="2" s="1"/>
  <c r="Z312" i="2"/>
  <c r="AA312" i="2"/>
  <c r="AB312" i="2" s="1"/>
  <c r="AC312" i="2" s="1"/>
  <c r="Z313" i="2"/>
  <c r="AA313" i="2"/>
  <c r="AB313" i="2"/>
  <c r="AC313" i="2" s="1"/>
  <c r="Z314" i="2"/>
  <c r="AA314" i="2"/>
  <c r="AB314" i="2" s="1"/>
  <c r="AC314" i="2" s="1"/>
  <c r="Z315" i="2"/>
  <c r="AA315" i="2"/>
  <c r="AB315" i="2"/>
  <c r="AC315" i="2" s="1"/>
  <c r="Z316" i="2"/>
  <c r="AA316" i="2"/>
  <c r="AB316" i="2" s="1"/>
  <c r="AC316" i="2" s="1"/>
  <c r="Z317" i="2"/>
  <c r="AA317" i="2"/>
  <c r="AB317" i="2"/>
  <c r="AC317" i="2" s="1"/>
  <c r="Z318" i="2"/>
  <c r="AA318" i="2"/>
  <c r="AB318" i="2" s="1"/>
  <c r="AC318" i="2" s="1"/>
  <c r="Z319" i="2"/>
  <c r="AA319" i="2"/>
  <c r="AB319" i="2"/>
  <c r="AC319" i="2" s="1"/>
  <c r="Z320" i="2"/>
  <c r="AA320" i="2"/>
  <c r="AB320" i="2" s="1"/>
  <c r="AC320" i="2" s="1"/>
  <c r="Z321" i="2"/>
  <c r="AA321" i="2"/>
  <c r="AB321" i="2"/>
  <c r="AC321" i="2" s="1"/>
  <c r="Z322" i="2"/>
  <c r="AA322" i="2"/>
  <c r="AB322" i="2" s="1"/>
  <c r="AC322" i="2" s="1"/>
  <c r="Z323" i="2"/>
  <c r="AA323" i="2"/>
  <c r="AB323" i="2"/>
  <c r="AC323" i="2" s="1"/>
  <c r="Z324" i="2"/>
  <c r="AA324" i="2"/>
  <c r="AB324" i="2" s="1"/>
  <c r="AC324" i="2" s="1"/>
  <c r="Z325" i="2"/>
  <c r="AA325" i="2"/>
  <c r="AB325" i="2"/>
  <c r="AC325" i="2" s="1"/>
  <c r="Z326" i="2"/>
  <c r="AA326" i="2"/>
  <c r="AB326" i="2" s="1"/>
  <c r="AC326" i="2" s="1"/>
  <c r="Z327" i="2"/>
  <c r="AA327" i="2"/>
  <c r="AB327" i="2"/>
  <c r="AC327" i="2" s="1"/>
  <c r="Z328" i="2"/>
  <c r="AA328" i="2"/>
  <c r="AB328" i="2" s="1"/>
  <c r="AC328" i="2" s="1"/>
  <c r="Z329" i="2"/>
  <c r="AA329" i="2"/>
  <c r="AB329" i="2"/>
  <c r="AC329" i="2" s="1"/>
  <c r="Z330" i="2"/>
  <c r="AA330" i="2"/>
  <c r="AB330" i="2" s="1"/>
  <c r="AC330" i="2" s="1"/>
  <c r="Z331" i="2"/>
  <c r="AA331" i="2"/>
  <c r="AB331" i="2"/>
  <c r="AC331" i="2" s="1"/>
  <c r="Z332" i="2"/>
  <c r="AA332" i="2"/>
  <c r="AB332" i="2" s="1"/>
  <c r="AC332" i="2" s="1"/>
  <c r="Z333" i="2"/>
  <c r="AA333" i="2" s="1"/>
  <c r="AB333" i="2"/>
  <c r="AC333" i="2" s="1"/>
  <c r="Z334" i="2"/>
  <c r="AA334" i="2"/>
  <c r="AB334" i="2" s="1"/>
  <c r="AC334" i="2" s="1"/>
  <c r="Z335" i="2"/>
  <c r="AA335" i="2" s="1"/>
  <c r="AB335" i="2"/>
  <c r="AC335" i="2" s="1"/>
  <c r="Z336" i="2"/>
  <c r="AA336" i="2"/>
  <c r="Z337" i="2"/>
  <c r="AA337" i="2" s="1"/>
  <c r="AB337" i="2"/>
  <c r="AC337" i="2" s="1"/>
  <c r="Z338" i="2"/>
  <c r="AA338" i="2"/>
  <c r="AB338" i="2" s="1"/>
  <c r="AC338" i="2" s="1"/>
  <c r="Z339" i="2"/>
  <c r="AA339" i="2" s="1"/>
  <c r="AB339" i="2"/>
  <c r="AC339" i="2" s="1"/>
  <c r="Z340" i="2"/>
  <c r="AA340" i="2"/>
  <c r="Z341" i="2"/>
  <c r="AA341" i="2" s="1"/>
  <c r="AB341" i="2"/>
  <c r="AC341" i="2" s="1"/>
  <c r="Z342" i="2"/>
  <c r="AA342" i="2"/>
  <c r="AB342" i="2" s="1"/>
  <c r="AC342" i="2" s="1"/>
  <c r="Z343" i="2"/>
  <c r="AA343" i="2" s="1"/>
  <c r="AB343" i="2"/>
  <c r="AC343" i="2" s="1"/>
  <c r="Z344" i="2"/>
  <c r="AA344" i="2"/>
  <c r="Z345" i="2"/>
  <c r="AA345" i="2" s="1"/>
  <c r="AB345" i="2"/>
  <c r="AC345" i="2" s="1"/>
  <c r="Z346" i="2"/>
  <c r="AA346" i="2"/>
  <c r="AB346" i="2" s="1"/>
  <c r="AC346" i="2" s="1"/>
  <c r="Z347" i="2"/>
  <c r="AA347" i="2" s="1"/>
  <c r="AB347" i="2"/>
  <c r="AC347" i="2" s="1"/>
  <c r="Z348" i="2"/>
  <c r="AA348" i="2"/>
  <c r="Z349" i="2"/>
  <c r="AA349" i="2" s="1"/>
  <c r="AB349" i="2"/>
  <c r="AC349" i="2" s="1"/>
  <c r="Z350" i="2"/>
  <c r="AA350" i="2"/>
  <c r="AB350" i="2" s="1"/>
  <c r="AC350" i="2" s="1"/>
  <c r="Z351" i="2"/>
  <c r="AA351" i="2" s="1"/>
  <c r="AB351" i="2"/>
  <c r="AC351" i="2" s="1"/>
  <c r="Z352" i="2"/>
  <c r="AA352" i="2"/>
  <c r="Z353" i="2"/>
  <c r="AA353" i="2" s="1"/>
  <c r="AB353" i="2"/>
  <c r="AC353" i="2" s="1"/>
  <c r="Z354" i="2"/>
  <c r="AA354" i="2"/>
  <c r="AB354" i="2" s="1"/>
  <c r="AC354" i="2" s="1"/>
  <c r="Z355" i="2"/>
  <c r="AA355" i="2" s="1"/>
  <c r="AB355" i="2"/>
  <c r="AC355" i="2" s="1"/>
  <c r="Z356" i="2"/>
  <c r="AA356" i="2"/>
  <c r="Z357" i="2"/>
  <c r="AA357" i="2" s="1"/>
  <c r="AB357" i="2"/>
  <c r="AC357" i="2" s="1"/>
  <c r="Z358" i="2"/>
  <c r="AA358" i="2"/>
  <c r="AB358" i="2" s="1"/>
  <c r="AC358" i="2" s="1"/>
  <c r="Z359" i="2"/>
  <c r="AA359" i="2" s="1"/>
  <c r="AB359" i="2"/>
  <c r="AC359" i="2" s="1"/>
  <c r="Z360" i="2"/>
  <c r="AA360" i="2"/>
  <c r="Z361" i="2"/>
  <c r="AA361" i="2" s="1"/>
  <c r="AB361" i="2"/>
  <c r="AC361" i="2" s="1"/>
  <c r="Z362" i="2"/>
  <c r="AA362" i="2"/>
  <c r="AB362" i="2" s="1"/>
  <c r="AC362" i="2" s="1"/>
  <c r="Z363" i="2"/>
  <c r="AA363" i="2" s="1"/>
  <c r="AB363" i="2"/>
  <c r="AC363" i="2" s="1"/>
  <c r="Z364" i="2"/>
  <c r="AA364" i="2"/>
  <c r="Z365" i="2"/>
  <c r="AA365" i="2" s="1"/>
  <c r="AB365" i="2"/>
  <c r="AC365" i="2" s="1"/>
  <c r="Z366" i="2"/>
  <c r="AA366" i="2"/>
  <c r="AB366" i="2" s="1"/>
  <c r="AC366" i="2" s="1"/>
  <c r="Z367" i="2"/>
  <c r="AA367" i="2" s="1"/>
  <c r="AB367" i="2"/>
  <c r="AC367" i="2" s="1"/>
  <c r="Z368" i="2"/>
  <c r="AA368" i="2"/>
  <c r="Z369" i="2"/>
  <c r="AA369" i="2" s="1"/>
  <c r="AB369" i="2"/>
  <c r="AC369" i="2" s="1"/>
  <c r="Z370" i="2"/>
  <c r="AA370" i="2"/>
  <c r="AB370" i="2" s="1"/>
  <c r="AC370" i="2" s="1"/>
  <c r="Z371" i="2"/>
  <c r="AA371" i="2" s="1"/>
  <c r="AB371" i="2"/>
  <c r="AC371" i="2" s="1"/>
  <c r="Z372" i="2"/>
  <c r="AA372" i="2"/>
  <c r="Z373" i="2"/>
  <c r="AA373" i="2" s="1"/>
  <c r="AB373" i="2"/>
  <c r="AC373" i="2" s="1"/>
  <c r="Z374" i="2"/>
  <c r="AA374" i="2"/>
  <c r="AB374" i="2" s="1"/>
  <c r="AC374" i="2" s="1"/>
  <c r="Z375" i="2"/>
  <c r="AA375" i="2" s="1"/>
  <c r="AB375" i="2"/>
  <c r="AC375" i="2" s="1"/>
  <c r="Z376" i="2"/>
  <c r="AA376" i="2"/>
  <c r="Z377" i="2"/>
  <c r="AA377" i="2" s="1"/>
  <c r="AB377" i="2"/>
  <c r="AC377" i="2" s="1"/>
  <c r="Z378" i="2"/>
  <c r="AA378" i="2"/>
  <c r="AB378" i="2" s="1"/>
  <c r="AC378" i="2" s="1"/>
  <c r="Z379" i="2"/>
  <c r="AA379" i="2" s="1"/>
  <c r="AB379" i="2"/>
  <c r="AC379" i="2" s="1"/>
  <c r="Z380" i="2"/>
  <c r="AA380" i="2"/>
  <c r="Z381" i="2"/>
  <c r="AA381" i="2" s="1"/>
  <c r="AB381" i="2"/>
  <c r="AC381" i="2" s="1"/>
  <c r="Z382" i="2"/>
  <c r="AA382" i="2"/>
  <c r="AB382" i="2" s="1"/>
  <c r="AC382" i="2" s="1"/>
  <c r="Z383" i="2"/>
  <c r="AA383" i="2" s="1"/>
  <c r="AB383" i="2"/>
  <c r="AC383" i="2" s="1"/>
  <c r="Z384" i="2"/>
  <c r="AA384" i="2"/>
  <c r="Z385" i="2"/>
  <c r="AA385" i="2" s="1"/>
  <c r="AB385" i="2"/>
  <c r="AC385" i="2" s="1"/>
  <c r="Z386" i="2"/>
  <c r="AA386" i="2"/>
  <c r="AB386" i="2" s="1"/>
  <c r="AC386" i="2" s="1"/>
  <c r="Z387" i="2"/>
  <c r="AA387" i="2" s="1"/>
  <c r="AB387" i="2"/>
  <c r="AC387" i="2" s="1"/>
  <c r="Z388" i="2"/>
  <c r="AA388" i="2"/>
  <c r="Z389" i="2"/>
  <c r="AA389" i="2" s="1"/>
  <c r="AB389" i="2"/>
  <c r="AC389" i="2" s="1"/>
  <c r="Z390" i="2"/>
  <c r="AA390" i="2"/>
  <c r="AB390" i="2" s="1"/>
  <c r="AC390" i="2" s="1"/>
  <c r="Z391" i="2"/>
  <c r="AA391" i="2" s="1"/>
  <c r="AB391" i="2"/>
  <c r="AC391" i="2" s="1"/>
  <c r="Z392" i="2"/>
  <c r="AA392" i="2"/>
  <c r="Z393" i="2"/>
  <c r="AA393" i="2" s="1"/>
  <c r="AB393" i="2"/>
  <c r="AC393" i="2" s="1"/>
  <c r="Z394" i="2"/>
  <c r="AA394" i="2"/>
  <c r="AB394" i="2" s="1"/>
  <c r="AC394" i="2" s="1"/>
  <c r="Z395" i="2"/>
  <c r="AA395" i="2" s="1"/>
  <c r="AB395" i="2"/>
  <c r="AC395" i="2" s="1"/>
  <c r="Z396" i="2"/>
  <c r="AA396" i="2"/>
  <c r="Z397" i="2"/>
  <c r="AA397" i="2" s="1"/>
  <c r="AB397" i="2"/>
  <c r="AC397" i="2" s="1"/>
  <c r="Z398" i="2"/>
  <c r="AA398" i="2"/>
  <c r="AB398" i="2" s="1"/>
  <c r="AC398" i="2" s="1"/>
  <c r="Z399" i="2"/>
  <c r="AA399" i="2" s="1"/>
  <c r="AB399" i="2"/>
  <c r="AC399" i="2" s="1"/>
  <c r="Z400" i="2"/>
  <c r="AA400" i="2"/>
  <c r="Z401" i="2"/>
  <c r="AA401" i="2" s="1"/>
  <c r="AB401" i="2"/>
  <c r="AC401" i="2" s="1"/>
  <c r="Z402" i="2"/>
  <c r="AA402" i="2"/>
  <c r="AB402" i="2" s="1"/>
  <c r="AC402" i="2" s="1"/>
  <c r="Z403" i="2"/>
  <c r="AA403" i="2" s="1"/>
  <c r="AB403" i="2"/>
  <c r="AC403" i="2" s="1"/>
  <c r="Z404" i="2"/>
  <c r="AA404" i="2"/>
  <c r="Z405" i="2"/>
  <c r="AA405" i="2" s="1"/>
  <c r="AB405" i="2"/>
  <c r="AC405" i="2" s="1"/>
  <c r="Z406" i="2"/>
  <c r="AA406" i="2"/>
  <c r="AB406" i="2" s="1"/>
  <c r="AC406" i="2" s="1"/>
  <c r="Z407" i="2"/>
  <c r="AA407" i="2" s="1"/>
  <c r="AB407" i="2"/>
  <c r="AC407" i="2" s="1"/>
  <c r="Z408" i="2"/>
  <c r="AA408" i="2"/>
  <c r="Z409" i="2"/>
  <c r="AA409" i="2" s="1"/>
  <c r="AB409" i="2"/>
  <c r="AC409" i="2" s="1"/>
  <c r="Z410" i="2"/>
  <c r="AA410" i="2"/>
  <c r="AB410" i="2" s="1"/>
  <c r="AC410" i="2" s="1"/>
  <c r="Z411" i="2"/>
  <c r="AA411" i="2" s="1"/>
  <c r="AB411" i="2"/>
  <c r="AC411" i="2" s="1"/>
  <c r="Z412" i="2"/>
  <c r="AA412" i="2"/>
  <c r="Z413" i="2"/>
  <c r="AA413" i="2" s="1"/>
  <c r="AB413" i="2"/>
  <c r="AC413" i="2" s="1"/>
  <c r="Z414" i="2"/>
  <c r="AA414" i="2"/>
  <c r="AB414" i="2" s="1"/>
  <c r="AC414" i="2" s="1"/>
  <c r="Z415" i="2"/>
  <c r="AA415" i="2" s="1"/>
  <c r="AB415" i="2"/>
  <c r="AC415" i="2" s="1"/>
  <c r="Z416" i="2"/>
  <c r="AA416" i="2"/>
  <c r="Z417" i="2"/>
  <c r="AA417" i="2" s="1"/>
  <c r="AB417" i="2"/>
  <c r="AC417" i="2" s="1"/>
  <c r="Z418" i="2"/>
  <c r="AA418" i="2"/>
  <c r="AB418" i="2" s="1"/>
  <c r="AC418" i="2" s="1"/>
  <c r="Z419" i="2"/>
  <c r="AA419" i="2" s="1"/>
  <c r="AB419" i="2"/>
  <c r="AC419" i="2" s="1"/>
  <c r="Z420" i="2"/>
  <c r="AA420" i="2"/>
  <c r="Z421" i="2"/>
  <c r="AB421" i="2" s="1"/>
  <c r="AC421" i="2" s="1"/>
  <c r="AA421" i="2"/>
  <c r="Z422" i="2"/>
  <c r="AA422" i="2"/>
  <c r="Z423" i="2"/>
  <c r="AB423" i="2" s="1"/>
  <c r="AA423" i="2"/>
  <c r="AC423" i="2"/>
  <c r="Z424" i="2"/>
  <c r="AA424" i="2"/>
  <c r="Z425" i="2"/>
  <c r="AB425" i="2" s="1"/>
  <c r="AC425" i="2" s="1"/>
  <c r="AA425" i="2"/>
  <c r="Z426" i="2"/>
  <c r="AA426" i="2"/>
  <c r="Z427" i="2"/>
  <c r="AB427" i="2" s="1"/>
  <c r="AA427" i="2"/>
  <c r="AC427" i="2"/>
  <c r="Z428" i="2"/>
  <c r="AA428" i="2"/>
  <c r="Z429" i="2"/>
  <c r="AB429" i="2" s="1"/>
  <c r="AC429" i="2" s="1"/>
  <c r="AA429" i="2"/>
  <c r="Z430" i="2"/>
  <c r="AA430" i="2"/>
  <c r="Z431" i="2"/>
  <c r="AB431" i="2" s="1"/>
  <c r="AA431" i="2"/>
  <c r="AC431" i="2"/>
  <c r="Z432" i="2"/>
  <c r="AA432" i="2"/>
  <c r="Z433" i="2"/>
  <c r="AB433" i="2" s="1"/>
  <c r="AC433" i="2" s="1"/>
  <c r="AA433" i="2"/>
  <c r="Z434" i="2"/>
  <c r="AA434" i="2"/>
  <c r="Z435" i="2"/>
  <c r="AB435" i="2" s="1"/>
  <c r="AA435" i="2"/>
  <c r="AC435" i="2"/>
  <c r="Z436" i="2"/>
  <c r="AA436" i="2"/>
  <c r="Z437" i="2"/>
  <c r="AB437" i="2" s="1"/>
  <c r="AC437" i="2" s="1"/>
  <c r="AA437" i="2"/>
  <c r="Z438" i="2"/>
  <c r="AA438" i="2"/>
  <c r="Z439" i="2"/>
  <c r="AB439" i="2" s="1"/>
  <c r="AA439" i="2"/>
  <c r="AC439" i="2"/>
  <c r="Z440" i="2"/>
  <c r="AA440" i="2"/>
  <c r="Z441" i="2"/>
  <c r="AB441" i="2" s="1"/>
  <c r="AC441" i="2" s="1"/>
  <c r="AA441" i="2"/>
  <c r="Z442" i="2"/>
  <c r="AA442" i="2"/>
  <c r="Z443" i="2"/>
  <c r="AB443" i="2" s="1"/>
  <c r="AA443" i="2"/>
  <c r="AC443" i="2"/>
  <c r="Z444" i="2"/>
  <c r="AA444" i="2"/>
  <c r="Z445" i="2"/>
  <c r="AB445" i="2" s="1"/>
  <c r="AC445" i="2" s="1"/>
  <c r="AA445" i="2"/>
  <c r="Z446" i="2"/>
  <c r="AA446" i="2"/>
  <c r="Z447" i="2"/>
  <c r="AB447" i="2" s="1"/>
  <c r="AA447" i="2"/>
  <c r="AC447" i="2"/>
  <c r="Z448" i="2"/>
  <c r="AA448" i="2"/>
  <c r="Z449" i="2"/>
  <c r="AB449" i="2" s="1"/>
  <c r="AC449" i="2" s="1"/>
  <c r="AA449" i="2"/>
  <c r="Z450" i="2"/>
  <c r="AA450" i="2"/>
  <c r="Z451" i="2"/>
  <c r="AB451" i="2" s="1"/>
  <c r="AA451" i="2"/>
  <c r="AC451" i="2"/>
  <c r="Z452" i="2"/>
  <c r="AA452" i="2"/>
  <c r="Z453" i="2"/>
  <c r="AB453" i="2" s="1"/>
  <c r="AC453" i="2" s="1"/>
  <c r="AA453" i="2"/>
  <c r="Z454" i="2"/>
  <c r="AA454" i="2"/>
  <c r="Z455" i="2"/>
  <c r="AB455" i="2" s="1"/>
  <c r="AA455" i="2"/>
  <c r="AC455" i="2"/>
  <c r="Z456" i="2"/>
  <c r="AA456" i="2"/>
  <c r="Z457" i="2"/>
  <c r="AB457" i="2" s="1"/>
  <c r="AC457" i="2" s="1"/>
  <c r="AA457" i="2"/>
  <c r="Z458" i="2"/>
  <c r="AA458" i="2"/>
  <c r="Z459" i="2"/>
  <c r="AB459" i="2" s="1"/>
  <c r="AA459" i="2"/>
  <c r="AC459" i="2"/>
  <c r="Z460" i="2"/>
  <c r="AA460" i="2"/>
  <c r="Z461" i="2"/>
  <c r="AB461" i="2" s="1"/>
  <c r="AC461" i="2" s="1"/>
  <c r="AA461" i="2"/>
  <c r="Z462" i="2"/>
  <c r="AA462" i="2"/>
  <c r="Z463" i="2"/>
  <c r="AB463" i="2" s="1"/>
  <c r="AA463" i="2"/>
  <c r="AC463" i="2"/>
  <c r="Z464" i="2"/>
  <c r="AA464" i="2"/>
  <c r="Z465" i="2"/>
  <c r="AB465" i="2" s="1"/>
  <c r="AC465" i="2" s="1"/>
  <c r="AA465" i="2"/>
  <c r="Z466" i="2"/>
  <c r="AA466" i="2"/>
  <c r="Z467" i="2"/>
  <c r="AB467" i="2" s="1"/>
  <c r="AA467" i="2"/>
  <c r="AC467" i="2"/>
  <c r="Z468" i="2"/>
  <c r="AA468" i="2"/>
  <c r="Z469" i="2"/>
  <c r="AB469" i="2" s="1"/>
  <c r="AC469" i="2" s="1"/>
  <c r="AA469" i="2"/>
  <c r="Z470" i="2"/>
  <c r="AA470" i="2"/>
  <c r="Z471" i="2"/>
  <c r="AB471" i="2" s="1"/>
  <c r="AA471" i="2"/>
  <c r="AC471" i="2"/>
  <c r="Z472" i="2"/>
  <c r="AA472" i="2"/>
  <c r="Z473" i="2"/>
  <c r="AB473" i="2" s="1"/>
  <c r="AC473" i="2" s="1"/>
  <c r="AA473" i="2"/>
  <c r="Z474" i="2"/>
  <c r="AA474" i="2"/>
  <c r="Z475" i="2"/>
  <c r="AB475" i="2" s="1"/>
  <c r="AA475" i="2"/>
  <c r="AC475" i="2"/>
  <c r="Z476" i="2"/>
  <c r="AA476" i="2"/>
  <c r="Z477" i="2"/>
  <c r="AB477" i="2" s="1"/>
  <c r="AC477" i="2" s="1"/>
  <c r="AA477" i="2"/>
  <c r="Z478" i="2"/>
  <c r="AA478" i="2"/>
  <c r="Z479" i="2"/>
  <c r="AB479" i="2" s="1"/>
  <c r="AA479" i="2"/>
  <c r="AC479" i="2"/>
  <c r="Z480" i="2"/>
  <c r="AA480" i="2"/>
  <c r="Z481" i="2"/>
  <c r="AB481" i="2" s="1"/>
  <c r="AC481" i="2" s="1"/>
  <c r="AA481" i="2"/>
  <c r="Z482" i="2"/>
  <c r="AA482" i="2"/>
  <c r="Z483" i="2"/>
  <c r="AB483" i="2" s="1"/>
  <c r="AA483" i="2"/>
  <c r="AC483" i="2"/>
  <c r="Z484" i="2"/>
  <c r="AA484" i="2"/>
  <c r="Z485" i="2"/>
  <c r="AB485" i="2" s="1"/>
  <c r="AC485" i="2" s="1"/>
  <c r="AA485" i="2"/>
  <c r="Z486" i="2"/>
  <c r="AA486" i="2"/>
  <c r="Z487" i="2"/>
  <c r="AB487" i="2" s="1"/>
  <c r="AA487" i="2"/>
  <c r="AC487" i="2"/>
  <c r="Z488" i="2"/>
  <c r="AA488" i="2"/>
  <c r="Z489" i="2"/>
  <c r="AB489" i="2" s="1"/>
  <c r="AC489" i="2" s="1"/>
  <c r="AA489" i="2"/>
  <c r="Z490" i="2"/>
  <c r="AA490" i="2"/>
  <c r="Z491" i="2"/>
  <c r="AB491" i="2" s="1"/>
  <c r="AA491" i="2"/>
  <c r="AC491" i="2"/>
  <c r="Z492" i="2"/>
  <c r="AA492" i="2"/>
  <c r="Z493" i="2"/>
  <c r="AB493" i="2" s="1"/>
  <c r="AC493" i="2" s="1"/>
  <c r="AA493" i="2"/>
  <c r="Z494" i="2"/>
  <c r="AA494" i="2"/>
  <c r="Z495" i="2"/>
  <c r="AB495" i="2" s="1"/>
  <c r="AA495" i="2"/>
  <c r="AC495" i="2"/>
  <c r="Z496" i="2"/>
  <c r="AA496" i="2"/>
  <c r="Z497" i="2"/>
  <c r="AB497" i="2" s="1"/>
  <c r="AC497" i="2" s="1"/>
  <c r="AA497" i="2"/>
  <c r="Z498" i="2"/>
  <c r="AA498" i="2"/>
  <c r="Z499" i="2"/>
  <c r="AB499" i="2" s="1"/>
  <c r="AA499" i="2"/>
  <c r="AC499" i="2"/>
  <c r="Z500" i="2"/>
  <c r="AA500" i="2"/>
  <c r="Z501" i="2"/>
  <c r="AB501" i="2" s="1"/>
  <c r="AC501" i="2" s="1"/>
  <c r="AA501" i="2"/>
  <c r="Z502" i="2"/>
  <c r="AA502" i="2"/>
  <c r="Z503" i="2"/>
  <c r="AB503" i="2" s="1"/>
  <c r="AA503" i="2"/>
  <c r="AC503" i="2"/>
  <c r="Z504" i="2"/>
  <c r="AA504" i="2"/>
  <c r="Z505" i="2"/>
  <c r="AB505" i="2" s="1"/>
  <c r="AC505" i="2" s="1"/>
  <c r="AA505" i="2"/>
  <c r="Z506" i="2"/>
  <c r="AA506" i="2"/>
  <c r="Z507" i="2"/>
  <c r="AB507" i="2" s="1"/>
  <c r="AA507" i="2"/>
  <c r="AC507" i="2"/>
  <c r="Z508" i="2"/>
  <c r="AA508" i="2"/>
  <c r="Z509" i="2"/>
  <c r="Z510" i="2"/>
  <c r="AA510" i="2"/>
  <c r="Z511" i="2"/>
  <c r="AA511" i="2" s="1"/>
  <c r="Z512" i="2"/>
  <c r="AA512" i="2"/>
  <c r="Z513" i="2"/>
  <c r="Z514" i="2"/>
  <c r="AA514" i="2"/>
  <c r="Z515" i="2"/>
  <c r="AA515" i="2" s="1"/>
  <c r="Z516" i="2"/>
  <c r="AA516" i="2"/>
  <c r="Z517" i="2"/>
  <c r="Z518" i="2"/>
  <c r="AA518" i="2"/>
  <c r="Z519" i="2"/>
  <c r="AA519" i="2" s="1"/>
  <c r="Z520" i="2"/>
  <c r="AA520" i="2"/>
  <c r="Z521" i="2"/>
  <c r="Z522" i="2"/>
  <c r="AA522" i="2"/>
  <c r="Z523" i="2"/>
  <c r="AA523" i="2" s="1"/>
  <c r="Z524" i="2"/>
  <c r="AA524" i="2"/>
  <c r="Z525" i="2"/>
  <c r="Z526" i="2"/>
  <c r="AA526" i="2"/>
  <c r="Z527" i="2"/>
  <c r="AA527" i="2" s="1"/>
  <c r="Z528" i="2"/>
  <c r="AA528" i="2"/>
  <c r="Z529" i="2"/>
  <c r="Z530" i="2"/>
  <c r="AA530" i="2"/>
  <c r="Z531" i="2"/>
  <c r="AA531" i="2" s="1"/>
  <c r="Z532" i="2"/>
  <c r="AA532" i="2"/>
  <c r="Z533" i="2"/>
  <c r="Z534" i="2"/>
  <c r="AA534" i="2"/>
  <c r="Z535" i="2"/>
  <c r="AA535" i="2" s="1"/>
  <c r="Z536" i="2"/>
  <c r="AA536" i="2"/>
  <c r="Z537" i="2"/>
  <c r="Z538" i="2"/>
  <c r="AA538" i="2"/>
  <c r="Z539" i="2"/>
  <c r="AA539" i="2" s="1"/>
  <c r="Z540" i="2"/>
  <c r="AA540" i="2"/>
  <c r="Z541" i="2"/>
  <c r="Z542" i="2"/>
  <c r="AA542" i="2"/>
  <c r="Z543" i="2"/>
  <c r="AA543" i="2" s="1"/>
  <c r="Z544" i="2"/>
  <c r="AA544" i="2"/>
  <c r="Z545" i="2"/>
  <c r="Z546" i="2"/>
  <c r="AA546" i="2"/>
  <c r="Z547" i="2"/>
  <c r="AA547" i="2" s="1"/>
  <c r="Z548" i="2"/>
  <c r="AA548" i="2"/>
  <c r="Z549" i="2"/>
  <c r="Z550" i="2"/>
  <c r="AA550" i="2"/>
  <c r="Z551" i="2"/>
  <c r="AA551" i="2" s="1"/>
  <c r="Z552" i="2"/>
  <c r="AA552" i="2"/>
  <c r="Z553" i="2"/>
  <c r="Z554" i="2"/>
  <c r="AA554" i="2"/>
  <c r="Z555" i="2"/>
  <c r="AA555" i="2" s="1"/>
  <c r="Z556" i="2"/>
  <c r="AA556" i="2"/>
  <c r="Z557" i="2"/>
  <c r="Z558" i="2"/>
  <c r="AA558" i="2"/>
  <c r="Z559" i="2"/>
  <c r="AA559" i="2" s="1"/>
  <c r="Z560" i="2"/>
  <c r="AA560" i="2"/>
  <c r="Z561" i="2"/>
  <c r="Z562" i="2"/>
  <c r="AA562" i="2"/>
  <c r="Z563" i="2"/>
  <c r="AA563" i="2" s="1"/>
  <c r="Z564" i="2"/>
  <c r="AA564" i="2"/>
  <c r="Z565" i="2"/>
  <c r="Z566" i="2"/>
  <c r="AA566" i="2"/>
  <c r="Z567" i="2"/>
  <c r="AA567" i="2" s="1"/>
  <c r="Z568" i="2"/>
  <c r="AA568" i="2"/>
  <c r="Z569" i="2"/>
  <c r="Z570" i="2"/>
  <c r="AA570" i="2"/>
  <c r="Z571" i="2"/>
  <c r="AA571" i="2" s="1"/>
  <c r="Z572" i="2"/>
  <c r="AA572" i="2"/>
  <c r="Z573" i="2"/>
  <c r="Z574" i="2"/>
  <c r="AA574" i="2"/>
  <c r="Z575" i="2"/>
  <c r="AA575" i="2" s="1"/>
  <c r="Z576" i="2"/>
  <c r="AA576" i="2"/>
  <c r="Z577" i="2"/>
  <c r="Z578" i="2"/>
  <c r="AA578" i="2"/>
  <c r="Z579" i="2"/>
  <c r="AA579" i="2" s="1"/>
  <c r="Z580" i="2"/>
  <c r="AA580" i="2"/>
  <c r="Z581" i="2"/>
  <c r="Z582" i="2"/>
  <c r="AA582" i="2"/>
  <c r="Z583" i="2"/>
  <c r="AA583" i="2" s="1"/>
  <c r="Z584" i="2"/>
  <c r="AA584" i="2"/>
  <c r="Z585" i="2"/>
  <c r="Z586" i="2"/>
  <c r="AA586" i="2"/>
  <c r="Z587" i="2"/>
  <c r="AA587" i="2" s="1"/>
  <c r="Z588" i="2"/>
  <c r="AA588" i="2"/>
  <c r="Z589" i="2"/>
  <c r="Z590" i="2"/>
  <c r="AA590" i="2"/>
  <c r="Z591" i="2"/>
  <c r="AA591" i="2" s="1"/>
  <c r="Z592" i="2"/>
  <c r="AA592" i="2"/>
  <c r="Z593" i="2"/>
  <c r="Z594" i="2"/>
  <c r="AA594" i="2"/>
  <c r="Z595" i="2"/>
  <c r="AA595" i="2" s="1"/>
  <c r="Z596" i="2"/>
  <c r="AA596" i="2"/>
  <c r="Z597" i="2"/>
  <c r="Z598" i="2"/>
  <c r="AA598" i="2"/>
  <c r="Z599" i="2"/>
  <c r="AA599" i="2" s="1"/>
  <c r="Z600" i="2"/>
  <c r="AA600" i="2"/>
  <c r="Z601" i="2"/>
  <c r="Z602" i="2"/>
  <c r="AA602" i="2"/>
  <c r="Z603" i="2"/>
  <c r="AA603" i="2" s="1"/>
  <c r="Z604" i="2"/>
  <c r="AA604" i="2"/>
  <c r="Z605" i="2"/>
  <c r="Z606" i="2"/>
  <c r="AA606" i="2"/>
  <c r="Z607" i="2"/>
  <c r="AA607" i="2" s="1"/>
  <c r="Z608" i="2"/>
  <c r="AA608" i="2"/>
  <c r="Z609" i="2"/>
  <c r="Z610" i="2"/>
  <c r="AA610" i="2"/>
  <c r="Z611" i="2"/>
  <c r="AA611" i="2" s="1"/>
  <c r="Z612" i="2"/>
  <c r="AA612" i="2"/>
  <c r="Z613" i="2"/>
  <c r="Z614" i="2"/>
  <c r="AA614" i="2"/>
  <c r="Z615" i="2"/>
  <c r="AA615" i="2" s="1"/>
  <c r="Z616" i="2"/>
  <c r="AA616" i="2"/>
  <c r="Z617" i="2"/>
  <c r="Z618" i="2"/>
  <c r="AA618" i="2"/>
  <c r="Z619" i="2"/>
  <c r="AA619" i="2" s="1"/>
  <c r="Z620" i="2"/>
  <c r="AA620" i="2"/>
  <c r="Z621" i="2"/>
  <c r="Z622" i="2"/>
  <c r="AA622" i="2"/>
  <c r="Z623" i="2"/>
  <c r="AA623" i="2" s="1"/>
  <c r="Z624" i="2"/>
  <c r="AA624" i="2"/>
  <c r="Z625" i="2"/>
  <c r="Z626" i="2"/>
  <c r="AA626" i="2"/>
  <c r="Z627" i="2"/>
  <c r="AA627" i="2" s="1"/>
  <c r="Z628" i="2"/>
  <c r="AA628" i="2"/>
  <c r="Z629" i="2"/>
  <c r="Z630" i="2"/>
  <c r="AA630" i="2"/>
  <c r="Z631" i="2"/>
  <c r="AA631" i="2" s="1"/>
  <c r="Z632" i="2"/>
  <c r="AA632" i="2"/>
  <c r="Z633" i="2"/>
  <c r="Z634" i="2"/>
  <c r="AA634" i="2"/>
  <c r="Z635" i="2"/>
  <c r="Z636" i="2"/>
  <c r="AA636" i="2"/>
  <c r="Z637" i="2"/>
  <c r="Z638" i="2"/>
  <c r="AA638" i="2"/>
  <c r="Z639" i="2"/>
  <c r="Z640" i="2"/>
  <c r="AA640" i="2"/>
  <c r="Z641" i="2"/>
  <c r="Z642" i="2"/>
  <c r="AA642" i="2"/>
  <c r="Z643" i="2"/>
  <c r="Z644" i="2"/>
  <c r="AA644" i="2"/>
  <c r="Z645" i="2"/>
  <c r="Z646" i="2"/>
  <c r="AA646" i="2"/>
  <c r="Z647" i="2"/>
  <c r="Z648" i="2"/>
  <c r="AA648" i="2"/>
  <c r="Z649" i="2"/>
  <c r="Z650" i="2"/>
  <c r="AA650" i="2"/>
  <c r="Z651" i="2"/>
  <c r="Z652" i="2"/>
  <c r="AA652" i="2"/>
  <c r="Z653" i="2"/>
  <c r="Z654" i="2"/>
  <c r="AA654" i="2"/>
  <c r="Z655" i="2"/>
  <c r="Z656" i="2"/>
  <c r="AA656" i="2"/>
  <c r="Z657" i="2"/>
  <c r="Z658" i="2"/>
  <c r="AA658" i="2"/>
  <c r="Z659" i="2"/>
  <c r="Z660" i="2"/>
  <c r="AA660" i="2"/>
  <c r="Z661" i="2"/>
  <c r="Z662" i="2"/>
  <c r="AA662" i="2"/>
  <c r="Z663" i="2"/>
  <c r="Z664" i="2"/>
  <c r="AA664" i="2"/>
  <c r="Z665" i="2"/>
  <c r="Z666" i="2"/>
  <c r="AA666" i="2"/>
  <c r="Z667" i="2"/>
  <c r="Z668" i="2"/>
  <c r="AA668" i="2"/>
  <c r="Z669" i="2"/>
  <c r="Z670" i="2"/>
  <c r="AA670" i="2"/>
  <c r="Z671" i="2"/>
  <c r="Z672" i="2"/>
  <c r="AA672" i="2"/>
  <c r="Z673" i="2"/>
  <c r="Z674" i="2"/>
  <c r="AA674" i="2"/>
  <c r="Z675" i="2"/>
  <c r="Z676" i="2"/>
  <c r="AA676" i="2"/>
  <c r="Z677" i="2"/>
  <c r="Z678" i="2"/>
  <c r="AA678" i="2"/>
  <c r="Z679" i="2"/>
  <c r="Z680" i="2"/>
  <c r="AA680" i="2"/>
  <c r="Z681" i="2"/>
  <c r="Z682" i="2"/>
  <c r="AA682" i="2"/>
  <c r="Z683" i="2"/>
  <c r="Z684" i="2"/>
  <c r="AA684" i="2"/>
  <c r="Z685" i="2"/>
  <c r="Z686" i="2"/>
  <c r="AA686" i="2"/>
  <c r="Z687" i="2"/>
  <c r="Z688" i="2"/>
  <c r="AA688" i="2"/>
  <c r="AB688" i="2" s="1"/>
  <c r="AC688" i="2" s="1"/>
  <c r="Z689" i="2"/>
  <c r="AA689" i="2"/>
  <c r="AB689" i="2" s="1"/>
  <c r="AC689" i="2"/>
  <c r="Z690" i="2"/>
  <c r="AA690" i="2"/>
  <c r="AB690" i="2" s="1"/>
  <c r="AC690" i="2"/>
  <c r="Z691" i="2"/>
  <c r="AA691" i="2"/>
  <c r="AB691" i="2" s="1"/>
  <c r="AC691" i="2"/>
  <c r="Z692" i="2"/>
  <c r="AA692" i="2"/>
  <c r="AB692" i="2" s="1"/>
  <c r="AC692" i="2" s="1"/>
  <c r="Z693" i="2"/>
  <c r="AA693" i="2"/>
  <c r="AB693" i="2" s="1"/>
  <c r="AC693" i="2"/>
  <c r="Z694" i="2"/>
  <c r="AA694" i="2"/>
  <c r="AB694" i="2" s="1"/>
  <c r="AC694" i="2"/>
  <c r="Z695" i="2"/>
  <c r="AA695" i="2"/>
  <c r="AB695" i="2" s="1"/>
  <c r="AC695" i="2"/>
  <c r="Z696" i="2"/>
  <c r="AA696" i="2"/>
  <c r="AB696" i="2" s="1"/>
  <c r="AC696" i="2" s="1"/>
  <c r="Z697" i="2"/>
  <c r="AA697" i="2"/>
  <c r="AB697" i="2" s="1"/>
  <c r="AC697" i="2"/>
  <c r="Z698" i="2"/>
  <c r="AA698" i="2"/>
  <c r="AB698" i="2" s="1"/>
  <c r="AC698" i="2"/>
  <c r="Z699" i="2"/>
  <c r="AA699" i="2"/>
  <c r="AB699" i="2" s="1"/>
  <c r="AC699" i="2"/>
  <c r="Z700" i="2"/>
  <c r="AA700" i="2"/>
  <c r="AB700" i="2" s="1"/>
  <c r="AC700" i="2" s="1"/>
  <c r="Z701" i="2"/>
  <c r="AA701" i="2"/>
  <c r="AB701" i="2" s="1"/>
  <c r="AC701" i="2"/>
  <c r="Z702" i="2"/>
  <c r="AA702" i="2"/>
  <c r="AB702" i="2" s="1"/>
  <c r="AC702" i="2"/>
  <c r="Z703" i="2"/>
  <c r="AA703" i="2"/>
  <c r="AB703" i="2" s="1"/>
  <c r="AC703" i="2"/>
  <c r="Z704" i="2"/>
  <c r="AA704" i="2"/>
  <c r="AB704" i="2" s="1"/>
  <c r="AC704" i="2" s="1"/>
  <c r="Z705" i="2"/>
  <c r="AA705" i="2"/>
  <c r="AB705" i="2" s="1"/>
  <c r="AC705" i="2"/>
  <c r="Z706" i="2"/>
  <c r="AA706" i="2"/>
  <c r="AB706" i="2" s="1"/>
  <c r="AC706" i="2"/>
  <c r="Z707" i="2"/>
  <c r="AA707" i="2"/>
  <c r="AB707" i="2" s="1"/>
  <c r="AC707" i="2"/>
  <c r="Z708" i="2"/>
  <c r="AA708" i="2"/>
  <c r="AB708" i="2" s="1"/>
  <c r="AC708" i="2" s="1"/>
  <c r="Z709" i="2"/>
  <c r="AA709" i="2"/>
  <c r="AB709" i="2" s="1"/>
  <c r="AC709" i="2"/>
  <c r="Z710" i="2"/>
  <c r="AA710" i="2"/>
  <c r="AB710" i="2" s="1"/>
  <c r="AC710" i="2"/>
  <c r="Z711" i="2"/>
  <c r="AA711" i="2"/>
  <c r="AB711" i="2" s="1"/>
  <c r="AC711" i="2"/>
  <c r="Z712" i="2"/>
  <c r="AA712" i="2"/>
  <c r="AB712" i="2" s="1"/>
  <c r="AC712" i="2" s="1"/>
  <c r="Z713" i="2"/>
  <c r="AA713" i="2"/>
  <c r="AB713" i="2" s="1"/>
  <c r="AC713" i="2"/>
  <c r="Z714" i="2"/>
  <c r="AA714" i="2"/>
  <c r="AB714" i="2" s="1"/>
  <c r="AC714" i="2"/>
  <c r="Z715" i="2"/>
  <c r="AA715" i="2"/>
  <c r="AB715" i="2" s="1"/>
  <c r="AC715" i="2"/>
  <c r="Z716" i="2"/>
  <c r="AA716" i="2"/>
  <c r="AB716" i="2" s="1"/>
  <c r="AC716" i="2" s="1"/>
  <c r="Z717" i="2"/>
  <c r="AA717" i="2"/>
  <c r="AB717" i="2" s="1"/>
  <c r="AC717" i="2"/>
  <c r="Z718" i="2"/>
  <c r="AA718" i="2"/>
  <c r="AB718" i="2" s="1"/>
  <c r="AC718" i="2"/>
  <c r="Z719" i="2"/>
  <c r="AA719" i="2"/>
  <c r="AB719" i="2" s="1"/>
  <c r="AC719" i="2"/>
  <c r="Z720" i="2"/>
  <c r="AA720" i="2"/>
  <c r="AB720" i="2" s="1"/>
  <c r="AC720" i="2" s="1"/>
  <c r="Z721" i="2"/>
  <c r="AA721" i="2"/>
  <c r="AB721" i="2" s="1"/>
  <c r="AC721" i="2"/>
  <c r="Z722" i="2"/>
  <c r="AA722" i="2"/>
  <c r="AB722" i="2" s="1"/>
  <c r="AC722" i="2"/>
  <c r="Z723" i="2"/>
  <c r="AA723" i="2"/>
  <c r="AB723" i="2" s="1"/>
  <c r="AC723" i="2"/>
  <c r="Z724" i="2"/>
  <c r="AA724" i="2"/>
  <c r="AB724" i="2" s="1"/>
  <c r="AC724" i="2" s="1"/>
  <c r="Z725" i="2"/>
  <c r="AA725" i="2"/>
  <c r="AB725" i="2" s="1"/>
  <c r="AC725" i="2"/>
  <c r="Z726" i="2"/>
  <c r="AA726" i="2"/>
  <c r="AB726" i="2" s="1"/>
  <c r="AC726" i="2"/>
  <c r="Z727" i="2"/>
  <c r="AA727" i="2"/>
  <c r="AB727" i="2" s="1"/>
  <c r="AC727" i="2"/>
  <c r="Z728" i="2"/>
  <c r="AA728" i="2"/>
  <c r="AB728" i="2" s="1"/>
  <c r="AC728" i="2" s="1"/>
  <c r="Z729" i="2"/>
  <c r="AA729" i="2"/>
  <c r="AB729" i="2" s="1"/>
  <c r="AC729" i="2"/>
  <c r="Z730" i="2"/>
  <c r="AA730" i="2"/>
  <c r="AB730" i="2" s="1"/>
  <c r="AC730" i="2"/>
  <c r="Z731" i="2"/>
  <c r="AA731" i="2"/>
  <c r="AB731" i="2" s="1"/>
  <c r="AC731" i="2"/>
  <c r="Z732" i="2"/>
  <c r="AA732" i="2"/>
  <c r="AB732" i="2" s="1"/>
  <c r="AC732" i="2" s="1"/>
  <c r="Z733" i="2"/>
  <c r="AA733" i="2"/>
  <c r="AB733" i="2" s="1"/>
  <c r="AC733" i="2"/>
  <c r="Z734" i="2"/>
  <c r="AA734" i="2"/>
  <c r="AB734" i="2" s="1"/>
  <c r="AC734" i="2"/>
  <c r="Z735" i="2"/>
  <c r="AA735" i="2"/>
  <c r="AB735" i="2" s="1"/>
  <c r="AC735" i="2"/>
  <c r="Z736" i="2"/>
  <c r="AA736" i="2"/>
  <c r="AB736" i="2" s="1"/>
  <c r="AC736" i="2" s="1"/>
  <c r="Z737" i="2"/>
  <c r="AA737" i="2"/>
  <c r="AB737" i="2" s="1"/>
  <c r="AC737" i="2"/>
  <c r="Z738" i="2"/>
  <c r="AA738" i="2"/>
  <c r="AB738" i="2"/>
  <c r="AC738" i="2"/>
  <c r="Z739" i="2"/>
  <c r="AA739" i="2"/>
  <c r="AB739" i="2"/>
  <c r="AC739" i="2"/>
  <c r="Z740" i="2"/>
  <c r="AA740" i="2"/>
  <c r="AB740" i="2"/>
  <c r="AC740" i="2"/>
  <c r="Z741" i="2"/>
  <c r="AA741" i="2"/>
  <c r="AB741" i="2"/>
  <c r="AC741" i="2"/>
  <c r="Z742" i="2"/>
  <c r="AA742" i="2"/>
  <c r="AB742" i="2"/>
  <c r="AC742" i="2"/>
  <c r="Z743" i="2"/>
  <c r="AA743" i="2"/>
  <c r="AB743" i="2"/>
  <c r="AC743" i="2"/>
  <c r="Z744" i="2"/>
  <c r="AA744" i="2"/>
  <c r="AB744" i="2"/>
  <c r="AC744" i="2"/>
  <c r="Z745" i="2"/>
  <c r="AA745" i="2"/>
  <c r="AB745" i="2"/>
  <c r="AC745" i="2"/>
  <c r="Z746" i="2"/>
  <c r="AA746" i="2"/>
  <c r="AB746" i="2"/>
  <c r="AC746" i="2"/>
  <c r="Z747" i="2"/>
  <c r="AA747" i="2"/>
  <c r="AB747" i="2"/>
  <c r="AC747" i="2"/>
  <c r="Z748" i="2"/>
  <c r="AA748" i="2"/>
  <c r="AB748" i="2"/>
  <c r="AC748" i="2"/>
  <c r="Z749" i="2"/>
  <c r="AA749" i="2"/>
  <c r="AB749" i="2"/>
  <c r="AC749" i="2"/>
  <c r="Z750" i="2"/>
  <c r="AA750" i="2"/>
  <c r="AB750" i="2"/>
  <c r="AC750" i="2"/>
  <c r="Z751" i="2"/>
  <c r="AA751" i="2"/>
  <c r="AB751" i="2"/>
  <c r="AC751" i="2"/>
  <c r="Z752" i="2"/>
  <c r="AA752" i="2"/>
  <c r="AB752" i="2"/>
  <c r="AC752" i="2"/>
  <c r="Z753" i="2"/>
  <c r="AA753" i="2"/>
  <c r="AB753" i="2"/>
  <c r="AC753" i="2"/>
  <c r="Z754" i="2"/>
  <c r="AA754" i="2"/>
  <c r="AB754" i="2"/>
  <c r="AC754" i="2"/>
  <c r="Z755" i="2"/>
  <c r="AA755" i="2"/>
  <c r="AB755" i="2"/>
  <c r="AC755" i="2"/>
  <c r="Z756" i="2"/>
  <c r="AA756" i="2"/>
  <c r="AB756" i="2"/>
  <c r="AC756" i="2"/>
  <c r="Z757" i="2"/>
  <c r="AA757" i="2"/>
  <c r="AB757" i="2"/>
  <c r="AC757" i="2"/>
  <c r="Z758" i="2"/>
  <c r="AA758" i="2"/>
  <c r="AB758" i="2"/>
  <c r="AC758" i="2"/>
  <c r="Z759" i="2"/>
  <c r="AA759" i="2"/>
  <c r="AB759" i="2"/>
  <c r="AC759" i="2"/>
  <c r="Z760" i="2"/>
  <c r="AA760" i="2"/>
  <c r="AB760" i="2"/>
  <c r="AC760" i="2"/>
  <c r="Z761" i="2"/>
  <c r="AA761" i="2"/>
  <c r="AB761" i="2"/>
  <c r="AC761" i="2"/>
  <c r="Z762" i="2"/>
  <c r="AA762" i="2"/>
  <c r="AB762" i="2"/>
  <c r="AC762" i="2"/>
  <c r="Z763" i="2"/>
  <c r="AA763" i="2"/>
  <c r="AB763" i="2"/>
  <c r="AC763" i="2"/>
  <c r="Z764" i="2"/>
  <c r="AA764" i="2"/>
  <c r="AB764" i="2"/>
  <c r="AC764" i="2"/>
  <c r="Z765" i="2"/>
  <c r="AA765" i="2"/>
  <c r="AB765" i="2"/>
  <c r="AC765" i="2"/>
  <c r="Z766" i="2"/>
  <c r="AA766" i="2"/>
  <c r="AB766" i="2"/>
  <c r="AC766" i="2"/>
  <c r="Z767" i="2"/>
  <c r="AA767" i="2"/>
  <c r="AB767" i="2"/>
  <c r="AC767" i="2"/>
  <c r="Z768" i="2"/>
  <c r="AA768" i="2"/>
  <c r="AB768" i="2"/>
  <c r="AC768" i="2"/>
  <c r="Z769" i="2"/>
  <c r="AA769" i="2"/>
  <c r="AB769" i="2"/>
  <c r="AC769" i="2"/>
  <c r="Z770" i="2"/>
  <c r="AA770" i="2"/>
  <c r="AB770" i="2"/>
  <c r="AC770" i="2"/>
  <c r="Z771" i="2"/>
  <c r="AA771" i="2"/>
  <c r="AB771" i="2"/>
  <c r="AC771" i="2"/>
  <c r="Z772" i="2"/>
  <c r="AA772" i="2"/>
  <c r="AB772" i="2"/>
  <c r="AC772" i="2"/>
  <c r="Z773" i="2"/>
  <c r="AA773" i="2"/>
  <c r="AB773" i="2"/>
  <c r="AC773" i="2"/>
  <c r="Z774" i="2"/>
  <c r="AA774" i="2"/>
  <c r="AB774" i="2"/>
  <c r="AC774" i="2"/>
  <c r="Z775" i="2"/>
  <c r="AA775" i="2"/>
  <c r="AB775" i="2"/>
  <c r="AC775" i="2"/>
  <c r="Z776" i="2"/>
  <c r="AA776" i="2"/>
  <c r="AB776" i="2"/>
  <c r="AC776" i="2"/>
  <c r="Z777" i="2"/>
  <c r="AA777" i="2"/>
  <c r="AB777" i="2"/>
  <c r="AC777" i="2"/>
  <c r="Z778" i="2"/>
  <c r="AA778" i="2"/>
  <c r="AB778" i="2"/>
  <c r="AC778" i="2"/>
  <c r="Z779" i="2"/>
  <c r="AA779" i="2"/>
  <c r="AB779" i="2"/>
  <c r="AC779" i="2"/>
  <c r="Z780" i="2"/>
  <c r="AA780" i="2"/>
  <c r="AB780" i="2"/>
  <c r="AC780" i="2"/>
  <c r="Z781" i="2"/>
  <c r="AA781" i="2"/>
  <c r="AB781" i="2"/>
  <c r="AC781" i="2"/>
  <c r="Z782" i="2"/>
  <c r="AA782" i="2"/>
  <c r="AB782" i="2"/>
  <c r="AC782" i="2"/>
  <c r="Z783" i="2"/>
  <c r="AA783" i="2"/>
  <c r="AB783" i="2"/>
  <c r="AC783" i="2"/>
  <c r="Z784" i="2"/>
  <c r="AA784" i="2"/>
  <c r="AB784" i="2"/>
  <c r="AC784" i="2"/>
  <c r="Z785" i="2"/>
  <c r="AA785" i="2"/>
  <c r="AB785" i="2"/>
  <c r="AC785" i="2"/>
  <c r="Z786" i="2"/>
  <c r="AA786" i="2"/>
  <c r="AB786" i="2"/>
  <c r="AC786" i="2"/>
  <c r="Z787" i="2"/>
  <c r="AA787" i="2"/>
  <c r="AB787" i="2"/>
  <c r="AC787" i="2"/>
  <c r="Z788" i="2"/>
  <c r="AA788" i="2"/>
  <c r="AB788" i="2"/>
  <c r="AC788" i="2"/>
  <c r="Z789" i="2"/>
  <c r="AA789" i="2"/>
  <c r="AB789" i="2"/>
  <c r="AC789" i="2"/>
  <c r="Z790" i="2"/>
  <c r="AA790" i="2"/>
  <c r="AB790" i="2"/>
  <c r="AC790" i="2"/>
  <c r="Z791" i="2"/>
  <c r="AA791" i="2"/>
  <c r="AB791" i="2"/>
  <c r="AC791" i="2"/>
  <c r="Z792" i="2"/>
  <c r="AA792" i="2"/>
  <c r="AB792" i="2"/>
  <c r="AC792" i="2"/>
  <c r="Z793" i="2"/>
  <c r="AA793" i="2"/>
  <c r="AB793" i="2"/>
  <c r="AC793" i="2"/>
  <c r="Z794" i="2"/>
  <c r="AA794" i="2"/>
  <c r="AB794" i="2"/>
  <c r="AC794" i="2"/>
  <c r="Z795" i="2"/>
  <c r="AA795" i="2"/>
  <c r="AB795" i="2"/>
  <c r="AC795" i="2"/>
  <c r="Z796" i="2"/>
  <c r="AA796" i="2"/>
  <c r="AB796" i="2"/>
  <c r="AC796" i="2"/>
  <c r="Z797" i="2"/>
  <c r="AA797" i="2"/>
  <c r="AB797" i="2"/>
  <c r="AC797" i="2"/>
  <c r="Z798" i="2"/>
  <c r="AA798" i="2"/>
  <c r="AB798" i="2"/>
  <c r="AC798" i="2"/>
  <c r="Z799" i="2"/>
  <c r="AA799" i="2"/>
  <c r="AB799" i="2"/>
  <c r="AC799" i="2"/>
  <c r="Z800" i="2"/>
  <c r="AA800" i="2"/>
  <c r="AB800" i="2"/>
  <c r="AC800" i="2"/>
  <c r="Z801" i="2"/>
  <c r="AA801" i="2"/>
  <c r="AB801" i="2"/>
  <c r="AC801" i="2"/>
  <c r="Z802" i="2"/>
  <c r="AA802" i="2"/>
  <c r="AB802" i="2"/>
  <c r="AC802" i="2"/>
  <c r="Z803" i="2"/>
  <c r="AA803" i="2"/>
  <c r="AB803" i="2"/>
  <c r="AC803" i="2"/>
  <c r="Z804" i="2"/>
  <c r="AA804" i="2"/>
  <c r="AB804" i="2"/>
  <c r="AC804" i="2"/>
  <c r="Z805" i="2"/>
  <c r="AA805" i="2"/>
  <c r="AB805" i="2"/>
  <c r="AC805" i="2"/>
  <c r="Z806" i="2"/>
  <c r="AA806" i="2"/>
  <c r="AB806" i="2"/>
  <c r="AC806" i="2"/>
  <c r="Z807" i="2"/>
  <c r="AA807" i="2"/>
  <c r="AB807" i="2"/>
  <c r="AC807" i="2"/>
  <c r="Z808" i="2"/>
  <c r="AA808" i="2"/>
  <c r="AB808" i="2"/>
  <c r="AC808" i="2"/>
  <c r="Z809" i="2"/>
  <c r="AA809" i="2"/>
  <c r="AB809" i="2"/>
  <c r="AC809" i="2"/>
  <c r="Z810" i="2"/>
  <c r="AA810" i="2"/>
  <c r="AB810" i="2"/>
  <c r="AC810" i="2"/>
  <c r="Z811" i="2"/>
  <c r="AA811" i="2"/>
  <c r="AB811" i="2"/>
  <c r="AC811" i="2"/>
  <c r="Z812" i="2"/>
  <c r="AA812" i="2"/>
  <c r="AB812" i="2"/>
  <c r="AC812" i="2"/>
  <c r="Z813" i="2"/>
  <c r="AA813" i="2"/>
  <c r="AB813" i="2"/>
  <c r="AC813" i="2"/>
  <c r="Z814" i="2"/>
  <c r="AA814" i="2"/>
  <c r="AB814" i="2"/>
  <c r="AC814" i="2"/>
  <c r="Z815" i="2"/>
  <c r="AA815" i="2"/>
  <c r="AB815" i="2"/>
  <c r="AC815" i="2"/>
  <c r="Z816" i="2"/>
  <c r="AA816" i="2"/>
  <c r="AB816" i="2"/>
  <c r="AC816" i="2"/>
  <c r="Z817" i="2"/>
  <c r="AA817" i="2"/>
  <c r="AB817" i="2"/>
  <c r="AC817" i="2"/>
  <c r="Z818" i="2"/>
  <c r="AA818" i="2"/>
  <c r="AB818" i="2"/>
  <c r="AC818" i="2"/>
  <c r="Z819" i="2"/>
  <c r="AA819" i="2"/>
  <c r="AB819" i="2"/>
  <c r="AC819" i="2"/>
  <c r="Z820" i="2"/>
  <c r="AA820" i="2"/>
  <c r="AB820" i="2"/>
  <c r="AC820" i="2"/>
  <c r="Z821" i="2"/>
  <c r="AA821" i="2"/>
  <c r="AB821" i="2"/>
  <c r="AC821" i="2"/>
  <c r="Z822" i="2"/>
  <c r="AA822" i="2"/>
  <c r="AB822" i="2"/>
  <c r="AC822" i="2"/>
  <c r="Z823" i="2"/>
  <c r="AA823" i="2"/>
  <c r="AB823" i="2"/>
  <c r="AC823" i="2"/>
  <c r="Z824" i="2"/>
  <c r="AA824" i="2"/>
  <c r="AB824" i="2"/>
  <c r="AC824" i="2"/>
  <c r="Z825" i="2"/>
  <c r="AA825" i="2"/>
  <c r="AB825" i="2"/>
  <c r="AC825" i="2"/>
  <c r="Z826" i="2"/>
  <c r="AA826" i="2"/>
  <c r="AB826" i="2"/>
  <c r="AC826" i="2"/>
  <c r="Z827" i="2"/>
  <c r="AA827" i="2"/>
  <c r="AB827" i="2"/>
  <c r="AC827" i="2"/>
  <c r="Z828" i="2"/>
  <c r="AA828" i="2"/>
  <c r="AB828" i="2"/>
  <c r="AC828" i="2"/>
  <c r="Z829" i="2"/>
  <c r="AA829" i="2"/>
  <c r="AB829" i="2"/>
  <c r="AC829" i="2"/>
  <c r="Z830" i="2"/>
  <c r="AA830" i="2"/>
  <c r="AB830" i="2"/>
  <c r="AC830" i="2"/>
  <c r="Z831" i="2"/>
  <c r="AA831" i="2"/>
  <c r="AB831" i="2"/>
  <c r="AC831" i="2"/>
  <c r="Z832" i="2"/>
  <c r="AA832" i="2"/>
  <c r="AB832" i="2"/>
  <c r="AC832" i="2"/>
  <c r="Z833" i="2"/>
  <c r="AA833" i="2"/>
  <c r="AB833" i="2"/>
  <c r="AC833" i="2"/>
  <c r="Z834" i="2"/>
  <c r="AA834" i="2"/>
  <c r="AB834" i="2"/>
  <c r="AC834" i="2"/>
  <c r="Z835" i="2"/>
  <c r="AA835" i="2"/>
  <c r="AB835" i="2"/>
  <c r="AC835" i="2"/>
  <c r="Z836" i="2"/>
  <c r="AA836" i="2"/>
  <c r="AB836" i="2"/>
  <c r="AC836" i="2"/>
  <c r="Z837" i="2"/>
  <c r="AA837" i="2"/>
  <c r="AB837" i="2"/>
  <c r="AC837" i="2"/>
  <c r="Z838" i="2"/>
  <c r="AA838" i="2"/>
  <c r="AB838" i="2"/>
  <c r="AC838" i="2"/>
  <c r="Z839" i="2"/>
  <c r="AA839" i="2"/>
  <c r="AB839" i="2"/>
  <c r="AC839" i="2"/>
  <c r="Z840" i="2"/>
  <c r="AA840" i="2"/>
  <c r="AB840" i="2"/>
  <c r="AC840" i="2"/>
  <c r="Z841" i="2"/>
  <c r="AA841" i="2"/>
  <c r="AB841" i="2"/>
  <c r="AC841" i="2"/>
  <c r="Z842" i="2"/>
  <c r="AA842" i="2"/>
  <c r="AB842" i="2"/>
  <c r="AC842" i="2"/>
  <c r="Z843" i="2"/>
  <c r="AA843" i="2"/>
  <c r="AB843" i="2"/>
  <c r="AC843" i="2"/>
  <c r="Z844" i="2"/>
  <c r="AA844" i="2"/>
  <c r="AB844" i="2"/>
  <c r="AC844" i="2"/>
  <c r="Z845" i="2"/>
  <c r="AA845" i="2"/>
  <c r="AB845" i="2"/>
  <c r="AC845" i="2"/>
  <c r="Z846" i="2"/>
  <c r="AA846" i="2"/>
  <c r="AB846" i="2"/>
  <c r="AC846" i="2"/>
  <c r="Z847" i="2"/>
  <c r="AA847" i="2"/>
  <c r="AB847" i="2"/>
  <c r="AC847" i="2"/>
  <c r="Z848" i="2"/>
  <c r="AA848" i="2"/>
  <c r="AB848" i="2"/>
  <c r="AC848" i="2"/>
  <c r="Z849" i="2"/>
  <c r="AA849" i="2"/>
  <c r="AB849" i="2"/>
  <c r="AC849" i="2"/>
  <c r="Z850" i="2"/>
  <c r="AA850" i="2"/>
  <c r="AB850" i="2"/>
  <c r="AC850" i="2"/>
  <c r="Z851" i="2"/>
  <c r="AA851" i="2"/>
  <c r="AB851" i="2"/>
  <c r="AC851" i="2"/>
  <c r="Z852" i="2"/>
  <c r="AA852" i="2"/>
  <c r="AB852" i="2"/>
  <c r="AC852" i="2"/>
  <c r="Z853" i="2"/>
  <c r="AA853" i="2"/>
  <c r="AB853" i="2"/>
  <c r="AC853" i="2"/>
  <c r="Z854" i="2"/>
  <c r="AA854" i="2"/>
  <c r="AB854" i="2"/>
  <c r="AC854" i="2"/>
  <c r="Z855" i="2"/>
  <c r="AA855" i="2"/>
  <c r="AB855" i="2"/>
  <c r="AC855" i="2"/>
  <c r="Z856" i="2"/>
  <c r="AA856" i="2"/>
  <c r="AB856" i="2"/>
  <c r="AC856" i="2"/>
  <c r="Z857" i="2"/>
  <c r="AA857" i="2"/>
  <c r="AB857" i="2"/>
  <c r="AC857" i="2"/>
  <c r="Z858" i="2"/>
  <c r="AA858" i="2"/>
  <c r="AB858" i="2"/>
  <c r="AC858" i="2"/>
  <c r="Z859" i="2"/>
  <c r="AA859" i="2"/>
  <c r="AB859" i="2"/>
  <c r="AC859" i="2"/>
  <c r="Z860" i="2"/>
  <c r="AA860" i="2"/>
  <c r="AB860" i="2"/>
  <c r="AC860" i="2"/>
  <c r="Z861" i="2"/>
  <c r="AA861" i="2"/>
  <c r="AB861" i="2"/>
  <c r="AC861" i="2"/>
  <c r="Z862" i="2"/>
  <c r="AA862" i="2"/>
  <c r="AB862" i="2"/>
  <c r="AC862" i="2"/>
  <c r="Z863" i="2"/>
  <c r="AA863" i="2"/>
  <c r="AB863" i="2"/>
  <c r="AC863" i="2"/>
  <c r="Z864" i="2"/>
  <c r="AA864" i="2"/>
  <c r="AB864" i="2"/>
  <c r="AC864" i="2"/>
  <c r="Z865" i="2"/>
  <c r="AA865" i="2"/>
  <c r="AB865" i="2"/>
  <c r="AC865" i="2"/>
  <c r="Z866" i="2"/>
  <c r="AA866" i="2"/>
  <c r="AB866" i="2"/>
  <c r="AC866" i="2"/>
  <c r="Z867" i="2"/>
  <c r="AA867" i="2"/>
  <c r="AB867" i="2"/>
  <c r="AC867" i="2"/>
  <c r="Z868" i="2"/>
  <c r="AA868" i="2"/>
  <c r="AB868" i="2"/>
  <c r="AC868" i="2"/>
  <c r="Z869" i="2"/>
  <c r="AA869" i="2"/>
  <c r="AB869" i="2"/>
  <c r="AC869" i="2"/>
  <c r="Z870" i="2"/>
  <c r="AA870" i="2"/>
  <c r="AB870" i="2"/>
  <c r="AC870" i="2"/>
  <c r="Z871" i="2"/>
  <c r="AA871" i="2"/>
  <c r="AB871" i="2"/>
  <c r="AC871" i="2"/>
  <c r="Z872" i="2"/>
  <c r="AA872" i="2"/>
  <c r="AB872" i="2"/>
  <c r="AC872" i="2"/>
  <c r="Z873" i="2"/>
  <c r="AA873" i="2"/>
  <c r="AB873" i="2"/>
  <c r="AC873" i="2"/>
  <c r="Z874" i="2"/>
  <c r="AA874" i="2"/>
  <c r="AB874" i="2"/>
  <c r="AC874" i="2"/>
  <c r="Z875" i="2"/>
  <c r="AA875" i="2"/>
  <c r="AB875" i="2"/>
  <c r="AC875" i="2"/>
  <c r="Z876" i="2"/>
  <c r="AA876" i="2"/>
  <c r="AB876" i="2"/>
  <c r="AC876" i="2"/>
  <c r="Z877" i="2"/>
  <c r="AA877" i="2"/>
  <c r="AB877" i="2"/>
  <c r="AC877" i="2"/>
  <c r="Z878" i="2"/>
  <c r="AA878" i="2"/>
  <c r="AB878" i="2"/>
  <c r="AC878" i="2"/>
  <c r="Z879" i="2"/>
  <c r="AA879" i="2"/>
  <c r="AB879" i="2"/>
  <c r="AC879" i="2"/>
  <c r="Z880" i="2"/>
  <c r="AA880" i="2"/>
  <c r="AB880" i="2"/>
  <c r="AC880" i="2"/>
  <c r="Z881" i="2"/>
  <c r="AA881" i="2"/>
  <c r="AB881" i="2"/>
  <c r="AC881" i="2"/>
  <c r="Z882" i="2"/>
  <c r="AA882" i="2"/>
  <c r="AB882" i="2"/>
  <c r="AC882" i="2"/>
  <c r="Z883" i="2"/>
  <c r="AA883" i="2"/>
  <c r="AB883" i="2"/>
  <c r="AC883" i="2"/>
  <c r="Z884" i="2"/>
  <c r="AA884" i="2"/>
  <c r="AB884" i="2"/>
  <c r="AC884" i="2"/>
  <c r="Z885" i="2"/>
  <c r="AA885" i="2"/>
  <c r="AB885" i="2"/>
  <c r="AC885" i="2"/>
  <c r="Z886" i="2"/>
  <c r="AA886" i="2"/>
  <c r="AB886" i="2"/>
  <c r="AC886" i="2"/>
  <c r="Z887" i="2"/>
  <c r="AA887" i="2"/>
  <c r="AB887" i="2"/>
  <c r="AC887" i="2"/>
  <c r="Z888" i="2"/>
  <c r="AA888" i="2"/>
  <c r="AB888" i="2"/>
  <c r="AC888" i="2"/>
  <c r="Z889" i="2"/>
  <c r="AA889" i="2"/>
  <c r="AB889" i="2"/>
  <c r="AC889" i="2"/>
  <c r="Z890" i="2"/>
  <c r="AA890" i="2"/>
  <c r="AB890" i="2"/>
  <c r="AC890" i="2"/>
  <c r="Z891" i="2"/>
  <c r="AA891" i="2"/>
  <c r="AB891" i="2"/>
  <c r="AC891" i="2"/>
  <c r="Z892" i="2"/>
  <c r="AA892" i="2"/>
  <c r="AB892" i="2"/>
  <c r="AC892" i="2"/>
  <c r="Z893" i="2"/>
  <c r="AA893" i="2"/>
  <c r="AB893" i="2"/>
  <c r="AC893" i="2"/>
  <c r="Z894" i="2"/>
  <c r="AA894" i="2"/>
  <c r="AB894" i="2"/>
  <c r="AC894" i="2"/>
  <c r="Z895" i="2"/>
  <c r="AA895" i="2"/>
  <c r="AB895" i="2"/>
  <c r="AC895" i="2"/>
  <c r="Z896" i="2"/>
  <c r="AA896" i="2"/>
  <c r="AB896" i="2"/>
  <c r="AC896" i="2"/>
  <c r="Z897" i="2"/>
  <c r="AA897" i="2"/>
  <c r="AB897" i="2"/>
  <c r="AC897" i="2"/>
  <c r="Z898" i="2"/>
  <c r="AA898" i="2"/>
  <c r="AB898" i="2"/>
  <c r="AC898" i="2"/>
  <c r="Z899" i="2"/>
  <c r="AA899" i="2"/>
  <c r="AB899" i="2"/>
  <c r="AC899" i="2"/>
  <c r="Z900" i="2"/>
  <c r="AA900" i="2"/>
  <c r="AB900" i="2"/>
  <c r="AC900" i="2"/>
  <c r="Z901" i="2"/>
  <c r="AA901" i="2"/>
  <c r="AB901" i="2"/>
  <c r="AC901" i="2"/>
  <c r="Z902" i="2"/>
  <c r="AA902" i="2"/>
  <c r="AB902" i="2"/>
  <c r="AC902" i="2"/>
  <c r="Z903" i="2"/>
  <c r="AA903" i="2"/>
  <c r="AB903" i="2"/>
  <c r="AC903" i="2"/>
  <c r="Z904" i="2"/>
  <c r="AA904" i="2"/>
  <c r="AB904" i="2"/>
  <c r="AC904" i="2"/>
  <c r="Z905" i="2"/>
  <c r="AA905" i="2"/>
  <c r="AB905" i="2"/>
  <c r="AC905" i="2"/>
  <c r="Z906" i="2"/>
  <c r="AA906" i="2"/>
  <c r="AB906" i="2"/>
  <c r="AC906" i="2"/>
  <c r="Z907" i="2"/>
  <c r="AA907" i="2"/>
  <c r="AB907" i="2"/>
  <c r="AC907" i="2"/>
  <c r="Z908" i="2"/>
  <c r="AA908" i="2"/>
  <c r="AB908" i="2"/>
  <c r="AC908" i="2"/>
  <c r="Z909" i="2"/>
  <c r="AA909" i="2"/>
  <c r="AB909" i="2"/>
  <c r="AC909" i="2"/>
  <c r="Z910" i="2"/>
  <c r="AA910" i="2"/>
  <c r="AB910" i="2"/>
  <c r="AC910" i="2"/>
  <c r="Z911" i="2"/>
  <c r="AA911" i="2"/>
  <c r="AB911" i="2"/>
  <c r="AC911" i="2"/>
  <c r="Z912" i="2"/>
  <c r="AA912" i="2"/>
  <c r="AB912" i="2"/>
  <c r="AC912" i="2"/>
  <c r="Z913" i="2"/>
  <c r="AA913" i="2"/>
  <c r="AB913" i="2"/>
  <c r="AC913" i="2"/>
  <c r="Z914" i="2"/>
  <c r="AA914" i="2"/>
  <c r="AB914" i="2"/>
  <c r="AC914" i="2"/>
  <c r="Z915" i="2"/>
  <c r="AA915" i="2"/>
  <c r="AB915" i="2"/>
  <c r="AC915" i="2"/>
  <c r="Z916" i="2"/>
  <c r="AA916" i="2"/>
  <c r="AB916" i="2"/>
  <c r="AC916" i="2"/>
  <c r="Z917" i="2"/>
  <c r="AA917" i="2"/>
  <c r="AB917" i="2"/>
  <c r="AC917" i="2"/>
  <c r="Z918" i="2"/>
  <c r="AA918" i="2"/>
  <c r="AB918" i="2"/>
  <c r="AC918" i="2"/>
  <c r="Z919" i="2"/>
  <c r="AA919" i="2"/>
  <c r="AB919" i="2"/>
  <c r="AC919" i="2"/>
  <c r="Z920" i="2"/>
  <c r="AA920" i="2"/>
  <c r="AB920" i="2"/>
  <c r="AC920" i="2"/>
  <c r="Z921" i="2"/>
  <c r="AA921" i="2"/>
  <c r="AB921" i="2"/>
  <c r="AC921" i="2"/>
  <c r="Z922" i="2"/>
  <c r="AA922" i="2"/>
  <c r="AB922" i="2"/>
  <c r="AC922" i="2"/>
  <c r="Z923" i="2"/>
  <c r="AA923" i="2"/>
  <c r="AB923" i="2"/>
  <c r="AC923" i="2"/>
  <c r="Z924" i="2"/>
  <c r="AA924" i="2"/>
  <c r="AB924" i="2"/>
  <c r="AC924" i="2"/>
  <c r="Z925" i="2"/>
  <c r="AA925" i="2"/>
  <c r="AB925" i="2"/>
  <c r="AC925" i="2"/>
  <c r="Z926" i="2"/>
  <c r="AA926" i="2"/>
  <c r="AB926" i="2"/>
  <c r="AC926" i="2"/>
  <c r="Z927" i="2"/>
  <c r="AA927" i="2"/>
  <c r="AB927" i="2"/>
  <c r="AC927" i="2"/>
  <c r="Z928" i="2"/>
  <c r="AA928" i="2"/>
  <c r="AB928" i="2"/>
  <c r="AC928" i="2"/>
  <c r="Z929" i="2"/>
  <c r="AA929" i="2"/>
  <c r="AB929" i="2"/>
  <c r="AC929" i="2"/>
  <c r="Z930" i="2"/>
  <c r="AA930" i="2"/>
  <c r="AB930" i="2"/>
  <c r="AC930" i="2"/>
  <c r="Z931" i="2"/>
  <c r="AA931" i="2"/>
  <c r="AB931" i="2"/>
  <c r="AC931" i="2"/>
  <c r="Z932" i="2"/>
  <c r="AA932" i="2"/>
  <c r="AB932" i="2"/>
  <c r="AC932" i="2"/>
  <c r="Z933" i="2"/>
  <c r="AA933" i="2"/>
  <c r="AB933" i="2"/>
  <c r="AC933" i="2"/>
  <c r="Z934" i="2"/>
  <c r="AA934" i="2"/>
  <c r="AB934" i="2"/>
  <c r="AC934" i="2"/>
  <c r="Z935" i="2"/>
  <c r="AA935" i="2"/>
  <c r="AB935" i="2"/>
  <c r="AC935" i="2"/>
  <c r="Z936" i="2"/>
  <c r="AA936" i="2"/>
  <c r="AB936" i="2"/>
  <c r="AC936" i="2"/>
  <c r="Z937" i="2"/>
  <c r="AA937" i="2"/>
  <c r="AB937" i="2"/>
  <c r="AC937" i="2"/>
  <c r="Z938" i="2"/>
  <c r="AA938" i="2"/>
  <c r="AB938" i="2"/>
  <c r="AC938" i="2"/>
  <c r="Z939" i="2"/>
  <c r="AA939" i="2"/>
  <c r="AB939" i="2"/>
  <c r="AC939" i="2"/>
  <c r="Z940" i="2"/>
  <c r="AA940" i="2"/>
  <c r="AB940" i="2"/>
  <c r="AC940" i="2"/>
  <c r="Z941" i="2"/>
  <c r="AA941" i="2"/>
  <c r="AB941" i="2"/>
  <c r="AC941" i="2"/>
  <c r="Z942" i="2"/>
  <c r="AA942" i="2"/>
  <c r="AB942" i="2"/>
  <c r="AC942" i="2"/>
  <c r="Z943" i="2"/>
  <c r="AA943" i="2"/>
  <c r="AB943" i="2"/>
  <c r="AC943" i="2"/>
  <c r="Z944" i="2"/>
  <c r="AA944" i="2"/>
  <c r="AB944" i="2"/>
  <c r="AC944" i="2"/>
  <c r="Z945" i="2"/>
  <c r="AA945" i="2"/>
  <c r="AB945" i="2"/>
  <c r="AC945" i="2"/>
  <c r="Z946" i="2"/>
  <c r="AA946" i="2"/>
  <c r="AB946" i="2"/>
  <c r="AC946" i="2"/>
  <c r="Z947" i="2"/>
  <c r="AA947" i="2"/>
  <c r="AB947" i="2"/>
  <c r="AC947" i="2"/>
  <c r="Z948" i="2"/>
  <c r="AA948" i="2"/>
  <c r="AB948" i="2"/>
  <c r="AC948" i="2"/>
  <c r="Z949" i="2"/>
  <c r="AA949" i="2"/>
  <c r="AB949" i="2"/>
  <c r="AC949" i="2"/>
  <c r="Z950" i="2"/>
  <c r="AA950" i="2"/>
  <c r="AB950" i="2"/>
  <c r="AC950" i="2"/>
  <c r="Z951" i="2"/>
  <c r="AA951" i="2"/>
  <c r="AB951" i="2"/>
  <c r="AC951" i="2"/>
  <c r="Z952" i="2"/>
  <c r="AA952" i="2"/>
  <c r="AB952" i="2"/>
  <c r="AC952" i="2"/>
  <c r="Z953" i="2"/>
  <c r="AA953" i="2"/>
  <c r="AB953" i="2"/>
  <c r="AC953" i="2"/>
  <c r="Z954" i="2"/>
  <c r="AA954" i="2"/>
  <c r="AB954" i="2"/>
  <c r="AC954" i="2"/>
  <c r="Z955" i="2"/>
  <c r="AA955" i="2"/>
  <c r="AB955" i="2"/>
  <c r="AC955" i="2"/>
  <c r="Z956" i="2"/>
  <c r="AA956" i="2"/>
  <c r="AB956" i="2"/>
  <c r="AC956" i="2"/>
  <c r="Z957" i="2"/>
  <c r="AA957" i="2"/>
  <c r="AB957" i="2"/>
  <c r="AC957" i="2"/>
  <c r="Z958" i="2"/>
  <c r="AA958" i="2"/>
  <c r="AB958" i="2"/>
  <c r="AC958" i="2"/>
  <c r="Z959" i="2"/>
  <c r="AA959" i="2"/>
  <c r="AB959" i="2"/>
  <c r="AC959" i="2"/>
  <c r="Z960" i="2"/>
  <c r="AA960" i="2"/>
  <c r="AB960" i="2"/>
  <c r="AC960" i="2"/>
  <c r="Z961" i="2"/>
  <c r="AA961" i="2"/>
  <c r="AB961" i="2"/>
  <c r="AC961" i="2"/>
  <c r="Z962" i="2"/>
  <c r="AA962" i="2"/>
  <c r="AB962" i="2"/>
  <c r="AC962" i="2"/>
  <c r="Z963" i="2"/>
  <c r="AA963" i="2"/>
  <c r="AB963" i="2"/>
  <c r="AC963" i="2"/>
  <c r="Z964" i="2"/>
  <c r="AA964" i="2"/>
  <c r="AB964" i="2"/>
  <c r="AC964" i="2"/>
  <c r="Z965" i="2"/>
  <c r="AA965" i="2"/>
  <c r="AB965" i="2"/>
  <c r="AC965" i="2"/>
  <c r="Z966" i="2"/>
  <c r="AA966" i="2"/>
  <c r="AB966" i="2"/>
  <c r="AC966" i="2"/>
  <c r="Z967" i="2"/>
  <c r="AA967" i="2"/>
  <c r="AB967" i="2"/>
  <c r="AC967" i="2"/>
  <c r="Z968" i="2"/>
  <c r="AA968" i="2"/>
  <c r="AB968" i="2"/>
  <c r="AC968" i="2"/>
  <c r="Z969" i="2"/>
  <c r="AA969" i="2"/>
  <c r="AB969" i="2"/>
  <c r="AC969" i="2"/>
  <c r="Z970" i="2"/>
  <c r="AA970" i="2"/>
  <c r="AB970" i="2"/>
  <c r="AC970" i="2"/>
  <c r="Z971" i="2"/>
  <c r="AA971" i="2"/>
  <c r="AB971" i="2"/>
  <c r="AC971" i="2"/>
  <c r="Z972" i="2"/>
  <c r="AA972" i="2"/>
  <c r="AB972" i="2"/>
  <c r="AC972" i="2"/>
  <c r="Z973" i="2"/>
  <c r="AA973" i="2"/>
  <c r="AB973" i="2"/>
  <c r="AC973" i="2"/>
  <c r="Z974" i="2"/>
  <c r="AA974" i="2"/>
  <c r="AB974" i="2"/>
  <c r="AC974" i="2"/>
  <c r="Z975" i="2"/>
  <c r="AA975" i="2"/>
  <c r="AB975" i="2"/>
  <c r="AC975" i="2"/>
  <c r="Z976" i="2"/>
  <c r="AA976" i="2"/>
  <c r="AB976" i="2"/>
  <c r="AC976" i="2"/>
  <c r="Z977" i="2"/>
  <c r="AA977" i="2"/>
  <c r="AB977" i="2"/>
  <c r="AC977" i="2"/>
  <c r="Z978" i="2"/>
  <c r="AA978" i="2"/>
  <c r="AB978" i="2"/>
  <c r="AC978" i="2"/>
  <c r="Z979" i="2"/>
  <c r="AA979" i="2"/>
  <c r="AB979" i="2"/>
  <c r="AC979" i="2"/>
  <c r="Z980" i="2"/>
  <c r="AA980" i="2"/>
  <c r="AB980" i="2"/>
  <c r="AC980" i="2"/>
  <c r="Z981" i="2"/>
  <c r="AA981" i="2"/>
  <c r="AB981" i="2"/>
  <c r="AC981" i="2"/>
  <c r="Z982" i="2"/>
  <c r="AA982" i="2"/>
  <c r="AB982" i="2"/>
  <c r="AC982" i="2"/>
  <c r="Z983" i="2"/>
  <c r="AA983" i="2"/>
  <c r="AB983" i="2"/>
  <c r="AC983" i="2"/>
  <c r="Z984" i="2"/>
  <c r="AA984" i="2"/>
  <c r="AB984" i="2"/>
  <c r="AC984" i="2"/>
  <c r="Z985" i="2"/>
  <c r="AA985" i="2"/>
  <c r="AB985" i="2"/>
  <c r="AC985" i="2"/>
  <c r="Z986" i="2"/>
  <c r="AA986" i="2"/>
  <c r="AB986" i="2"/>
  <c r="AC986" i="2"/>
  <c r="Z987" i="2"/>
  <c r="AA987" i="2"/>
  <c r="AB987" i="2"/>
  <c r="AC987" i="2"/>
  <c r="Z988" i="2"/>
  <c r="AA988" i="2"/>
  <c r="AB988" i="2"/>
  <c r="AC988" i="2"/>
  <c r="Z989" i="2"/>
  <c r="AA989" i="2"/>
  <c r="AB989" i="2"/>
  <c r="AC989" i="2"/>
  <c r="Z990" i="2"/>
  <c r="AA990" i="2"/>
  <c r="AB990" i="2"/>
  <c r="AC990" i="2"/>
  <c r="Z991" i="2"/>
  <c r="AA991" i="2"/>
  <c r="AB991" i="2"/>
  <c r="AC991" i="2"/>
  <c r="Z992" i="2"/>
  <c r="AA992" i="2"/>
  <c r="AB992" i="2"/>
  <c r="AC992" i="2"/>
  <c r="Z993" i="2"/>
  <c r="AA993" i="2"/>
  <c r="AB993" i="2"/>
  <c r="AC993" i="2"/>
  <c r="Z994" i="2"/>
  <c r="AA994" i="2"/>
  <c r="AB994" i="2"/>
  <c r="AC994" i="2"/>
  <c r="Z995" i="2"/>
  <c r="AA995" i="2"/>
  <c r="AB995" i="2"/>
  <c r="AC995" i="2"/>
  <c r="Z996" i="2"/>
  <c r="AA996" i="2"/>
  <c r="AB996" i="2"/>
  <c r="AC996" i="2"/>
  <c r="Z997" i="2"/>
  <c r="AA997" i="2"/>
  <c r="AB997" i="2"/>
  <c r="AC997" i="2"/>
  <c r="Z998" i="2"/>
  <c r="AA998" i="2"/>
  <c r="AB998" i="2"/>
  <c r="AC998" i="2"/>
  <c r="Z999" i="2"/>
  <c r="AA999" i="2"/>
  <c r="AB999" i="2"/>
  <c r="AC999" i="2"/>
  <c r="Z1000" i="2"/>
  <c r="AA1000" i="2"/>
  <c r="AB1000" i="2"/>
  <c r="AC1000" i="2"/>
  <c r="Z1001" i="2"/>
  <c r="AA1001" i="2"/>
  <c r="AB1001" i="2"/>
  <c r="AC1001" i="2"/>
  <c r="Z1002" i="2"/>
  <c r="AA1002" i="2"/>
  <c r="AB1002" i="2"/>
  <c r="AC1002" i="2"/>
  <c r="Z1003" i="2"/>
  <c r="AA1003" i="2"/>
  <c r="AB1003" i="2"/>
  <c r="AC1003" i="2"/>
  <c r="Z1004" i="2"/>
  <c r="AA1004" i="2"/>
  <c r="AB1004" i="2"/>
  <c r="AC1004" i="2"/>
  <c r="Z1005" i="2"/>
  <c r="AA1005" i="2"/>
  <c r="AB1005" i="2"/>
  <c r="AC1005" i="2"/>
  <c r="Z1006" i="2"/>
  <c r="AA1006" i="2"/>
  <c r="AB1006" i="2"/>
  <c r="AC1006" i="2"/>
  <c r="Z1007" i="2"/>
  <c r="AA1007" i="2"/>
  <c r="AB1007" i="2"/>
  <c r="AC1007" i="2"/>
  <c r="Z1008" i="2"/>
  <c r="AA1008" i="2"/>
  <c r="AB1008" i="2"/>
  <c r="AC1008" i="2"/>
  <c r="Z1009" i="2"/>
  <c r="AA1009" i="2"/>
  <c r="AB1009" i="2"/>
  <c r="AC1009" i="2"/>
  <c r="Z1010" i="2"/>
  <c r="AA1010" i="2"/>
  <c r="AB1010" i="2"/>
  <c r="AC1010" i="2"/>
  <c r="Z1011" i="2"/>
  <c r="AA1011" i="2"/>
  <c r="AB1011" i="2"/>
  <c r="AC1011" i="2"/>
  <c r="Z1012" i="2"/>
  <c r="AA1012" i="2"/>
  <c r="AB1012" i="2"/>
  <c r="AC1012" i="2"/>
  <c r="Z1013" i="2"/>
  <c r="AA1013" i="2"/>
  <c r="AB1013" i="2"/>
  <c r="AC1013" i="2"/>
  <c r="Z1014" i="2"/>
  <c r="AA1014" i="2"/>
  <c r="AB1014" i="2"/>
  <c r="AC1014" i="2"/>
  <c r="Z1015" i="2"/>
  <c r="AA1015" i="2"/>
  <c r="AB1015" i="2"/>
  <c r="AC1015" i="2"/>
  <c r="Z1016" i="2"/>
  <c r="AA1016" i="2"/>
  <c r="AB1016" i="2"/>
  <c r="AC1016" i="2"/>
  <c r="Z1017" i="2"/>
  <c r="AA1017" i="2"/>
  <c r="AB1017" i="2"/>
  <c r="AC1017" i="2"/>
  <c r="Z1018" i="2"/>
  <c r="AA1018" i="2"/>
  <c r="AB1018" i="2"/>
  <c r="AC1018" i="2"/>
  <c r="Z1019" i="2"/>
  <c r="AA1019" i="2"/>
  <c r="AB1019" i="2"/>
  <c r="AC1019" i="2"/>
  <c r="Z1020" i="2"/>
  <c r="AA1020" i="2"/>
  <c r="AB1020" i="2"/>
  <c r="AC1020" i="2"/>
  <c r="Z1021" i="2"/>
  <c r="AA1021" i="2"/>
  <c r="AB1021" i="2"/>
  <c r="AC1021" i="2"/>
  <c r="Z1022" i="2"/>
  <c r="AA1022" i="2"/>
  <c r="AB1022" i="2"/>
  <c r="AC1022" i="2"/>
  <c r="Z1023" i="2"/>
  <c r="AA1023" i="2"/>
  <c r="AB1023" i="2"/>
  <c r="AC1023" i="2"/>
  <c r="Z1024" i="2"/>
  <c r="AA1024" i="2"/>
  <c r="AB1024" i="2"/>
  <c r="AC1024" i="2"/>
  <c r="Z1025" i="2"/>
  <c r="AA1025" i="2"/>
  <c r="AB1025" i="2"/>
  <c r="AC1025" i="2"/>
  <c r="Z1026" i="2"/>
  <c r="AA1026" i="2"/>
  <c r="AB1026" i="2"/>
  <c r="AC1026" i="2"/>
  <c r="Z1027" i="2"/>
  <c r="AA1027" i="2"/>
  <c r="AB1027" i="2"/>
  <c r="AC1027" i="2"/>
  <c r="Z1028" i="2"/>
  <c r="AA1028" i="2"/>
  <c r="AB1028" i="2"/>
  <c r="AC1028" i="2"/>
  <c r="Z1029" i="2"/>
  <c r="AA1029" i="2"/>
  <c r="AB1029" i="2"/>
  <c r="AC1029" i="2"/>
  <c r="Z1030" i="2"/>
  <c r="AA1030" i="2"/>
  <c r="AB1030" i="2"/>
  <c r="AC1030" i="2"/>
  <c r="AC9" i="2"/>
  <c r="AC10" i="2"/>
  <c r="AC11" i="2"/>
  <c r="AC2" i="2"/>
  <c r="AC3" i="2"/>
  <c r="AC4" i="2"/>
  <c r="AC5" i="2"/>
  <c r="AC6" i="2"/>
  <c r="AC7" i="2"/>
  <c r="AC8" i="2"/>
  <c r="Z3" i="2"/>
  <c r="AA3" i="2" s="1"/>
  <c r="Z4" i="2"/>
  <c r="AA4" i="2" s="1"/>
  <c r="Z5" i="2"/>
  <c r="AB5" i="2" s="1"/>
  <c r="AA5" i="2"/>
  <c r="Z6" i="2"/>
  <c r="AA6" i="2"/>
  <c r="AB6" i="2"/>
  <c r="Z7" i="2"/>
  <c r="AA7" i="2" s="1"/>
  <c r="AB7" i="2" s="1"/>
  <c r="Z8" i="2"/>
  <c r="AA8" i="2" s="1"/>
  <c r="Z9" i="2"/>
  <c r="AB9" i="2" s="1"/>
  <c r="AA9" i="2"/>
  <c r="Z10" i="2"/>
  <c r="AA10" i="2"/>
  <c r="AB10" i="2"/>
  <c r="Z11" i="2"/>
  <c r="AA11" i="2" s="1"/>
  <c r="AB11" i="2" s="1"/>
  <c r="Z2" i="2"/>
  <c r="V8" i="2"/>
  <c r="W8" i="2"/>
  <c r="X8" i="2" s="1"/>
  <c r="Y8" i="2" s="1"/>
  <c r="V9" i="2"/>
  <c r="W9" i="2"/>
  <c r="X9" i="2"/>
  <c r="Y9" i="2" s="1"/>
  <c r="V10" i="2"/>
  <c r="V11" i="2"/>
  <c r="W11" i="2" s="1"/>
  <c r="V12" i="2"/>
  <c r="W12" i="2"/>
  <c r="X12" i="2" s="1"/>
  <c r="Y12" i="2" s="1"/>
  <c r="V13" i="2"/>
  <c r="W13" i="2"/>
  <c r="X13" i="2"/>
  <c r="Y13" i="2" s="1"/>
  <c r="V14" i="2"/>
  <c r="V15" i="2"/>
  <c r="V16" i="2"/>
  <c r="W16" i="2"/>
  <c r="X16" i="2" s="1"/>
  <c r="Y16" i="2" s="1"/>
  <c r="V17" i="2"/>
  <c r="W17" i="2"/>
  <c r="X17" i="2"/>
  <c r="Y17" i="2" s="1"/>
  <c r="V18" i="2"/>
  <c r="V19" i="2"/>
  <c r="V20" i="2"/>
  <c r="W20" i="2"/>
  <c r="X20" i="2" s="1"/>
  <c r="Y20" i="2" s="1"/>
  <c r="V21" i="2"/>
  <c r="W21" i="2"/>
  <c r="X21" i="2"/>
  <c r="Y21" i="2" s="1"/>
  <c r="V22" i="2"/>
  <c r="V23" i="2"/>
  <c r="V24" i="2"/>
  <c r="W24" i="2"/>
  <c r="X24" i="2" s="1"/>
  <c r="Y24" i="2" s="1"/>
  <c r="V25" i="2"/>
  <c r="W25" i="2"/>
  <c r="X25" i="2"/>
  <c r="Y25" i="2" s="1"/>
  <c r="V26" i="2"/>
  <c r="V27" i="2"/>
  <c r="V28" i="2"/>
  <c r="W28" i="2"/>
  <c r="X28" i="2" s="1"/>
  <c r="Y28" i="2" s="1"/>
  <c r="V29" i="2"/>
  <c r="W29" i="2"/>
  <c r="X29" i="2"/>
  <c r="Y29" i="2" s="1"/>
  <c r="V30" i="2"/>
  <c r="V31" i="2"/>
  <c r="V32" i="2"/>
  <c r="W32" i="2"/>
  <c r="X32" i="2" s="1"/>
  <c r="Y32" i="2" s="1"/>
  <c r="V33" i="2"/>
  <c r="W33" i="2"/>
  <c r="X33" i="2"/>
  <c r="Y33" i="2" s="1"/>
  <c r="V34" i="2"/>
  <c r="V35" i="2"/>
  <c r="V36" i="2"/>
  <c r="W36" i="2"/>
  <c r="X36" i="2" s="1"/>
  <c r="Y36" i="2" s="1"/>
  <c r="V37" i="2"/>
  <c r="W37" i="2"/>
  <c r="X37" i="2"/>
  <c r="Y37" i="2" s="1"/>
  <c r="V38" i="2"/>
  <c r="V39" i="2"/>
  <c r="V40" i="2"/>
  <c r="W40" i="2"/>
  <c r="X40" i="2" s="1"/>
  <c r="Y40" i="2" s="1"/>
  <c r="V41" i="2"/>
  <c r="W41" i="2"/>
  <c r="X41" i="2"/>
  <c r="Y41" i="2" s="1"/>
  <c r="V42" i="2"/>
  <c r="V43" i="2"/>
  <c r="V44" i="2"/>
  <c r="W44" i="2"/>
  <c r="X44" i="2" s="1"/>
  <c r="Y44" i="2" s="1"/>
  <c r="V45" i="2"/>
  <c r="W45" i="2"/>
  <c r="X45" i="2"/>
  <c r="Y45" i="2" s="1"/>
  <c r="V46" i="2"/>
  <c r="V47" i="2"/>
  <c r="V48" i="2"/>
  <c r="W48" i="2"/>
  <c r="X48" i="2" s="1"/>
  <c r="Y48" i="2" s="1"/>
  <c r="V49" i="2"/>
  <c r="W49" i="2"/>
  <c r="X49" i="2"/>
  <c r="Y49" i="2" s="1"/>
  <c r="V50" i="2"/>
  <c r="V51" i="2"/>
  <c r="V52" i="2"/>
  <c r="W52" i="2"/>
  <c r="X52" i="2" s="1"/>
  <c r="Y52" i="2" s="1"/>
  <c r="V53" i="2"/>
  <c r="W53" i="2"/>
  <c r="X53" i="2"/>
  <c r="Y53" i="2" s="1"/>
  <c r="V54" i="2"/>
  <c r="V55" i="2"/>
  <c r="V56" i="2"/>
  <c r="W56" i="2"/>
  <c r="X56" i="2" s="1"/>
  <c r="Y56" i="2" s="1"/>
  <c r="V57" i="2"/>
  <c r="W57" i="2"/>
  <c r="X57" i="2"/>
  <c r="Y57" i="2" s="1"/>
  <c r="V58" i="2"/>
  <c r="V59" i="2"/>
  <c r="V60" i="2"/>
  <c r="W60" i="2"/>
  <c r="X60" i="2" s="1"/>
  <c r="Y60" i="2" s="1"/>
  <c r="V61" i="2"/>
  <c r="W61" i="2"/>
  <c r="X61" i="2"/>
  <c r="Y61" i="2" s="1"/>
  <c r="V62" i="2"/>
  <c r="V63" i="2"/>
  <c r="V64" i="2"/>
  <c r="W64" i="2"/>
  <c r="X64" i="2" s="1"/>
  <c r="Y64" i="2" s="1"/>
  <c r="V65" i="2"/>
  <c r="W65" i="2"/>
  <c r="X65" i="2"/>
  <c r="Y65" i="2" s="1"/>
  <c r="V66" i="2"/>
  <c r="V67" i="2"/>
  <c r="V68" i="2"/>
  <c r="W68" i="2"/>
  <c r="X68" i="2" s="1"/>
  <c r="Y68" i="2" s="1"/>
  <c r="V69" i="2"/>
  <c r="W69" i="2"/>
  <c r="X69" i="2"/>
  <c r="Y69" i="2" s="1"/>
  <c r="V70" i="2"/>
  <c r="V71" i="2"/>
  <c r="V72" i="2"/>
  <c r="W72" i="2"/>
  <c r="X72" i="2" s="1"/>
  <c r="Y72" i="2" s="1"/>
  <c r="V73" i="2"/>
  <c r="W73" i="2"/>
  <c r="X73" i="2"/>
  <c r="Y73" i="2" s="1"/>
  <c r="V74" i="2"/>
  <c r="V75" i="2"/>
  <c r="V76" i="2"/>
  <c r="W76" i="2"/>
  <c r="X76" i="2" s="1"/>
  <c r="Y76" i="2" s="1"/>
  <c r="V77" i="2"/>
  <c r="W77" i="2"/>
  <c r="X77" i="2"/>
  <c r="Y77" i="2" s="1"/>
  <c r="V78" i="2"/>
  <c r="V79" i="2"/>
  <c r="V80" i="2"/>
  <c r="W80" i="2"/>
  <c r="X80" i="2" s="1"/>
  <c r="Y80" i="2" s="1"/>
  <c r="V81" i="2"/>
  <c r="W81" i="2"/>
  <c r="X81" i="2"/>
  <c r="Y81" i="2" s="1"/>
  <c r="V82" i="2"/>
  <c r="V83" i="2"/>
  <c r="V84" i="2"/>
  <c r="W84" i="2"/>
  <c r="X84" i="2" s="1"/>
  <c r="Y84" i="2" s="1"/>
  <c r="V85" i="2"/>
  <c r="W85" i="2"/>
  <c r="X85" i="2"/>
  <c r="Y85" i="2" s="1"/>
  <c r="V86" i="2"/>
  <c r="V87" i="2"/>
  <c r="V88" i="2"/>
  <c r="W88" i="2"/>
  <c r="X88" i="2" s="1"/>
  <c r="Y88" i="2" s="1"/>
  <c r="V89" i="2"/>
  <c r="W89" i="2"/>
  <c r="X89" i="2"/>
  <c r="Y89" i="2" s="1"/>
  <c r="V90" i="2"/>
  <c r="V91" i="2"/>
  <c r="V92" i="2"/>
  <c r="W92" i="2"/>
  <c r="X92" i="2" s="1"/>
  <c r="Y92" i="2" s="1"/>
  <c r="V93" i="2"/>
  <c r="W93" i="2"/>
  <c r="X93" i="2"/>
  <c r="Y93" i="2" s="1"/>
  <c r="V94" i="2"/>
  <c r="W94" i="2"/>
  <c r="X94" i="2"/>
  <c r="Y94" i="2" s="1"/>
  <c r="V95" i="2"/>
  <c r="W95" i="2"/>
  <c r="X95" i="2"/>
  <c r="Y95" i="2" s="1"/>
  <c r="V96" i="2"/>
  <c r="W96" i="2"/>
  <c r="X96" i="2"/>
  <c r="Y96" i="2" s="1"/>
  <c r="V97" i="2"/>
  <c r="W97" i="2"/>
  <c r="X97" i="2"/>
  <c r="Y97" i="2" s="1"/>
  <c r="V98" i="2"/>
  <c r="W98" i="2"/>
  <c r="X98" i="2"/>
  <c r="Y98" i="2" s="1"/>
  <c r="V99" i="2"/>
  <c r="W99" i="2"/>
  <c r="X99" i="2"/>
  <c r="Y99" i="2" s="1"/>
  <c r="V100" i="2"/>
  <c r="W100" i="2"/>
  <c r="X100" i="2"/>
  <c r="Y100" i="2" s="1"/>
  <c r="V101" i="2"/>
  <c r="W101" i="2"/>
  <c r="X101" i="2"/>
  <c r="Y101" i="2" s="1"/>
  <c r="V102" i="2"/>
  <c r="W102" i="2"/>
  <c r="X102" i="2"/>
  <c r="Y102" i="2" s="1"/>
  <c r="V103" i="2"/>
  <c r="W103" i="2"/>
  <c r="X103" i="2"/>
  <c r="Y103" i="2" s="1"/>
  <c r="V104" i="2"/>
  <c r="W104" i="2"/>
  <c r="X104" i="2"/>
  <c r="Y104" i="2" s="1"/>
  <c r="V105" i="2"/>
  <c r="W105" i="2"/>
  <c r="X105" i="2"/>
  <c r="Y105" i="2" s="1"/>
  <c r="V106" i="2"/>
  <c r="W106" i="2"/>
  <c r="X106" i="2"/>
  <c r="Y106" i="2" s="1"/>
  <c r="V107" i="2"/>
  <c r="W107" i="2"/>
  <c r="X107" i="2"/>
  <c r="Y107" i="2" s="1"/>
  <c r="V108" i="2"/>
  <c r="W108" i="2"/>
  <c r="X108" i="2"/>
  <c r="Y108" i="2" s="1"/>
  <c r="V109" i="2"/>
  <c r="W109" i="2"/>
  <c r="X109" i="2"/>
  <c r="Y109" i="2" s="1"/>
  <c r="V110" i="2"/>
  <c r="W110" i="2"/>
  <c r="X110" i="2"/>
  <c r="Y110" i="2" s="1"/>
  <c r="V111" i="2"/>
  <c r="W111" i="2"/>
  <c r="X111" i="2"/>
  <c r="Y111" i="2" s="1"/>
  <c r="V112" i="2"/>
  <c r="W112" i="2"/>
  <c r="X112" i="2"/>
  <c r="Y112" i="2" s="1"/>
  <c r="V113" i="2"/>
  <c r="W113" i="2"/>
  <c r="X113" i="2"/>
  <c r="Y113" i="2" s="1"/>
  <c r="V114" i="2"/>
  <c r="W114" i="2"/>
  <c r="X114" i="2"/>
  <c r="Y114" i="2" s="1"/>
  <c r="V115" i="2"/>
  <c r="W115" i="2"/>
  <c r="X115" i="2"/>
  <c r="Y115" i="2" s="1"/>
  <c r="V116" i="2"/>
  <c r="W116" i="2"/>
  <c r="X116" i="2"/>
  <c r="Y116" i="2" s="1"/>
  <c r="V117" i="2"/>
  <c r="W117" i="2"/>
  <c r="X117" i="2"/>
  <c r="Y117" i="2" s="1"/>
  <c r="V118" i="2"/>
  <c r="W118" i="2"/>
  <c r="X118" i="2"/>
  <c r="Y118" i="2" s="1"/>
  <c r="V119" i="2"/>
  <c r="W119" i="2"/>
  <c r="X119" i="2"/>
  <c r="Y119" i="2" s="1"/>
  <c r="V120" i="2"/>
  <c r="W120" i="2"/>
  <c r="X120" i="2"/>
  <c r="Y120" i="2" s="1"/>
  <c r="V121" i="2"/>
  <c r="W121" i="2"/>
  <c r="X121" i="2" s="1"/>
  <c r="Y121" i="2" s="1"/>
  <c r="V122" i="2"/>
  <c r="W122" i="2"/>
  <c r="X122" i="2"/>
  <c r="Y122" i="2" s="1"/>
  <c r="V123" i="2"/>
  <c r="W123" i="2"/>
  <c r="X123" i="2"/>
  <c r="Y123" i="2" s="1"/>
  <c r="V124" i="2"/>
  <c r="W124" i="2"/>
  <c r="X124" i="2"/>
  <c r="Y124" i="2" s="1"/>
  <c r="V125" i="2"/>
  <c r="W125" i="2"/>
  <c r="X125" i="2" s="1"/>
  <c r="Y125" i="2" s="1"/>
  <c r="V126" i="2"/>
  <c r="W126" i="2"/>
  <c r="X126" i="2"/>
  <c r="Y126" i="2" s="1"/>
  <c r="V127" i="2"/>
  <c r="W127" i="2"/>
  <c r="X127" i="2"/>
  <c r="Y127" i="2" s="1"/>
  <c r="V128" i="2"/>
  <c r="W128" i="2"/>
  <c r="X128" i="2"/>
  <c r="Y128" i="2" s="1"/>
  <c r="V129" i="2"/>
  <c r="W129" i="2"/>
  <c r="X129" i="2" s="1"/>
  <c r="Y129" i="2" s="1"/>
  <c r="V130" i="2"/>
  <c r="W130" i="2"/>
  <c r="X130" i="2"/>
  <c r="Y130" i="2" s="1"/>
  <c r="V131" i="2"/>
  <c r="W131" i="2"/>
  <c r="X131" i="2"/>
  <c r="Y131" i="2" s="1"/>
  <c r="V132" i="2"/>
  <c r="W132" i="2"/>
  <c r="X132" i="2"/>
  <c r="Y132" i="2" s="1"/>
  <c r="V133" i="2"/>
  <c r="W133" i="2"/>
  <c r="X133" i="2" s="1"/>
  <c r="Y133" i="2" s="1"/>
  <c r="V134" i="2"/>
  <c r="W134" i="2"/>
  <c r="X134" i="2"/>
  <c r="Y134" i="2" s="1"/>
  <c r="V135" i="2"/>
  <c r="W135" i="2"/>
  <c r="X135" i="2"/>
  <c r="Y135" i="2"/>
  <c r="V136" i="2"/>
  <c r="W136" i="2"/>
  <c r="X136" i="2"/>
  <c r="Y136" i="2"/>
  <c r="V137" i="2"/>
  <c r="W137" i="2"/>
  <c r="X137" i="2"/>
  <c r="Y137" i="2"/>
  <c r="V138" i="2"/>
  <c r="W138" i="2"/>
  <c r="X138" i="2"/>
  <c r="Y138" i="2"/>
  <c r="V139" i="2"/>
  <c r="W139" i="2"/>
  <c r="X139" i="2"/>
  <c r="Y139" i="2"/>
  <c r="V140" i="2"/>
  <c r="W140" i="2"/>
  <c r="X140" i="2"/>
  <c r="Y140" i="2"/>
  <c r="V141" i="2"/>
  <c r="W141" i="2"/>
  <c r="X141" i="2"/>
  <c r="Y141" i="2"/>
  <c r="V142" i="2"/>
  <c r="W142" i="2"/>
  <c r="X142" i="2"/>
  <c r="Y142" i="2"/>
  <c r="V143" i="2"/>
  <c r="W143" i="2"/>
  <c r="X143" i="2"/>
  <c r="Y143" i="2"/>
  <c r="V144" i="2"/>
  <c r="W144" i="2"/>
  <c r="X144" i="2"/>
  <c r="Y144" i="2"/>
  <c r="V145" i="2"/>
  <c r="W145" i="2"/>
  <c r="X145" i="2"/>
  <c r="Y145" i="2"/>
  <c r="V146" i="2"/>
  <c r="W146" i="2"/>
  <c r="X146" i="2"/>
  <c r="Y146" i="2"/>
  <c r="V147" i="2"/>
  <c r="W147" i="2"/>
  <c r="X147" i="2"/>
  <c r="Y147" i="2"/>
  <c r="V148" i="2"/>
  <c r="W148" i="2"/>
  <c r="X148" i="2"/>
  <c r="Y148" i="2"/>
  <c r="V149" i="2"/>
  <c r="W149" i="2"/>
  <c r="X149" i="2"/>
  <c r="Y149" i="2"/>
  <c r="V150" i="2"/>
  <c r="W150" i="2"/>
  <c r="X150" i="2"/>
  <c r="Y150" i="2"/>
  <c r="V151" i="2"/>
  <c r="W151" i="2"/>
  <c r="X151" i="2"/>
  <c r="Y151" i="2"/>
  <c r="V152" i="2"/>
  <c r="W152" i="2"/>
  <c r="X152" i="2"/>
  <c r="Y152" i="2"/>
  <c r="V153" i="2"/>
  <c r="W153" i="2"/>
  <c r="X153" i="2"/>
  <c r="Y153" i="2"/>
  <c r="V154" i="2"/>
  <c r="W154" i="2"/>
  <c r="X154" i="2"/>
  <c r="Y154" i="2"/>
  <c r="V155" i="2"/>
  <c r="W155" i="2"/>
  <c r="X155" i="2"/>
  <c r="Y155" i="2"/>
  <c r="V156" i="2"/>
  <c r="W156" i="2"/>
  <c r="X156" i="2"/>
  <c r="Y156" i="2"/>
  <c r="V157" i="2"/>
  <c r="W157" i="2"/>
  <c r="X157" i="2"/>
  <c r="Y157" i="2"/>
  <c r="V158" i="2"/>
  <c r="W158" i="2"/>
  <c r="X158" i="2"/>
  <c r="Y158" i="2"/>
  <c r="V159" i="2"/>
  <c r="W159" i="2"/>
  <c r="X159" i="2"/>
  <c r="Y159" i="2"/>
  <c r="V160" i="2"/>
  <c r="W160" i="2"/>
  <c r="X160" i="2"/>
  <c r="Y160" i="2"/>
  <c r="V161" i="2"/>
  <c r="W161" i="2"/>
  <c r="X161" i="2"/>
  <c r="Y161" i="2"/>
  <c r="V162" i="2"/>
  <c r="W162" i="2"/>
  <c r="X162" i="2"/>
  <c r="Y162" i="2"/>
  <c r="V163" i="2"/>
  <c r="W163" i="2"/>
  <c r="X163" i="2"/>
  <c r="Y163" i="2"/>
  <c r="V164" i="2"/>
  <c r="W164" i="2"/>
  <c r="X164" i="2"/>
  <c r="Y164" i="2"/>
  <c r="V165" i="2"/>
  <c r="W165" i="2"/>
  <c r="X165" i="2"/>
  <c r="Y165" i="2"/>
  <c r="V166" i="2"/>
  <c r="W166" i="2"/>
  <c r="X166" i="2"/>
  <c r="Y166" i="2"/>
  <c r="V167" i="2"/>
  <c r="W167" i="2"/>
  <c r="X167" i="2"/>
  <c r="Y167" i="2"/>
  <c r="V168" i="2"/>
  <c r="W168" i="2"/>
  <c r="X168" i="2"/>
  <c r="Y168" i="2"/>
  <c r="V169" i="2"/>
  <c r="W169" i="2"/>
  <c r="X169" i="2"/>
  <c r="Y169" i="2"/>
  <c r="V170" i="2"/>
  <c r="W170" i="2"/>
  <c r="X170" i="2"/>
  <c r="Y170" i="2"/>
  <c r="V171" i="2"/>
  <c r="W171" i="2"/>
  <c r="X171" i="2"/>
  <c r="Y171" i="2"/>
  <c r="V172" i="2"/>
  <c r="W172" i="2"/>
  <c r="X172" i="2"/>
  <c r="Y172" i="2"/>
  <c r="V173" i="2"/>
  <c r="W173" i="2"/>
  <c r="X173" i="2"/>
  <c r="Y173" i="2"/>
  <c r="V174" i="2"/>
  <c r="W174" i="2"/>
  <c r="X174" i="2"/>
  <c r="Y174" i="2"/>
  <c r="V175" i="2"/>
  <c r="W175" i="2"/>
  <c r="X175" i="2"/>
  <c r="Y175" i="2"/>
  <c r="V176" i="2"/>
  <c r="W176" i="2"/>
  <c r="X176" i="2"/>
  <c r="Y176" i="2"/>
  <c r="V177" i="2"/>
  <c r="W177" i="2"/>
  <c r="X177" i="2"/>
  <c r="Y177" i="2"/>
  <c r="V178" i="2"/>
  <c r="W178" i="2"/>
  <c r="X178" i="2"/>
  <c r="Y178" i="2"/>
  <c r="V179" i="2"/>
  <c r="W179" i="2"/>
  <c r="X179" i="2"/>
  <c r="Y179" i="2"/>
  <c r="V180" i="2"/>
  <c r="W180" i="2"/>
  <c r="X180" i="2"/>
  <c r="Y180" i="2"/>
  <c r="V181" i="2"/>
  <c r="W181" i="2"/>
  <c r="X181" i="2"/>
  <c r="Y181" i="2"/>
  <c r="V182" i="2"/>
  <c r="W182" i="2"/>
  <c r="X182" i="2"/>
  <c r="Y182" i="2"/>
  <c r="V183" i="2"/>
  <c r="W183" i="2"/>
  <c r="X183" i="2"/>
  <c r="Y183" i="2"/>
  <c r="V184" i="2"/>
  <c r="W184" i="2"/>
  <c r="X184" i="2"/>
  <c r="Y184" i="2"/>
  <c r="V185" i="2"/>
  <c r="W185" i="2"/>
  <c r="X185" i="2"/>
  <c r="Y185" i="2"/>
  <c r="V186" i="2"/>
  <c r="W186" i="2"/>
  <c r="X186" i="2"/>
  <c r="Y186" i="2"/>
  <c r="V187" i="2"/>
  <c r="W187" i="2"/>
  <c r="X187" i="2"/>
  <c r="Y187" i="2"/>
  <c r="V188" i="2"/>
  <c r="W188" i="2"/>
  <c r="X188" i="2"/>
  <c r="Y188" i="2"/>
  <c r="V189" i="2"/>
  <c r="W189" i="2"/>
  <c r="X189" i="2"/>
  <c r="Y189" i="2"/>
  <c r="V190" i="2"/>
  <c r="W190" i="2"/>
  <c r="X190" i="2"/>
  <c r="Y190" i="2"/>
  <c r="V191" i="2"/>
  <c r="W191" i="2"/>
  <c r="X191" i="2"/>
  <c r="Y191" i="2"/>
  <c r="V192" i="2"/>
  <c r="W192" i="2"/>
  <c r="X192" i="2"/>
  <c r="Y192" i="2"/>
  <c r="V193" i="2"/>
  <c r="W193" i="2"/>
  <c r="X193" i="2"/>
  <c r="Y193" i="2"/>
  <c r="V194" i="2"/>
  <c r="W194" i="2"/>
  <c r="X194" i="2"/>
  <c r="Y194" i="2"/>
  <c r="V195" i="2"/>
  <c r="W195" i="2"/>
  <c r="X195" i="2"/>
  <c r="Y195" i="2"/>
  <c r="V196" i="2"/>
  <c r="W196" i="2"/>
  <c r="X196" i="2"/>
  <c r="Y196" i="2"/>
  <c r="V197" i="2"/>
  <c r="W197" i="2"/>
  <c r="X197" i="2"/>
  <c r="Y197" i="2"/>
  <c r="V198" i="2"/>
  <c r="W198" i="2"/>
  <c r="X198" i="2"/>
  <c r="Y198" i="2"/>
  <c r="V199" i="2"/>
  <c r="W199" i="2"/>
  <c r="X199" i="2"/>
  <c r="Y199" i="2"/>
  <c r="V200" i="2"/>
  <c r="W200" i="2"/>
  <c r="X200" i="2"/>
  <c r="Y200" i="2"/>
  <c r="V201" i="2"/>
  <c r="W201" i="2"/>
  <c r="X201" i="2"/>
  <c r="Y201" i="2"/>
  <c r="V202" i="2"/>
  <c r="W202" i="2"/>
  <c r="X202" i="2"/>
  <c r="Y202" i="2"/>
  <c r="V203" i="2"/>
  <c r="W203" i="2"/>
  <c r="X203" i="2"/>
  <c r="Y203" i="2"/>
  <c r="V204" i="2"/>
  <c r="W204" i="2"/>
  <c r="X204" i="2"/>
  <c r="Y204" i="2"/>
  <c r="V205" i="2"/>
  <c r="W205" i="2"/>
  <c r="X205" i="2"/>
  <c r="Y205" i="2"/>
  <c r="V206" i="2"/>
  <c r="W206" i="2"/>
  <c r="X206" i="2"/>
  <c r="Y206" i="2"/>
  <c r="V207" i="2"/>
  <c r="W207" i="2"/>
  <c r="X207" i="2"/>
  <c r="Y207" i="2"/>
  <c r="V208" i="2"/>
  <c r="W208" i="2"/>
  <c r="X208" i="2"/>
  <c r="Y208" i="2"/>
  <c r="V209" i="2"/>
  <c r="W209" i="2"/>
  <c r="X209" i="2"/>
  <c r="Y209" i="2"/>
  <c r="V210" i="2"/>
  <c r="W210" i="2"/>
  <c r="X210" i="2"/>
  <c r="Y210" i="2"/>
  <c r="V211" i="2"/>
  <c r="W211" i="2"/>
  <c r="X211" i="2"/>
  <c r="Y211" i="2"/>
  <c r="V212" i="2"/>
  <c r="W212" i="2"/>
  <c r="X212" i="2"/>
  <c r="Y212" i="2"/>
  <c r="V213" i="2"/>
  <c r="W213" i="2"/>
  <c r="X213" i="2"/>
  <c r="Y213" i="2"/>
  <c r="V214" i="2"/>
  <c r="W214" i="2"/>
  <c r="X214" i="2"/>
  <c r="Y214" i="2"/>
  <c r="V215" i="2"/>
  <c r="W215" i="2"/>
  <c r="X215" i="2"/>
  <c r="Y215" i="2"/>
  <c r="V216" i="2"/>
  <c r="W216" i="2"/>
  <c r="X216" i="2"/>
  <c r="Y216" i="2"/>
  <c r="V217" i="2"/>
  <c r="W217" i="2"/>
  <c r="X217" i="2"/>
  <c r="Y217" i="2"/>
  <c r="V218" i="2"/>
  <c r="W218" i="2"/>
  <c r="X218" i="2"/>
  <c r="Y218" i="2"/>
  <c r="V219" i="2"/>
  <c r="W219" i="2"/>
  <c r="X219" i="2"/>
  <c r="Y219" i="2"/>
  <c r="V220" i="2"/>
  <c r="W220" i="2"/>
  <c r="X220" i="2"/>
  <c r="Y220" i="2"/>
  <c r="V221" i="2"/>
  <c r="W221" i="2"/>
  <c r="X221" i="2"/>
  <c r="Y221" i="2"/>
  <c r="V222" i="2"/>
  <c r="W222" i="2"/>
  <c r="X222" i="2"/>
  <c r="Y222" i="2"/>
  <c r="V223" i="2"/>
  <c r="W223" i="2"/>
  <c r="X223" i="2"/>
  <c r="Y223" i="2"/>
  <c r="V224" i="2"/>
  <c r="W224" i="2"/>
  <c r="X224" i="2"/>
  <c r="Y224" i="2"/>
  <c r="V225" i="2"/>
  <c r="W225" i="2"/>
  <c r="X225" i="2"/>
  <c r="Y225" i="2"/>
  <c r="V226" i="2"/>
  <c r="W226" i="2"/>
  <c r="X226" i="2"/>
  <c r="Y226" i="2"/>
  <c r="V227" i="2"/>
  <c r="W227" i="2"/>
  <c r="X227" i="2"/>
  <c r="Y227" i="2"/>
  <c r="V228" i="2"/>
  <c r="W228" i="2"/>
  <c r="X228" i="2"/>
  <c r="Y228" i="2"/>
  <c r="V229" i="2"/>
  <c r="W229" i="2"/>
  <c r="X229" i="2"/>
  <c r="Y229" i="2"/>
  <c r="V230" i="2"/>
  <c r="W230" i="2"/>
  <c r="X230" i="2"/>
  <c r="Y230" i="2"/>
  <c r="V231" i="2"/>
  <c r="W231" i="2"/>
  <c r="X231" i="2"/>
  <c r="Y231" i="2"/>
  <c r="V232" i="2"/>
  <c r="W232" i="2"/>
  <c r="X232" i="2"/>
  <c r="Y232" i="2"/>
  <c r="V233" i="2"/>
  <c r="W233" i="2"/>
  <c r="X233" i="2"/>
  <c r="Y233" i="2"/>
  <c r="V234" i="2"/>
  <c r="W234" i="2"/>
  <c r="X234" i="2"/>
  <c r="Y234" i="2"/>
  <c r="V235" i="2"/>
  <c r="W235" i="2"/>
  <c r="X235" i="2"/>
  <c r="Y235" i="2"/>
  <c r="V236" i="2"/>
  <c r="W236" i="2"/>
  <c r="X236" i="2"/>
  <c r="Y236" i="2"/>
  <c r="V237" i="2"/>
  <c r="W237" i="2"/>
  <c r="X237" i="2"/>
  <c r="Y237" i="2"/>
  <c r="V238" i="2"/>
  <c r="W238" i="2"/>
  <c r="X238" i="2"/>
  <c r="Y238" i="2"/>
  <c r="V239" i="2"/>
  <c r="W239" i="2"/>
  <c r="X239" i="2"/>
  <c r="Y239" i="2"/>
  <c r="V240" i="2"/>
  <c r="W240" i="2"/>
  <c r="X240" i="2"/>
  <c r="Y240" i="2"/>
  <c r="V241" i="2"/>
  <c r="W241" i="2"/>
  <c r="X241" i="2"/>
  <c r="Y241" i="2"/>
  <c r="V242" i="2"/>
  <c r="W242" i="2"/>
  <c r="X242" i="2"/>
  <c r="Y242" i="2"/>
  <c r="V243" i="2"/>
  <c r="W243" i="2"/>
  <c r="X243" i="2"/>
  <c r="Y243" i="2"/>
  <c r="V244" i="2"/>
  <c r="W244" i="2"/>
  <c r="X244" i="2"/>
  <c r="Y244" i="2"/>
  <c r="V245" i="2"/>
  <c r="W245" i="2"/>
  <c r="X245" i="2"/>
  <c r="Y245" i="2"/>
  <c r="V246" i="2"/>
  <c r="W246" i="2"/>
  <c r="X246" i="2"/>
  <c r="Y246" i="2"/>
  <c r="V247" i="2"/>
  <c r="W247" i="2"/>
  <c r="X247" i="2"/>
  <c r="Y247" i="2"/>
  <c r="V248" i="2"/>
  <c r="W248" i="2"/>
  <c r="X248" i="2"/>
  <c r="Y248" i="2"/>
  <c r="V249" i="2"/>
  <c r="W249" i="2"/>
  <c r="X249" i="2"/>
  <c r="Y249" i="2"/>
  <c r="V250" i="2"/>
  <c r="W250" i="2"/>
  <c r="X250" i="2"/>
  <c r="Y250" i="2"/>
  <c r="V251" i="2"/>
  <c r="W251" i="2"/>
  <c r="X251" i="2"/>
  <c r="Y251" i="2"/>
  <c r="V252" i="2"/>
  <c r="W252" i="2"/>
  <c r="X252" i="2"/>
  <c r="Y252" i="2"/>
  <c r="V253" i="2"/>
  <c r="W253" i="2"/>
  <c r="X253" i="2"/>
  <c r="Y253" i="2"/>
  <c r="V254" i="2"/>
  <c r="W254" i="2"/>
  <c r="X254" i="2"/>
  <c r="Y254" i="2"/>
  <c r="V255" i="2"/>
  <c r="W255" i="2"/>
  <c r="X255" i="2"/>
  <c r="Y255" i="2"/>
  <c r="V256" i="2"/>
  <c r="W256" i="2"/>
  <c r="X256" i="2"/>
  <c r="Y256" i="2"/>
  <c r="V257" i="2"/>
  <c r="W257" i="2"/>
  <c r="X257" i="2"/>
  <c r="Y257" i="2"/>
  <c r="V258" i="2"/>
  <c r="W258" i="2"/>
  <c r="X258" i="2"/>
  <c r="Y258" i="2"/>
  <c r="V259" i="2"/>
  <c r="W259" i="2"/>
  <c r="X259" i="2"/>
  <c r="Y259" i="2"/>
  <c r="V260" i="2"/>
  <c r="W260" i="2"/>
  <c r="X260" i="2"/>
  <c r="Y260" i="2"/>
  <c r="V261" i="2"/>
  <c r="W261" i="2"/>
  <c r="X261" i="2"/>
  <c r="Y261" i="2"/>
  <c r="V262" i="2"/>
  <c r="W262" i="2"/>
  <c r="X262" i="2"/>
  <c r="Y262" i="2"/>
  <c r="V263" i="2"/>
  <c r="W263" i="2"/>
  <c r="X263" i="2"/>
  <c r="Y263" i="2"/>
  <c r="V264" i="2"/>
  <c r="W264" i="2"/>
  <c r="X264" i="2"/>
  <c r="Y264" i="2"/>
  <c r="V265" i="2"/>
  <c r="W265" i="2"/>
  <c r="X265" i="2"/>
  <c r="Y265" i="2"/>
  <c r="V266" i="2"/>
  <c r="W266" i="2"/>
  <c r="X266" i="2"/>
  <c r="Y266" i="2"/>
  <c r="V267" i="2"/>
  <c r="W267" i="2"/>
  <c r="X267" i="2"/>
  <c r="Y267" i="2"/>
  <c r="V268" i="2"/>
  <c r="W268" i="2"/>
  <c r="X268" i="2"/>
  <c r="Y268" i="2"/>
  <c r="V269" i="2"/>
  <c r="W269" i="2"/>
  <c r="X269" i="2"/>
  <c r="Y269" i="2"/>
  <c r="V270" i="2"/>
  <c r="W270" i="2"/>
  <c r="X270" i="2"/>
  <c r="Y270" i="2"/>
  <c r="V271" i="2"/>
  <c r="W271" i="2"/>
  <c r="X271" i="2"/>
  <c r="Y271" i="2"/>
  <c r="V272" i="2"/>
  <c r="W272" i="2"/>
  <c r="X272" i="2"/>
  <c r="Y272" i="2"/>
  <c r="V273" i="2"/>
  <c r="W273" i="2"/>
  <c r="X273" i="2"/>
  <c r="Y273" i="2"/>
  <c r="V274" i="2"/>
  <c r="W274" i="2"/>
  <c r="X274" i="2"/>
  <c r="Y274" i="2"/>
  <c r="V275" i="2"/>
  <c r="W275" i="2"/>
  <c r="X275" i="2"/>
  <c r="Y275" i="2"/>
  <c r="V276" i="2"/>
  <c r="W276" i="2"/>
  <c r="X276" i="2"/>
  <c r="Y276" i="2"/>
  <c r="V277" i="2"/>
  <c r="W277" i="2"/>
  <c r="X277" i="2"/>
  <c r="Y277" i="2"/>
  <c r="V278" i="2"/>
  <c r="W278" i="2"/>
  <c r="X278" i="2"/>
  <c r="Y278" i="2"/>
  <c r="V279" i="2"/>
  <c r="W279" i="2"/>
  <c r="X279" i="2"/>
  <c r="Y279" i="2"/>
  <c r="V280" i="2"/>
  <c r="W280" i="2"/>
  <c r="X280" i="2"/>
  <c r="Y280" i="2"/>
  <c r="V281" i="2"/>
  <c r="W281" i="2"/>
  <c r="X281" i="2"/>
  <c r="Y281" i="2"/>
  <c r="V282" i="2"/>
  <c r="W282" i="2"/>
  <c r="X282" i="2"/>
  <c r="Y282" i="2"/>
  <c r="V283" i="2"/>
  <c r="W283" i="2"/>
  <c r="X283" i="2"/>
  <c r="Y283" i="2"/>
  <c r="V284" i="2"/>
  <c r="W284" i="2"/>
  <c r="X284" i="2"/>
  <c r="Y284" i="2"/>
  <c r="V285" i="2"/>
  <c r="W285" i="2"/>
  <c r="X285" i="2"/>
  <c r="Y285" i="2"/>
  <c r="V286" i="2"/>
  <c r="W286" i="2"/>
  <c r="X286" i="2"/>
  <c r="Y286" i="2"/>
  <c r="V287" i="2"/>
  <c r="W287" i="2"/>
  <c r="X287" i="2"/>
  <c r="Y287" i="2"/>
  <c r="V288" i="2"/>
  <c r="W288" i="2"/>
  <c r="X288" i="2"/>
  <c r="Y288" i="2"/>
  <c r="V289" i="2"/>
  <c r="W289" i="2"/>
  <c r="X289" i="2"/>
  <c r="Y289" i="2"/>
  <c r="V290" i="2"/>
  <c r="W290" i="2"/>
  <c r="X290" i="2"/>
  <c r="Y290" i="2"/>
  <c r="V291" i="2"/>
  <c r="W291" i="2"/>
  <c r="X291" i="2"/>
  <c r="Y291" i="2"/>
  <c r="V292" i="2"/>
  <c r="W292" i="2"/>
  <c r="X292" i="2"/>
  <c r="Y292" i="2"/>
  <c r="V293" i="2"/>
  <c r="W293" i="2"/>
  <c r="X293" i="2"/>
  <c r="Y293" i="2"/>
  <c r="V294" i="2"/>
  <c r="W294" i="2"/>
  <c r="X294" i="2"/>
  <c r="Y294" i="2"/>
  <c r="V295" i="2"/>
  <c r="W295" i="2"/>
  <c r="X295" i="2"/>
  <c r="Y295" i="2"/>
  <c r="V296" i="2"/>
  <c r="W296" i="2"/>
  <c r="X296" i="2"/>
  <c r="Y296" i="2"/>
  <c r="V297" i="2"/>
  <c r="W297" i="2"/>
  <c r="X297" i="2"/>
  <c r="Y297" i="2"/>
  <c r="V298" i="2"/>
  <c r="W298" i="2"/>
  <c r="X298" i="2"/>
  <c r="Y298" i="2"/>
  <c r="V299" i="2"/>
  <c r="W299" i="2"/>
  <c r="X299" i="2"/>
  <c r="Y299" i="2"/>
  <c r="V300" i="2"/>
  <c r="W300" i="2"/>
  <c r="X300" i="2"/>
  <c r="Y300" i="2"/>
  <c r="V301" i="2"/>
  <c r="W301" i="2"/>
  <c r="X301" i="2"/>
  <c r="Y301" i="2"/>
  <c r="V302" i="2"/>
  <c r="W302" i="2"/>
  <c r="X302" i="2"/>
  <c r="Y302" i="2"/>
  <c r="V303" i="2"/>
  <c r="W303" i="2"/>
  <c r="X303" i="2"/>
  <c r="Y303" i="2"/>
  <c r="V304" i="2"/>
  <c r="W304" i="2"/>
  <c r="X304" i="2"/>
  <c r="Y304" i="2"/>
  <c r="V305" i="2"/>
  <c r="W305" i="2"/>
  <c r="X305" i="2"/>
  <c r="Y305" i="2"/>
  <c r="V306" i="2"/>
  <c r="W306" i="2"/>
  <c r="X306" i="2"/>
  <c r="Y306" i="2"/>
  <c r="V307" i="2"/>
  <c r="W307" i="2"/>
  <c r="X307" i="2"/>
  <c r="Y307" i="2"/>
  <c r="V308" i="2"/>
  <c r="W308" i="2"/>
  <c r="X308" i="2"/>
  <c r="Y308" i="2"/>
  <c r="V309" i="2"/>
  <c r="W309" i="2"/>
  <c r="X309" i="2"/>
  <c r="Y309" i="2"/>
  <c r="V310" i="2"/>
  <c r="W310" i="2"/>
  <c r="X310" i="2"/>
  <c r="Y310" i="2"/>
  <c r="V311" i="2"/>
  <c r="W311" i="2"/>
  <c r="X311" i="2"/>
  <c r="Y311" i="2"/>
  <c r="V312" i="2"/>
  <c r="W312" i="2"/>
  <c r="X312" i="2"/>
  <c r="Y312" i="2"/>
  <c r="V313" i="2"/>
  <c r="W313" i="2"/>
  <c r="X313" i="2"/>
  <c r="Y313" i="2"/>
  <c r="V314" i="2"/>
  <c r="W314" i="2"/>
  <c r="X314" i="2"/>
  <c r="Y314" i="2"/>
  <c r="V315" i="2"/>
  <c r="W315" i="2"/>
  <c r="X315" i="2"/>
  <c r="Y315" i="2"/>
  <c r="V316" i="2"/>
  <c r="W316" i="2"/>
  <c r="X316" i="2"/>
  <c r="Y316" i="2"/>
  <c r="V317" i="2"/>
  <c r="W317" i="2"/>
  <c r="X317" i="2"/>
  <c r="Y317" i="2"/>
  <c r="V318" i="2"/>
  <c r="W318" i="2"/>
  <c r="X318" i="2"/>
  <c r="Y318" i="2"/>
  <c r="V319" i="2"/>
  <c r="W319" i="2"/>
  <c r="X319" i="2"/>
  <c r="Y319" i="2"/>
  <c r="V320" i="2"/>
  <c r="W320" i="2"/>
  <c r="X320" i="2"/>
  <c r="Y320" i="2"/>
  <c r="V321" i="2"/>
  <c r="W321" i="2"/>
  <c r="X321" i="2"/>
  <c r="Y321" i="2"/>
  <c r="V322" i="2"/>
  <c r="W322" i="2"/>
  <c r="X322" i="2"/>
  <c r="Y322" i="2"/>
  <c r="V323" i="2"/>
  <c r="W323" i="2"/>
  <c r="X323" i="2"/>
  <c r="Y323" i="2"/>
  <c r="V324" i="2"/>
  <c r="W324" i="2"/>
  <c r="X324" i="2"/>
  <c r="Y324" i="2"/>
  <c r="V325" i="2"/>
  <c r="W325" i="2"/>
  <c r="X325" i="2"/>
  <c r="Y325" i="2"/>
  <c r="V326" i="2"/>
  <c r="W326" i="2"/>
  <c r="X326" i="2"/>
  <c r="Y326" i="2"/>
  <c r="V327" i="2"/>
  <c r="W327" i="2"/>
  <c r="X327" i="2"/>
  <c r="Y327" i="2"/>
  <c r="V328" i="2"/>
  <c r="W328" i="2"/>
  <c r="X328" i="2"/>
  <c r="Y328" i="2"/>
  <c r="V329" i="2"/>
  <c r="W329" i="2"/>
  <c r="X329" i="2"/>
  <c r="Y329" i="2"/>
  <c r="V330" i="2"/>
  <c r="W330" i="2"/>
  <c r="X330" i="2"/>
  <c r="Y330" i="2"/>
  <c r="V331" i="2"/>
  <c r="W331" i="2"/>
  <c r="X331" i="2"/>
  <c r="Y331" i="2"/>
  <c r="V332" i="2"/>
  <c r="W332" i="2"/>
  <c r="X332" i="2"/>
  <c r="Y332" i="2"/>
  <c r="V333" i="2"/>
  <c r="W333" i="2"/>
  <c r="X333" i="2"/>
  <c r="Y333" i="2"/>
  <c r="V334" i="2"/>
  <c r="W334" i="2"/>
  <c r="X334" i="2"/>
  <c r="Y334" i="2"/>
  <c r="V335" i="2"/>
  <c r="W335" i="2"/>
  <c r="X335" i="2"/>
  <c r="Y335" i="2"/>
  <c r="V336" i="2"/>
  <c r="W336" i="2"/>
  <c r="X336" i="2"/>
  <c r="Y336" i="2"/>
  <c r="V337" i="2"/>
  <c r="W337" i="2"/>
  <c r="X337" i="2"/>
  <c r="Y337" i="2"/>
  <c r="V338" i="2"/>
  <c r="W338" i="2"/>
  <c r="X338" i="2"/>
  <c r="Y338" i="2"/>
  <c r="V339" i="2"/>
  <c r="W339" i="2"/>
  <c r="X339" i="2"/>
  <c r="Y339" i="2"/>
  <c r="V340" i="2"/>
  <c r="W340" i="2"/>
  <c r="X340" i="2"/>
  <c r="Y340" i="2"/>
  <c r="V341" i="2"/>
  <c r="W341" i="2"/>
  <c r="X341" i="2"/>
  <c r="Y341" i="2"/>
  <c r="V342" i="2"/>
  <c r="W342" i="2"/>
  <c r="X342" i="2"/>
  <c r="Y342" i="2"/>
  <c r="V343" i="2"/>
  <c r="W343" i="2"/>
  <c r="X343" i="2"/>
  <c r="Y343" i="2"/>
  <c r="V344" i="2"/>
  <c r="W344" i="2"/>
  <c r="X344" i="2"/>
  <c r="Y344" i="2"/>
  <c r="V345" i="2"/>
  <c r="W345" i="2"/>
  <c r="X345" i="2"/>
  <c r="Y345" i="2"/>
  <c r="V346" i="2"/>
  <c r="W346" i="2"/>
  <c r="X346" i="2"/>
  <c r="Y346" i="2"/>
  <c r="V347" i="2"/>
  <c r="W347" i="2"/>
  <c r="X347" i="2"/>
  <c r="Y347" i="2"/>
  <c r="V348" i="2"/>
  <c r="W348" i="2"/>
  <c r="X348" i="2"/>
  <c r="Y348" i="2"/>
  <c r="V349" i="2"/>
  <c r="W349" i="2"/>
  <c r="X349" i="2"/>
  <c r="Y349" i="2"/>
  <c r="V350" i="2"/>
  <c r="W350" i="2"/>
  <c r="X350" i="2"/>
  <c r="Y350" i="2"/>
  <c r="V351" i="2"/>
  <c r="W351" i="2"/>
  <c r="X351" i="2"/>
  <c r="Y351" i="2"/>
  <c r="V352" i="2"/>
  <c r="W352" i="2"/>
  <c r="X352" i="2"/>
  <c r="Y352" i="2"/>
  <c r="V353" i="2"/>
  <c r="W353" i="2"/>
  <c r="X353" i="2"/>
  <c r="Y353" i="2"/>
  <c r="V354" i="2"/>
  <c r="W354" i="2"/>
  <c r="X354" i="2"/>
  <c r="Y354" i="2"/>
  <c r="V355" i="2"/>
  <c r="W355" i="2"/>
  <c r="X355" i="2"/>
  <c r="Y355" i="2"/>
  <c r="V356" i="2"/>
  <c r="W356" i="2"/>
  <c r="X356" i="2"/>
  <c r="Y356" i="2"/>
  <c r="V357" i="2"/>
  <c r="W357" i="2"/>
  <c r="X357" i="2"/>
  <c r="Y357" i="2"/>
  <c r="V358" i="2"/>
  <c r="W358" i="2"/>
  <c r="X358" i="2"/>
  <c r="Y358" i="2"/>
  <c r="V359" i="2"/>
  <c r="W359" i="2"/>
  <c r="X359" i="2"/>
  <c r="Y359" i="2"/>
  <c r="V360" i="2"/>
  <c r="W360" i="2"/>
  <c r="X360" i="2"/>
  <c r="Y360" i="2"/>
  <c r="V361" i="2"/>
  <c r="W361" i="2"/>
  <c r="X361" i="2"/>
  <c r="Y361" i="2"/>
  <c r="V362" i="2"/>
  <c r="W362" i="2"/>
  <c r="X362" i="2"/>
  <c r="Y362" i="2"/>
  <c r="V363" i="2"/>
  <c r="W363" i="2"/>
  <c r="X363" i="2"/>
  <c r="Y363" i="2"/>
  <c r="V364" i="2"/>
  <c r="W364" i="2"/>
  <c r="X364" i="2"/>
  <c r="Y364" i="2"/>
  <c r="V365" i="2"/>
  <c r="W365" i="2"/>
  <c r="X365" i="2"/>
  <c r="Y365" i="2"/>
  <c r="V366" i="2"/>
  <c r="W366" i="2"/>
  <c r="X366" i="2"/>
  <c r="Y366" i="2"/>
  <c r="V367" i="2"/>
  <c r="W367" i="2"/>
  <c r="X367" i="2"/>
  <c r="Y367" i="2"/>
  <c r="V368" i="2"/>
  <c r="W368" i="2"/>
  <c r="X368" i="2"/>
  <c r="Y368" i="2"/>
  <c r="V369" i="2"/>
  <c r="W369" i="2"/>
  <c r="X369" i="2"/>
  <c r="Y369" i="2"/>
  <c r="V370" i="2"/>
  <c r="W370" i="2"/>
  <c r="X370" i="2"/>
  <c r="Y370" i="2"/>
  <c r="V371" i="2"/>
  <c r="W371" i="2"/>
  <c r="X371" i="2"/>
  <c r="Y371" i="2"/>
  <c r="V372" i="2"/>
  <c r="W372" i="2"/>
  <c r="X372" i="2"/>
  <c r="Y372" i="2"/>
  <c r="V373" i="2"/>
  <c r="W373" i="2"/>
  <c r="X373" i="2"/>
  <c r="Y373" i="2"/>
  <c r="V374" i="2"/>
  <c r="W374" i="2"/>
  <c r="X374" i="2"/>
  <c r="Y374" i="2"/>
  <c r="V375" i="2"/>
  <c r="W375" i="2"/>
  <c r="X375" i="2"/>
  <c r="Y375" i="2"/>
  <c r="V376" i="2"/>
  <c r="W376" i="2"/>
  <c r="X376" i="2"/>
  <c r="Y376" i="2"/>
  <c r="V377" i="2"/>
  <c r="W377" i="2"/>
  <c r="X377" i="2"/>
  <c r="Y377" i="2"/>
  <c r="V378" i="2"/>
  <c r="W378" i="2"/>
  <c r="X378" i="2"/>
  <c r="Y378" i="2"/>
  <c r="V379" i="2"/>
  <c r="W379" i="2"/>
  <c r="X379" i="2"/>
  <c r="Y379" i="2"/>
  <c r="V380" i="2"/>
  <c r="W380" i="2"/>
  <c r="X380" i="2"/>
  <c r="Y380" i="2"/>
  <c r="V381" i="2"/>
  <c r="W381" i="2"/>
  <c r="X381" i="2"/>
  <c r="Y381" i="2"/>
  <c r="V382" i="2"/>
  <c r="W382" i="2"/>
  <c r="X382" i="2"/>
  <c r="Y382" i="2"/>
  <c r="V383" i="2"/>
  <c r="W383" i="2"/>
  <c r="X383" i="2"/>
  <c r="Y383" i="2"/>
  <c r="V384" i="2"/>
  <c r="W384" i="2"/>
  <c r="X384" i="2"/>
  <c r="Y384" i="2"/>
  <c r="V385" i="2"/>
  <c r="W385" i="2"/>
  <c r="X385" i="2"/>
  <c r="Y385" i="2"/>
  <c r="V386" i="2"/>
  <c r="W386" i="2"/>
  <c r="X386" i="2"/>
  <c r="Y386" i="2"/>
  <c r="V387" i="2"/>
  <c r="W387" i="2"/>
  <c r="X387" i="2"/>
  <c r="Y387" i="2"/>
  <c r="V388" i="2"/>
  <c r="W388" i="2"/>
  <c r="X388" i="2"/>
  <c r="Y388" i="2"/>
  <c r="V389" i="2"/>
  <c r="W389" i="2"/>
  <c r="X389" i="2"/>
  <c r="Y389" i="2"/>
  <c r="V390" i="2"/>
  <c r="W390" i="2"/>
  <c r="X390" i="2"/>
  <c r="Y390" i="2"/>
  <c r="V391" i="2"/>
  <c r="W391" i="2"/>
  <c r="X391" i="2"/>
  <c r="Y391" i="2"/>
  <c r="V392" i="2"/>
  <c r="W392" i="2"/>
  <c r="X392" i="2"/>
  <c r="Y392" i="2"/>
  <c r="V393" i="2"/>
  <c r="W393" i="2"/>
  <c r="X393" i="2"/>
  <c r="Y393" i="2"/>
  <c r="V394" i="2"/>
  <c r="W394" i="2"/>
  <c r="X394" i="2"/>
  <c r="Y394" i="2"/>
  <c r="V395" i="2"/>
  <c r="W395" i="2"/>
  <c r="X395" i="2"/>
  <c r="Y395" i="2"/>
  <c r="V396" i="2"/>
  <c r="W396" i="2"/>
  <c r="X396" i="2"/>
  <c r="Y396" i="2"/>
  <c r="V397" i="2"/>
  <c r="W397" i="2"/>
  <c r="X397" i="2"/>
  <c r="Y397" i="2"/>
  <c r="V398" i="2"/>
  <c r="W398" i="2"/>
  <c r="X398" i="2"/>
  <c r="Y398" i="2"/>
  <c r="V399" i="2"/>
  <c r="W399" i="2"/>
  <c r="X399" i="2"/>
  <c r="Y399" i="2"/>
  <c r="V400" i="2"/>
  <c r="W400" i="2"/>
  <c r="X400" i="2"/>
  <c r="Y400" i="2"/>
  <c r="V401" i="2"/>
  <c r="W401" i="2"/>
  <c r="X401" i="2"/>
  <c r="Y401" i="2"/>
  <c r="V402" i="2"/>
  <c r="W402" i="2"/>
  <c r="X402" i="2"/>
  <c r="Y402" i="2"/>
  <c r="V403" i="2"/>
  <c r="W403" i="2"/>
  <c r="X403" i="2"/>
  <c r="Y403" i="2"/>
  <c r="V404" i="2"/>
  <c r="W404" i="2"/>
  <c r="X404" i="2"/>
  <c r="Y404" i="2"/>
  <c r="V405" i="2"/>
  <c r="W405" i="2"/>
  <c r="X405" i="2"/>
  <c r="Y405" i="2"/>
  <c r="V406" i="2"/>
  <c r="W406" i="2"/>
  <c r="X406" i="2"/>
  <c r="Y406" i="2"/>
  <c r="V407" i="2"/>
  <c r="W407" i="2"/>
  <c r="X407" i="2"/>
  <c r="Y407" i="2"/>
  <c r="V408" i="2"/>
  <c r="W408" i="2"/>
  <c r="X408" i="2"/>
  <c r="Y408" i="2"/>
  <c r="V409" i="2"/>
  <c r="W409" i="2"/>
  <c r="X409" i="2"/>
  <c r="Y409" i="2"/>
  <c r="V410" i="2"/>
  <c r="W410" i="2"/>
  <c r="X410" i="2"/>
  <c r="Y410" i="2"/>
  <c r="V411" i="2"/>
  <c r="W411" i="2"/>
  <c r="X411" i="2"/>
  <c r="Y411" i="2"/>
  <c r="V412" i="2"/>
  <c r="W412" i="2"/>
  <c r="X412" i="2"/>
  <c r="Y412" i="2"/>
  <c r="V413" i="2"/>
  <c r="W413" i="2"/>
  <c r="X413" i="2"/>
  <c r="Y413" i="2"/>
  <c r="V414" i="2"/>
  <c r="W414" i="2"/>
  <c r="X414" i="2"/>
  <c r="Y414" i="2"/>
  <c r="V415" i="2"/>
  <c r="W415" i="2"/>
  <c r="X415" i="2"/>
  <c r="Y415" i="2"/>
  <c r="V416" i="2"/>
  <c r="W416" i="2"/>
  <c r="X416" i="2"/>
  <c r="Y416" i="2"/>
  <c r="V417" i="2"/>
  <c r="W417" i="2"/>
  <c r="X417" i="2"/>
  <c r="Y417" i="2"/>
  <c r="V418" i="2"/>
  <c r="W418" i="2"/>
  <c r="X418" i="2"/>
  <c r="Y418" i="2"/>
  <c r="V419" i="2"/>
  <c r="W419" i="2"/>
  <c r="X419" i="2"/>
  <c r="Y419" i="2"/>
  <c r="V420" i="2"/>
  <c r="W420" i="2"/>
  <c r="X420" i="2"/>
  <c r="Y420" i="2"/>
  <c r="V421" i="2"/>
  <c r="W421" i="2"/>
  <c r="X421" i="2"/>
  <c r="Y421" i="2"/>
  <c r="V422" i="2"/>
  <c r="W422" i="2"/>
  <c r="X422" i="2"/>
  <c r="Y422" i="2"/>
  <c r="V423" i="2"/>
  <c r="W423" i="2"/>
  <c r="X423" i="2"/>
  <c r="Y423" i="2"/>
  <c r="V424" i="2"/>
  <c r="W424" i="2"/>
  <c r="X424" i="2"/>
  <c r="Y424" i="2"/>
  <c r="V425" i="2"/>
  <c r="W425" i="2"/>
  <c r="X425" i="2"/>
  <c r="Y425" i="2"/>
  <c r="V426" i="2"/>
  <c r="W426" i="2"/>
  <c r="X426" i="2"/>
  <c r="Y426" i="2"/>
  <c r="V427" i="2"/>
  <c r="W427" i="2"/>
  <c r="X427" i="2"/>
  <c r="Y427" i="2"/>
  <c r="V428" i="2"/>
  <c r="W428" i="2"/>
  <c r="X428" i="2"/>
  <c r="Y428" i="2"/>
  <c r="V429" i="2"/>
  <c r="W429" i="2"/>
  <c r="X429" i="2"/>
  <c r="Y429" i="2"/>
  <c r="V430" i="2"/>
  <c r="W430" i="2"/>
  <c r="X430" i="2"/>
  <c r="Y430" i="2"/>
  <c r="V431" i="2"/>
  <c r="W431" i="2"/>
  <c r="X431" i="2"/>
  <c r="Y431" i="2"/>
  <c r="V432" i="2"/>
  <c r="W432" i="2"/>
  <c r="X432" i="2"/>
  <c r="Y432" i="2"/>
  <c r="V433" i="2"/>
  <c r="W433" i="2"/>
  <c r="X433" i="2"/>
  <c r="Y433" i="2"/>
  <c r="V434" i="2"/>
  <c r="W434" i="2"/>
  <c r="X434" i="2"/>
  <c r="Y434" i="2"/>
  <c r="V435" i="2"/>
  <c r="W435" i="2"/>
  <c r="X435" i="2"/>
  <c r="Y435" i="2"/>
  <c r="V436" i="2"/>
  <c r="W436" i="2"/>
  <c r="X436" i="2"/>
  <c r="Y436" i="2"/>
  <c r="V437" i="2"/>
  <c r="W437" i="2"/>
  <c r="X437" i="2"/>
  <c r="Y437" i="2"/>
  <c r="V438" i="2"/>
  <c r="W438" i="2"/>
  <c r="X438" i="2"/>
  <c r="Y438" i="2"/>
  <c r="V439" i="2"/>
  <c r="W439" i="2"/>
  <c r="X439" i="2"/>
  <c r="Y439" i="2"/>
  <c r="V440" i="2"/>
  <c r="W440" i="2"/>
  <c r="X440" i="2"/>
  <c r="Y440" i="2"/>
  <c r="V441" i="2"/>
  <c r="W441" i="2"/>
  <c r="X441" i="2"/>
  <c r="Y441" i="2"/>
  <c r="V442" i="2"/>
  <c r="W442" i="2"/>
  <c r="X442" i="2"/>
  <c r="Y442" i="2"/>
  <c r="V443" i="2"/>
  <c r="W443" i="2"/>
  <c r="X443" i="2"/>
  <c r="Y443" i="2"/>
  <c r="V444" i="2"/>
  <c r="W444" i="2"/>
  <c r="X444" i="2"/>
  <c r="Y444" i="2"/>
  <c r="V445" i="2"/>
  <c r="W445" i="2"/>
  <c r="X445" i="2"/>
  <c r="Y445" i="2"/>
  <c r="V446" i="2"/>
  <c r="W446" i="2"/>
  <c r="X446" i="2"/>
  <c r="Y446" i="2"/>
  <c r="V447" i="2"/>
  <c r="W447" i="2"/>
  <c r="X447" i="2"/>
  <c r="Y447" i="2"/>
  <c r="V448" i="2"/>
  <c r="W448" i="2"/>
  <c r="X448" i="2"/>
  <c r="Y448" i="2"/>
  <c r="V449" i="2"/>
  <c r="W449" i="2"/>
  <c r="X449" i="2"/>
  <c r="Y449" i="2"/>
  <c r="V450" i="2"/>
  <c r="W450" i="2"/>
  <c r="X450" i="2"/>
  <c r="Y450" i="2"/>
  <c r="V451" i="2"/>
  <c r="W451" i="2"/>
  <c r="X451" i="2"/>
  <c r="Y451" i="2"/>
  <c r="V452" i="2"/>
  <c r="W452" i="2"/>
  <c r="X452" i="2"/>
  <c r="Y452" i="2"/>
  <c r="V453" i="2"/>
  <c r="W453" i="2"/>
  <c r="X453" i="2"/>
  <c r="Y453" i="2"/>
  <c r="V454" i="2"/>
  <c r="W454" i="2"/>
  <c r="X454" i="2"/>
  <c r="Y454" i="2"/>
  <c r="V455" i="2"/>
  <c r="W455" i="2"/>
  <c r="X455" i="2"/>
  <c r="Y455" i="2"/>
  <c r="V456" i="2"/>
  <c r="W456" i="2"/>
  <c r="X456" i="2"/>
  <c r="Y456" i="2"/>
  <c r="V457" i="2"/>
  <c r="W457" i="2"/>
  <c r="X457" i="2"/>
  <c r="Y457" i="2"/>
  <c r="V458" i="2"/>
  <c r="W458" i="2"/>
  <c r="X458" i="2"/>
  <c r="Y458" i="2"/>
  <c r="V459" i="2"/>
  <c r="W459" i="2"/>
  <c r="X459" i="2"/>
  <c r="Y459" i="2"/>
  <c r="V460" i="2"/>
  <c r="W460" i="2"/>
  <c r="X460" i="2"/>
  <c r="Y460" i="2"/>
  <c r="V461" i="2"/>
  <c r="W461" i="2"/>
  <c r="X461" i="2"/>
  <c r="Y461" i="2"/>
  <c r="V462" i="2"/>
  <c r="W462" i="2"/>
  <c r="X462" i="2"/>
  <c r="Y462" i="2"/>
  <c r="V463" i="2"/>
  <c r="W463" i="2"/>
  <c r="X463" i="2"/>
  <c r="Y463" i="2"/>
  <c r="V464" i="2"/>
  <c r="W464" i="2"/>
  <c r="X464" i="2"/>
  <c r="Y464" i="2"/>
  <c r="V465" i="2"/>
  <c r="W465" i="2"/>
  <c r="X465" i="2"/>
  <c r="Y465" i="2"/>
  <c r="V466" i="2"/>
  <c r="W466" i="2"/>
  <c r="X466" i="2"/>
  <c r="Y466" i="2"/>
  <c r="V467" i="2"/>
  <c r="W467" i="2"/>
  <c r="X467" i="2"/>
  <c r="Y467" i="2"/>
  <c r="V468" i="2"/>
  <c r="W468" i="2"/>
  <c r="X468" i="2"/>
  <c r="Y468" i="2"/>
  <c r="V469" i="2"/>
  <c r="W469" i="2"/>
  <c r="X469" i="2"/>
  <c r="Y469" i="2"/>
  <c r="V470" i="2"/>
  <c r="W470" i="2"/>
  <c r="X470" i="2"/>
  <c r="Y470" i="2"/>
  <c r="V471" i="2"/>
  <c r="W471" i="2"/>
  <c r="X471" i="2"/>
  <c r="Y471" i="2"/>
  <c r="V472" i="2"/>
  <c r="W472" i="2"/>
  <c r="X472" i="2"/>
  <c r="Y472" i="2"/>
  <c r="V473" i="2"/>
  <c r="W473" i="2"/>
  <c r="X473" i="2"/>
  <c r="Y473" i="2"/>
  <c r="V474" i="2"/>
  <c r="W474" i="2"/>
  <c r="X474" i="2"/>
  <c r="Y474" i="2"/>
  <c r="V475" i="2"/>
  <c r="W475" i="2"/>
  <c r="X475" i="2"/>
  <c r="Y475" i="2"/>
  <c r="V476" i="2"/>
  <c r="W476" i="2"/>
  <c r="X476" i="2"/>
  <c r="Y476" i="2"/>
  <c r="V477" i="2"/>
  <c r="W477" i="2"/>
  <c r="X477" i="2"/>
  <c r="Y477" i="2"/>
  <c r="V478" i="2"/>
  <c r="W478" i="2"/>
  <c r="X478" i="2"/>
  <c r="Y478" i="2"/>
  <c r="V479" i="2"/>
  <c r="W479" i="2"/>
  <c r="X479" i="2"/>
  <c r="Y479" i="2"/>
  <c r="V480" i="2"/>
  <c r="W480" i="2"/>
  <c r="X480" i="2"/>
  <c r="Y480" i="2"/>
  <c r="V481" i="2"/>
  <c r="W481" i="2"/>
  <c r="X481" i="2"/>
  <c r="Y481" i="2"/>
  <c r="V482" i="2"/>
  <c r="W482" i="2"/>
  <c r="X482" i="2"/>
  <c r="Y482" i="2"/>
  <c r="V483" i="2"/>
  <c r="W483" i="2"/>
  <c r="X483" i="2"/>
  <c r="Y483" i="2"/>
  <c r="V484" i="2"/>
  <c r="W484" i="2"/>
  <c r="X484" i="2"/>
  <c r="Y484" i="2"/>
  <c r="V485" i="2"/>
  <c r="W485" i="2"/>
  <c r="X485" i="2"/>
  <c r="Y485" i="2"/>
  <c r="V486" i="2"/>
  <c r="W486" i="2"/>
  <c r="X486" i="2"/>
  <c r="Y486" i="2"/>
  <c r="V487" i="2"/>
  <c r="W487" i="2"/>
  <c r="X487" i="2"/>
  <c r="Y487" i="2"/>
  <c r="V488" i="2"/>
  <c r="W488" i="2"/>
  <c r="X488" i="2"/>
  <c r="Y488" i="2"/>
  <c r="V489" i="2"/>
  <c r="W489" i="2"/>
  <c r="X489" i="2"/>
  <c r="Y489" i="2"/>
  <c r="V490" i="2"/>
  <c r="W490" i="2"/>
  <c r="X490" i="2"/>
  <c r="Y490" i="2"/>
  <c r="V491" i="2"/>
  <c r="W491" i="2"/>
  <c r="X491" i="2"/>
  <c r="Y491" i="2"/>
  <c r="V492" i="2"/>
  <c r="W492" i="2"/>
  <c r="X492" i="2"/>
  <c r="Y492" i="2"/>
  <c r="V493" i="2"/>
  <c r="W493" i="2"/>
  <c r="X493" i="2"/>
  <c r="Y493" i="2"/>
  <c r="V494" i="2"/>
  <c r="W494" i="2"/>
  <c r="X494" i="2"/>
  <c r="Y494" i="2"/>
  <c r="V495" i="2"/>
  <c r="W495" i="2"/>
  <c r="X495" i="2"/>
  <c r="Y495" i="2"/>
  <c r="V496" i="2"/>
  <c r="W496" i="2"/>
  <c r="X496" i="2"/>
  <c r="Y496" i="2"/>
  <c r="V497" i="2"/>
  <c r="W497" i="2"/>
  <c r="X497" i="2"/>
  <c r="Y497" i="2"/>
  <c r="V498" i="2"/>
  <c r="W498" i="2"/>
  <c r="X498" i="2"/>
  <c r="Y498" i="2"/>
  <c r="V499" i="2"/>
  <c r="W499" i="2"/>
  <c r="X499" i="2"/>
  <c r="Y499" i="2"/>
  <c r="V500" i="2"/>
  <c r="W500" i="2"/>
  <c r="X500" i="2"/>
  <c r="Y500" i="2"/>
  <c r="V501" i="2"/>
  <c r="W501" i="2"/>
  <c r="X501" i="2"/>
  <c r="Y501" i="2"/>
  <c r="V502" i="2"/>
  <c r="W502" i="2"/>
  <c r="X502" i="2"/>
  <c r="Y502" i="2"/>
  <c r="V503" i="2"/>
  <c r="W503" i="2"/>
  <c r="X503" i="2"/>
  <c r="Y503" i="2"/>
  <c r="V504" i="2"/>
  <c r="W504" i="2"/>
  <c r="X504" i="2"/>
  <c r="Y504" i="2"/>
  <c r="V505" i="2"/>
  <c r="W505" i="2"/>
  <c r="X505" i="2"/>
  <c r="Y505" i="2"/>
  <c r="V506" i="2"/>
  <c r="W506" i="2"/>
  <c r="X506" i="2"/>
  <c r="Y506" i="2"/>
  <c r="V507" i="2"/>
  <c r="W507" i="2"/>
  <c r="X507" i="2"/>
  <c r="Y507" i="2"/>
  <c r="V508" i="2"/>
  <c r="W508" i="2"/>
  <c r="X508" i="2"/>
  <c r="Y508" i="2"/>
  <c r="V509" i="2"/>
  <c r="W509" i="2"/>
  <c r="X509" i="2"/>
  <c r="Y509" i="2"/>
  <c r="V510" i="2"/>
  <c r="W510" i="2"/>
  <c r="X510" i="2"/>
  <c r="Y510" i="2"/>
  <c r="V511" i="2"/>
  <c r="W511" i="2"/>
  <c r="X511" i="2"/>
  <c r="Y511" i="2"/>
  <c r="V512" i="2"/>
  <c r="W512" i="2"/>
  <c r="X512" i="2"/>
  <c r="Y512" i="2"/>
  <c r="V513" i="2"/>
  <c r="W513" i="2"/>
  <c r="X513" i="2"/>
  <c r="Y513" i="2"/>
  <c r="V514" i="2"/>
  <c r="W514" i="2"/>
  <c r="X514" i="2"/>
  <c r="Y514" i="2"/>
  <c r="V515" i="2"/>
  <c r="W515" i="2"/>
  <c r="X515" i="2"/>
  <c r="Y515" i="2"/>
  <c r="V516" i="2"/>
  <c r="W516" i="2"/>
  <c r="X516" i="2"/>
  <c r="Y516" i="2"/>
  <c r="V517" i="2"/>
  <c r="W517" i="2"/>
  <c r="X517" i="2"/>
  <c r="Y517" i="2"/>
  <c r="V518" i="2"/>
  <c r="W518" i="2"/>
  <c r="X518" i="2"/>
  <c r="Y518" i="2"/>
  <c r="V519" i="2"/>
  <c r="W519" i="2"/>
  <c r="X519" i="2"/>
  <c r="Y519" i="2"/>
  <c r="V520" i="2"/>
  <c r="W520" i="2"/>
  <c r="X520" i="2"/>
  <c r="Y520" i="2"/>
  <c r="V521" i="2"/>
  <c r="W521" i="2"/>
  <c r="X521" i="2"/>
  <c r="Y521" i="2"/>
  <c r="V522" i="2"/>
  <c r="W522" i="2"/>
  <c r="X522" i="2"/>
  <c r="Y522" i="2"/>
  <c r="V523" i="2"/>
  <c r="W523" i="2"/>
  <c r="X523" i="2"/>
  <c r="Y523" i="2"/>
  <c r="V524" i="2"/>
  <c r="W524" i="2"/>
  <c r="X524" i="2"/>
  <c r="Y524" i="2"/>
  <c r="V525" i="2"/>
  <c r="W525" i="2"/>
  <c r="X525" i="2"/>
  <c r="Y525" i="2"/>
  <c r="V526" i="2"/>
  <c r="W526" i="2"/>
  <c r="X526" i="2"/>
  <c r="Y526" i="2"/>
  <c r="V527" i="2"/>
  <c r="W527" i="2"/>
  <c r="X527" i="2"/>
  <c r="Y527" i="2"/>
  <c r="V528" i="2"/>
  <c r="W528" i="2"/>
  <c r="X528" i="2"/>
  <c r="Y528" i="2"/>
  <c r="V529" i="2"/>
  <c r="W529" i="2"/>
  <c r="X529" i="2"/>
  <c r="Y529" i="2"/>
  <c r="V530" i="2"/>
  <c r="W530" i="2"/>
  <c r="X530" i="2"/>
  <c r="Y530" i="2"/>
  <c r="V531" i="2"/>
  <c r="W531" i="2"/>
  <c r="X531" i="2"/>
  <c r="Y531" i="2"/>
  <c r="V532" i="2"/>
  <c r="W532" i="2"/>
  <c r="X532" i="2"/>
  <c r="Y532" i="2"/>
  <c r="V533" i="2"/>
  <c r="W533" i="2"/>
  <c r="X533" i="2"/>
  <c r="Y533" i="2"/>
  <c r="V534" i="2"/>
  <c r="W534" i="2"/>
  <c r="X534" i="2"/>
  <c r="Y534" i="2"/>
  <c r="V535" i="2"/>
  <c r="W535" i="2"/>
  <c r="X535" i="2"/>
  <c r="Y535" i="2"/>
  <c r="V536" i="2"/>
  <c r="W536" i="2"/>
  <c r="X536" i="2"/>
  <c r="Y536" i="2"/>
  <c r="V537" i="2"/>
  <c r="W537" i="2"/>
  <c r="X537" i="2"/>
  <c r="Y537" i="2"/>
  <c r="V538" i="2"/>
  <c r="W538" i="2"/>
  <c r="X538" i="2"/>
  <c r="Y538" i="2"/>
  <c r="V539" i="2"/>
  <c r="W539" i="2"/>
  <c r="X539" i="2"/>
  <c r="Y539" i="2"/>
  <c r="V540" i="2"/>
  <c r="W540" i="2"/>
  <c r="X540" i="2"/>
  <c r="Y540" i="2"/>
  <c r="V541" i="2"/>
  <c r="W541" i="2"/>
  <c r="X541" i="2"/>
  <c r="Y541" i="2"/>
  <c r="V542" i="2"/>
  <c r="W542" i="2"/>
  <c r="X542" i="2"/>
  <c r="Y542" i="2"/>
  <c r="V543" i="2"/>
  <c r="W543" i="2"/>
  <c r="X543" i="2"/>
  <c r="Y543" i="2"/>
  <c r="V544" i="2"/>
  <c r="W544" i="2"/>
  <c r="X544" i="2"/>
  <c r="Y544" i="2"/>
  <c r="V545" i="2"/>
  <c r="W545" i="2"/>
  <c r="X545" i="2"/>
  <c r="Y545" i="2"/>
  <c r="V546" i="2"/>
  <c r="W546" i="2"/>
  <c r="X546" i="2"/>
  <c r="Y546" i="2"/>
  <c r="V547" i="2"/>
  <c r="W547" i="2"/>
  <c r="X547" i="2"/>
  <c r="Y547" i="2"/>
  <c r="V548" i="2"/>
  <c r="W548" i="2"/>
  <c r="X548" i="2"/>
  <c r="Y548" i="2"/>
  <c r="V549" i="2"/>
  <c r="W549" i="2"/>
  <c r="X549" i="2"/>
  <c r="Y549" i="2"/>
  <c r="V550" i="2"/>
  <c r="W550" i="2"/>
  <c r="X550" i="2"/>
  <c r="Y550" i="2"/>
  <c r="V551" i="2"/>
  <c r="W551" i="2"/>
  <c r="X551" i="2"/>
  <c r="Y551" i="2"/>
  <c r="V552" i="2"/>
  <c r="W552" i="2"/>
  <c r="X552" i="2"/>
  <c r="Y552" i="2"/>
  <c r="V553" i="2"/>
  <c r="W553" i="2"/>
  <c r="X553" i="2"/>
  <c r="Y553" i="2"/>
  <c r="V554" i="2"/>
  <c r="W554" i="2"/>
  <c r="X554" i="2"/>
  <c r="Y554" i="2"/>
  <c r="V555" i="2"/>
  <c r="W555" i="2"/>
  <c r="X555" i="2"/>
  <c r="Y555" i="2"/>
  <c r="V556" i="2"/>
  <c r="W556" i="2"/>
  <c r="X556" i="2"/>
  <c r="Y556" i="2"/>
  <c r="V557" i="2"/>
  <c r="W557" i="2"/>
  <c r="X557" i="2"/>
  <c r="Y557" i="2"/>
  <c r="V558" i="2"/>
  <c r="W558" i="2"/>
  <c r="X558" i="2"/>
  <c r="Y558" i="2"/>
  <c r="V559" i="2"/>
  <c r="W559" i="2"/>
  <c r="X559" i="2"/>
  <c r="Y559" i="2"/>
  <c r="V560" i="2"/>
  <c r="W560" i="2"/>
  <c r="X560" i="2"/>
  <c r="Y560" i="2"/>
  <c r="V561" i="2"/>
  <c r="W561" i="2"/>
  <c r="X561" i="2"/>
  <c r="Y561" i="2"/>
  <c r="V562" i="2"/>
  <c r="W562" i="2"/>
  <c r="X562" i="2"/>
  <c r="Y562" i="2"/>
  <c r="V563" i="2"/>
  <c r="W563" i="2"/>
  <c r="X563" i="2"/>
  <c r="Y563" i="2"/>
  <c r="V564" i="2"/>
  <c r="W564" i="2"/>
  <c r="X564" i="2"/>
  <c r="Y564" i="2"/>
  <c r="V565" i="2"/>
  <c r="W565" i="2"/>
  <c r="X565" i="2"/>
  <c r="Y565" i="2"/>
  <c r="V566" i="2"/>
  <c r="W566" i="2"/>
  <c r="X566" i="2"/>
  <c r="Y566" i="2"/>
  <c r="V567" i="2"/>
  <c r="W567" i="2"/>
  <c r="X567" i="2"/>
  <c r="Y567" i="2"/>
  <c r="V568" i="2"/>
  <c r="W568" i="2"/>
  <c r="X568" i="2"/>
  <c r="Y568" i="2"/>
  <c r="V569" i="2"/>
  <c r="W569" i="2"/>
  <c r="X569" i="2"/>
  <c r="Y569" i="2"/>
  <c r="V570" i="2"/>
  <c r="W570" i="2"/>
  <c r="X570" i="2"/>
  <c r="Y570" i="2"/>
  <c r="V571" i="2"/>
  <c r="W571" i="2"/>
  <c r="X571" i="2"/>
  <c r="Y571" i="2"/>
  <c r="V572" i="2"/>
  <c r="W572" i="2"/>
  <c r="X572" i="2"/>
  <c r="Y572" i="2"/>
  <c r="V573" i="2"/>
  <c r="W573" i="2"/>
  <c r="X573" i="2"/>
  <c r="Y573" i="2"/>
  <c r="V574" i="2"/>
  <c r="W574" i="2"/>
  <c r="X574" i="2"/>
  <c r="Y574" i="2"/>
  <c r="V575" i="2"/>
  <c r="W575" i="2"/>
  <c r="X575" i="2"/>
  <c r="Y575" i="2"/>
  <c r="V576" i="2"/>
  <c r="W576" i="2"/>
  <c r="X576" i="2"/>
  <c r="Y576" i="2"/>
  <c r="V577" i="2"/>
  <c r="W577" i="2"/>
  <c r="X577" i="2"/>
  <c r="Y577" i="2"/>
  <c r="V578" i="2"/>
  <c r="W578" i="2"/>
  <c r="X578" i="2"/>
  <c r="Y578" i="2"/>
  <c r="V579" i="2"/>
  <c r="W579" i="2"/>
  <c r="X579" i="2"/>
  <c r="Y579" i="2"/>
  <c r="V580" i="2"/>
  <c r="W580" i="2"/>
  <c r="X580" i="2"/>
  <c r="Y580" i="2"/>
  <c r="V581" i="2"/>
  <c r="W581" i="2"/>
  <c r="X581" i="2"/>
  <c r="Y581" i="2"/>
  <c r="V582" i="2"/>
  <c r="W582" i="2"/>
  <c r="X582" i="2"/>
  <c r="Y582" i="2"/>
  <c r="V583" i="2"/>
  <c r="W583" i="2"/>
  <c r="X583" i="2"/>
  <c r="Y583" i="2"/>
  <c r="V584" i="2"/>
  <c r="W584" i="2"/>
  <c r="X584" i="2"/>
  <c r="Y584" i="2"/>
  <c r="V585" i="2"/>
  <c r="W585" i="2"/>
  <c r="X585" i="2"/>
  <c r="Y585" i="2"/>
  <c r="V586" i="2"/>
  <c r="W586" i="2"/>
  <c r="X586" i="2"/>
  <c r="Y586" i="2"/>
  <c r="V587" i="2"/>
  <c r="W587" i="2"/>
  <c r="X587" i="2"/>
  <c r="Y587" i="2"/>
  <c r="V588" i="2"/>
  <c r="W588" i="2"/>
  <c r="X588" i="2"/>
  <c r="Y588" i="2"/>
  <c r="V589" i="2"/>
  <c r="W589" i="2"/>
  <c r="X589" i="2"/>
  <c r="Y589" i="2"/>
  <c r="V590" i="2"/>
  <c r="W590" i="2"/>
  <c r="X590" i="2"/>
  <c r="Y590" i="2"/>
  <c r="V591" i="2"/>
  <c r="W591" i="2"/>
  <c r="X591" i="2"/>
  <c r="Y591" i="2"/>
  <c r="V592" i="2"/>
  <c r="W592" i="2"/>
  <c r="X592" i="2"/>
  <c r="Y592" i="2"/>
  <c r="V593" i="2"/>
  <c r="W593" i="2"/>
  <c r="X593" i="2"/>
  <c r="Y593" i="2"/>
  <c r="V594" i="2"/>
  <c r="W594" i="2"/>
  <c r="X594" i="2"/>
  <c r="Y594" i="2"/>
  <c r="V595" i="2"/>
  <c r="W595" i="2"/>
  <c r="X595" i="2"/>
  <c r="Y595" i="2"/>
  <c r="V596" i="2"/>
  <c r="W596" i="2"/>
  <c r="X596" i="2"/>
  <c r="Y596" i="2"/>
  <c r="V597" i="2"/>
  <c r="W597" i="2"/>
  <c r="X597" i="2"/>
  <c r="Y597" i="2"/>
  <c r="V598" i="2"/>
  <c r="W598" i="2"/>
  <c r="X598" i="2"/>
  <c r="Y598" i="2"/>
  <c r="V599" i="2"/>
  <c r="W599" i="2"/>
  <c r="X599" i="2"/>
  <c r="Y599" i="2"/>
  <c r="V600" i="2"/>
  <c r="W600" i="2"/>
  <c r="X600" i="2"/>
  <c r="Y600" i="2"/>
  <c r="V601" i="2"/>
  <c r="W601" i="2"/>
  <c r="X601" i="2"/>
  <c r="Y601" i="2"/>
  <c r="V602" i="2"/>
  <c r="W602" i="2"/>
  <c r="X602" i="2"/>
  <c r="Y602" i="2"/>
  <c r="V603" i="2"/>
  <c r="W603" i="2"/>
  <c r="X603" i="2"/>
  <c r="Y603" i="2"/>
  <c r="V604" i="2"/>
  <c r="W604" i="2"/>
  <c r="X604" i="2"/>
  <c r="Y604" i="2"/>
  <c r="V605" i="2"/>
  <c r="W605" i="2"/>
  <c r="X605" i="2"/>
  <c r="Y605" i="2"/>
  <c r="V606" i="2"/>
  <c r="W606" i="2"/>
  <c r="X606" i="2"/>
  <c r="Y606" i="2"/>
  <c r="V607" i="2"/>
  <c r="W607" i="2"/>
  <c r="X607" i="2"/>
  <c r="Y607" i="2"/>
  <c r="V608" i="2"/>
  <c r="W608" i="2"/>
  <c r="X608" i="2"/>
  <c r="Y608" i="2"/>
  <c r="V609" i="2"/>
  <c r="W609" i="2"/>
  <c r="X609" i="2"/>
  <c r="Y609" i="2"/>
  <c r="V610" i="2"/>
  <c r="W610" i="2"/>
  <c r="X610" i="2"/>
  <c r="Y610" i="2"/>
  <c r="V611" i="2"/>
  <c r="W611" i="2"/>
  <c r="X611" i="2"/>
  <c r="Y611" i="2"/>
  <c r="V612" i="2"/>
  <c r="W612" i="2"/>
  <c r="X612" i="2"/>
  <c r="Y612" i="2"/>
  <c r="V613" i="2"/>
  <c r="W613" i="2"/>
  <c r="X613" i="2"/>
  <c r="Y613" i="2"/>
  <c r="V614" i="2"/>
  <c r="W614" i="2"/>
  <c r="X614" i="2"/>
  <c r="Y614" i="2"/>
  <c r="V615" i="2"/>
  <c r="W615" i="2"/>
  <c r="X615" i="2"/>
  <c r="Y615" i="2"/>
  <c r="V616" i="2"/>
  <c r="W616" i="2"/>
  <c r="X616" i="2"/>
  <c r="Y616" i="2"/>
  <c r="V617" i="2"/>
  <c r="W617" i="2"/>
  <c r="X617" i="2"/>
  <c r="Y617" i="2"/>
  <c r="V618" i="2"/>
  <c r="W618" i="2"/>
  <c r="X618" i="2"/>
  <c r="Y618" i="2"/>
  <c r="V619" i="2"/>
  <c r="W619" i="2"/>
  <c r="X619" i="2"/>
  <c r="Y619" i="2"/>
  <c r="V620" i="2"/>
  <c r="W620" i="2"/>
  <c r="X620" i="2"/>
  <c r="Y620" i="2"/>
  <c r="V621" i="2"/>
  <c r="W621" i="2"/>
  <c r="X621" i="2"/>
  <c r="Y621" i="2"/>
  <c r="V622" i="2"/>
  <c r="W622" i="2"/>
  <c r="X622" i="2"/>
  <c r="Y622" i="2"/>
  <c r="V623" i="2"/>
  <c r="W623" i="2"/>
  <c r="X623" i="2"/>
  <c r="Y623" i="2"/>
  <c r="V624" i="2"/>
  <c r="W624" i="2"/>
  <c r="X624" i="2"/>
  <c r="Y624" i="2"/>
  <c r="V625" i="2"/>
  <c r="W625" i="2"/>
  <c r="X625" i="2"/>
  <c r="Y625" i="2"/>
  <c r="V626" i="2"/>
  <c r="W626" i="2"/>
  <c r="X626" i="2"/>
  <c r="Y626" i="2"/>
  <c r="V627" i="2"/>
  <c r="W627" i="2"/>
  <c r="X627" i="2"/>
  <c r="Y627" i="2"/>
  <c r="V628" i="2"/>
  <c r="W628" i="2"/>
  <c r="X628" i="2"/>
  <c r="Y628" i="2"/>
  <c r="V629" i="2"/>
  <c r="W629" i="2"/>
  <c r="X629" i="2"/>
  <c r="Y629" i="2"/>
  <c r="V630" i="2"/>
  <c r="W630" i="2"/>
  <c r="X630" i="2"/>
  <c r="Y630" i="2"/>
  <c r="V631" i="2"/>
  <c r="W631" i="2"/>
  <c r="X631" i="2"/>
  <c r="Y631" i="2"/>
  <c r="V632" i="2"/>
  <c r="W632" i="2"/>
  <c r="X632" i="2"/>
  <c r="Y632" i="2"/>
  <c r="V633" i="2"/>
  <c r="W633" i="2"/>
  <c r="X633" i="2"/>
  <c r="Y633" i="2"/>
  <c r="V634" i="2"/>
  <c r="W634" i="2"/>
  <c r="X634" i="2"/>
  <c r="Y634" i="2"/>
  <c r="V635" i="2"/>
  <c r="W635" i="2"/>
  <c r="X635" i="2"/>
  <c r="Y635" i="2"/>
  <c r="V636" i="2"/>
  <c r="W636" i="2"/>
  <c r="X636" i="2"/>
  <c r="Y636" i="2"/>
  <c r="V637" i="2"/>
  <c r="W637" i="2"/>
  <c r="X637" i="2"/>
  <c r="Y637" i="2"/>
  <c r="V638" i="2"/>
  <c r="W638" i="2"/>
  <c r="X638" i="2"/>
  <c r="Y638" i="2"/>
  <c r="V639" i="2"/>
  <c r="W639" i="2"/>
  <c r="X639" i="2"/>
  <c r="Y639" i="2"/>
  <c r="V640" i="2"/>
  <c r="W640" i="2"/>
  <c r="X640" i="2"/>
  <c r="Y640" i="2"/>
  <c r="V641" i="2"/>
  <c r="W641" i="2"/>
  <c r="X641" i="2"/>
  <c r="Y641" i="2"/>
  <c r="V642" i="2"/>
  <c r="W642" i="2"/>
  <c r="X642" i="2"/>
  <c r="Y642" i="2"/>
  <c r="V643" i="2"/>
  <c r="W643" i="2"/>
  <c r="X643" i="2"/>
  <c r="Y643" i="2"/>
  <c r="V644" i="2"/>
  <c r="W644" i="2"/>
  <c r="X644" i="2"/>
  <c r="Y644" i="2"/>
  <c r="V645" i="2"/>
  <c r="W645" i="2"/>
  <c r="X645" i="2"/>
  <c r="Y645" i="2"/>
  <c r="V646" i="2"/>
  <c r="W646" i="2"/>
  <c r="X646" i="2"/>
  <c r="Y646" i="2"/>
  <c r="V647" i="2"/>
  <c r="W647" i="2"/>
  <c r="X647" i="2"/>
  <c r="Y647" i="2"/>
  <c r="V648" i="2"/>
  <c r="W648" i="2"/>
  <c r="X648" i="2"/>
  <c r="Y648" i="2"/>
  <c r="V649" i="2"/>
  <c r="W649" i="2"/>
  <c r="X649" i="2"/>
  <c r="Y649" i="2"/>
  <c r="V650" i="2"/>
  <c r="W650" i="2"/>
  <c r="X650" i="2"/>
  <c r="Y650" i="2"/>
  <c r="V651" i="2"/>
  <c r="W651" i="2"/>
  <c r="X651" i="2"/>
  <c r="Y651" i="2"/>
  <c r="V652" i="2"/>
  <c r="W652" i="2"/>
  <c r="X652" i="2"/>
  <c r="Y652" i="2"/>
  <c r="V653" i="2"/>
  <c r="W653" i="2"/>
  <c r="X653" i="2"/>
  <c r="Y653" i="2"/>
  <c r="V654" i="2"/>
  <c r="W654" i="2"/>
  <c r="X654" i="2"/>
  <c r="Y654" i="2"/>
  <c r="V655" i="2"/>
  <c r="W655" i="2"/>
  <c r="X655" i="2"/>
  <c r="Y655" i="2"/>
  <c r="V656" i="2"/>
  <c r="W656" i="2"/>
  <c r="X656" i="2"/>
  <c r="Y656" i="2"/>
  <c r="V657" i="2"/>
  <c r="W657" i="2"/>
  <c r="X657" i="2"/>
  <c r="Y657" i="2"/>
  <c r="V658" i="2"/>
  <c r="W658" i="2"/>
  <c r="X658" i="2"/>
  <c r="Y658" i="2"/>
  <c r="V659" i="2"/>
  <c r="W659" i="2"/>
  <c r="X659" i="2"/>
  <c r="Y659" i="2"/>
  <c r="V660" i="2"/>
  <c r="W660" i="2"/>
  <c r="X660" i="2"/>
  <c r="Y660" i="2"/>
  <c r="V661" i="2"/>
  <c r="W661" i="2"/>
  <c r="X661" i="2"/>
  <c r="Y661" i="2"/>
  <c r="V662" i="2"/>
  <c r="W662" i="2"/>
  <c r="X662" i="2"/>
  <c r="Y662" i="2"/>
  <c r="V663" i="2"/>
  <c r="W663" i="2"/>
  <c r="X663" i="2"/>
  <c r="Y663" i="2"/>
  <c r="V664" i="2"/>
  <c r="W664" i="2"/>
  <c r="X664" i="2"/>
  <c r="Y664" i="2"/>
  <c r="V665" i="2"/>
  <c r="W665" i="2"/>
  <c r="X665" i="2"/>
  <c r="Y665" i="2"/>
  <c r="V666" i="2"/>
  <c r="W666" i="2"/>
  <c r="X666" i="2"/>
  <c r="Y666" i="2"/>
  <c r="V667" i="2"/>
  <c r="W667" i="2"/>
  <c r="X667" i="2"/>
  <c r="Y667" i="2"/>
  <c r="V668" i="2"/>
  <c r="W668" i="2"/>
  <c r="X668" i="2"/>
  <c r="Y668" i="2"/>
  <c r="V669" i="2"/>
  <c r="W669" i="2"/>
  <c r="X669" i="2"/>
  <c r="Y669" i="2"/>
  <c r="V670" i="2"/>
  <c r="W670" i="2"/>
  <c r="X670" i="2"/>
  <c r="Y670" i="2"/>
  <c r="V671" i="2"/>
  <c r="W671" i="2"/>
  <c r="X671" i="2"/>
  <c r="Y671" i="2"/>
  <c r="V672" i="2"/>
  <c r="W672" i="2"/>
  <c r="X672" i="2"/>
  <c r="Y672" i="2"/>
  <c r="V673" i="2"/>
  <c r="W673" i="2"/>
  <c r="X673" i="2"/>
  <c r="Y673" i="2"/>
  <c r="V674" i="2"/>
  <c r="W674" i="2"/>
  <c r="X674" i="2"/>
  <c r="Y674" i="2"/>
  <c r="V675" i="2"/>
  <c r="W675" i="2"/>
  <c r="X675" i="2"/>
  <c r="Y675" i="2"/>
  <c r="V676" i="2"/>
  <c r="W676" i="2"/>
  <c r="X676" i="2"/>
  <c r="Y676" i="2"/>
  <c r="V677" i="2"/>
  <c r="W677" i="2"/>
  <c r="X677" i="2"/>
  <c r="Y677" i="2"/>
  <c r="V678" i="2"/>
  <c r="W678" i="2"/>
  <c r="X678" i="2"/>
  <c r="Y678" i="2"/>
  <c r="V679" i="2"/>
  <c r="W679" i="2"/>
  <c r="X679" i="2"/>
  <c r="Y679" i="2"/>
  <c r="V680" i="2"/>
  <c r="W680" i="2"/>
  <c r="X680" i="2"/>
  <c r="Y680" i="2"/>
  <c r="V681" i="2"/>
  <c r="W681" i="2"/>
  <c r="X681" i="2"/>
  <c r="Y681" i="2"/>
  <c r="V682" i="2"/>
  <c r="W682" i="2"/>
  <c r="X682" i="2"/>
  <c r="Y682" i="2"/>
  <c r="V683" i="2"/>
  <c r="W683" i="2"/>
  <c r="X683" i="2"/>
  <c r="Y683" i="2"/>
  <c r="V684" i="2"/>
  <c r="W684" i="2"/>
  <c r="X684" i="2"/>
  <c r="Y684" i="2"/>
  <c r="V685" i="2"/>
  <c r="W685" i="2"/>
  <c r="X685" i="2"/>
  <c r="Y685" i="2"/>
  <c r="V686" i="2"/>
  <c r="W686" i="2"/>
  <c r="X686" i="2"/>
  <c r="Y686" i="2"/>
  <c r="V687" i="2"/>
  <c r="W687" i="2"/>
  <c r="X687" i="2"/>
  <c r="Y687" i="2"/>
  <c r="V688" i="2"/>
  <c r="W688" i="2"/>
  <c r="X688" i="2"/>
  <c r="Y688" i="2"/>
  <c r="V689" i="2"/>
  <c r="W689" i="2"/>
  <c r="X689" i="2"/>
  <c r="Y689" i="2"/>
  <c r="V690" i="2"/>
  <c r="W690" i="2"/>
  <c r="X690" i="2"/>
  <c r="Y690" i="2"/>
  <c r="V691" i="2"/>
  <c r="W691" i="2"/>
  <c r="X691" i="2"/>
  <c r="Y691" i="2"/>
  <c r="V692" i="2"/>
  <c r="W692" i="2"/>
  <c r="X692" i="2"/>
  <c r="Y692" i="2"/>
  <c r="V693" i="2"/>
  <c r="W693" i="2"/>
  <c r="X693" i="2"/>
  <c r="Y693" i="2"/>
  <c r="V694" i="2"/>
  <c r="W694" i="2"/>
  <c r="X694" i="2"/>
  <c r="Y694" i="2"/>
  <c r="V695" i="2"/>
  <c r="W695" i="2"/>
  <c r="X695" i="2"/>
  <c r="Y695" i="2"/>
  <c r="V696" i="2"/>
  <c r="W696" i="2"/>
  <c r="X696" i="2"/>
  <c r="Y696" i="2"/>
  <c r="V697" i="2"/>
  <c r="W697" i="2"/>
  <c r="X697" i="2"/>
  <c r="Y697" i="2"/>
  <c r="V698" i="2"/>
  <c r="W698" i="2"/>
  <c r="X698" i="2"/>
  <c r="Y698" i="2"/>
  <c r="V699" i="2"/>
  <c r="W699" i="2"/>
  <c r="X699" i="2"/>
  <c r="Y699" i="2"/>
  <c r="V700" i="2"/>
  <c r="W700" i="2"/>
  <c r="X700" i="2"/>
  <c r="Y700" i="2"/>
  <c r="V701" i="2"/>
  <c r="W701" i="2"/>
  <c r="X701" i="2"/>
  <c r="Y701" i="2"/>
  <c r="V702" i="2"/>
  <c r="W702" i="2"/>
  <c r="X702" i="2"/>
  <c r="Y702" i="2"/>
  <c r="V703" i="2"/>
  <c r="W703" i="2"/>
  <c r="X703" i="2"/>
  <c r="Y703" i="2"/>
  <c r="V704" i="2"/>
  <c r="W704" i="2"/>
  <c r="X704" i="2"/>
  <c r="Y704" i="2"/>
  <c r="V705" i="2"/>
  <c r="W705" i="2"/>
  <c r="X705" i="2"/>
  <c r="Y705" i="2"/>
  <c r="V706" i="2"/>
  <c r="W706" i="2"/>
  <c r="X706" i="2"/>
  <c r="Y706" i="2"/>
  <c r="V707" i="2"/>
  <c r="W707" i="2"/>
  <c r="X707" i="2"/>
  <c r="Y707" i="2"/>
  <c r="V708" i="2"/>
  <c r="W708" i="2"/>
  <c r="X708" i="2"/>
  <c r="Y708" i="2"/>
  <c r="V709" i="2"/>
  <c r="W709" i="2"/>
  <c r="X709" i="2"/>
  <c r="Y709" i="2"/>
  <c r="V710" i="2"/>
  <c r="W710" i="2"/>
  <c r="X710" i="2"/>
  <c r="Y710" i="2"/>
  <c r="V711" i="2"/>
  <c r="W711" i="2"/>
  <c r="X711" i="2"/>
  <c r="Y711" i="2"/>
  <c r="V712" i="2"/>
  <c r="W712" i="2"/>
  <c r="X712" i="2"/>
  <c r="Y712" i="2"/>
  <c r="V713" i="2"/>
  <c r="W713" i="2"/>
  <c r="X713" i="2"/>
  <c r="Y713" i="2"/>
  <c r="V714" i="2"/>
  <c r="W714" i="2"/>
  <c r="X714" i="2"/>
  <c r="Y714" i="2"/>
  <c r="V715" i="2"/>
  <c r="W715" i="2"/>
  <c r="X715" i="2"/>
  <c r="Y715" i="2"/>
  <c r="V716" i="2"/>
  <c r="W716" i="2"/>
  <c r="X716" i="2"/>
  <c r="Y716" i="2"/>
  <c r="V717" i="2"/>
  <c r="W717" i="2"/>
  <c r="X717" i="2"/>
  <c r="Y717" i="2"/>
  <c r="V718" i="2"/>
  <c r="W718" i="2"/>
  <c r="X718" i="2"/>
  <c r="Y718" i="2"/>
  <c r="V719" i="2"/>
  <c r="W719" i="2"/>
  <c r="X719" i="2"/>
  <c r="Y719" i="2"/>
  <c r="V720" i="2"/>
  <c r="W720" i="2"/>
  <c r="X720" i="2"/>
  <c r="Y720" i="2"/>
  <c r="V721" i="2"/>
  <c r="W721" i="2"/>
  <c r="X721" i="2"/>
  <c r="Y721" i="2"/>
  <c r="V722" i="2"/>
  <c r="W722" i="2"/>
  <c r="X722" i="2"/>
  <c r="Y722" i="2"/>
  <c r="V723" i="2"/>
  <c r="W723" i="2"/>
  <c r="X723" i="2"/>
  <c r="Y723" i="2"/>
  <c r="V724" i="2"/>
  <c r="W724" i="2"/>
  <c r="X724" i="2"/>
  <c r="Y724" i="2"/>
  <c r="V725" i="2"/>
  <c r="W725" i="2"/>
  <c r="X725" i="2"/>
  <c r="Y725" i="2"/>
  <c r="V726" i="2"/>
  <c r="W726" i="2"/>
  <c r="X726" i="2"/>
  <c r="Y726" i="2"/>
  <c r="V727" i="2"/>
  <c r="W727" i="2"/>
  <c r="X727" i="2"/>
  <c r="Y727" i="2"/>
  <c r="V728" i="2"/>
  <c r="W728" i="2"/>
  <c r="X728" i="2"/>
  <c r="Y728" i="2"/>
  <c r="V729" i="2"/>
  <c r="W729" i="2"/>
  <c r="X729" i="2"/>
  <c r="Y729" i="2"/>
  <c r="V730" i="2"/>
  <c r="W730" i="2"/>
  <c r="X730" i="2"/>
  <c r="Y730" i="2"/>
  <c r="V731" i="2"/>
  <c r="W731" i="2"/>
  <c r="X731" i="2"/>
  <c r="Y731" i="2"/>
  <c r="V732" i="2"/>
  <c r="W732" i="2"/>
  <c r="X732" i="2"/>
  <c r="Y732" i="2"/>
  <c r="V733" i="2"/>
  <c r="W733" i="2"/>
  <c r="X733" i="2"/>
  <c r="Y733" i="2"/>
  <c r="V734" i="2"/>
  <c r="W734" i="2"/>
  <c r="X734" i="2"/>
  <c r="Y734" i="2"/>
  <c r="V735" i="2"/>
  <c r="W735" i="2"/>
  <c r="X735" i="2"/>
  <c r="Y735" i="2"/>
  <c r="V736" i="2"/>
  <c r="W736" i="2"/>
  <c r="X736" i="2"/>
  <c r="Y736" i="2"/>
  <c r="V737" i="2"/>
  <c r="W737" i="2"/>
  <c r="X737" i="2"/>
  <c r="Y737" i="2"/>
  <c r="V738" i="2"/>
  <c r="W738" i="2"/>
  <c r="X738" i="2"/>
  <c r="Y738" i="2"/>
  <c r="V739" i="2"/>
  <c r="W739" i="2"/>
  <c r="X739" i="2"/>
  <c r="Y739" i="2"/>
  <c r="V740" i="2"/>
  <c r="W740" i="2"/>
  <c r="X740" i="2"/>
  <c r="Y740" i="2"/>
  <c r="V741" i="2"/>
  <c r="W741" i="2"/>
  <c r="X741" i="2"/>
  <c r="Y741" i="2"/>
  <c r="V742" i="2"/>
  <c r="W742" i="2"/>
  <c r="X742" i="2"/>
  <c r="Y742" i="2"/>
  <c r="V743" i="2"/>
  <c r="W743" i="2"/>
  <c r="X743" i="2"/>
  <c r="Y743" i="2"/>
  <c r="V744" i="2"/>
  <c r="W744" i="2"/>
  <c r="X744" i="2"/>
  <c r="Y744" i="2"/>
  <c r="V745" i="2"/>
  <c r="W745" i="2"/>
  <c r="X745" i="2"/>
  <c r="Y745" i="2"/>
  <c r="V746" i="2"/>
  <c r="W746" i="2"/>
  <c r="X746" i="2"/>
  <c r="Y746" i="2"/>
  <c r="V747" i="2"/>
  <c r="W747" i="2"/>
  <c r="X747" i="2"/>
  <c r="Y747" i="2"/>
  <c r="V748" i="2"/>
  <c r="W748" i="2"/>
  <c r="X748" i="2"/>
  <c r="Y748" i="2"/>
  <c r="V749" i="2"/>
  <c r="W749" i="2"/>
  <c r="X749" i="2"/>
  <c r="Y749" i="2"/>
  <c r="V750" i="2"/>
  <c r="W750" i="2"/>
  <c r="X750" i="2"/>
  <c r="Y750" i="2"/>
  <c r="V751" i="2"/>
  <c r="W751" i="2"/>
  <c r="X751" i="2"/>
  <c r="Y751" i="2"/>
  <c r="V752" i="2"/>
  <c r="W752" i="2"/>
  <c r="X752" i="2"/>
  <c r="Y752" i="2"/>
  <c r="V753" i="2"/>
  <c r="W753" i="2"/>
  <c r="X753" i="2"/>
  <c r="Y753" i="2"/>
  <c r="V754" i="2"/>
  <c r="W754" i="2"/>
  <c r="X754" i="2"/>
  <c r="Y754" i="2"/>
  <c r="V755" i="2"/>
  <c r="W755" i="2"/>
  <c r="X755" i="2"/>
  <c r="Y755" i="2"/>
  <c r="V756" i="2"/>
  <c r="W756" i="2"/>
  <c r="X756" i="2"/>
  <c r="Y756" i="2"/>
  <c r="V757" i="2"/>
  <c r="W757" i="2"/>
  <c r="X757" i="2"/>
  <c r="Y757" i="2"/>
  <c r="V758" i="2"/>
  <c r="W758" i="2"/>
  <c r="X758" i="2"/>
  <c r="Y758" i="2"/>
  <c r="V759" i="2"/>
  <c r="W759" i="2"/>
  <c r="X759" i="2"/>
  <c r="Y759" i="2"/>
  <c r="V760" i="2"/>
  <c r="W760" i="2"/>
  <c r="X760" i="2"/>
  <c r="Y760" i="2"/>
  <c r="V761" i="2"/>
  <c r="W761" i="2"/>
  <c r="X761" i="2"/>
  <c r="Y761" i="2"/>
  <c r="V762" i="2"/>
  <c r="W762" i="2"/>
  <c r="X762" i="2"/>
  <c r="Y762" i="2"/>
  <c r="V763" i="2"/>
  <c r="W763" i="2"/>
  <c r="X763" i="2"/>
  <c r="Y763" i="2"/>
  <c r="V764" i="2"/>
  <c r="W764" i="2"/>
  <c r="X764" i="2"/>
  <c r="Y764" i="2"/>
  <c r="V765" i="2"/>
  <c r="W765" i="2"/>
  <c r="X765" i="2"/>
  <c r="Y765" i="2"/>
  <c r="V766" i="2"/>
  <c r="W766" i="2"/>
  <c r="X766" i="2"/>
  <c r="Y766" i="2"/>
  <c r="V767" i="2"/>
  <c r="W767" i="2"/>
  <c r="X767" i="2"/>
  <c r="Y767" i="2"/>
  <c r="V768" i="2"/>
  <c r="W768" i="2"/>
  <c r="X768" i="2"/>
  <c r="Y768" i="2"/>
  <c r="V769" i="2"/>
  <c r="W769" i="2"/>
  <c r="X769" i="2"/>
  <c r="Y769" i="2"/>
  <c r="V770" i="2"/>
  <c r="W770" i="2"/>
  <c r="X770" i="2"/>
  <c r="Y770" i="2"/>
  <c r="V771" i="2"/>
  <c r="W771" i="2"/>
  <c r="X771" i="2"/>
  <c r="Y771" i="2"/>
  <c r="V772" i="2"/>
  <c r="W772" i="2"/>
  <c r="X772" i="2"/>
  <c r="Y772" i="2"/>
  <c r="V773" i="2"/>
  <c r="W773" i="2"/>
  <c r="X773" i="2"/>
  <c r="Y773" i="2"/>
  <c r="V774" i="2"/>
  <c r="W774" i="2"/>
  <c r="X774" i="2"/>
  <c r="Y774" i="2"/>
  <c r="V775" i="2"/>
  <c r="W775" i="2"/>
  <c r="X775" i="2"/>
  <c r="Y775" i="2"/>
  <c r="V776" i="2"/>
  <c r="W776" i="2"/>
  <c r="X776" i="2"/>
  <c r="Y776" i="2"/>
  <c r="V777" i="2"/>
  <c r="W777" i="2"/>
  <c r="X777" i="2"/>
  <c r="Y777" i="2"/>
  <c r="V778" i="2"/>
  <c r="W778" i="2"/>
  <c r="X778" i="2"/>
  <c r="Y778" i="2"/>
  <c r="V779" i="2"/>
  <c r="W779" i="2"/>
  <c r="X779" i="2"/>
  <c r="Y779" i="2"/>
  <c r="V780" i="2"/>
  <c r="W780" i="2"/>
  <c r="X780" i="2"/>
  <c r="Y780" i="2"/>
  <c r="V781" i="2"/>
  <c r="W781" i="2"/>
  <c r="X781" i="2"/>
  <c r="Y781" i="2"/>
  <c r="V782" i="2"/>
  <c r="W782" i="2"/>
  <c r="X782" i="2"/>
  <c r="Y782" i="2"/>
  <c r="V783" i="2"/>
  <c r="W783" i="2"/>
  <c r="X783" i="2"/>
  <c r="Y783" i="2"/>
  <c r="V784" i="2"/>
  <c r="W784" i="2"/>
  <c r="X784" i="2"/>
  <c r="Y784" i="2"/>
  <c r="V785" i="2"/>
  <c r="W785" i="2"/>
  <c r="X785" i="2"/>
  <c r="Y785" i="2"/>
  <c r="V786" i="2"/>
  <c r="W786" i="2"/>
  <c r="X786" i="2"/>
  <c r="Y786" i="2"/>
  <c r="V787" i="2"/>
  <c r="W787" i="2"/>
  <c r="X787" i="2"/>
  <c r="Y787" i="2"/>
  <c r="V788" i="2"/>
  <c r="W788" i="2"/>
  <c r="X788" i="2"/>
  <c r="Y788" i="2"/>
  <c r="V789" i="2"/>
  <c r="W789" i="2"/>
  <c r="X789" i="2"/>
  <c r="Y789" i="2"/>
  <c r="V790" i="2"/>
  <c r="W790" i="2"/>
  <c r="X790" i="2"/>
  <c r="Y790" i="2"/>
  <c r="V791" i="2"/>
  <c r="W791" i="2"/>
  <c r="X791" i="2"/>
  <c r="Y791" i="2"/>
  <c r="V792" i="2"/>
  <c r="W792" i="2"/>
  <c r="X792" i="2"/>
  <c r="Y792" i="2"/>
  <c r="V793" i="2"/>
  <c r="W793" i="2"/>
  <c r="X793" i="2"/>
  <c r="Y793" i="2"/>
  <c r="V794" i="2"/>
  <c r="W794" i="2"/>
  <c r="X794" i="2"/>
  <c r="Y794" i="2"/>
  <c r="V795" i="2"/>
  <c r="W795" i="2"/>
  <c r="X795" i="2"/>
  <c r="Y795" i="2"/>
  <c r="V796" i="2"/>
  <c r="W796" i="2"/>
  <c r="X796" i="2"/>
  <c r="Y796" i="2"/>
  <c r="V797" i="2"/>
  <c r="W797" i="2"/>
  <c r="X797" i="2"/>
  <c r="Y797" i="2"/>
  <c r="V798" i="2"/>
  <c r="W798" i="2"/>
  <c r="X798" i="2"/>
  <c r="Y798" i="2"/>
  <c r="V799" i="2"/>
  <c r="W799" i="2"/>
  <c r="X799" i="2"/>
  <c r="Y799" i="2"/>
  <c r="V800" i="2"/>
  <c r="W800" i="2"/>
  <c r="X800" i="2"/>
  <c r="Y800" i="2"/>
  <c r="V801" i="2"/>
  <c r="W801" i="2"/>
  <c r="X801" i="2"/>
  <c r="Y801" i="2"/>
  <c r="V802" i="2"/>
  <c r="W802" i="2"/>
  <c r="X802" i="2"/>
  <c r="Y802" i="2"/>
  <c r="V803" i="2"/>
  <c r="W803" i="2"/>
  <c r="X803" i="2"/>
  <c r="Y803" i="2"/>
  <c r="V804" i="2"/>
  <c r="W804" i="2"/>
  <c r="X804" i="2"/>
  <c r="Y804" i="2"/>
  <c r="V805" i="2"/>
  <c r="W805" i="2"/>
  <c r="X805" i="2"/>
  <c r="Y805" i="2"/>
  <c r="V806" i="2"/>
  <c r="W806" i="2"/>
  <c r="X806" i="2"/>
  <c r="Y806" i="2"/>
  <c r="V807" i="2"/>
  <c r="W807" i="2"/>
  <c r="X807" i="2"/>
  <c r="Y807" i="2"/>
  <c r="V808" i="2"/>
  <c r="W808" i="2"/>
  <c r="X808" i="2"/>
  <c r="Y808" i="2"/>
  <c r="V809" i="2"/>
  <c r="W809" i="2"/>
  <c r="X809" i="2"/>
  <c r="Y809" i="2"/>
  <c r="V810" i="2"/>
  <c r="W810" i="2"/>
  <c r="X810" i="2"/>
  <c r="Y810" i="2"/>
  <c r="V811" i="2"/>
  <c r="W811" i="2"/>
  <c r="X811" i="2"/>
  <c r="Y811" i="2"/>
  <c r="V812" i="2"/>
  <c r="W812" i="2"/>
  <c r="X812" i="2"/>
  <c r="Y812" i="2"/>
  <c r="V813" i="2"/>
  <c r="W813" i="2"/>
  <c r="X813" i="2"/>
  <c r="Y813" i="2"/>
  <c r="V814" i="2"/>
  <c r="W814" i="2"/>
  <c r="X814" i="2"/>
  <c r="Y814" i="2"/>
  <c r="V815" i="2"/>
  <c r="W815" i="2"/>
  <c r="X815" i="2"/>
  <c r="Y815" i="2"/>
  <c r="V816" i="2"/>
  <c r="W816" i="2"/>
  <c r="X816" i="2"/>
  <c r="Y816" i="2"/>
  <c r="V817" i="2"/>
  <c r="W817" i="2"/>
  <c r="X817" i="2"/>
  <c r="Y817" i="2"/>
  <c r="V818" i="2"/>
  <c r="W818" i="2"/>
  <c r="X818" i="2"/>
  <c r="Y818" i="2"/>
  <c r="V819" i="2"/>
  <c r="W819" i="2"/>
  <c r="X819" i="2"/>
  <c r="Y819" i="2"/>
  <c r="V820" i="2"/>
  <c r="W820" i="2"/>
  <c r="X820" i="2"/>
  <c r="Y820" i="2"/>
  <c r="V821" i="2"/>
  <c r="W821" i="2"/>
  <c r="X821" i="2"/>
  <c r="Y821" i="2"/>
  <c r="V822" i="2"/>
  <c r="W822" i="2"/>
  <c r="X822" i="2"/>
  <c r="Y822" i="2"/>
  <c r="V823" i="2"/>
  <c r="W823" i="2"/>
  <c r="X823" i="2"/>
  <c r="Y823" i="2"/>
  <c r="V824" i="2"/>
  <c r="W824" i="2"/>
  <c r="X824" i="2"/>
  <c r="Y824" i="2"/>
  <c r="V825" i="2"/>
  <c r="W825" i="2"/>
  <c r="X825" i="2"/>
  <c r="Y825" i="2"/>
  <c r="V826" i="2"/>
  <c r="W826" i="2"/>
  <c r="X826" i="2"/>
  <c r="Y826" i="2"/>
  <c r="V827" i="2"/>
  <c r="W827" i="2"/>
  <c r="X827" i="2"/>
  <c r="Y827" i="2"/>
  <c r="V828" i="2"/>
  <c r="W828" i="2"/>
  <c r="X828" i="2"/>
  <c r="Y828" i="2"/>
  <c r="V829" i="2"/>
  <c r="W829" i="2"/>
  <c r="X829" i="2"/>
  <c r="Y829" i="2"/>
  <c r="V830" i="2"/>
  <c r="W830" i="2"/>
  <c r="X830" i="2"/>
  <c r="Y830" i="2"/>
  <c r="V831" i="2"/>
  <c r="W831" i="2"/>
  <c r="X831" i="2"/>
  <c r="Y831" i="2"/>
  <c r="V832" i="2"/>
  <c r="W832" i="2"/>
  <c r="X832" i="2"/>
  <c r="Y832" i="2"/>
  <c r="V833" i="2"/>
  <c r="W833" i="2"/>
  <c r="X833" i="2"/>
  <c r="Y833" i="2"/>
  <c r="V834" i="2"/>
  <c r="W834" i="2"/>
  <c r="X834" i="2"/>
  <c r="Y834" i="2"/>
  <c r="V835" i="2"/>
  <c r="W835" i="2"/>
  <c r="X835" i="2"/>
  <c r="Y835" i="2"/>
  <c r="V836" i="2"/>
  <c r="W836" i="2"/>
  <c r="X836" i="2"/>
  <c r="Y836" i="2"/>
  <c r="V837" i="2"/>
  <c r="W837" i="2"/>
  <c r="X837" i="2"/>
  <c r="Y837" i="2"/>
  <c r="V838" i="2"/>
  <c r="W838" i="2"/>
  <c r="X838" i="2"/>
  <c r="Y838" i="2"/>
  <c r="V839" i="2"/>
  <c r="W839" i="2"/>
  <c r="X839" i="2"/>
  <c r="Y839" i="2"/>
  <c r="V840" i="2"/>
  <c r="W840" i="2"/>
  <c r="X840" i="2"/>
  <c r="Y840" i="2"/>
  <c r="V841" i="2"/>
  <c r="W841" i="2"/>
  <c r="X841" i="2"/>
  <c r="Y841" i="2"/>
  <c r="V842" i="2"/>
  <c r="W842" i="2"/>
  <c r="X842" i="2"/>
  <c r="Y842" i="2"/>
  <c r="V843" i="2"/>
  <c r="W843" i="2"/>
  <c r="X843" i="2"/>
  <c r="Y843" i="2"/>
  <c r="V844" i="2"/>
  <c r="W844" i="2"/>
  <c r="X844" i="2"/>
  <c r="Y844" i="2"/>
  <c r="V845" i="2"/>
  <c r="W845" i="2"/>
  <c r="X845" i="2"/>
  <c r="Y845" i="2"/>
  <c r="V846" i="2"/>
  <c r="W846" i="2"/>
  <c r="X846" i="2"/>
  <c r="Y846" i="2"/>
  <c r="V847" i="2"/>
  <c r="W847" i="2"/>
  <c r="X847" i="2"/>
  <c r="Y847" i="2"/>
  <c r="V848" i="2"/>
  <c r="W848" i="2"/>
  <c r="X848" i="2"/>
  <c r="Y848" i="2"/>
  <c r="V849" i="2"/>
  <c r="W849" i="2"/>
  <c r="X849" i="2"/>
  <c r="Y849" i="2"/>
  <c r="V850" i="2"/>
  <c r="W850" i="2"/>
  <c r="X850" i="2"/>
  <c r="Y850" i="2"/>
  <c r="V851" i="2"/>
  <c r="W851" i="2"/>
  <c r="X851" i="2"/>
  <c r="Y851" i="2"/>
  <c r="V852" i="2"/>
  <c r="W852" i="2"/>
  <c r="X852" i="2"/>
  <c r="Y852" i="2"/>
  <c r="V853" i="2"/>
  <c r="W853" i="2"/>
  <c r="X853" i="2"/>
  <c r="Y853" i="2"/>
  <c r="V854" i="2"/>
  <c r="W854" i="2"/>
  <c r="X854" i="2"/>
  <c r="Y854" i="2"/>
  <c r="V855" i="2"/>
  <c r="W855" i="2"/>
  <c r="X855" i="2"/>
  <c r="Y855" i="2"/>
  <c r="V856" i="2"/>
  <c r="W856" i="2"/>
  <c r="X856" i="2"/>
  <c r="Y856" i="2"/>
  <c r="V857" i="2"/>
  <c r="W857" i="2"/>
  <c r="X857" i="2"/>
  <c r="Y857" i="2"/>
  <c r="V858" i="2"/>
  <c r="W858" i="2"/>
  <c r="X858" i="2"/>
  <c r="Y858" i="2"/>
  <c r="V859" i="2"/>
  <c r="W859" i="2"/>
  <c r="X859" i="2"/>
  <c r="Y859" i="2"/>
  <c r="V860" i="2"/>
  <c r="W860" i="2"/>
  <c r="X860" i="2"/>
  <c r="Y860" i="2"/>
  <c r="V861" i="2"/>
  <c r="W861" i="2"/>
  <c r="X861" i="2"/>
  <c r="Y861" i="2"/>
  <c r="V862" i="2"/>
  <c r="W862" i="2"/>
  <c r="X862" i="2"/>
  <c r="Y862" i="2"/>
  <c r="V863" i="2"/>
  <c r="W863" i="2"/>
  <c r="X863" i="2"/>
  <c r="Y863" i="2"/>
  <c r="V864" i="2"/>
  <c r="W864" i="2"/>
  <c r="X864" i="2"/>
  <c r="Y864" i="2"/>
  <c r="V865" i="2"/>
  <c r="W865" i="2"/>
  <c r="X865" i="2"/>
  <c r="Y865" i="2"/>
  <c r="V866" i="2"/>
  <c r="W866" i="2"/>
  <c r="X866" i="2"/>
  <c r="Y866" i="2"/>
  <c r="V867" i="2"/>
  <c r="W867" i="2"/>
  <c r="X867" i="2"/>
  <c r="Y867" i="2"/>
  <c r="V868" i="2"/>
  <c r="W868" i="2"/>
  <c r="X868" i="2"/>
  <c r="Y868" i="2"/>
  <c r="V869" i="2"/>
  <c r="W869" i="2"/>
  <c r="X869" i="2"/>
  <c r="Y869" i="2"/>
  <c r="V870" i="2"/>
  <c r="W870" i="2"/>
  <c r="X870" i="2"/>
  <c r="Y870" i="2"/>
  <c r="V871" i="2"/>
  <c r="W871" i="2"/>
  <c r="X871" i="2"/>
  <c r="Y871" i="2"/>
  <c r="V872" i="2"/>
  <c r="W872" i="2"/>
  <c r="X872" i="2"/>
  <c r="Y872" i="2"/>
  <c r="V873" i="2"/>
  <c r="W873" i="2"/>
  <c r="X873" i="2"/>
  <c r="Y873" i="2"/>
  <c r="V874" i="2"/>
  <c r="W874" i="2"/>
  <c r="X874" i="2"/>
  <c r="Y874" i="2"/>
  <c r="V875" i="2"/>
  <c r="W875" i="2"/>
  <c r="X875" i="2"/>
  <c r="Y875" i="2"/>
  <c r="V876" i="2"/>
  <c r="W876" i="2"/>
  <c r="X876" i="2"/>
  <c r="Y876" i="2"/>
  <c r="V877" i="2"/>
  <c r="W877" i="2"/>
  <c r="X877" i="2"/>
  <c r="Y877" i="2"/>
  <c r="V878" i="2"/>
  <c r="W878" i="2"/>
  <c r="X878" i="2"/>
  <c r="Y878" i="2"/>
  <c r="V879" i="2"/>
  <c r="W879" i="2"/>
  <c r="X879" i="2"/>
  <c r="Y879" i="2"/>
  <c r="V880" i="2"/>
  <c r="W880" i="2"/>
  <c r="X880" i="2"/>
  <c r="Y880" i="2"/>
  <c r="V881" i="2"/>
  <c r="W881" i="2"/>
  <c r="X881" i="2"/>
  <c r="Y881" i="2"/>
  <c r="V882" i="2"/>
  <c r="W882" i="2"/>
  <c r="X882" i="2"/>
  <c r="Y882" i="2"/>
  <c r="V883" i="2"/>
  <c r="W883" i="2"/>
  <c r="X883" i="2"/>
  <c r="Y883" i="2"/>
  <c r="V884" i="2"/>
  <c r="W884" i="2"/>
  <c r="X884" i="2"/>
  <c r="Y884" i="2"/>
  <c r="V885" i="2"/>
  <c r="W885" i="2"/>
  <c r="X885" i="2"/>
  <c r="Y885" i="2"/>
  <c r="V886" i="2"/>
  <c r="W886" i="2"/>
  <c r="X886" i="2"/>
  <c r="Y886" i="2"/>
  <c r="V887" i="2"/>
  <c r="W887" i="2"/>
  <c r="X887" i="2"/>
  <c r="Y887" i="2"/>
  <c r="V888" i="2"/>
  <c r="W888" i="2"/>
  <c r="X888" i="2"/>
  <c r="Y888" i="2"/>
  <c r="V889" i="2"/>
  <c r="W889" i="2"/>
  <c r="X889" i="2"/>
  <c r="Y889" i="2"/>
  <c r="V890" i="2"/>
  <c r="W890" i="2"/>
  <c r="X890" i="2"/>
  <c r="Y890" i="2"/>
  <c r="V891" i="2"/>
  <c r="W891" i="2"/>
  <c r="X891" i="2"/>
  <c r="Y891" i="2"/>
  <c r="V892" i="2"/>
  <c r="W892" i="2"/>
  <c r="X892" i="2"/>
  <c r="Y892" i="2"/>
  <c r="V893" i="2"/>
  <c r="W893" i="2"/>
  <c r="X893" i="2"/>
  <c r="Y893" i="2"/>
  <c r="V894" i="2"/>
  <c r="W894" i="2"/>
  <c r="X894" i="2"/>
  <c r="Y894" i="2"/>
  <c r="V895" i="2"/>
  <c r="W895" i="2"/>
  <c r="X895" i="2"/>
  <c r="Y895" i="2"/>
  <c r="V896" i="2"/>
  <c r="W896" i="2"/>
  <c r="X896" i="2"/>
  <c r="Y896" i="2"/>
  <c r="V897" i="2"/>
  <c r="W897" i="2"/>
  <c r="X897" i="2"/>
  <c r="Y897" i="2"/>
  <c r="V898" i="2"/>
  <c r="W898" i="2"/>
  <c r="X898" i="2"/>
  <c r="Y898" i="2"/>
  <c r="V899" i="2"/>
  <c r="W899" i="2"/>
  <c r="X899" i="2"/>
  <c r="Y899" i="2"/>
  <c r="V900" i="2"/>
  <c r="W900" i="2"/>
  <c r="X900" i="2"/>
  <c r="Y900" i="2"/>
  <c r="V901" i="2"/>
  <c r="W901" i="2"/>
  <c r="X901" i="2"/>
  <c r="Y901" i="2"/>
  <c r="V902" i="2"/>
  <c r="W902" i="2"/>
  <c r="X902" i="2"/>
  <c r="Y902" i="2"/>
  <c r="V903" i="2"/>
  <c r="W903" i="2"/>
  <c r="X903" i="2"/>
  <c r="Y903" i="2"/>
  <c r="V904" i="2"/>
  <c r="W904" i="2"/>
  <c r="X904" i="2"/>
  <c r="Y904" i="2"/>
  <c r="V905" i="2"/>
  <c r="W905" i="2"/>
  <c r="X905" i="2"/>
  <c r="Y905" i="2"/>
  <c r="V906" i="2"/>
  <c r="W906" i="2"/>
  <c r="X906" i="2"/>
  <c r="Y906" i="2"/>
  <c r="V907" i="2"/>
  <c r="W907" i="2"/>
  <c r="X907" i="2"/>
  <c r="Y907" i="2"/>
  <c r="V908" i="2"/>
  <c r="W908" i="2"/>
  <c r="X908" i="2"/>
  <c r="Y908" i="2"/>
  <c r="V909" i="2"/>
  <c r="W909" i="2"/>
  <c r="X909" i="2"/>
  <c r="Y909" i="2"/>
  <c r="V910" i="2"/>
  <c r="W910" i="2"/>
  <c r="X910" i="2"/>
  <c r="Y910" i="2"/>
  <c r="V911" i="2"/>
  <c r="W911" i="2"/>
  <c r="X911" i="2"/>
  <c r="Y911" i="2"/>
  <c r="V912" i="2"/>
  <c r="W912" i="2"/>
  <c r="X912" i="2"/>
  <c r="Y912" i="2"/>
  <c r="V913" i="2"/>
  <c r="W913" i="2"/>
  <c r="X913" i="2"/>
  <c r="Y913" i="2"/>
  <c r="V914" i="2"/>
  <c r="W914" i="2"/>
  <c r="X914" i="2"/>
  <c r="Y914" i="2"/>
  <c r="V915" i="2"/>
  <c r="W915" i="2"/>
  <c r="X915" i="2"/>
  <c r="Y915" i="2"/>
  <c r="V916" i="2"/>
  <c r="W916" i="2"/>
  <c r="X916" i="2"/>
  <c r="Y916" i="2"/>
  <c r="V917" i="2"/>
  <c r="W917" i="2"/>
  <c r="X917" i="2"/>
  <c r="Y917" i="2"/>
  <c r="V918" i="2"/>
  <c r="W918" i="2"/>
  <c r="X918" i="2"/>
  <c r="Y918" i="2"/>
  <c r="V919" i="2"/>
  <c r="W919" i="2"/>
  <c r="X919" i="2"/>
  <c r="Y919" i="2"/>
  <c r="V920" i="2"/>
  <c r="W920" i="2"/>
  <c r="X920" i="2"/>
  <c r="Y920" i="2"/>
  <c r="V921" i="2"/>
  <c r="W921" i="2"/>
  <c r="X921" i="2"/>
  <c r="Y921" i="2"/>
  <c r="V922" i="2"/>
  <c r="W922" i="2"/>
  <c r="X922" i="2"/>
  <c r="Y922" i="2"/>
  <c r="V923" i="2"/>
  <c r="W923" i="2"/>
  <c r="X923" i="2"/>
  <c r="Y923" i="2"/>
  <c r="V924" i="2"/>
  <c r="W924" i="2"/>
  <c r="X924" i="2"/>
  <c r="Y924" i="2"/>
  <c r="V925" i="2"/>
  <c r="W925" i="2"/>
  <c r="X925" i="2"/>
  <c r="Y925" i="2"/>
  <c r="V926" i="2"/>
  <c r="W926" i="2"/>
  <c r="X926" i="2"/>
  <c r="Y926" i="2"/>
  <c r="V927" i="2"/>
  <c r="W927" i="2"/>
  <c r="X927" i="2"/>
  <c r="Y927" i="2"/>
  <c r="V928" i="2"/>
  <c r="W928" i="2"/>
  <c r="X928" i="2"/>
  <c r="Y928" i="2"/>
  <c r="V929" i="2"/>
  <c r="W929" i="2"/>
  <c r="X929" i="2"/>
  <c r="Y929" i="2"/>
  <c r="V930" i="2"/>
  <c r="W930" i="2"/>
  <c r="X930" i="2"/>
  <c r="Y930" i="2"/>
  <c r="V931" i="2"/>
  <c r="W931" i="2"/>
  <c r="X931" i="2"/>
  <c r="Y931" i="2"/>
  <c r="V932" i="2"/>
  <c r="W932" i="2"/>
  <c r="X932" i="2"/>
  <c r="Y932" i="2"/>
  <c r="V933" i="2"/>
  <c r="W933" i="2"/>
  <c r="X933" i="2"/>
  <c r="Y933" i="2"/>
  <c r="V934" i="2"/>
  <c r="W934" i="2"/>
  <c r="X934" i="2"/>
  <c r="Y934" i="2"/>
  <c r="V935" i="2"/>
  <c r="W935" i="2"/>
  <c r="X935" i="2"/>
  <c r="Y935" i="2"/>
  <c r="V936" i="2"/>
  <c r="W936" i="2"/>
  <c r="X936" i="2"/>
  <c r="Y936" i="2"/>
  <c r="V937" i="2"/>
  <c r="W937" i="2"/>
  <c r="X937" i="2"/>
  <c r="Y937" i="2"/>
  <c r="V938" i="2"/>
  <c r="W938" i="2"/>
  <c r="X938" i="2"/>
  <c r="Y938" i="2"/>
  <c r="V939" i="2"/>
  <c r="W939" i="2"/>
  <c r="X939" i="2"/>
  <c r="Y939" i="2"/>
  <c r="V940" i="2"/>
  <c r="W940" i="2"/>
  <c r="X940" i="2"/>
  <c r="Y940" i="2"/>
  <c r="V941" i="2"/>
  <c r="W941" i="2"/>
  <c r="X941" i="2"/>
  <c r="Y941" i="2"/>
  <c r="V942" i="2"/>
  <c r="W942" i="2"/>
  <c r="X942" i="2"/>
  <c r="Y942" i="2"/>
  <c r="V943" i="2"/>
  <c r="W943" i="2"/>
  <c r="X943" i="2"/>
  <c r="Y943" i="2"/>
  <c r="V944" i="2"/>
  <c r="W944" i="2"/>
  <c r="X944" i="2"/>
  <c r="Y944" i="2"/>
  <c r="V945" i="2"/>
  <c r="W945" i="2"/>
  <c r="X945" i="2"/>
  <c r="Y945" i="2"/>
  <c r="V946" i="2"/>
  <c r="W946" i="2"/>
  <c r="X946" i="2"/>
  <c r="Y946" i="2"/>
  <c r="V947" i="2"/>
  <c r="W947" i="2"/>
  <c r="X947" i="2"/>
  <c r="Y947" i="2"/>
  <c r="V948" i="2"/>
  <c r="W948" i="2"/>
  <c r="X948" i="2"/>
  <c r="Y948" i="2"/>
  <c r="V949" i="2"/>
  <c r="W949" i="2"/>
  <c r="X949" i="2"/>
  <c r="Y949" i="2"/>
  <c r="V950" i="2"/>
  <c r="W950" i="2"/>
  <c r="X950" i="2"/>
  <c r="Y950" i="2"/>
  <c r="V951" i="2"/>
  <c r="W951" i="2"/>
  <c r="X951" i="2"/>
  <c r="Y951" i="2"/>
  <c r="V952" i="2"/>
  <c r="W952" i="2"/>
  <c r="X952" i="2"/>
  <c r="Y952" i="2"/>
  <c r="V953" i="2"/>
  <c r="W953" i="2"/>
  <c r="X953" i="2"/>
  <c r="Y953" i="2"/>
  <c r="V954" i="2"/>
  <c r="W954" i="2"/>
  <c r="X954" i="2"/>
  <c r="Y954" i="2"/>
  <c r="V955" i="2"/>
  <c r="W955" i="2"/>
  <c r="X955" i="2"/>
  <c r="Y955" i="2"/>
  <c r="V956" i="2"/>
  <c r="W956" i="2"/>
  <c r="X956" i="2"/>
  <c r="Y956" i="2"/>
  <c r="V957" i="2"/>
  <c r="W957" i="2"/>
  <c r="X957" i="2"/>
  <c r="Y957" i="2"/>
  <c r="V958" i="2"/>
  <c r="W958" i="2"/>
  <c r="X958" i="2"/>
  <c r="Y958" i="2"/>
  <c r="V959" i="2"/>
  <c r="W959" i="2"/>
  <c r="X959" i="2"/>
  <c r="Y959" i="2"/>
  <c r="V960" i="2"/>
  <c r="W960" i="2"/>
  <c r="X960" i="2"/>
  <c r="Y960" i="2"/>
  <c r="V961" i="2"/>
  <c r="W961" i="2"/>
  <c r="X961" i="2"/>
  <c r="Y961" i="2"/>
  <c r="V962" i="2"/>
  <c r="W962" i="2"/>
  <c r="X962" i="2"/>
  <c r="Y962" i="2"/>
  <c r="V963" i="2"/>
  <c r="W963" i="2"/>
  <c r="X963" i="2"/>
  <c r="Y963" i="2"/>
  <c r="V964" i="2"/>
  <c r="W964" i="2"/>
  <c r="X964" i="2"/>
  <c r="Y964" i="2"/>
  <c r="V965" i="2"/>
  <c r="W965" i="2"/>
  <c r="X965" i="2"/>
  <c r="Y965" i="2"/>
  <c r="V966" i="2"/>
  <c r="W966" i="2"/>
  <c r="X966" i="2"/>
  <c r="Y966" i="2"/>
  <c r="V967" i="2"/>
  <c r="W967" i="2"/>
  <c r="X967" i="2"/>
  <c r="Y967" i="2"/>
  <c r="V968" i="2"/>
  <c r="W968" i="2"/>
  <c r="X968" i="2"/>
  <c r="Y968" i="2"/>
  <c r="V969" i="2"/>
  <c r="W969" i="2"/>
  <c r="X969" i="2"/>
  <c r="Y969" i="2"/>
  <c r="V970" i="2"/>
  <c r="W970" i="2"/>
  <c r="X970" i="2"/>
  <c r="Y970" i="2"/>
  <c r="V971" i="2"/>
  <c r="W971" i="2"/>
  <c r="X971" i="2"/>
  <c r="Y971" i="2"/>
  <c r="V972" i="2"/>
  <c r="W972" i="2"/>
  <c r="X972" i="2"/>
  <c r="Y972" i="2"/>
  <c r="V973" i="2"/>
  <c r="W973" i="2"/>
  <c r="X973" i="2"/>
  <c r="Y973" i="2"/>
  <c r="V974" i="2"/>
  <c r="W974" i="2"/>
  <c r="X974" i="2"/>
  <c r="Y974" i="2"/>
  <c r="V975" i="2"/>
  <c r="W975" i="2"/>
  <c r="X975" i="2"/>
  <c r="Y975" i="2"/>
  <c r="V976" i="2"/>
  <c r="W976" i="2"/>
  <c r="X976" i="2"/>
  <c r="Y976" i="2"/>
  <c r="V977" i="2"/>
  <c r="W977" i="2"/>
  <c r="X977" i="2"/>
  <c r="Y977" i="2"/>
  <c r="V978" i="2"/>
  <c r="W978" i="2"/>
  <c r="X978" i="2"/>
  <c r="Y978" i="2"/>
  <c r="V979" i="2"/>
  <c r="W979" i="2"/>
  <c r="X979" i="2"/>
  <c r="Y979" i="2"/>
  <c r="V980" i="2"/>
  <c r="W980" i="2"/>
  <c r="X980" i="2"/>
  <c r="Y980" i="2"/>
  <c r="V981" i="2"/>
  <c r="W981" i="2"/>
  <c r="X981" i="2"/>
  <c r="Y981" i="2"/>
  <c r="V982" i="2"/>
  <c r="W982" i="2"/>
  <c r="X982" i="2"/>
  <c r="Y982" i="2"/>
  <c r="V983" i="2"/>
  <c r="W983" i="2"/>
  <c r="X983" i="2"/>
  <c r="Y983" i="2"/>
  <c r="V984" i="2"/>
  <c r="W984" i="2"/>
  <c r="X984" i="2"/>
  <c r="Y984" i="2"/>
  <c r="V985" i="2"/>
  <c r="W985" i="2"/>
  <c r="X985" i="2"/>
  <c r="Y985" i="2"/>
  <c r="V986" i="2"/>
  <c r="W986" i="2"/>
  <c r="X986" i="2"/>
  <c r="Y986" i="2"/>
  <c r="V987" i="2"/>
  <c r="W987" i="2"/>
  <c r="X987" i="2"/>
  <c r="Y987" i="2"/>
  <c r="V988" i="2"/>
  <c r="W988" i="2"/>
  <c r="X988" i="2"/>
  <c r="Y988" i="2"/>
  <c r="V989" i="2"/>
  <c r="W989" i="2"/>
  <c r="X989" i="2"/>
  <c r="Y989" i="2"/>
  <c r="V990" i="2"/>
  <c r="W990" i="2"/>
  <c r="X990" i="2"/>
  <c r="Y990" i="2"/>
  <c r="V991" i="2"/>
  <c r="W991" i="2"/>
  <c r="X991" i="2"/>
  <c r="Y991" i="2"/>
  <c r="V992" i="2"/>
  <c r="W992" i="2"/>
  <c r="X992" i="2"/>
  <c r="Y992" i="2"/>
  <c r="V993" i="2"/>
  <c r="W993" i="2"/>
  <c r="X993" i="2"/>
  <c r="Y993" i="2"/>
  <c r="V994" i="2"/>
  <c r="W994" i="2"/>
  <c r="X994" i="2"/>
  <c r="Y994" i="2"/>
  <c r="V995" i="2"/>
  <c r="W995" i="2"/>
  <c r="X995" i="2"/>
  <c r="Y995" i="2"/>
  <c r="V996" i="2"/>
  <c r="W996" i="2"/>
  <c r="X996" i="2"/>
  <c r="Y996" i="2"/>
  <c r="V997" i="2"/>
  <c r="W997" i="2"/>
  <c r="X997" i="2"/>
  <c r="Y997" i="2"/>
  <c r="V998" i="2"/>
  <c r="W998" i="2"/>
  <c r="X998" i="2"/>
  <c r="Y998" i="2"/>
  <c r="V999" i="2"/>
  <c r="W999" i="2"/>
  <c r="X999" i="2"/>
  <c r="Y999" i="2"/>
  <c r="V1000" i="2"/>
  <c r="W1000" i="2"/>
  <c r="X1000" i="2"/>
  <c r="Y1000" i="2"/>
  <c r="V1001" i="2"/>
  <c r="W1001" i="2"/>
  <c r="X1001" i="2"/>
  <c r="Y1001" i="2"/>
  <c r="V1002" i="2"/>
  <c r="W1002" i="2"/>
  <c r="X1002" i="2"/>
  <c r="Y1002" i="2"/>
  <c r="V1003" i="2"/>
  <c r="W1003" i="2"/>
  <c r="X1003" i="2"/>
  <c r="Y1003" i="2"/>
  <c r="V1004" i="2"/>
  <c r="W1004" i="2"/>
  <c r="X1004" i="2"/>
  <c r="Y1004" i="2"/>
  <c r="V1005" i="2"/>
  <c r="W1005" i="2"/>
  <c r="X1005" i="2"/>
  <c r="Y1005" i="2"/>
  <c r="V1006" i="2"/>
  <c r="W1006" i="2"/>
  <c r="X1006" i="2"/>
  <c r="Y1006" i="2"/>
  <c r="V1007" i="2"/>
  <c r="W1007" i="2"/>
  <c r="X1007" i="2"/>
  <c r="Y1007" i="2"/>
  <c r="V1008" i="2"/>
  <c r="W1008" i="2"/>
  <c r="X1008" i="2"/>
  <c r="Y1008" i="2"/>
  <c r="V1009" i="2"/>
  <c r="W1009" i="2"/>
  <c r="X1009" i="2"/>
  <c r="Y1009" i="2"/>
  <c r="V1010" i="2"/>
  <c r="W1010" i="2"/>
  <c r="X1010" i="2"/>
  <c r="Y1010" i="2"/>
  <c r="V1011" i="2"/>
  <c r="W1011" i="2"/>
  <c r="X1011" i="2"/>
  <c r="Y1011" i="2"/>
  <c r="V1012" i="2"/>
  <c r="W1012" i="2"/>
  <c r="X1012" i="2"/>
  <c r="Y1012" i="2"/>
  <c r="V1013" i="2"/>
  <c r="W1013" i="2"/>
  <c r="X1013" i="2"/>
  <c r="Y1013" i="2"/>
  <c r="V1014" i="2"/>
  <c r="W1014" i="2"/>
  <c r="X1014" i="2"/>
  <c r="Y1014" i="2"/>
  <c r="V1015" i="2"/>
  <c r="W1015" i="2"/>
  <c r="X1015" i="2"/>
  <c r="Y1015" i="2"/>
  <c r="V1016" i="2"/>
  <c r="W1016" i="2"/>
  <c r="X1016" i="2"/>
  <c r="Y1016" i="2"/>
  <c r="V1017" i="2"/>
  <c r="W1017" i="2"/>
  <c r="X1017" i="2"/>
  <c r="Y1017" i="2"/>
  <c r="V1018" i="2"/>
  <c r="W1018" i="2"/>
  <c r="X1018" i="2"/>
  <c r="Y1018" i="2"/>
  <c r="V1019" i="2"/>
  <c r="W1019" i="2"/>
  <c r="X1019" i="2"/>
  <c r="Y1019" i="2"/>
  <c r="V1020" i="2"/>
  <c r="W1020" i="2"/>
  <c r="X1020" i="2"/>
  <c r="Y1020" i="2"/>
  <c r="V1021" i="2"/>
  <c r="W1021" i="2"/>
  <c r="X1021" i="2"/>
  <c r="Y1021" i="2"/>
  <c r="V1022" i="2"/>
  <c r="W1022" i="2"/>
  <c r="X1022" i="2"/>
  <c r="Y1022" i="2"/>
  <c r="V1023" i="2"/>
  <c r="W1023" i="2"/>
  <c r="X1023" i="2"/>
  <c r="Y1023" i="2"/>
  <c r="V1024" i="2"/>
  <c r="W1024" i="2"/>
  <c r="X1024" i="2"/>
  <c r="Y1024" i="2"/>
  <c r="V1025" i="2"/>
  <c r="W1025" i="2"/>
  <c r="X1025" i="2"/>
  <c r="Y1025" i="2"/>
  <c r="V1026" i="2"/>
  <c r="W1026" i="2"/>
  <c r="X1026" i="2"/>
  <c r="Y1026" i="2"/>
  <c r="V1027" i="2"/>
  <c r="W1027" i="2"/>
  <c r="X1027" i="2"/>
  <c r="Y1027" i="2"/>
  <c r="V1028" i="2"/>
  <c r="W1028" i="2"/>
  <c r="X1028" i="2"/>
  <c r="Y1028" i="2"/>
  <c r="V1029" i="2"/>
  <c r="W1029" i="2"/>
  <c r="X1029" i="2"/>
  <c r="Y1029" i="2"/>
  <c r="V1030" i="2"/>
  <c r="W1030" i="2"/>
  <c r="X1030" i="2"/>
  <c r="Y1030" i="2"/>
  <c r="Y5" i="2"/>
  <c r="Y6" i="2"/>
  <c r="Y7" i="2"/>
  <c r="Y2" i="2"/>
  <c r="Y3" i="2"/>
  <c r="Y4" i="2"/>
  <c r="V2" i="2"/>
  <c r="W2" i="2" s="1"/>
  <c r="V3" i="2"/>
  <c r="W3" i="2" s="1"/>
  <c r="V4" i="2"/>
  <c r="W4" i="2" s="1"/>
  <c r="V5" i="2"/>
  <c r="X5" i="2" s="1"/>
  <c r="W5" i="2"/>
  <c r="V6" i="2"/>
  <c r="W6" i="2"/>
  <c r="X6" i="2"/>
  <c r="V7" i="2"/>
  <c r="W7" i="2" s="1"/>
  <c r="X7" i="2" s="1"/>
  <c r="O22" i="2"/>
  <c r="P22" i="2"/>
  <c r="Q22" i="2" s="1"/>
  <c r="O23" i="2"/>
  <c r="P23" i="2" s="1"/>
  <c r="O24" i="2"/>
  <c r="P24" i="2" s="1"/>
  <c r="O25" i="2"/>
  <c r="P25" i="2" s="1"/>
  <c r="O26" i="2"/>
  <c r="O27" i="2"/>
  <c r="P27" i="2" s="1"/>
  <c r="Q27" i="2"/>
  <c r="R27" i="2"/>
  <c r="T27" i="2" s="1"/>
  <c r="S27" i="2"/>
  <c r="O28" i="2"/>
  <c r="P28" i="2"/>
  <c r="Q28" i="2"/>
  <c r="R28" i="2" s="1"/>
  <c r="O29" i="2"/>
  <c r="P29" i="2" s="1"/>
  <c r="Q29" i="2"/>
  <c r="R29" i="2" s="1"/>
  <c r="O30" i="2"/>
  <c r="P30" i="2"/>
  <c r="Q30" i="2" s="1"/>
  <c r="O31" i="2"/>
  <c r="P31" i="2" s="1"/>
  <c r="O32" i="2"/>
  <c r="P32" i="2" s="1"/>
  <c r="O33" i="2"/>
  <c r="P33" i="2" s="1"/>
  <c r="O34" i="2"/>
  <c r="O35" i="2"/>
  <c r="P35" i="2" s="1"/>
  <c r="Q35" i="2"/>
  <c r="R35" i="2"/>
  <c r="T35" i="2" s="1"/>
  <c r="S35" i="2"/>
  <c r="O36" i="2"/>
  <c r="P36" i="2"/>
  <c r="Q36" i="2"/>
  <c r="R36" i="2" s="1"/>
  <c r="O37" i="2"/>
  <c r="P37" i="2" s="1"/>
  <c r="Q37" i="2"/>
  <c r="R37" i="2" s="1"/>
  <c r="O38" i="2"/>
  <c r="P38" i="2"/>
  <c r="Q38" i="2" s="1"/>
  <c r="O39" i="2"/>
  <c r="O40" i="2"/>
  <c r="O41" i="2"/>
  <c r="P41" i="2" s="1"/>
  <c r="O42" i="2"/>
  <c r="O43" i="2"/>
  <c r="P43" i="2" s="1"/>
  <c r="Q43" i="2"/>
  <c r="R43" i="2"/>
  <c r="T43" i="2" s="1"/>
  <c r="S43" i="2"/>
  <c r="O44" i="2"/>
  <c r="P44" i="2"/>
  <c r="Q44" i="2"/>
  <c r="O45" i="2"/>
  <c r="P45" i="2" s="1"/>
  <c r="Q45" i="2"/>
  <c r="O46" i="2"/>
  <c r="P46" i="2"/>
  <c r="Q46" i="2" s="1"/>
  <c r="O47" i="2"/>
  <c r="O48" i="2"/>
  <c r="O49" i="2"/>
  <c r="P49" i="2" s="1"/>
  <c r="O50" i="2"/>
  <c r="O51" i="2"/>
  <c r="P51" i="2" s="1"/>
  <c r="Q51" i="2"/>
  <c r="R51" i="2"/>
  <c r="T51" i="2" s="1"/>
  <c r="S51" i="2"/>
  <c r="O52" i="2"/>
  <c r="P52" i="2"/>
  <c r="Q52" i="2"/>
  <c r="O53" i="2"/>
  <c r="P53" i="2" s="1"/>
  <c r="Q53" i="2"/>
  <c r="O54" i="2"/>
  <c r="P54" i="2"/>
  <c r="Q54" i="2" s="1"/>
  <c r="O55" i="2"/>
  <c r="O56" i="2"/>
  <c r="O57" i="2"/>
  <c r="P57" i="2" s="1"/>
  <c r="O58" i="2"/>
  <c r="O59" i="2"/>
  <c r="P59" i="2" s="1"/>
  <c r="Q59" i="2"/>
  <c r="R59" i="2"/>
  <c r="T59" i="2" s="1"/>
  <c r="S59" i="2"/>
  <c r="O60" i="2"/>
  <c r="P60" i="2"/>
  <c r="Q60" i="2"/>
  <c r="O61" i="2"/>
  <c r="P61" i="2" s="1"/>
  <c r="Q61" i="2"/>
  <c r="O62" i="2"/>
  <c r="P62" i="2"/>
  <c r="Q62" i="2" s="1"/>
  <c r="O63" i="2"/>
  <c r="O64" i="2"/>
  <c r="O65" i="2"/>
  <c r="P65" i="2" s="1"/>
  <c r="O66" i="2"/>
  <c r="O67" i="2"/>
  <c r="P67" i="2" s="1"/>
  <c r="Q67" i="2"/>
  <c r="R67" i="2"/>
  <c r="T67" i="2" s="1"/>
  <c r="S67" i="2"/>
  <c r="O68" i="2"/>
  <c r="P68" i="2"/>
  <c r="Q68" i="2"/>
  <c r="O69" i="2"/>
  <c r="P69" i="2" s="1"/>
  <c r="Q69" i="2"/>
  <c r="O70" i="2"/>
  <c r="P70" i="2"/>
  <c r="Q70" i="2" s="1"/>
  <c r="O71" i="2"/>
  <c r="O72" i="2"/>
  <c r="O73" i="2"/>
  <c r="P73" i="2" s="1"/>
  <c r="O74" i="2"/>
  <c r="O75" i="2"/>
  <c r="P75" i="2" s="1"/>
  <c r="Q75" i="2"/>
  <c r="R75" i="2"/>
  <c r="T75" i="2" s="1"/>
  <c r="S75" i="2"/>
  <c r="O76" i="2"/>
  <c r="P76" i="2"/>
  <c r="Q76" i="2"/>
  <c r="O77" i="2"/>
  <c r="P77" i="2" s="1"/>
  <c r="Q77" i="2"/>
  <c r="O78" i="2"/>
  <c r="P78" i="2"/>
  <c r="Q78" i="2" s="1"/>
  <c r="O79" i="2"/>
  <c r="O80" i="2"/>
  <c r="P80" i="2"/>
  <c r="Q80" i="2"/>
  <c r="O81" i="2"/>
  <c r="O82" i="2"/>
  <c r="P82" i="2"/>
  <c r="Q82" i="2"/>
  <c r="O83" i="2"/>
  <c r="P83" i="2"/>
  <c r="O84" i="2"/>
  <c r="P84" i="2"/>
  <c r="Q84" i="2"/>
  <c r="S84" i="2" s="1"/>
  <c r="O85" i="2"/>
  <c r="P85" i="2"/>
  <c r="O86" i="2"/>
  <c r="P86" i="2"/>
  <c r="Q86" i="2"/>
  <c r="S86" i="2" s="1"/>
  <c r="O87" i="2"/>
  <c r="P87" i="2"/>
  <c r="O88" i="2"/>
  <c r="P88" i="2"/>
  <c r="Q88" i="2"/>
  <c r="S88" i="2" s="1"/>
  <c r="O89" i="2"/>
  <c r="P89" i="2"/>
  <c r="O90" i="2"/>
  <c r="P90" i="2"/>
  <c r="Q90" i="2"/>
  <c r="S90" i="2" s="1"/>
  <c r="O91" i="2"/>
  <c r="P91" i="2"/>
  <c r="O92" i="2"/>
  <c r="P92" i="2"/>
  <c r="Q92" i="2"/>
  <c r="S92" i="2" s="1"/>
  <c r="O93" i="2"/>
  <c r="P93" i="2"/>
  <c r="O94" i="2"/>
  <c r="P94" i="2"/>
  <c r="Q94" i="2"/>
  <c r="S94" i="2" s="1"/>
  <c r="O95" i="2"/>
  <c r="P95" i="2"/>
  <c r="O96" i="2"/>
  <c r="P96" i="2"/>
  <c r="Q96" i="2"/>
  <c r="S96" i="2" s="1"/>
  <c r="O97" i="2"/>
  <c r="P97" i="2"/>
  <c r="O98" i="2"/>
  <c r="P98" i="2"/>
  <c r="Q98" i="2" s="1"/>
  <c r="O99" i="2"/>
  <c r="P99" i="2" s="1"/>
  <c r="O100" i="2"/>
  <c r="P100" i="2"/>
  <c r="Q100" i="2"/>
  <c r="S100" i="2" s="1"/>
  <c r="R100" i="2"/>
  <c r="T100" i="2" s="1"/>
  <c r="O101" i="2"/>
  <c r="P101" i="2"/>
  <c r="O102" i="2"/>
  <c r="P102" i="2"/>
  <c r="Q102" i="2" s="1"/>
  <c r="O103" i="2"/>
  <c r="O104" i="2"/>
  <c r="P104" i="2"/>
  <c r="Q104" i="2"/>
  <c r="S104" i="2" s="1"/>
  <c r="R104" i="2"/>
  <c r="T104" i="2" s="1"/>
  <c r="O105" i="2"/>
  <c r="P105" i="2"/>
  <c r="O106" i="2"/>
  <c r="P106" i="2"/>
  <c r="Q106" i="2" s="1"/>
  <c r="O107" i="2"/>
  <c r="O108" i="2"/>
  <c r="P108" i="2"/>
  <c r="Q108" i="2"/>
  <c r="S108" i="2" s="1"/>
  <c r="R108" i="2"/>
  <c r="T108" i="2" s="1"/>
  <c r="O109" i="2"/>
  <c r="P109" i="2"/>
  <c r="O110" i="2"/>
  <c r="P110" i="2"/>
  <c r="Q110" i="2" s="1"/>
  <c r="O111" i="2"/>
  <c r="O112" i="2"/>
  <c r="P112" i="2"/>
  <c r="Q112" i="2"/>
  <c r="S112" i="2" s="1"/>
  <c r="R112" i="2"/>
  <c r="T112" i="2" s="1"/>
  <c r="O113" i="2"/>
  <c r="P113" i="2"/>
  <c r="O114" i="2"/>
  <c r="P114" i="2"/>
  <c r="Q114" i="2" s="1"/>
  <c r="O115" i="2"/>
  <c r="O116" i="2"/>
  <c r="P116" i="2"/>
  <c r="Q116" i="2"/>
  <c r="S116" i="2" s="1"/>
  <c r="R116" i="2"/>
  <c r="T116" i="2" s="1"/>
  <c r="O117" i="2"/>
  <c r="P117" i="2"/>
  <c r="O118" i="2"/>
  <c r="P118" i="2"/>
  <c r="Q118" i="2" s="1"/>
  <c r="O119" i="2"/>
  <c r="O120" i="2"/>
  <c r="P120" i="2"/>
  <c r="Q120" i="2"/>
  <c r="S120" i="2" s="1"/>
  <c r="R120" i="2"/>
  <c r="T120" i="2" s="1"/>
  <c r="O121" i="2"/>
  <c r="P121" i="2"/>
  <c r="O122" i="2"/>
  <c r="P122" i="2"/>
  <c r="Q122" i="2" s="1"/>
  <c r="O123" i="2"/>
  <c r="O124" i="2"/>
  <c r="P124" i="2"/>
  <c r="Q124" i="2"/>
  <c r="S124" i="2" s="1"/>
  <c r="R124" i="2"/>
  <c r="T124" i="2" s="1"/>
  <c r="O125" i="2"/>
  <c r="P125" i="2"/>
  <c r="O126" i="2"/>
  <c r="P126" i="2"/>
  <c r="Q126" i="2" s="1"/>
  <c r="O127" i="2"/>
  <c r="O128" i="2"/>
  <c r="P128" i="2"/>
  <c r="Q128" i="2"/>
  <c r="S128" i="2" s="1"/>
  <c r="R128" i="2"/>
  <c r="T128" i="2" s="1"/>
  <c r="O129" i="2"/>
  <c r="P129" i="2"/>
  <c r="O130" i="2"/>
  <c r="P130" i="2"/>
  <c r="Q130" i="2" s="1"/>
  <c r="O131" i="2"/>
  <c r="O132" i="2"/>
  <c r="P132" i="2"/>
  <c r="Q132" i="2"/>
  <c r="S132" i="2" s="1"/>
  <c r="R132" i="2"/>
  <c r="T132" i="2" s="1"/>
  <c r="O133" i="2"/>
  <c r="P133" i="2"/>
  <c r="O134" i="2"/>
  <c r="P134" i="2"/>
  <c r="Q134" i="2" s="1"/>
  <c r="O135" i="2"/>
  <c r="O136" i="2"/>
  <c r="P136" i="2"/>
  <c r="Q136" i="2"/>
  <c r="S136" i="2" s="1"/>
  <c r="R136" i="2"/>
  <c r="T136" i="2" s="1"/>
  <c r="O137" i="2"/>
  <c r="P137" i="2"/>
  <c r="O138" i="2"/>
  <c r="P138" i="2"/>
  <c r="Q138" i="2" s="1"/>
  <c r="O139" i="2"/>
  <c r="O140" i="2"/>
  <c r="P140" i="2"/>
  <c r="Q140" i="2"/>
  <c r="S140" i="2" s="1"/>
  <c r="R140" i="2"/>
  <c r="T140" i="2" s="1"/>
  <c r="O141" i="2"/>
  <c r="P141" i="2"/>
  <c r="O142" i="2"/>
  <c r="P142" i="2"/>
  <c r="Q142" i="2" s="1"/>
  <c r="O143" i="2"/>
  <c r="O144" i="2"/>
  <c r="P144" i="2"/>
  <c r="Q144" i="2"/>
  <c r="S144" i="2" s="1"/>
  <c r="R144" i="2"/>
  <c r="T144" i="2" s="1"/>
  <c r="O145" i="2"/>
  <c r="P145" i="2"/>
  <c r="O146" i="2"/>
  <c r="P146" i="2"/>
  <c r="Q146" i="2" s="1"/>
  <c r="O147" i="2"/>
  <c r="O148" i="2"/>
  <c r="P148" i="2"/>
  <c r="Q148" i="2"/>
  <c r="S148" i="2" s="1"/>
  <c r="R148" i="2"/>
  <c r="T148" i="2" s="1"/>
  <c r="O149" i="2"/>
  <c r="P149" i="2"/>
  <c r="O150" i="2"/>
  <c r="P150" i="2"/>
  <c r="Q150" i="2" s="1"/>
  <c r="O151" i="2"/>
  <c r="O152" i="2"/>
  <c r="P152" i="2"/>
  <c r="Q152" i="2"/>
  <c r="S152" i="2" s="1"/>
  <c r="R152" i="2"/>
  <c r="T152" i="2" s="1"/>
  <c r="O153" i="2"/>
  <c r="P153" i="2"/>
  <c r="O154" i="2"/>
  <c r="P154" i="2"/>
  <c r="Q154" i="2" s="1"/>
  <c r="O155" i="2"/>
  <c r="O156" i="2"/>
  <c r="P156" i="2"/>
  <c r="Q156" i="2"/>
  <c r="S156" i="2" s="1"/>
  <c r="R156" i="2"/>
  <c r="T156" i="2" s="1"/>
  <c r="O157" i="2"/>
  <c r="P157" i="2"/>
  <c r="O158" i="2"/>
  <c r="P158" i="2"/>
  <c r="Q158" i="2" s="1"/>
  <c r="O159" i="2"/>
  <c r="O160" i="2"/>
  <c r="P160" i="2"/>
  <c r="Q160" i="2"/>
  <c r="S160" i="2" s="1"/>
  <c r="R160" i="2"/>
  <c r="T160" i="2" s="1"/>
  <c r="O161" i="2"/>
  <c r="P161" i="2"/>
  <c r="O162" i="2"/>
  <c r="P162" i="2"/>
  <c r="Q162" i="2" s="1"/>
  <c r="O163" i="2"/>
  <c r="O164" i="2"/>
  <c r="P164" i="2"/>
  <c r="Q164" i="2"/>
  <c r="S164" i="2" s="1"/>
  <c r="R164" i="2"/>
  <c r="T164" i="2" s="1"/>
  <c r="O165" i="2"/>
  <c r="P165" i="2"/>
  <c r="O166" i="2"/>
  <c r="P166" i="2"/>
  <c r="Q166" i="2"/>
  <c r="O167" i="2"/>
  <c r="P167" i="2"/>
  <c r="O168" i="2"/>
  <c r="P168" i="2"/>
  <c r="Q168" i="2"/>
  <c r="S168" i="2" s="1"/>
  <c r="R168" i="2"/>
  <c r="T168" i="2"/>
  <c r="O169" i="2"/>
  <c r="P169" i="2"/>
  <c r="O170" i="2"/>
  <c r="P170" i="2"/>
  <c r="Q170" i="2" s="1"/>
  <c r="O171" i="2"/>
  <c r="P171" i="2"/>
  <c r="O172" i="2"/>
  <c r="P172" i="2"/>
  <c r="Q172" i="2"/>
  <c r="S172" i="2" s="1"/>
  <c r="R172" i="2"/>
  <c r="T172" i="2" s="1"/>
  <c r="O173" i="2"/>
  <c r="P173" i="2"/>
  <c r="O174" i="2"/>
  <c r="P174" i="2"/>
  <c r="Q174" i="2"/>
  <c r="O175" i="2"/>
  <c r="P175" i="2"/>
  <c r="O176" i="2"/>
  <c r="P176" i="2"/>
  <c r="Q176" i="2"/>
  <c r="S176" i="2" s="1"/>
  <c r="O177" i="2"/>
  <c r="P177" i="2"/>
  <c r="O178" i="2"/>
  <c r="P178" i="2"/>
  <c r="Q178" i="2" s="1"/>
  <c r="O179" i="2"/>
  <c r="P179" i="2"/>
  <c r="O180" i="2"/>
  <c r="P180" i="2"/>
  <c r="Q180" i="2"/>
  <c r="S180" i="2" s="1"/>
  <c r="R180" i="2"/>
  <c r="T180" i="2"/>
  <c r="O181" i="2"/>
  <c r="P181" i="2"/>
  <c r="O182" i="2"/>
  <c r="P182" i="2"/>
  <c r="Q182" i="2"/>
  <c r="O183" i="2"/>
  <c r="P183" i="2" s="1"/>
  <c r="O184" i="2"/>
  <c r="P184" i="2"/>
  <c r="Q184" i="2"/>
  <c r="S184" i="2" s="1"/>
  <c r="R184" i="2"/>
  <c r="T184" i="2"/>
  <c r="O185" i="2"/>
  <c r="P185" i="2"/>
  <c r="O186" i="2"/>
  <c r="P186" i="2"/>
  <c r="Q186" i="2"/>
  <c r="O187" i="2"/>
  <c r="P187" i="2"/>
  <c r="O188" i="2"/>
  <c r="P188" i="2"/>
  <c r="Q188" i="2"/>
  <c r="S188" i="2" s="1"/>
  <c r="R188" i="2"/>
  <c r="T188" i="2" s="1"/>
  <c r="O189" i="2"/>
  <c r="P189" i="2"/>
  <c r="O190" i="2"/>
  <c r="P190" i="2"/>
  <c r="Q190" i="2"/>
  <c r="O191" i="2"/>
  <c r="P191" i="2"/>
  <c r="O192" i="2"/>
  <c r="P192" i="2"/>
  <c r="Q192" i="2"/>
  <c r="S192" i="2" s="1"/>
  <c r="O193" i="2"/>
  <c r="P193" i="2"/>
  <c r="O194" i="2"/>
  <c r="P194" i="2"/>
  <c r="Q194" i="2" s="1"/>
  <c r="O195" i="2"/>
  <c r="P195" i="2"/>
  <c r="O196" i="2"/>
  <c r="P196" i="2"/>
  <c r="Q196" i="2"/>
  <c r="S196" i="2" s="1"/>
  <c r="R196" i="2"/>
  <c r="T196" i="2"/>
  <c r="O197" i="2"/>
  <c r="P197" i="2"/>
  <c r="O198" i="2"/>
  <c r="P198" i="2"/>
  <c r="Q198" i="2"/>
  <c r="O199" i="2"/>
  <c r="P199" i="2" s="1"/>
  <c r="O200" i="2"/>
  <c r="P200" i="2"/>
  <c r="Q200" i="2"/>
  <c r="S200" i="2" s="1"/>
  <c r="R200" i="2"/>
  <c r="T200" i="2" s="1"/>
  <c r="O201" i="2"/>
  <c r="P201" i="2"/>
  <c r="O202" i="2"/>
  <c r="P202" i="2"/>
  <c r="Q202" i="2" s="1"/>
  <c r="O203" i="2"/>
  <c r="O204" i="2"/>
  <c r="P204" i="2"/>
  <c r="Q204" i="2"/>
  <c r="S204" i="2" s="1"/>
  <c r="R204" i="2"/>
  <c r="T204" i="2" s="1"/>
  <c r="O205" i="2"/>
  <c r="P205" i="2"/>
  <c r="O206" i="2"/>
  <c r="P206" i="2"/>
  <c r="Q206" i="2" s="1"/>
  <c r="O207" i="2"/>
  <c r="O208" i="2"/>
  <c r="P208" i="2"/>
  <c r="Q208" i="2"/>
  <c r="S208" i="2" s="1"/>
  <c r="R208" i="2"/>
  <c r="T208" i="2" s="1"/>
  <c r="O209" i="2"/>
  <c r="P209" i="2"/>
  <c r="O210" i="2"/>
  <c r="P210" i="2"/>
  <c r="Q210" i="2" s="1"/>
  <c r="O211" i="2"/>
  <c r="O212" i="2"/>
  <c r="P212" i="2"/>
  <c r="Q212" i="2"/>
  <c r="S212" i="2" s="1"/>
  <c r="O213" i="2"/>
  <c r="P213" i="2"/>
  <c r="O214" i="2"/>
  <c r="P214" i="2"/>
  <c r="Q214" i="2" s="1"/>
  <c r="O215" i="2"/>
  <c r="O216" i="2"/>
  <c r="P216" i="2"/>
  <c r="Q216" i="2"/>
  <c r="S216" i="2" s="1"/>
  <c r="R216" i="2"/>
  <c r="T216" i="2" s="1"/>
  <c r="O217" i="2"/>
  <c r="P217" i="2"/>
  <c r="O218" i="2"/>
  <c r="P218" i="2"/>
  <c r="Q218" i="2" s="1"/>
  <c r="O219" i="2"/>
  <c r="O220" i="2"/>
  <c r="P220" i="2"/>
  <c r="Q220" i="2"/>
  <c r="S220" i="2" s="1"/>
  <c r="R220" i="2"/>
  <c r="T220" i="2" s="1"/>
  <c r="O221" i="2"/>
  <c r="P221" i="2"/>
  <c r="O222" i="2"/>
  <c r="P222" i="2"/>
  <c r="Q222" i="2" s="1"/>
  <c r="O223" i="2"/>
  <c r="O224" i="2"/>
  <c r="P224" i="2"/>
  <c r="Q224" i="2"/>
  <c r="S224" i="2" s="1"/>
  <c r="O225" i="2"/>
  <c r="P225" i="2"/>
  <c r="O226" i="2"/>
  <c r="P226" i="2"/>
  <c r="Q226" i="2" s="1"/>
  <c r="O227" i="2"/>
  <c r="O228" i="2"/>
  <c r="P228" i="2"/>
  <c r="Q228" i="2"/>
  <c r="S228" i="2" s="1"/>
  <c r="O229" i="2"/>
  <c r="P229" i="2"/>
  <c r="O230" i="2"/>
  <c r="P230" i="2"/>
  <c r="Q230" i="2" s="1"/>
  <c r="O231" i="2"/>
  <c r="O232" i="2"/>
  <c r="P232" i="2"/>
  <c r="Q232" i="2"/>
  <c r="S232" i="2" s="1"/>
  <c r="R232" i="2"/>
  <c r="T232" i="2" s="1"/>
  <c r="O233" i="2"/>
  <c r="P233" i="2"/>
  <c r="O234" i="2"/>
  <c r="P234" i="2"/>
  <c r="Q234" i="2" s="1"/>
  <c r="O235" i="2"/>
  <c r="O236" i="2"/>
  <c r="P236" i="2"/>
  <c r="Q236" i="2"/>
  <c r="S236" i="2" s="1"/>
  <c r="R236" i="2"/>
  <c r="T236" i="2" s="1"/>
  <c r="O237" i="2"/>
  <c r="P237" i="2"/>
  <c r="O238" i="2"/>
  <c r="P238" i="2"/>
  <c r="Q238" i="2" s="1"/>
  <c r="O239" i="2"/>
  <c r="O240" i="2"/>
  <c r="P240" i="2"/>
  <c r="Q240" i="2"/>
  <c r="S240" i="2" s="1"/>
  <c r="O241" i="2"/>
  <c r="P241" i="2"/>
  <c r="O242" i="2"/>
  <c r="P242" i="2"/>
  <c r="Q242" i="2" s="1"/>
  <c r="O243" i="2"/>
  <c r="O244" i="2"/>
  <c r="P244" i="2"/>
  <c r="Q244" i="2"/>
  <c r="O245" i="2"/>
  <c r="P245" i="2"/>
  <c r="O246" i="2"/>
  <c r="P246" i="2"/>
  <c r="Q246" i="2" s="1"/>
  <c r="O247" i="2"/>
  <c r="O248" i="2"/>
  <c r="P248" i="2"/>
  <c r="Q248" i="2"/>
  <c r="S248" i="2" s="1"/>
  <c r="R248" i="2"/>
  <c r="T248" i="2" s="1"/>
  <c r="O249" i="2"/>
  <c r="P249" i="2"/>
  <c r="O250" i="2"/>
  <c r="P250" i="2"/>
  <c r="Q250" i="2" s="1"/>
  <c r="O251" i="2"/>
  <c r="O252" i="2"/>
  <c r="P252" i="2"/>
  <c r="Q252" i="2"/>
  <c r="S252" i="2" s="1"/>
  <c r="R252" i="2"/>
  <c r="T252" i="2" s="1"/>
  <c r="O253" i="2"/>
  <c r="P253" i="2"/>
  <c r="O254" i="2"/>
  <c r="P254" i="2"/>
  <c r="Q254" i="2" s="1"/>
  <c r="O255" i="2"/>
  <c r="O256" i="2"/>
  <c r="P256" i="2"/>
  <c r="Q256" i="2"/>
  <c r="S256" i="2" s="1"/>
  <c r="O257" i="2"/>
  <c r="P257" i="2"/>
  <c r="O258" i="2"/>
  <c r="P258" i="2"/>
  <c r="Q258" i="2" s="1"/>
  <c r="S258" i="2" s="1"/>
  <c r="R258" i="2"/>
  <c r="T258" i="2" s="1"/>
  <c r="O259" i="2"/>
  <c r="O260" i="2"/>
  <c r="P260" i="2"/>
  <c r="Q260" i="2"/>
  <c r="S260" i="2" s="1"/>
  <c r="R260" i="2"/>
  <c r="T260" i="2" s="1"/>
  <c r="O261" i="2"/>
  <c r="P261" i="2"/>
  <c r="O262" i="2"/>
  <c r="P262" i="2"/>
  <c r="Q262" i="2" s="1"/>
  <c r="S262" i="2" s="1"/>
  <c r="R262" i="2"/>
  <c r="T262" i="2"/>
  <c r="O263" i="2"/>
  <c r="O264" i="2"/>
  <c r="P264" i="2"/>
  <c r="Q264" i="2"/>
  <c r="S264" i="2" s="1"/>
  <c r="R264" i="2"/>
  <c r="T264" i="2" s="1"/>
  <c r="O265" i="2"/>
  <c r="P265" i="2"/>
  <c r="O266" i="2"/>
  <c r="P266" i="2"/>
  <c r="Q266" i="2" s="1"/>
  <c r="S266" i="2" s="1"/>
  <c r="R266" i="2"/>
  <c r="T266" i="2"/>
  <c r="O267" i="2"/>
  <c r="O268" i="2"/>
  <c r="P268" i="2"/>
  <c r="Q268" i="2"/>
  <c r="S268" i="2" s="1"/>
  <c r="R268" i="2"/>
  <c r="T268" i="2" s="1"/>
  <c r="O269" i="2"/>
  <c r="P269" i="2"/>
  <c r="O270" i="2"/>
  <c r="P270" i="2"/>
  <c r="Q270" i="2" s="1"/>
  <c r="S270" i="2" s="1"/>
  <c r="R270" i="2"/>
  <c r="T270" i="2"/>
  <c r="O271" i="2"/>
  <c r="O272" i="2"/>
  <c r="P272" i="2"/>
  <c r="Q272" i="2"/>
  <c r="S272" i="2" s="1"/>
  <c r="O273" i="2"/>
  <c r="P273" i="2"/>
  <c r="O274" i="2"/>
  <c r="P274" i="2"/>
  <c r="Q274" i="2" s="1"/>
  <c r="S274" i="2" s="1"/>
  <c r="R274" i="2"/>
  <c r="T274" i="2" s="1"/>
  <c r="O275" i="2"/>
  <c r="O276" i="2"/>
  <c r="P276" i="2"/>
  <c r="Q276" i="2"/>
  <c r="S276" i="2" s="1"/>
  <c r="R276" i="2"/>
  <c r="T276" i="2" s="1"/>
  <c r="O277" i="2"/>
  <c r="P277" i="2"/>
  <c r="O278" i="2"/>
  <c r="P278" i="2"/>
  <c r="Q278" i="2" s="1"/>
  <c r="S278" i="2" s="1"/>
  <c r="R278" i="2"/>
  <c r="T278" i="2"/>
  <c r="O279" i="2"/>
  <c r="O280" i="2"/>
  <c r="P280" i="2"/>
  <c r="Q280" i="2"/>
  <c r="S280" i="2" s="1"/>
  <c r="R280" i="2"/>
  <c r="T280" i="2" s="1"/>
  <c r="O281" i="2"/>
  <c r="P281" i="2"/>
  <c r="O282" i="2"/>
  <c r="P282" i="2"/>
  <c r="Q282" i="2" s="1"/>
  <c r="S282" i="2" s="1"/>
  <c r="R282" i="2"/>
  <c r="T282" i="2"/>
  <c r="O283" i="2"/>
  <c r="O284" i="2"/>
  <c r="P284" i="2"/>
  <c r="Q284" i="2"/>
  <c r="S284" i="2" s="1"/>
  <c r="R284" i="2"/>
  <c r="T284" i="2" s="1"/>
  <c r="O285" i="2"/>
  <c r="P285" i="2"/>
  <c r="O286" i="2"/>
  <c r="P286" i="2"/>
  <c r="Q286" i="2" s="1"/>
  <c r="S286" i="2" s="1"/>
  <c r="R286" i="2"/>
  <c r="T286" i="2"/>
  <c r="O287" i="2"/>
  <c r="O288" i="2"/>
  <c r="P288" i="2"/>
  <c r="Q288" i="2"/>
  <c r="S288" i="2" s="1"/>
  <c r="O289" i="2"/>
  <c r="P289" i="2"/>
  <c r="O290" i="2"/>
  <c r="P290" i="2"/>
  <c r="Q290" i="2" s="1"/>
  <c r="S290" i="2" s="1"/>
  <c r="R290" i="2"/>
  <c r="T290" i="2" s="1"/>
  <c r="O291" i="2"/>
  <c r="O292" i="2"/>
  <c r="P292" i="2"/>
  <c r="Q292" i="2"/>
  <c r="S292" i="2" s="1"/>
  <c r="O293" i="2"/>
  <c r="P293" i="2"/>
  <c r="O294" i="2"/>
  <c r="P294" i="2"/>
  <c r="Q294" i="2" s="1"/>
  <c r="S294" i="2" s="1"/>
  <c r="R294" i="2"/>
  <c r="T294" i="2" s="1"/>
  <c r="O295" i="2"/>
  <c r="O296" i="2"/>
  <c r="P296" i="2"/>
  <c r="Q296" i="2"/>
  <c r="S296" i="2" s="1"/>
  <c r="O297" i="2"/>
  <c r="P297" i="2"/>
  <c r="O298" i="2"/>
  <c r="P298" i="2"/>
  <c r="Q298" i="2" s="1"/>
  <c r="S298" i="2" s="1"/>
  <c r="R298" i="2"/>
  <c r="T298" i="2" s="1"/>
  <c r="O299" i="2"/>
  <c r="O300" i="2"/>
  <c r="P300" i="2"/>
  <c r="Q300" i="2"/>
  <c r="S300" i="2" s="1"/>
  <c r="O301" i="2"/>
  <c r="P301" i="2"/>
  <c r="O302" i="2"/>
  <c r="P302" i="2"/>
  <c r="Q302" i="2" s="1"/>
  <c r="S302" i="2" s="1"/>
  <c r="R302" i="2"/>
  <c r="T302" i="2" s="1"/>
  <c r="O303" i="2"/>
  <c r="O304" i="2"/>
  <c r="P304" i="2"/>
  <c r="Q304" i="2"/>
  <c r="S304" i="2" s="1"/>
  <c r="O305" i="2"/>
  <c r="P305" i="2"/>
  <c r="O306" i="2"/>
  <c r="P306" i="2"/>
  <c r="Q306" i="2" s="1"/>
  <c r="S306" i="2" s="1"/>
  <c r="R306" i="2"/>
  <c r="T306" i="2" s="1"/>
  <c r="O307" i="2"/>
  <c r="O308" i="2"/>
  <c r="P308" i="2"/>
  <c r="Q308" i="2"/>
  <c r="S308" i="2" s="1"/>
  <c r="O309" i="2"/>
  <c r="P309" i="2"/>
  <c r="O310" i="2"/>
  <c r="P310" i="2"/>
  <c r="Q310" i="2" s="1"/>
  <c r="S310" i="2" s="1"/>
  <c r="R310" i="2"/>
  <c r="T310" i="2" s="1"/>
  <c r="O311" i="2"/>
  <c r="O312" i="2"/>
  <c r="P312" i="2"/>
  <c r="Q312" i="2"/>
  <c r="S312" i="2" s="1"/>
  <c r="O313" i="2"/>
  <c r="P313" i="2"/>
  <c r="O314" i="2"/>
  <c r="P314" i="2"/>
  <c r="Q314" i="2" s="1"/>
  <c r="S314" i="2" s="1"/>
  <c r="R314" i="2"/>
  <c r="T314" i="2" s="1"/>
  <c r="O315" i="2"/>
  <c r="O316" i="2"/>
  <c r="P316" i="2"/>
  <c r="Q316" i="2"/>
  <c r="S316" i="2" s="1"/>
  <c r="O317" i="2"/>
  <c r="P317" i="2"/>
  <c r="O318" i="2"/>
  <c r="P318" i="2"/>
  <c r="Q318" i="2" s="1"/>
  <c r="S318" i="2" s="1"/>
  <c r="R318" i="2"/>
  <c r="T318" i="2" s="1"/>
  <c r="O319" i="2"/>
  <c r="O320" i="2"/>
  <c r="P320" i="2"/>
  <c r="Q320" i="2"/>
  <c r="S320" i="2" s="1"/>
  <c r="O321" i="2"/>
  <c r="P321" i="2"/>
  <c r="O322" i="2"/>
  <c r="P322" i="2"/>
  <c r="Q322" i="2" s="1"/>
  <c r="S322" i="2" s="1"/>
  <c r="R322" i="2"/>
  <c r="T322" i="2" s="1"/>
  <c r="O323" i="2"/>
  <c r="O324" i="2"/>
  <c r="P324" i="2"/>
  <c r="Q324" i="2"/>
  <c r="S324" i="2" s="1"/>
  <c r="O325" i="2"/>
  <c r="P325" i="2"/>
  <c r="O326" i="2"/>
  <c r="P326" i="2"/>
  <c r="Q326" i="2" s="1"/>
  <c r="S326" i="2" s="1"/>
  <c r="R326" i="2"/>
  <c r="T326" i="2" s="1"/>
  <c r="O327" i="2"/>
  <c r="O328" i="2"/>
  <c r="P328" i="2"/>
  <c r="Q328" i="2"/>
  <c r="S328" i="2" s="1"/>
  <c r="O329" i="2"/>
  <c r="P329" i="2"/>
  <c r="O330" i="2"/>
  <c r="P330" i="2"/>
  <c r="Q330" i="2" s="1"/>
  <c r="S330" i="2" s="1"/>
  <c r="R330" i="2"/>
  <c r="T330" i="2" s="1"/>
  <c r="O331" i="2"/>
  <c r="O332" i="2"/>
  <c r="P332" i="2"/>
  <c r="Q332" i="2"/>
  <c r="S332" i="2" s="1"/>
  <c r="O333" i="2"/>
  <c r="P333" i="2"/>
  <c r="O334" i="2"/>
  <c r="P334" i="2"/>
  <c r="Q334" i="2" s="1"/>
  <c r="S334" i="2" s="1"/>
  <c r="R334" i="2"/>
  <c r="T334" i="2" s="1"/>
  <c r="O335" i="2"/>
  <c r="O336" i="2"/>
  <c r="P336" i="2"/>
  <c r="Q336" i="2"/>
  <c r="S336" i="2" s="1"/>
  <c r="O337" i="2"/>
  <c r="P337" i="2"/>
  <c r="O338" i="2"/>
  <c r="P338" i="2"/>
  <c r="Q338" i="2" s="1"/>
  <c r="S338" i="2" s="1"/>
  <c r="R338" i="2"/>
  <c r="T338" i="2" s="1"/>
  <c r="O339" i="2"/>
  <c r="O340" i="2"/>
  <c r="P340" i="2"/>
  <c r="Q340" i="2"/>
  <c r="S340" i="2" s="1"/>
  <c r="O341" i="2"/>
  <c r="P341" i="2"/>
  <c r="O342" i="2"/>
  <c r="P342" i="2"/>
  <c r="Q342" i="2" s="1"/>
  <c r="S342" i="2" s="1"/>
  <c r="R342" i="2"/>
  <c r="T342" i="2" s="1"/>
  <c r="O343" i="2"/>
  <c r="O344" i="2"/>
  <c r="P344" i="2"/>
  <c r="Q344" i="2"/>
  <c r="S344" i="2" s="1"/>
  <c r="O345" i="2"/>
  <c r="P345" i="2"/>
  <c r="O346" i="2"/>
  <c r="P346" i="2"/>
  <c r="Q346" i="2" s="1"/>
  <c r="S346" i="2" s="1"/>
  <c r="R346" i="2"/>
  <c r="T346" i="2" s="1"/>
  <c r="O347" i="2"/>
  <c r="O348" i="2"/>
  <c r="P348" i="2"/>
  <c r="Q348" i="2"/>
  <c r="S348" i="2" s="1"/>
  <c r="O349" i="2"/>
  <c r="P349" i="2"/>
  <c r="O350" i="2"/>
  <c r="P350" i="2"/>
  <c r="Q350" i="2" s="1"/>
  <c r="S350" i="2" s="1"/>
  <c r="R350" i="2"/>
  <c r="T350" i="2" s="1"/>
  <c r="O351" i="2"/>
  <c r="O352" i="2"/>
  <c r="P352" i="2"/>
  <c r="Q352" i="2"/>
  <c r="S352" i="2" s="1"/>
  <c r="O353" i="2"/>
  <c r="P353" i="2"/>
  <c r="O354" i="2"/>
  <c r="P354" i="2"/>
  <c r="Q354" i="2" s="1"/>
  <c r="S354" i="2" s="1"/>
  <c r="R354" i="2"/>
  <c r="T354" i="2" s="1"/>
  <c r="O355" i="2"/>
  <c r="O356" i="2"/>
  <c r="P356" i="2"/>
  <c r="Q356" i="2"/>
  <c r="S356" i="2" s="1"/>
  <c r="O357" i="2"/>
  <c r="P357" i="2"/>
  <c r="O358" i="2"/>
  <c r="P358" i="2"/>
  <c r="Q358" i="2" s="1"/>
  <c r="S358" i="2" s="1"/>
  <c r="R358" i="2"/>
  <c r="T358" i="2" s="1"/>
  <c r="O359" i="2"/>
  <c r="O360" i="2"/>
  <c r="P360" i="2"/>
  <c r="Q360" i="2"/>
  <c r="S360" i="2" s="1"/>
  <c r="O361" i="2"/>
  <c r="P361" i="2"/>
  <c r="O362" i="2"/>
  <c r="P362" i="2"/>
  <c r="Q362" i="2" s="1"/>
  <c r="S362" i="2" s="1"/>
  <c r="R362" i="2"/>
  <c r="T362" i="2" s="1"/>
  <c r="O363" i="2"/>
  <c r="O364" i="2"/>
  <c r="P364" i="2"/>
  <c r="Q364" i="2"/>
  <c r="S364" i="2" s="1"/>
  <c r="O365" i="2"/>
  <c r="P365" i="2"/>
  <c r="O366" i="2"/>
  <c r="P366" i="2"/>
  <c r="Q366" i="2" s="1"/>
  <c r="S366" i="2" s="1"/>
  <c r="R366" i="2"/>
  <c r="T366" i="2" s="1"/>
  <c r="O367" i="2"/>
  <c r="O368" i="2"/>
  <c r="P368" i="2"/>
  <c r="Q368" i="2"/>
  <c r="S368" i="2" s="1"/>
  <c r="O369" i="2"/>
  <c r="P369" i="2"/>
  <c r="O370" i="2"/>
  <c r="P370" i="2"/>
  <c r="Q370" i="2" s="1"/>
  <c r="S370" i="2" s="1"/>
  <c r="R370" i="2"/>
  <c r="T370" i="2" s="1"/>
  <c r="O371" i="2"/>
  <c r="O372" i="2"/>
  <c r="P372" i="2"/>
  <c r="Q372" i="2"/>
  <c r="S372" i="2" s="1"/>
  <c r="O373" i="2"/>
  <c r="P373" i="2"/>
  <c r="O374" i="2"/>
  <c r="P374" i="2"/>
  <c r="Q374" i="2" s="1"/>
  <c r="S374" i="2" s="1"/>
  <c r="R374" i="2"/>
  <c r="T374" i="2" s="1"/>
  <c r="O375" i="2"/>
  <c r="O376" i="2"/>
  <c r="P376" i="2"/>
  <c r="Q376" i="2"/>
  <c r="S376" i="2" s="1"/>
  <c r="O377" i="2"/>
  <c r="P377" i="2"/>
  <c r="O378" i="2"/>
  <c r="P378" i="2"/>
  <c r="Q378" i="2" s="1"/>
  <c r="S378" i="2" s="1"/>
  <c r="R378" i="2"/>
  <c r="T378" i="2" s="1"/>
  <c r="O379" i="2"/>
  <c r="O380" i="2"/>
  <c r="P380" i="2"/>
  <c r="Q380" i="2"/>
  <c r="S380" i="2" s="1"/>
  <c r="O381" i="2"/>
  <c r="P381" i="2"/>
  <c r="O382" i="2"/>
  <c r="P382" i="2"/>
  <c r="Q382" i="2" s="1"/>
  <c r="S382" i="2" s="1"/>
  <c r="R382" i="2"/>
  <c r="T382" i="2" s="1"/>
  <c r="O383" i="2"/>
  <c r="O384" i="2"/>
  <c r="P384" i="2"/>
  <c r="Q384" i="2"/>
  <c r="S384" i="2" s="1"/>
  <c r="O385" i="2"/>
  <c r="P385" i="2"/>
  <c r="O386" i="2"/>
  <c r="P386" i="2"/>
  <c r="Q386" i="2" s="1"/>
  <c r="S386" i="2" s="1"/>
  <c r="R386" i="2"/>
  <c r="T386" i="2" s="1"/>
  <c r="O387" i="2"/>
  <c r="O388" i="2"/>
  <c r="P388" i="2"/>
  <c r="Q388" i="2"/>
  <c r="S388" i="2" s="1"/>
  <c r="O389" i="2"/>
  <c r="P389" i="2"/>
  <c r="O390" i="2"/>
  <c r="P390" i="2"/>
  <c r="Q390" i="2" s="1"/>
  <c r="S390" i="2" s="1"/>
  <c r="R390" i="2"/>
  <c r="T390" i="2" s="1"/>
  <c r="O391" i="2"/>
  <c r="O392" i="2"/>
  <c r="P392" i="2"/>
  <c r="Q392" i="2"/>
  <c r="S392" i="2" s="1"/>
  <c r="O393" i="2"/>
  <c r="P393" i="2"/>
  <c r="O394" i="2"/>
  <c r="P394" i="2"/>
  <c r="Q394" i="2" s="1"/>
  <c r="S394" i="2" s="1"/>
  <c r="R394" i="2"/>
  <c r="T394" i="2" s="1"/>
  <c r="O395" i="2"/>
  <c r="O396" i="2"/>
  <c r="P396" i="2"/>
  <c r="Q396" i="2" s="1"/>
  <c r="O397" i="2"/>
  <c r="P397" i="2"/>
  <c r="O398" i="2"/>
  <c r="P398" i="2"/>
  <c r="Q398" i="2" s="1"/>
  <c r="S398" i="2" s="1"/>
  <c r="O399" i="2"/>
  <c r="O400" i="2"/>
  <c r="P400" i="2"/>
  <c r="Q400" i="2" s="1"/>
  <c r="O401" i="2"/>
  <c r="P401" i="2"/>
  <c r="O402" i="2"/>
  <c r="P402" i="2"/>
  <c r="Q402" i="2" s="1"/>
  <c r="S402" i="2" s="1"/>
  <c r="O403" i="2"/>
  <c r="O404" i="2"/>
  <c r="P404" i="2"/>
  <c r="Q404" i="2" s="1"/>
  <c r="O405" i="2"/>
  <c r="P405" i="2"/>
  <c r="O406" i="2"/>
  <c r="P406" i="2"/>
  <c r="Q406" i="2" s="1"/>
  <c r="S406" i="2" s="1"/>
  <c r="O407" i="2"/>
  <c r="O408" i="2"/>
  <c r="P408" i="2"/>
  <c r="Q408" i="2" s="1"/>
  <c r="O409" i="2"/>
  <c r="P409" i="2"/>
  <c r="O410" i="2"/>
  <c r="P410" i="2"/>
  <c r="Q410" i="2" s="1"/>
  <c r="S410" i="2" s="1"/>
  <c r="O411" i="2"/>
  <c r="O412" i="2"/>
  <c r="P412" i="2"/>
  <c r="Q412" i="2" s="1"/>
  <c r="O413" i="2"/>
  <c r="P413" i="2"/>
  <c r="O414" i="2"/>
  <c r="P414" i="2"/>
  <c r="Q414" i="2" s="1"/>
  <c r="S414" i="2" s="1"/>
  <c r="O415" i="2"/>
  <c r="O416" i="2"/>
  <c r="P416" i="2"/>
  <c r="Q416" i="2" s="1"/>
  <c r="O417" i="2"/>
  <c r="P417" i="2"/>
  <c r="O418" i="2"/>
  <c r="P418" i="2"/>
  <c r="Q418" i="2" s="1"/>
  <c r="S418" i="2" s="1"/>
  <c r="O419" i="2"/>
  <c r="O420" i="2"/>
  <c r="P420" i="2"/>
  <c r="Q420" i="2" s="1"/>
  <c r="O421" i="2"/>
  <c r="P421" i="2"/>
  <c r="O422" i="2"/>
  <c r="P422" i="2"/>
  <c r="Q422" i="2" s="1"/>
  <c r="S422" i="2" s="1"/>
  <c r="O423" i="2"/>
  <c r="O424" i="2"/>
  <c r="P424" i="2"/>
  <c r="Q424" i="2" s="1"/>
  <c r="O425" i="2"/>
  <c r="P425" i="2"/>
  <c r="O426" i="2"/>
  <c r="P426" i="2"/>
  <c r="Q426" i="2" s="1"/>
  <c r="S426" i="2" s="1"/>
  <c r="O427" i="2"/>
  <c r="O428" i="2"/>
  <c r="P428" i="2"/>
  <c r="Q428" i="2" s="1"/>
  <c r="O429" i="2"/>
  <c r="P429" i="2"/>
  <c r="O430" i="2"/>
  <c r="P430" i="2"/>
  <c r="Q430" i="2" s="1"/>
  <c r="S430" i="2" s="1"/>
  <c r="O431" i="2"/>
  <c r="O432" i="2"/>
  <c r="P432" i="2"/>
  <c r="Q432" i="2" s="1"/>
  <c r="O433" i="2"/>
  <c r="P433" i="2"/>
  <c r="O434" i="2"/>
  <c r="P434" i="2"/>
  <c r="Q434" i="2" s="1"/>
  <c r="S434" i="2" s="1"/>
  <c r="O435" i="2"/>
  <c r="O436" i="2"/>
  <c r="P436" i="2"/>
  <c r="Q436" i="2" s="1"/>
  <c r="O437" i="2"/>
  <c r="P437" i="2"/>
  <c r="O438" i="2"/>
  <c r="P438" i="2"/>
  <c r="Q438" i="2" s="1"/>
  <c r="O439" i="2"/>
  <c r="O440" i="2"/>
  <c r="P440" i="2"/>
  <c r="Q440" i="2" s="1"/>
  <c r="O441" i="2"/>
  <c r="P441" i="2"/>
  <c r="O442" i="2"/>
  <c r="P442" i="2"/>
  <c r="Q442" i="2" s="1"/>
  <c r="O443" i="2"/>
  <c r="O444" i="2"/>
  <c r="P444" i="2"/>
  <c r="Q444" i="2" s="1"/>
  <c r="O445" i="2"/>
  <c r="P445" i="2"/>
  <c r="O446" i="2"/>
  <c r="P446" i="2"/>
  <c r="Q446" i="2" s="1"/>
  <c r="O447" i="2"/>
  <c r="O448" i="2"/>
  <c r="P448" i="2"/>
  <c r="Q448" i="2" s="1"/>
  <c r="O449" i="2"/>
  <c r="P449" i="2"/>
  <c r="O450" i="2"/>
  <c r="P450" i="2"/>
  <c r="Q450" i="2" s="1"/>
  <c r="O451" i="2"/>
  <c r="O452" i="2"/>
  <c r="P452" i="2"/>
  <c r="Q452" i="2" s="1"/>
  <c r="O453" i="2"/>
  <c r="P453" i="2"/>
  <c r="O454" i="2"/>
  <c r="P454" i="2"/>
  <c r="Q454" i="2" s="1"/>
  <c r="O455" i="2"/>
  <c r="O456" i="2"/>
  <c r="P456" i="2"/>
  <c r="Q456" i="2" s="1"/>
  <c r="O457" i="2"/>
  <c r="P457" i="2"/>
  <c r="O458" i="2"/>
  <c r="P458" i="2"/>
  <c r="Q458" i="2" s="1"/>
  <c r="O459" i="2"/>
  <c r="O460" i="2"/>
  <c r="P460" i="2"/>
  <c r="Q460" i="2" s="1"/>
  <c r="O461" i="2"/>
  <c r="P461" i="2"/>
  <c r="O462" i="2"/>
  <c r="P462" i="2"/>
  <c r="Q462" i="2" s="1"/>
  <c r="O463" i="2"/>
  <c r="O464" i="2"/>
  <c r="P464" i="2"/>
  <c r="Q464" i="2" s="1"/>
  <c r="O465" i="2"/>
  <c r="P465" i="2"/>
  <c r="O466" i="2"/>
  <c r="P466" i="2"/>
  <c r="Q466" i="2" s="1"/>
  <c r="O467" i="2"/>
  <c r="O468" i="2"/>
  <c r="P468" i="2"/>
  <c r="Q468" i="2" s="1"/>
  <c r="O469" i="2"/>
  <c r="P469" i="2"/>
  <c r="O470" i="2"/>
  <c r="P470" i="2"/>
  <c r="Q470" i="2" s="1"/>
  <c r="O471" i="2"/>
  <c r="O472" i="2"/>
  <c r="P472" i="2"/>
  <c r="Q472" i="2" s="1"/>
  <c r="O473" i="2"/>
  <c r="P473" i="2"/>
  <c r="O474" i="2"/>
  <c r="P474" i="2"/>
  <c r="Q474" i="2" s="1"/>
  <c r="O475" i="2"/>
  <c r="O476" i="2"/>
  <c r="P476" i="2"/>
  <c r="Q476" i="2" s="1"/>
  <c r="O477" i="2"/>
  <c r="P477" i="2"/>
  <c r="O478" i="2"/>
  <c r="P478" i="2"/>
  <c r="Q478" i="2" s="1"/>
  <c r="O479" i="2"/>
  <c r="O480" i="2"/>
  <c r="P480" i="2"/>
  <c r="Q480" i="2" s="1"/>
  <c r="O481" i="2"/>
  <c r="P481" i="2"/>
  <c r="O482" i="2"/>
  <c r="P482" i="2"/>
  <c r="Q482" i="2" s="1"/>
  <c r="O483" i="2"/>
  <c r="P483" i="2" s="1"/>
  <c r="Q483" i="2"/>
  <c r="O484" i="2"/>
  <c r="P484" i="2"/>
  <c r="Q484" i="2" s="1"/>
  <c r="O485" i="2"/>
  <c r="O486" i="2"/>
  <c r="O487" i="2"/>
  <c r="P487" i="2" s="1"/>
  <c r="O488" i="2"/>
  <c r="O489" i="2"/>
  <c r="P489" i="2" s="1"/>
  <c r="Q489" i="2"/>
  <c r="R489" i="2"/>
  <c r="T489" i="2" s="1"/>
  <c r="S489" i="2"/>
  <c r="O490" i="2"/>
  <c r="P490" i="2"/>
  <c r="Q490" i="2"/>
  <c r="O491" i="2"/>
  <c r="P491" i="2" s="1"/>
  <c r="Q491" i="2"/>
  <c r="O492" i="2"/>
  <c r="P492" i="2"/>
  <c r="Q492" i="2" s="1"/>
  <c r="O493" i="2"/>
  <c r="O494" i="2"/>
  <c r="O495" i="2"/>
  <c r="P495" i="2" s="1"/>
  <c r="O496" i="2"/>
  <c r="O497" i="2"/>
  <c r="P497" i="2" s="1"/>
  <c r="Q497" i="2"/>
  <c r="R497" i="2"/>
  <c r="S497" i="2"/>
  <c r="O498" i="2"/>
  <c r="P498" i="2"/>
  <c r="Q498" i="2"/>
  <c r="R498" i="2" s="1"/>
  <c r="S498" i="2"/>
  <c r="O499" i="2"/>
  <c r="P499" i="2" s="1"/>
  <c r="Q499" i="2"/>
  <c r="S499" i="2" s="1"/>
  <c r="O500" i="2"/>
  <c r="P500" i="2"/>
  <c r="Q500" i="2"/>
  <c r="O501" i="2"/>
  <c r="P501" i="2" s="1"/>
  <c r="Q501" i="2"/>
  <c r="O502" i="2"/>
  <c r="P502" i="2"/>
  <c r="O503" i="2"/>
  <c r="O504" i="2"/>
  <c r="O505" i="2"/>
  <c r="P505" i="2" s="1"/>
  <c r="Q505" i="2"/>
  <c r="R505" i="2"/>
  <c r="S505" i="2"/>
  <c r="O506" i="2"/>
  <c r="P506" i="2"/>
  <c r="Q506" i="2"/>
  <c r="R506" i="2" s="1"/>
  <c r="S506" i="2"/>
  <c r="O507" i="2"/>
  <c r="P507" i="2" s="1"/>
  <c r="Q507" i="2"/>
  <c r="S507" i="2" s="1"/>
  <c r="O508" i="2"/>
  <c r="P508" i="2"/>
  <c r="Q508" i="2"/>
  <c r="O509" i="2"/>
  <c r="P509" i="2" s="1"/>
  <c r="Q509" i="2"/>
  <c r="O510" i="2"/>
  <c r="P510" i="2"/>
  <c r="O511" i="2"/>
  <c r="O512" i="2"/>
  <c r="O513" i="2"/>
  <c r="P513" i="2" s="1"/>
  <c r="Q513" i="2"/>
  <c r="R513" i="2"/>
  <c r="S513" i="2"/>
  <c r="O514" i="2"/>
  <c r="P514" i="2"/>
  <c r="Q514" i="2"/>
  <c r="R514" i="2" s="1"/>
  <c r="S514" i="2"/>
  <c r="O515" i="2"/>
  <c r="P515" i="2" s="1"/>
  <c r="Q515" i="2"/>
  <c r="S515" i="2" s="1"/>
  <c r="O516" i="2"/>
  <c r="P516" i="2"/>
  <c r="Q516" i="2"/>
  <c r="O517" i="2"/>
  <c r="P517" i="2" s="1"/>
  <c r="Q517" i="2"/>
  <c r="O518" i="2"/>
  <c r="P518" i="2"/>
  <c r="O519" i="2"/>
  <c r="O520" i="2"/>
  <c r="O521" i="2"/>
  <c r="P521" i="2" s="1"/>
  <c r="Q521" i="2"/>
  <c r="R521" i="2"/>
  <c r="S521" i="2"/>
  <c r="O522" i="2"/>
  <c r="P522" i="2"/>
  <c r="Q522" i="2"/>
  <c r="R522" i="2" s="1"/>
  <c r="S522" i="2"/>
  <c r="O523" i="2"/>
  <c r="P523" i="2" s="1"/>
  <c r="Q523" i="2"/>
  <c r="S523" i="2" s="1"/>
  <c r="O524" i="2"/>
  <c r="P524" i="2"/>
  <c r="Q524" i="2"/>
  <c r="O525" i="2"/>
  <c r="P525" i="2" s="1"/>
  <c r="Q525" i="2"/>
  <c r="O526" i="2"/>
  <c r="P526" i="2"/>
  <c r="O527" i="2"/>
  <c r="O528" i="2"/>
  <c r="O529" i="2"/>
  <c r="P529" i="2" s="1"/>
  <c r="Q529" i="2"/>
  <c r="R529" i="2"/>
  <c r="S529" i="2"/>
  <c r="O530" i="2"/>
  <c r="P530" i="2"/>
  <c r="Q530" i="2"/>
  <c r="R530" i="2" s="1"/>
  <c r="S530" i="2"/>
  <c r="O531" i="2"/>
  <c r="P531" i="2" s="1"/>
  <c r="Q531" i="2"/>
  <c r="S531" i="2" s="1"/>
  <c r="O532" i="2"/>
  <c r="P532" i="2"/>
  <c r="Q532" i="2"/>
  <c r="O533" i="2"/>
  <c r="P533" i="2" s="1"/>
  <c r="Q533" i="2"/>
  <c r="O534" i="2"/>
  <c r="P534" i="2"/>
  <c r="O535" i="2"/>
  <c r="O536" i="2"/>
  <c r="O537" i="2"/>
  <c r="P537" i="2" s="1"/>
  <c r="Q537" i="2"/>
  <c r="R537" i="2"/>
  <c r="S537" i="2"/>
  <c r="O538" i="2"/>
  <c r="P538" i="2"/>
  <c r="Q538" i="2"/>
  <c r="R538" i="2" s="1"/>
  <c r="S538" i="2"/>
  <c r="O539" i="2"/>
  <c r="P539" i="2" s="1"/>
  <c r="Q539" i="2"/>
  <c r="S539" i="2" s="1"/>
  <c r="O540" i="2"/>
  <c r="P540" i="2"/>
  <c r="Q540" i="2"/>
  <c r="O541" i="2"/>
  <c r="P541" i="2" s="1"/>
  <c r="Q541" i="2"/>
  <c r="O542" i="2"/>
  <c r="P542" i="2"/>
  <c r="O543" i="2"/>
  <c r="O544" i="2"/>
  <c r="O545" i="2"/>
  <c r="P545" i="2" s="1"/>
  <c r="Q545" i="2"/>
  <c r="R545" i="2"/>
  <c r="S545" i="2"/>
  <c r="O546" i="2"/>
  <c r="P546" i="2"/>
  <c r="Q546" i="2"/>
  <c r="R546" i="2" s="1"/>
  <c r="S546" i="2"/>
  <c r="O547" i="2"/>
  <c r="P547" i="2" s="1"/>
  <c r="Q547" i="2"/>
  <c r="S547" i="2" s="1"/>
  <c r="O548" i="2"/>
  <c r="P548" i="2"/>
  <c r="Q548" i="2"/>
  <c r="O549" i="2"/>
  <c r="P549" i="2" s="1"/>
  <c r="Q549" i="2"/>
  <c r="O550" i="2"/>
  <c r="P550" i="2"/>
  <c r="O551" i="2"/>
  <c r="O552" i="2"/>
  <c r="O553" i="2"/>
  <c r="P553" i="2" s="1"/>
  <c r="Q553" i="2"/>
  <c r="R553" i="2"/>
  <c r="S553" i="2"/>
  <c r="O554" i="2"/>
  <c r="P554" i="2"/>
  <c r="Q554" i="2"/>
  <c r="R554" i="2" s="1"/>
  <c r="S554" i="2"/>
  <c r="O555" i="2"/>
  <c r="P555" i="2" s="1"/>
  <c r="Q555" i="2"/>
  <c r="S555" i="2" s="1"/>
  <c r="O556" i="2"/>
  <c r="P556" i="2"/>
  <c r="Q556" i="2"/>
  <c r="O557" i="2"/>
  <c r="P557" i="2" s="1"/>
  <c r="Q557" i="2"/>
  <c r="O558" i="2"/>
  <c r="P558" i="2"/>
  <c r="O559" i="2"/>
  <c r="O560" i="2"/>
  <c r="O561" i="2"/>
  <c r="P561" i="2" s="1"/>
  <c r="Q561" i="2"/>
  <c r="R561" i="2"/>
  <c r="S561" i="2"/>
  <c r="O562" i="2"/>
  <c r="P562" i="2"/>
  <c r="Q562" i="2"/>
  <c r="R562" i="2" s="1"/>
  <c r="S562" i="2"/>
  <c r="O563" i="2"/>
  <c r="P563" i="2" s="1"/>
  <c r="Q563" i="2"/>
  <c r="S563" i="2" s="1"/>
  <c r="O564" i="2"/>
  <c r="P564" i="2"/>
  <c r="Q564" i="2"/>
  <c r="O565" i="2"/>
  <c r="P565" i="2" s="1"/>
  <c r="Q565" i="2"/>
  <c r="O566" i="2"/>
  <c r="P566" i="2"/>
  <c r="O567" i="2"/>
  <c r="O568" i="2"/>
  <c r="O569" i="2"/>
  <c r="P569" i="2" s="1"/>
  <c r="Q569" i="2"/>
  <c r="R569" i="2"/>
  <c r="S569" i="2"/>
  <c r="O570" i="2"/>
  <c r="P570" i="2"/>
  <c r="Q570" i="2"/>
  <c r="R570" i="2" s="1"/>
  <c r="S570" i="2"/>
  <c r="O571" i="2"/>
  <c r="P571" i="2" s="1"/>
  <c r="Q571" i="2"/>
  <c r="S571" i="2" s="1"/>
  <c r="O572" i="2"/>
  <c r="P572" i="2"/>
  <c r="Q572" i="2"/>
  <c r="O573" i="2"/>
  <c r="P573" i="2" s="1"/>
  <c r="Q573" i="2"/>
  <c r="O574" i="2"/>
  <c r="P574" i="2"/>
  <c r="O575" i="2"/>
  <c r="O576" i="2"/>
  <c r="O577" i="2"/>
  <c r="P577" i="2" s="1"/>
  <c r="Q577" i="2"/>
  <c r="R577" i="2"/>
  <c r="S577" i="2"/>
  <c r="O578" i="2"/>
  <c r="P578" i="2"/>
  <c r="Q578" i="2"/>
  <c r="R578" i="2" s="1"/>
  <c r="S578" i="2"/>
  <c r="O579" i="2"/>
  <c r="P579" i="2" s="1"/>
  <c r="Q579" i="2"/>
  <c r="S579" i="2" s="1"/>
  <c r="O580" i="2"/>
  <c r="P580" i="2"/>
  <c r="Q580" i="2"/>
  <c r="O581" i="2"/>
  <c r="P581" i="2" s="1"/>
  <c r="Q581" i="2"/>
  <c r="O582" i="2"/>
  <c r="P582" i="2"/>
  <c r="O583" i="2"/>
  <c r="O584" i="2"/>
  <c r="P584" i="2"/>
  <c r="Q584" i="2"/>
  <c r="O585" i="2"/>
  <c r="O586" i="2"/>
  <c r="P586" i="2"/>
  <c r="Q586" i="2"/>
  <c r="O587" i="2"/>
  <c r="O588" i="2"/>
  <c r="P588" i="2"/>
  <c r="Q588" i="2" s="1"/>
  <c r="O589" i="2"/>
  <c r="O590" i="2"/>
  <c r="P590" i="2"/>
  <c r="Q590" i="2"/>
  <c r="O591" i="2"/>
  <c r="O592" i="2"/>
  <c r="P592" i="2"/>
  <c r="Q592" i="2"/>
  <c r="O593" i="2"/>
  <c r="O594" i="2"/>
  <c r="P594" i="2"/>
  <c r="Q594" i="2"/>
  <c r="O595" i="2"/>
  <c r="O596" i="2"/>
  <c r="P596" i="2"/>
  <c r="Q596" i="2" s="1"/>
  <c r="O597" i="2"/>
  <c r="O598" i="2"/>
  <c r="P598" i="2"/>
  <c r="Q598" i="2"/>
  <c r="O599" i="2"/>
  <c r="O600" i="2"/>
  <c r="P600" i="2"/>
  <c r="Q600" i="2"/>
  <c r="O601" i="2"/>
  <c r="O602" i="2"/>
  <c r="P602" i="2"/>
  <c r="Q602" i="2"/>
  <c r="O603" i="2"/>
  <c r="O604" i="2"/>
  <c r="P604" i="2"/>
  <c r="Q604" i="2" s="1"/>
  <c r="O605" i="2"/>
  <c r="O606" i="2"/>
  <c r="P606" i="2"/>
  <c r="Q606" i="2"/>
  <c r="O607" i="2"/>
  <c r="O608" i="2"/>
  <c r="P608" i="2"/>
  <c r="Q608" i="2"/>
  <c r="O609" i="2"/>
  <c r="O610" i="2"/>
  <c r="P610" i="2"/>
  <c r="Q610" i="2"/>
  <c r="O611" i="2"/>
  <c r="O612" i="2"/>
  <c r="P612" i="2"/>
  <c r="Q612" i="2" s="1"/>
  <c r="O613" i="2"/>
  <c r="O614" i="2"/>
  <c r="P614" i="2"/>
  <c r="Q614" i="2"/>
  <c r="O615" i="2"/>
  <c r="O616" i="2"/>
  <c r="P616" i="2"/>
  <c r="Q616" i="2"/>
  <c r="O617" i="2"/>
  <c r="O618" i="2"/>
  <c r="P618" i="2"/>
  <c r="Q618" i="2"/>
  <c r="O619" i="2"/>
  <c r="O620" i="2"/>
  <c r="P620" i="2"/>
  <c r="Q620" i="2" s="1"/>
  <c r="O621" i="2"/>
  <c r="O622" i="2"/>
  <c r="P622" i="2"/>
  <c r="Q622" i="2"/>
  <c r="O623" i="2"/>
  <c r="O624" i="2"/>
  <c r="P624" i="2"/>
  <c r="Q624" i="2"/>
  <c r="O625" i="2"/>
  <c r="O626" i="2"/>
  <c r="P626" i="2"/>
  <c r="Q626" i="2"/>
  <c r="O627" i="2"/>
  <c r="O628" i="2"/>
  <c r="P628" i="2"/>
  <c r="Q628" i="2" s="1"/>
  <c r="O629" i="2"/>
  <c r="P629" i="2" s="1"/>
  <c r="Q629" i="2"/>
  <c r="S629" i="2" s="1"/>
  <c r="O630" i="2"/>
  <c r="Q630" i="2" s="1"/>
  <c r="P630" i="2"/>
  <c r="O631" i="2"/>
  <c r="P631" i="2" s="1"/>
  <c r="O632" i="2"/>
  <c r="O633" i="2"/>
  <c r="P633" i="2" s="1"/>
  <c r="Q633" i="2"/>
  <c r="R633" i="2"/>
  <c r="S633" i="2"/>
  <c r="O634" i="2"/>
  <c r="P634" i="2"/>
  <c r="Q634" i="2"/>
  <c r="R634" i="2" s="1"/>
  <c r="T634" i="2" s="1"/>
  <c r="S634" i="2"/>
  <c r="O635" i="2"/>
  <c r="P635" i="2" s="1"/>
  <c r="Q635" i="2"/>
  <c r="S635" i="2" s="1"/>
  <c r="R635" i="2"/>
  <c r="O636" i="2"/>
  <c r="P636" i="2"/>
  <c r="Q636" i="2"/>
  <c r="R636" i="2" s="1"/>
  <c r="O637" i="2"/>
  <c r="P637" i="2" s="1"/>
  <c r="Q637" i="2"/>
  <c r="S637" i="2" s="1"/>
  <c r="O638" i="2"/>
  <c r="Q638" i="2" s="1"/>
  <c r="P638" i="2"/>
  <c r="O639" i="2"/>
  <c r="P639" i="2" s="1"/>
  <c r="O640" i="2"/>
  <c r="O641" i="2"/>
  <c r="P641" i="2" s="1"/>
  <c r="Q641" i="2"/>
  <c r="R641" i="2"/>
  <c r="S641" i="2"/>
  <c r="O642" i="2"/>
  <c r="P642" i="2"/>
  <c r="Q642" i="2"/>
  <c r="R642" i="2" s="1"/>
  <c r="T642" i="2" s="1"/>
  <c r="S642" i="2"/>
  <c r="O643" i="2"/>
  <c r="P643" i="2" s="1"/>
  <c r="Q643" i="2"/>
  <c r="S643" i="2" s="1"/>
  <c r="R643" i="2"/>
  <c r="O644" i="2"/>
  <c r="P644" i="2"/>
  <c r="Q644" i="2"/>
  <c r="R644" i="2" s="1"/>
  <c r="O645" i="2"/>
  <c r="P645" i="2" s="1"/>
  <c r="Q645" i="2"/>
  <c r="S645" i="2" s="1"/>
  <c r="O646" i="2"/>
  <c r="Q646" i="2" s="1"/>
  <c r="P646" i="2"/>
  <c r="O647" i="2"/>
  <c r="P647" i="2" s="1"/>
  <c r="O648" i="2"/>
  <c r="O649" i="2"/>
  <c r="P649" i="2" s="1"/>
  <c r="Q649" i="2"/>
  <c r="R649" i="2"/>
  <c r="S649" i="2"/>
  <c r="O650" i="2"/>
  <c r="P650" i="2"/>
  <c r="Q650" i="2"/>
  <c r="R650" i="2" s="1"/>
  <c r="T650" i="2" s="1"/>
  <c r="S650" i="2"/>
  <c r="O651" i="2"/>
  <c r="P651" i="2" s="1"/>
  <c r="Q651" i="2"/>
  <c r="S651" i="2" s="1"/>
  <c r="R651" i="2"/>
  <c r="O652" i="2"/>
  <c r="P652" i="2"/>
  <c r="Q652" i="2"/>
  <c r="R652" i="2" s="1"/>
  <c r="O653" i="2"/>
  <c r="P653" i="2" s="1"/>
  <c r="Q653" i="2"/>
  <c r="S653" i="2" s="1"/>
  <c r="O654" i="2"/>
  <c r="Q654" i="2" s="1"/>
  <c r="P654" i="2"/>
  <c r="O655" i="2"/>
  <c r="P655" i="2" s="1"/>
  <c r="O656" i="2"/>
  <c r="O657" i="2"/>
  <c r="P657" i="2" s="1"/>
  <c r="Q657" i="2"/>
  <c r="R657" i="2"/>
  <c r="S657" i="2"/>
  <c r="O658" i="2"/>
  <c r="P658" i="2"/>
  <c r="Q658" i="2"/>
  <c r="R658" i="2" s="1"/>
  <c r="T658" i="2" s="1"/>
  <c r="S658" i="2"/>
  <c r="O659" i="2"/>
  <c r="P659" i="2" s="1"/>
  <c r="Q659" i="2"/>
  <c r="S659" i="2" s="1"/>
  <c r="R659" i="2"/>
  <c r="O660" i="2"/>
  <c r="P660" i="2"/>
  <c r="Q660" i="2"/>
  <c r="R660" i="2" s="1"/>
  <c r="O661" i="2"/>
  <c r="P661" i="2" s="1"/>
  <c r="Q661" i="2"/>
  <c r="S661" i="2" s="1"/>
  <c r="O662" i="2"/>
  <c r="Q662" i="2" s="1"/>
  <c r="P662" i="2"/>
  <c r="O663" i="2"/>
  <c r="P663" i="2" s="1"/>
  <c r="O664" i="2"/>
  <c r="O665" i="2"/>
  <c r="P665" i="2" s="1"/>
  <c r="Q665" i="2"/>
  <c r="R665" i="2"/>
  <c r="S665" i="2"/>
  <c r="O666" i="2"/>
  <c r="P666" i="2"/>
  <c r="Q666" i="2"/>
  <c r="R666" i="2" s="1"/>
  <c r="T666" i="2" s="1"/>
  <c r="S666" i="2"/>
  <c r="O667" i="2"/>
  <c r="P667" i="2" s="1"/>
  <c r="Q667" i="2"/>
  <c r="S667" i="2" s="1"/>
  <c r="R667" i="2"/>
  <c r="O668" i="2"/>
  <c r="P668" i="2"/>
  <c r="Q668" i="2"/>
  <c r="R668" i="2" s="1"/>
  <c r="O669" i="2"/>
  <c r="P669" i="2" s="1"/>
  <c r="Q669" i="2"/>
  <c r="S669" i="2" s="1"/>
  <c r="O670" i="2"/>
  <c r="Q670" i="2" s="1"/>
  <c r="P670" i="2"/>
  <c r="O671" i="2"/>
  <c r="P671" i="2" s="1"/>
  <c r="O672" i="2"/>
  <c r="O673" i="2"/>
  <c r="P673" i="2" s="1"/>
  <c r="Q673" i="2"/>
  <c r="R673" i="2"/>
  <c r="S673" i="2"/>
  <c r="O674" i="2"/>
  <c r="P674" i="2"/>
  <c r="Q674" i="2"/>
  <c r="R674" i="2" s="1"/>
  <c r="T674" i="2" s="1"/>
  <c r="S674" i="2"/>
  <c r="O675" i="2"/>
  <c r="P675" i="2" s="1"/>
  <c r="Q675" i="2"/>
  <c r="S675" i="2" s="1"/>
  <c r="R675" i="2"/>
  <c r="O676" i="2"/>
  <c r="P676" i="2"/>
  <c r="Q676" i="2"/>
  <c r="R676" i="2" s="1"/>
  <c r="O677" i="2"/>
  <c r="P677" i="2" s="1"/>
  <c r="Q677" i="2"/>
  <c r="S677" i="2" s="1"/>
  <c r="O678" i="2"/>
  <c r="Q678" i="2" s="1"/>
  <c r="P678" i="2"/>
  <c r="O679" i="2"/>
  <c r="O680" i="2"/>
  <c r="O681" i="2"/>
  <c r="P681" i="2" s="1"/>
  <c r="Q681" i="2"/>
  <c r="R681" i="2"/>
  <c r="S681" i="2"/>
  <c r="O682" i="2"/>
  <c r="P682" i="2"/>
  <c r="Q682" i="2"/>
  <c r="R682" i="2" s="1"/>
  <c r="T682" i="2" s="1"/>
  <c r="S682" i="2"/>
  <c r="O683" i="2"/>
  <c r="P683" i="2" s="1"/>
  <c r="Q683" i="2"/>
  <c r="S683" i="2" s="1"/>
  <c r="R683" i="2"/>
  <c r="O684" i="2"/>
  <c r="P684" i="2"/>
  <c r="Q684" i="2"/>
  <c r="O685" i="2"/>
  <c r="P685" i="2" s="1"/>
  <c r="Q685" i="2"/>
  <c r="O686" i="2"/>
  <c r="P686" i="2"/>
  <c r="O687" i="2"/>
  <c r="O688" i="2"/>
  <c r="O689" i="2"/>
  <c r="P689" i="2" s="1"/>
  <c r="Q689" i="2"/>
  <c r="R689" i="2"/>
  <c r="S689" i="2"/>
  <c r="O690" i="2"/>
  <c r="P690" i="2"/>
  <c r="Q690" i="2"/>
  <c r="R690" i="2" s="1"/>
  <c r="T690" i="2" s="1"/>
  <c r="S690" i="2"/>
  <c r="O691" i="2"/>
  <c r="P691" i="2" s="1"/>
  <c r="Q691" i="2"/>
  <c r="S691" i="2" s="1"/>
  <c r="R691" i="2"/>
  <c r="O692" i="2"/>
  <c r="P692" i="2"/>
  <c r="Q692" i="2"/>
  <c r="O693" i="2"/>
  <c r="P693" i="2" s="1"/>
  <c r="Q693" i="2"/>
  <c r="O694" i="2"/>
  <c r="Q694" i="2" s="1"/>
  <c r="P694" i="2"/>
  <c r="O695" i="2"/>
  <c r="O696" i="2"/>
  <c r="O697" i="2"/>
  <c r="P697" i="2" s="1"/>
  <c r="Q697" i="2"/>
  <c r="R697" i="2"/>
  <c r="S697" i="2"/>
  <c r="O698" i="2"/>
  <c r="P698" i="2"/>
  <c r="Q698" i="2"/>
  <c r="R698" i="2" s="1"/>
  <c r="S698" i="2"/>
  <c r="O699" i="2"/>
  <c r="P699" i="2" s="1"/>
  <c r="Q699" i="2"/>
  <c r="S699" i="2" s="1"/>
  <c r="R699" i="2"/>
  <c r="O700" i="2"/>
  <c r="P700" i="2"/>
  <c r="Q700" i="2"/>
  <c r="O701" i="2"/>
  <c r="P701" i="2" s="1"/>
  <c r="Q701" i="2"/>
  <c r="O702" i="2"/>
  <c r="Q702" i="2" s="1"/>
  <c r="P702" i="2"/>
  <c r="O703" i="2"/>
  <c r="O704" i="2"/>
  <c r="O705" i="2"/>
  <c r="P705" i="2" s="1"/>
  <c r="Q705" i="2"/>
  <c r="R705" i="2"/>
  <c r="T705" i="2" s="1"/>
  <c r="S705" i="2"/>
  <c r="O706" i="2"/>
  <c r="P706" i="2"/>
  <c r="Q706" i="2"/>
  <c r="R706" i="2" s="1"/>
  <c r="O707" i="2"/>
  <c r="P707" i="2" s="1"/>
  <c r="Q707" i="2"/>
  <c r="S707" i="2" s="1"/>
  <c r="O708" i="2"/>
  <c r="P708" i="2"/>
  <c r="Q708" i="2"/>
  <c r="O709" i="2"/>
  <c r="P709" i="2" s="1"/>
  <c r="O710" i="2"/>
  <c r="P710" i="2"/>
  <c r="O711" i="2"/>
  <c r="O712" i="2"/>
  <c r="O713" i="2"/>
  <c r="P713" i="2" s="1"/>
  <c r="Q713" i="2"/>
  <c r="R713" i="2"/>
  <c r="T713" i="2" s="1"/>
  <c r="S713" i="2"/>
  <c r="O714" i="2"/>
  <c r="P714" i="2"/>
  <c r="Q714" i="2"/>
  <c r="R714" i="2" s="1"/>
  <c r="O715" i="2"/>
  <c r="P715" i="2" s="1"/>
  <c r="Q715" i="2"/>
  <c r="S715" i="2" s="1"/>
  <c r="O716" i="2"/>
  <c r="P716" i="2"/>
  <c r="Q716" i="2"/>
  <c r="O717" i="2"/>
  <c r="P717" i="2" s="1"/>
  <c r="O718" i="2"/>
  <c r="P718" i="2"/>
  <c r="O719" i="2"/>
  <c r="O720" i="2"/>
  <c r="O721" i="2"/>
  <c r="P721" i="2" s="1"/>
  <c r="Q721" i="2"/>
  <c r="R721" i="2"/>
  <c r="T721" i="2" s="1"/>
  <c r="S721" i="2"/>
  <c r="O722" i="2"/>
  <c r="P722" i="2"/>
  <c r="Q722" i="2"/>
  <c r="R722" i="2" s="1"/>
  <c r="O723" i="2"/>
  <c r="P723" i="2" s="1"/>
  <c r="Q723" i="2"/>
  <c r="S723" i="2" s="1"/>
  <c r="O724" i="2"/>
  <c r="P724" i="2"/>
  <c r="Q724" i="2"/>
  <c r="O725" i="2"/>
  <c r="P725" i="2" s="1"/>
  <c r="O726" i="2"/>
  <c r="P726" i="2"/>
  <c r="O727" i="2"/>
  <c r="O728" i="2"/>
  <c r="O729" i="2"/>
  <c r="P729" i="2" s="1"/>
  <c r="Q729" i="2"/>
  <c r="R729" i="2"/>
  <c r="T729" i="2" s="1"/>
  <c r="S729" i="2"/>
  <c r="O730" i="2"/>
  <c r="P730" i="2"/>
  <c r="Q730" i="2"/>
  <c r="R730" i="2" s="1"/>
  <c r="O731" i="2"/>
  <c r="P731" i="2"/>
  <c r="Q731" i="2" s="1"/>
  <c r="O732" i="2"/>
  <c r="O733" i="2"/>
  <c r="P733" i="2"/>
  <c r="Q733" i="2"/>
  <c r="O734" i="2"/>
  <c r="O735" i="2"/>
  <c r="P735" i="2"/>
  <c r="Q735" i="2" s="1"/>
  <c r="O736" i="2"/>
  <c r="O737" i="2"/>
  <c r="P737" i="2"/>
  <c r="Q737" i="2" s="1"/>
  <c r="O738" i="2"/>
  <c r="O739" i="2"/>
  <c r="P739" i="2"/>
  <c r="Q739" i="2" s="1"/>
  <c r="O740" i="2"/>
  <c r="O741" i="2"/>
  <c r="P741" i="2"/>
  <c r="Q741" i="2"/>
  <c r="O742" i="2"/>
  <c r="O743" i="2"/>
  <c r="P743" i="2"/>
  <c r="Q743" i="2" s="1"/>
  <c r="O744" i="2"/>
  <c r="O745" i="2"/>
  <c r="P745" i="2"/>
  <c r="Q745" i="2" s="1"/>
  <c r="O746" i="2"/>
  <c r="O747" i="2"/>
  <c r="P747" i="2"/>
  <c r="Q747" i="2" s="1"/>
  <c r="O748" i="2"/>
  <c r="O749" i="2"/>
  <c r="P749" i="2"/>
  <c r="Q749" i="2"/>
  <c r="O750" i="2"/>
  <c r="O751" i="2"/>
  <c r="P751" i="2"/>
  <c r="Q751" i="2" s="1"/>
  <c r="O752" i="2"/>
  <c r="O753" i="2"/>
  <c r="P753" i="2"/>
  <c r="Q753" i="2" s="1"/>
  <c r="O754" i="2"/>
  <c r="O755" i="2"/>
  <c r="P755" i="2"/>
  <c r="Q755" i="2" s="1"/>
  <c r="O756" i="2"/>
  <c r="O757" i="2"/>
  <c r="P757" i="2"/>
  <c r="Q757" i="2"/>
  <c r="O758" i="2"/>
  <c r="O759" i="2"/>
  <c r="P759" i="2"/>
  <c r="Q759" i="2" s="1"/>
  <c r="O760" i="2"/>
  <c r="O761" i="2"/>
  <c r="P761" i="2"/>
  <c r="Q761" i="2" s="1"/>
  <c r="O762" i="2"/>
  <c r="O763" i="2"/>
  <c r="P763" i="2"/>
  <c r="Q763" i="2" s="1"/>
  <c r="O764" i="2"/>
  <c r="O765" i="2"/>
  <c r="P765" i="2"/>
  <c r="Q765" i="2"/>
  <c r="O766" i="2"/>
  <c r="O767" i="2"/>
  <c r="P767" i="2"/>
  <c r="Q767" i="2" s="1"/>
  <c r="O768" i="2"/>
  <c r="O769" i="2"/>
  <c r="P769" i="2"/>
  <c r="Q769" i="2" s="1"/>
  <c r="O770" i="2"/>
  <c r="O771" i="2"/>
  <c r="P771" i="2"/>
  <c r="Q771" i="2" s="1"/>
  <c r="O772" i="2"/>
  <c r="O773" i="2"/>
  <c r="P773" i="2"/>
  <c r="Q773" i="2"/>
  <c r="O774" i="2"/>
  <c r="O775" i="2"/>
  <c r="P775" i="2"/>
  <c r="Q775" i="2" s="1"/>
  <c r="O776" i="2"/>
  <c r="O777" i="2"/>
  <c r="P777" i="2"/>
  <c r="Q777" i="2" s="1"/>
  <c r="O778" i="2"/>
  <c r="O779" i="2"/>
  <c r="P779" i="2"/>
  <c r="Q779" i="2" s="1"/>
  <c r="O780" i="2"/>
  <c r="O781" i="2"/>
  <c r="O782" i="2"/>
  <c r="P782" i="2" s="1"/>
  <c r="O783" i="2"/>
  <c r="P783" i="2" s="1"/>
  <c r="O784" i="2"/>
  <c r="P784" i="2" s="1"/>
  <c r="O785" i="2"/>
  <c r="P785" i="2" s="1"/>
  <c r="Q785" i="2" s="1"/>
  <c r="O786" i="2"/>
  <c r="P786" i="2" s="1"/>
  <c r="Q786" i="2"/>
  <c r="O787" i="2"/>
  <c r="P787" i="2"/>
  <c r="Q787" i="2" s="1"/>
  <c r="O788" i="2"/>
  <c r="O789" i="2"/>
  <c r="O790" i="2"/>
  <c r="P790" i="2" s="1"/>
  <c r="O791" i="2"/>
  <c r="P791" i="2" s="1"/>
  <c r="O792" i="2"/>
  <c r="P792" i="2" s="1"/>
  <c r="O793" i="2"/>
  <c r="P793" i="2" s="1"/>
  <c r="Q793" i="2" s="1"/>
  <c r="O794" i="2"/>
  <c r="P794" i="2" s="1"/>
  <c r="Q794" i="2"/>
  <c r="O795" i="2"/>
  <c r="P795" i="2"/>
  <c r="Q795" i="2" s="1"/>
  <c r="O796" i="2"/>
  <c r="O797" i="2"/>
  <c r="O798" i="2"/>
  <c r="P798" i="2" s="1"/>
  <c r="O799" i="2"/>
  <c r="P799" i="2" s="1"/>
  <c r="O800" i="2"/>
  <c r="P800" i="2" s="1"/>
  <c r="O801" i="2"/>
  <c r="P801" i="2" s="1"/>
  <c r="Q801" i="2" s="1"/>
  <c r="O802" i="2"/>
  <c r="P802" i="2" s="1"/>
  <c r="Q802" i="2"/>
  <c r="O803" i="2"/>
  <c r="P803" i="2"/>
  <c r="Q803" i="2" s="1"/>
  <c r="O804" i="2"/>
  <c r="O805" i="2"/>
  <c r="O806" i="2"/>
  <c r="P806" i="2" s="1"/>
  <c r="O807" i="2"/>
  <c r="P807" i="2" s="1"/>
  <c r="O808" i="2"/>
  <c r="P808" i="2" s="1"/>
  <c r="O809" i="2"/>
  <c r="P809" i="2" s="1"/>
  <c r="Q809" i="2"/>
  <c r="O810" i="2"/>
  <c r="P810" i="2" s="1"/>
  <c r="Q810" i="2"/>
  <c r="O811" i="2"/>
  <c r="P811" i="2"/>
  <c r="Q811" i="2" s="1"/>
  <c r="O812" i="2"/>
  <c r="O813" i="2"/>
  <c r="O814" i="2"/>
  <c r="P814" i="2" s="1"/>
  <c r="O815" i="2"/>
  <c r="P815" i="2" s="1"/>
  <c r="O816" i="2"/>
  <c r="P816" i="2" s="1"/>
  <c r="O817" i="2"/>
  <c r="P817" i="2" s="1"/>
  <c r="Q817" i="2" s="1"/>
  <c r="O818" i="2"/>
  <c r="P818" i="2" s="1"/>
  <c r="Q818" i="2"/>
  <c r="O819" i="2"/>
  <c r="P819" i="2"/>
  <c r="Q819" i="2" s="1"/>
  <c r="O820" i="2"/>
  <c r="O821" i="2"/>
  <c r="O822" i="2"/>
  <c r="P822" i="2" s="1"/>
  <c r="O823" i="2"/>
  <c r="P823" i="2" s="1"/>
  <c r="O824" i="2"/>
  <c r="P824" i="2" s="1"/>
  <c r="O825" i="2"/>
  <c r="P825" i="2" s="1"/>
  <c r="Q825" i="2" s="1"/>
  <c r="O826" i="2"/>
  <c r="P826" i="2" s="1"/>
  <c r="Q826" i="2"/>
  <c r="O827" i="2"/>
  <c r="P827" i="2"/>
  <c r="Q827" i="2" s="1"/>
  <c r="O828" i="2"/>
  <c r="O829" i="2"/>
  <c r="O830" i="2"/>
  <c r="P830" i="2" s="1"/>
  <c r="O831" i="2"/>
  <c r="P831" i="2" s="1"/>
  <c r="O832" i="2"/>
  <c r="P832" i="2" s="1"/>
  <c r="O833" i="2"/>
  <c r="P833" i="2" s="1"/>
  <c r="Q833" i="2" s="1"/>
  <c r="O834" i="2"/>
  <c r="P834" i="2" s="1"/>
  <c r="Q834" i="2"/>
  <c r="O835" i="2"/>
  <c r="P835" i="2"/>
  <c r="Q835" i="2" s="1"/>
  <c r="O836" i="2"/>
  <c r="O837" i="2"/>
  <c r="O838" i="2"/>
  <c r="P838" i="2" s="1"/>
  <c r="O839" i="2"/>
  <c r="P839" i="2" s="1"/>
  <c r="O840" i="2"/>
  <c r="P840" i="2" s="1"/>
  <c r="O841" i="2"/>
  <c r="P841" i="2" s="1"/>
  <c r="Q841" i="2"/>
  <c r="O842" i="2"/>
  <c r="P842" i="2" s="1"/>
  <c r="Q842" i="2"/>
  <c r="O843" i="2"/>
  <c r="P843" i="2"/>
  <c r="Q843" i="2" s="1"/>
  <c r="O844" i="2"/>
  <c r="O845" i="2"/>
  <c r="O846" i="2"/>
  <c r="P846" i="2" s="1"/>
  <c r="O847" i="2"/>
  <c r="P847" i="2" s="1"/>
  <c r="O848" i="2"/>
  <c r="P848" i="2" s="1"/>
  <c r="O849" i="2"/>
  <c r="P849" i="2" s="1"/>
  <c r="Q849" i="2" s="1"/>
  <c r="O850" i="2"/>
  <c r="P850" i="2" s="1"/>
  <c r="Q850" i="2"/>
  <c r="O851" i="2"/>
  <c r="P851" i="2"/>
  <c r="Q851" i="2" s="1"/>
  <c r="O852" i="2"/>
  <c r="P852" i="2" s="1"/>
  <c r="O853" i="2"/>
  <c r="O854" i="2"/>
  <c r="O855" i="2"/>
  <c r="O856" i="2"/>
  <c r="P856" i="2" s="1"/>
  <c r="O857" i="2"/>
  <c r="P857" i="2" s="1"/>
  <c r="Q857" i="2" s="1"/>
  <c r="O858" i="2"/>
  <c r="P858" i="2" s="1"/>
  <c r="Q858" i="2"/>
  <c r="S858" i="2" s="1"/>
  <c r="O859" i="2"/>
  <c r="P859" i="2"/>
  <c r="Q859" i="2" s="1"/>
  <c r="O860" i="2"/>
  <c r="P860" i="2" s="1"/>
  <c r="O861" i="2"/>
  <c r="P861" i="2" s="1"/>
  <c r="O862" i="2"/>
  <c r="O863" i="2"/>
  <c r="O864" i="2"/>
  <c r="P864" i="2" s="1"/>
  <c r="O865" i="2"/>
  <c r="P865" i="2" s="1"/>
  <c r="Q865" i="2"/>
  <c r="R865" i="2" s="1"/>
  <c r="O866" i="2"/>
  <c r="P866" i="2" s="1"/>
  <c r="Q866" i="2"/>
  <c r="S866" i="2" s="1"/>
  <c r="R866" i="2"/>
  <c r="T866" i="2" s="1"/>
  <c r="O867" i="2"/>
  <c r="P867" i="2"/>
  <c r="Q867" i="2" s="1"/>
  <c r="O868" i="2"/>
  <c r="P868" i="2" s="1"/>
  <c r="O869" i="2"/>
  <c r="O870" i="2"/>
  <c r="O871" i="2"/>
  <c r="O872" i="2"/>
  <c r="P872" i="2" s="1"/>
  <c r="O873" i="2"/>
  <c r="P873" i="2" s="1"/>
  <c r="Q873" i="2" s="1"/>
  <c r="O874" i="2"/>
  <c r="P874" i="2" s="1"/>
  <c r="Q874" i="2"/>
  <c r="S874" i="2" s="1"/>
  <c r="O875" i="2"/>
  <c r="P875" i="2"/>
  <c r="Q875" i="2" s="1"/>
  <c r="O876" i="2"/>
  <c r="P876" i="2" s="1"/>
  <c r="O877" i="2"/>
  <c r="P877" i="2" s="1"/>
  <c r="O878" i="2"/>
  <c r="O879" i="2"/>
  <c r="O880" i="2"/>
  <c r="P880" i="2" s="1"/>
  <c r="O881" i="2"/>
  <c r="P881" i="2" s="1"/>
  <c r="Q881" i="2"/>
  <c r="R881" i="2" s="1"/>
  <c r="O882" i="2"/>
  <c r="P882" i="2" s="1"/>
  <c r="Q882" i="2"/>
  <c r="S882" i="2" s="1"/>
  <c r="R882" i="2"/>
  <c r="T882" i="2" s="1"/>
  <c r="O883" i="2"/>
  <c r="P883" i="2"/>
  <c r="Q883" i="2" s="1"/>
  <c r="O884" i="2"/>
  <c r="P884" i="2" s="1"/>
  <c r="O885" i="2"/>
  <c r="O886" i="2"/>
  <c r="O887" i="2"/>
  <c r="O888" i="2"/>
  <c r="P888" i="2" s="1"/>
  <c r="O889" i="2"/>
  <c r="P889" i="2" s="1"/>
  <c r="Q889" i="2" s="1"/>
  <c r="O890" i="2"/>
  <c r="P890" i="2" s="1"/>
  <c r="Q890" i="2"/>
  <c r="S890" i="2" s="1"/>
  <c r="O891" i="2"/>
  <c r="P891" i="2"/>
  <c r="Q891" i="2" s="1"/>
  <c r="O892" i="2"/>
  <c r="P892" i="2" s="1"/>
  <c r="O893" i="2"/>
  <c r="P893" i="2" s="1"/>
  <c r="O894" i="2"/>
  <c r="O895" i="2"/>
  <c r="O896" i="2"/>
  <c r="P896" i="2" s="1"/>
  <c r="O897" i="2"/>
  <c r="P897" i="2" s="1"/>
  <c r="Q897" i="2"/>
  <c r="R897" i="2" s="1"/>
  <c r="O898" i="2"/>
  <c r="P898" i="2" s="1"/>
  <c r="Q898" i="2"/>
  <c r="S898" i="2" s="1"/>
  <c r="R898" i="2"/>
  <c r="T898" i="2" s="1"/>
  <c r="O899" i="2"/>
  <c r="P899" i="2"/>
  <c r="Q899" i="2" s="1"/>
  <c r="O900" i="2"/>
  <c r="P900" i="2" s="1"/>
  <c r="O901" i="2"/>
  <c r="O902" i="2"/>
  <c r="O903" i="2"/>
  <c r="O904" i="2"/>
  <c r="P904" i="2" s="1"/>
  <c r="O905" i="2"/>
  <c r="P905" i="2" s="1"/>
  <c r="Q905" i="2" s="1"/>
  <c r="O906" i="2"/>
  <c r="P906" i="2" s="1"/>
  <c r="Q906" i="2"/>
  <c r="S906" i="2" s="1"/>
  <c r="O907" i="2"/>
  <c r="P907" i="2"/>
  <c r="Q907" i="2" s="1"/>
  <c r="O908" i="2"/>
  <c r="P908" i="2" s="1"/>
  <c r="O909" i="2"/>
  <c r="P909" i="2" s="1"/>
  <c r="O910" i="2"/>
  <c r="O911" i="2"/>
  <c r="O912" i="2"/>
  <c r="P912" i="2" s="1"/>
  <c r="O913" i="2"/>
  <c r="P913" i="2" s="1"/>
  <c r="Q913" i="2"/>
  <c r="R913" i="2" s="1"/>
  <c r="O914" i="2"/>
  <c r="P914" i="2" s="1"/>
  <c r="Q914" i="2"/>
  <c r="S914" i="2" s="1"/>
  <c r="R914" i="2"/>
  <c r="T914" i="2" s="1"/>
  <c r="O915" i="2"/>
  <c r="P915" i="2"/>
  <c r="Q915" i="2"/>
  <c r="O916" i="2"/>
  <c r="P916" i="2" s="1"/>
  <c r="O917" i="2"/>
  <c r="P917" i="2"/>
  <c r="O918" i="2"/>
  <c r="O919" i="2"/>
  <c r="O920" i="2"/>
  <c r="P920" i="2" s="1"/>
  <c r="O921" i="2"/>
  <c r="P921" i="2" s="1"/>
  <c r="Q921" i="2" s="1"/>
  <c r="O922" i="2"/>
  <c r="P922" i="2" s="1"/>
  <c r="Q922" i="2"/>
  <c r="S922" i="2" s="1"/>
  <c r="O923" i="2"/>
  <c r="P923" i="2"/>
  <c r="Q923" i="2" s="1"/>
  <c r="O924" i="2"/>
  <c r="P924" i="2" s="1"/>
  <c r="O925" i="2"/>
  <c r="P925" i="2" s="1"/>
  <c r="O926" i="2"/>
  <c r="P926" i="2" s="1"/>
  <c r="O927" i="2"/>
  <c r="O928" i="2"/>
  <c r="P928" i="2" s="1"/>
  <c r="Q928" i="2"/>
  <c r="R928" i="2"/>
  <c r="T928" i="2" s="1"/>
  <c r="S928" i="2"/>
  <c r="O929" i="2"/>
  <c r="P929" i="2"/>
  <c r="Q929" i="2"/>
  <c r="R929" i="2" s="1"/>
  <c r="O930" i="2"/>
  <c r="P930" i="2" s="1"/>
  <c r="Q930" i="2"/>
  <c r="R930" i="2" s="1"/>
  <c r="O931" i="2"/>
  <c r="P931" i="2"/>
  <c r="Q931" i="2" s="1"/>
  <c r="O932" i="2"/>
  <c r="P932" i="2" s="1"/>
  <c r="O933" i="2"/>
  <c r="P933" i="2" s="1"/>
  <c r="O934" i="2"/>
  <c r="P934" i="2" s="1"/>
  <c r="O935" i="2"/>
  <c r="O936" i="2"/>
  <c r="P936" i="2" s="1"/>
  <c r="Q936" i="2"/>
  <c r="R936" i="2"/>
  <c r="T936" i="2" s="1"/>
  <c r="S936" i="2"/>
  <c r="O937" i="2"/>
  <c r="P937" i="2"/>
  <c r="Q937" i="2"/>
  <c r="R937" i="2" s="1"/>
  <c r="O938" i="2"/>
  <c r="P938" i="2" s="1"/>
  <c r="Q938" i="2"/>
  <c r="R938" i="2" s="1"/>
  <c r="O939" i="2"/>
  <c r="P939" i="2"/>
  <c r="Q939" i="2" s="1"/>
  <c r="O940" i="2"/>
  <c r="P940" i="2" s="1"/>
  <c r="O941" i="2"/>
  <c r="P941" i="2" s="1"/>
  <c r="O942" i="2"/>
  <c r="P942" i="2" s="1"/>
  <c r="O943" i="2"/>
  <c r="O944" i="2"/>
  <c r="P944" i="2" s="1"/>
  <c r="Q944" i="2"/>
  <c r="R944" i="2"/>
  <c r="T944" i="2" s="1"/>
  <c r="S944" i="2"/>
  <c r="O945" i="2"/>
  <c r="P945" i="2"/>
  <c r="Q945" i="2"/>
  <c r="R945" i="2" s="1"/>
  <c r="O946" i="2"/>
  <c r="P946" i="2" s="1"/>
  <c r="Q946" i="2"/>
  <c r="R946" i="2" s="1"/>
  <c r="O947" i="2"/>
  <c r="P947" i="2"/>
  <c r="Q947" i="2" s="1"/>
  <c r="O948" i="2"/>
  <c r="P948" i="2" s="1"/>
  <c r="O949" i="2"/>
  <c r="P949" i="2" s="1"/>
  <c r="O950" i="2"/>
  <c r="P950" i="2" s="1"/>
  <c r="O951" i="2"/>
  <c r="O952" i="2"/>
  <c r="P952" i="2" s="1"/>
  <c r="Q952" i="2"/>
  <c r="R952" i="2"/>
  <c r="T952" i="2" s="1"/>
  <c r="S952" i="2"/>
  <c r="O953" i="2"/>
  <c r="P953" i="2"/>
  <c r="Q953" i="2"/>
  <c r="R953" i="2" s="1"/>
  <c r="O954" i="2"/>
  <c r="P954" i="2" s="1"/>
  <c r="Q954" i="2"/>
  <c r="R954" i="2" s="1"/>
  <c r="O955" i="2"/>
  <c r="P955" i="2"/>
  <c r="Q955" i="2" s="1"/>
  <c r="O956" i="2"/>
  <c r="P956" i="2" s="1"/>
  <c r="O957" i="2"/>
  <c r="P957" i="2" s="1"/>
  <c r="O958" i="2"/>
  <c r="P958" i="2"/>
  <c r="Q958" i="2"/>
  <c r="R958" i="2" s="1"/>
  <c r="O959" i="2"/>
  <c r="P959" i="2" s="1"/>
  <c r="O960" i="2"/>
  <c r="P960" i="2"/>
  <c r="Q960" i="2"/>
  <c r="R960" i="2" s="1"/>
  <c r="O961" i="2"/>
  <c r="P961" i="2" s="1"/>
  <c r="O962" i="2"/>
  <c r="P962" i="2"/>
  <c r="Q962" i="2"/>
  <c r="R962" i="2" s="1"/>
  <c r="O963" i="2"/>
  <c r="P963" i="2" s="1"/>
  <c r="O964" i="2"/>
  <c r="P964" i="2"/>
  <c r="Q964" i="2"/>
  <c r="R964" i="2" s="1"/>
  <c r="O965" i="2"/>
  <c r="P965" i="2" s="1"/>
  <c r="O966" i="2"/>
  <c r="P966" i="2"/>
  <c r="Q966" i="2"/>
  <c r="R966" i="2" s="1"/>
  <c r="O967" i="2"/>
  <c r="P967" i="2" s="1"/>
  <c r="O968" i="2"/>
  <c r="P968" i="2"/>
  <c r="Q968" i="2"/>
  <c r="R968" i="2" s="1"/>
  <c r="O969" i="2"/>
  <c r="P969" i="2" s="1"/>
  <c r="O970" i="2"/>
  <c r="P970" i="2"/>
  <c r="Q970" i="2"/>
  <c r="R970" i="2" s="1"/>
  <c r="O971" i="2"/>
  <c r="P971" i="2" s="1"/>
  <c r="O972" i="2"/>
  <c r="P972" i="2"/>
  <c r="Q972" i="2"/>
  <c r="R972" i="2" s="1"/>
  <c r="O973" i="2"/>
  <c r="P973" i="2" s="1"/>
  <c r="O974" i="2"/>
  <c r="P974" i="2"/>
  <c r="Q974" i="2"/>
  <c r="R974" i="2" s="1"/>
  <c r="O975" i="2"/>
  <c r="P975" i="2" s="1"/>
  <c r="O976" i="2"/>
  <c r="P976" i="2"/>
  <c r="Q976" i="2"/>
  <c r="R976" i="2" s="1"/>
  <c r="O977" i="2"/>
  <c r="P977" i="2" s="1"/>
  <c r="O978" i="2"/>
  <c r="P978" i="2"/>
  <c r="Q978" i="2"/>
  <c r="R978" i="2" s="1"/>
  <c r="O979" i="2"/>
  <c r="P979" i="2" s="1"/>
  <c r="O980" i="2"/>
  <c r="P980" i="2"/>
  <c r="Q980" i="2"/>
  <c r="R980" i="2" s="1"/>
  <c r="O981" i="2"/>
  <c r="P981" i="2" s="1"/>
  <c r="O982" i="2"/>
  <c r="P982" i="2"/>
  <c r="Q982" i="2"/>
  <c r="R982" i="2" s="1"/>
  <c r="O983" i="2"/>
  <c r="P983" i="2" s="1"/>
  <c r="O984" i="2"/>
  <c r="P984" i="2"/>
  <c r="Q984" i="2"/>
  <c r="R984" i="2" s="1"/>
  <c r="O985" i="2"/>
  <c r="P985" i="2" s="1"/>
  <c r="O986" i="2"/>
  <c r="P986" i="2"/>
  <c r="Q986" i="2"/>
  <c r="R986" i="2" s="1"/>
  <c r="O987" i="2"/>
  <c r="P987" i="2" s="1"/>
  <c r="O988" i="2"/>
  <c r="P988" i="2"/>
  <c r="Q988" i="2"/>
  <c r="R988" i="2" s="1"/>
  <c r="O989" i="2"/>
  <c r="P989" i="2" s="1"/>
  <c r="O990" i="2"/>
  <c r="P990" i="2"/>
  <c r="Q990" i="2"/>
  <c r="R990" i="2" s="1"/>
  <c r="O991" i="2"/>
  <c r="P991" i="2" s="1"/>
  <c r="O992" i="2"/>
  <c r="P992" i="2"/>
  <c r="Q992" i="2"/>
  <c r="R992" i="2" s="1"/>
  <c r="O993" i="2"/>
  <c r="P993" i="2" s="1"/>
  <c r="O994" i="2"/>
  <c r="P994" i="2"/>
  <c r="Q994" i="2"/>
  <c r="R994" i="2" s="1"/>
  <c r="O995" i="2"/>
  <c r="P995" i="2" s="1"/>
  <c r="O996" i="2"/>
  <c r="P996" i="2"/>
  <c r="Q996" i="2"/>
  <c r="R996" i="2" s="1"/>
  <c r="O997" i="2"/>
  <c r="P997" i="2" s="1"/>
  <c r="O998" i="2"/>
  <c r="P998" i="2"/>
  <c r="Q998" i="2"/>
  <c r="R998" i="2" s="1"/>
  <c r="O999" i="2"/>
  <c r="P999" i="2" s="1"/>
  <c r="O1000" i="2"/>
  <c r="P1000" i="2"/>
  <c r="Q1000" i="2"/>
  <c r="R1000" i="2" s="1"/>
  <c r="O1001" i="2"/>
  <c r="P1001" i="2" s="1"/>
  <c r="O1002" i="2"/>
  <c r="P1002" i="2"/>
  <c r="Q1002" i="2"/>
  <c r="R1002" i="2" s="1"/>
  <c r="O1003" i="2"/>
  <c r="P1003" i="2" s="1"/>
  <c r="O1004" i="2"/>
  <c r="P1004" i="2"/>
  <c r="Q1004" i="2"/>
  <c r="R1004" i="2" s="1"/>
  <c r="O1005" i="2"/>
  <c r="P1005" i="2" s="1"/>
  <c r="O1006" i="2"/>
  <c r="P1006" i="2"/>
  <c r="Q1006" i="2"/>
  <c r="R1006" i="2" s="1"/>
  <c r="O1007" i="2"/>
  <c r="P1007" i="2" s="1"/>
  <c r="O1008" i="2"/>
  <c r="P1008" i="2"/>
  <c r="Q1008" i="2"/>
  <c r="R1008" i="2" s="1"/>
  <c r="O1009" i="2"/>
  <c r="P1009" i="2" s="1"/>
  <c r="O1010" i="2"/>
  <c r="P1010" i="2"/>
  <c r="Q1010" i="2"/>
  <c r="R1010" i="2" s="1"/>
  <c r="O1011" i="2"/>
  <c r="P1011" i="2" s="1"/>
  <c r="O1012" i="2"/>
  <c r="P1012" i="2"/>
  <c r="Q1012" i="2"/>
  <c r="R1012" i="2" s="1"/>
  <c r="O1013" i="2"/>
  <c r="P1013" i="2" s="1"/>
  <c r="O1014" i="2"/>
  <c r="P1014" i="2"/>
  <c r="Q1014" i="2"/>
  <c r="R1014" i="2" s="1"/>
  <c r="O1015" i="2"/>
  <c r="P1015" i="2" s="1"/>
  <c r="O1016" i="2"/>
  <c r="P1016" i="2"/>
  <c r="Q1016" i="2"/>
  <c r="R1016" i="2" s="1"/>
  <c r="O1017" i="2"/>
  <c r="P1017" i="2" s="1"/>
  <c r="O1018" i="2"/>
  <c r="P1018" i="2"/>
  <c r="Q1018" i="2"/>
  <c r="R1018" i="2" s="1"/>
  <c r="O1019" i="2"/>
  <c r="P1019" i="2" s="1"/>
  <c r="O1020" i="2"/>
  <c r="P1020" i="2"/>
  <c r="Q1020" i="2"/>
  <c r="R1020" i="2" s="1"/>
  <c r="O1021" i="2"/>
  <c r="P1021" i="2" s="1"/>
  <c r="O1022" i="2"/>
  <c r="P1022" i="2"/>
  <c r="Q1022" i="2"/>
  <c r="R1022" i="2" s="1"/>
  <c r="O1023" i="2"/>
  <c r="P1023" i="2" s="1"/>
  <c r="O1024" i="2"/>
  <c r="P1024" i="2"/>
  <c r="Q1024" i="2"/>
  <c r="R1024" i="2" s="1"/>
  <c r="O1025" i="2"/>
  <c r="P1025" i="2" s="1"/>
  <c r="O1026" i="2"/>
  <c r="P1026" i="2"/>
  <c r="Q1026" i="2"/>
  <c r="R1026" i="2" s="1"/>
  <c r="O1027" i="2"/>
  <c r="P1027" i="2" s="1"/>
  <c r="O1028" i="2"/>
  <c r="P1028" i="2"/>
  <c r="Q1028" i="2"/>
  <c r="R1028" i="2" s="1"/>
  <c r="O1029" i="2"/>
  <c r="P1029" i="2" s="1"/>
  <c r="O1030" i="2"/>
  <c r="P1030" i="2"/>
  <c r="Q1030" i="2"/>
  <c r="R1030" i="2" s="1"/>
  <c r="R5" i="2"/>
  <c r="S5" i="2"/>
  <c r="T5" i="2" s="1"/>
  <c r="R6" i="2"/>
  <c r="S6" i="2"/>
  <c r="T6" i="2"/>
  <c r="R7" i="2"/>
  <c r="T7" i="2" s="1"/>
  <c r="S7" i="2"/>
  <c r="R8" i="2"/>
  <c r="T8" i="2" s="1"/>
  <c r="S8" i="2"/>
  <c r="R9" i="2"/>
  <c r="S9" i="2"/>
  <c r="T9" i="2" s="1"/>
  <c r="R10" i="2"/>
  <c r="S10" i="2"/>
  <c r="T10" i="2"/>
  <c r="R11" i="2"/>
  <c r="T11" i="2" s="1"/>
  <c r="S11" i="2"/>
  <c r="R12" i="2"/>
  <c r="T12" i="2" s="1"/>
  <c r="S12" i="2"/>
  <c r="R13" i="2"/>
  <c r="S13" i="2"/>
  <c r="T13" i="2" s="1"/>
  <c r="R14" i="2"/>
  <c r="S14" i="2"/>
  <c r="T14" i="2"/>
  <c r="R15" i="2"/>
  <c r="T15" i="2" s="1"/>
  <c r="S15" i="2"/>
  <c r="R16" i="2"/>
  <c r="T16" i="2" s="1"/>
  <c r="S16" i="2"/>
  <c r="R17" i="2"/>
  <c r="S17" i="2"/>
  <c r="T17" i="2" s="1"/>
  <c r="R18" i="2"/>
  <c r="S18" i="2"/>
  <c r="T18" i="2"/>
  <c r="R19" i="2"/>
  <c r="T19" i="2" s="1"/>
  <c r="S19" i="2"/>
  <c r="R20" i="2"/>
  <c r="T20" i="2" s="1"/>
  <c r="S20" i="2"/>
  <c r="R21" i="2"/>
  <c r="S21" i="2"/>
  <c r="T21" i="2" s="1"/>
  <c r="R2" i="2"/>
  <c r="S2" i="2"/>
  <c r="T2" i="2" s="1"/>
  <c r="R3" i="2"/>
  <c r="S3" i="2"/>
  <c r="T3" i="2"/>
  <c r="T4" i="2"/>
  <c r="S4" i="2"/>
  <c r="R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K41" i="2" s="1"/>
  <c r="L41" i="2" s="1"/>
  <c r="A42" i="2"/>
  <c r="A43" i="2"/>
  <c r="A44" i="2"/>
  <c r="A45" i="2"/>
  <c r="A46" i="2"/>
  <c r="K46" i="2" s="1"/>
  <c r="N46" i="2" s="1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C105" i="2" s="1"/>
  <c r="D105" i="2" s="1"/>
  <c r="E105" i="2" s="1"/>
  <c r="A106" i="2"/>
  <c r="A107" i="2"/>
  <c r="A108" i="2"/>
  <c r="A109" i="2"/>
  <c r="C109" i="2" s="1"/>
  <c r="D109" i="2" s="1"/>
  <c r="E109" i="2" s="1"/>
  <c r="F109" i="2" s="1"/>
  <c r="A110" i="2"/>
  <c r="A111" i="2"/>
  <c r="A112" i="2"/>
  <c r="A113" i="2"/>
  <c r="C113" i="2" s="1"/>
  <c r="D113" i="2" s="1"/>
  <c r="E113" i="2" s="1"/>
  <c r="A114" i="2"/>
  <c r="A115" i="2"/>
  <c r="A116" i="2"/>
  <c r="A117" i="2"/>
  <c r="A118" i="2"/>
  <c r="A119" i="2"/>
  <c r="A120" i="2"/>
  <c r="A121" i="2"/>
  <c r="C121" i="2" s="1"/>
  <c r="D121" i="2" s="1"/>
  <c r="E121" i="2" s="1"/>
  <c r="F121" i="2" s="1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C149" i="2" s="1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C165" i="2" s="1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C257" i="2" s="1"/>
  <c r="D257" i="2" s="1"/>
  <c r="A258" i="2"/>
  <c r="A259" i="2"/>
  <c r="A260" i="2"/>
  <c r="A261" i="2"/>
  <c r="A262" i="2"/>
  <c r="A263" i="2"/>
  <c r="A264" i="2"/>
  <c r="A265" i="2"/>
  <c r="A266" i="2"/>
  <c r="A267" i="2"/>
  <c r="A268" i="2"/>
  <c r="A269" i="2"/>
  <c r="C269" i="2" s="1"/>
  <c r="D269" i="2" s="1"/>
  <c r="A270" i="2"/>
  <c r="A271" i="2"/>
  <c r="A272" i="2"/>
  <c r="A273" i="2"/>
  <c r="A274" i="2"/>
  <c r="A275" i="2"/>
  <c r="A276" i="2"/>
  <c r="A277" i="2"/>
  <c r="C277" i="2" s="1"/>
  <c r="D277" i="2" s="1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C309" i="2" s="1"/>
  <c r="D309" i="2" s="1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C329" i="2" s="1"/>
  <c r="D329" i="2" s="1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C349" i="2" s="1"/>
  <c r="D349" i="2" s="1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C365" i="2" s="1"/>
  <c r="D365" i="2" s="1"/>
  <c r="A366" i="2"/>
  <c r="A367" i="2"/>
  <c r="A368" i="2"/>
  <c r="A369" i="2"/>
  <c r="A370" i="2"/>
  <c r="A371" i="2"/>
  <c r="A372" i="2"/>
  <c r="A373" i="2"/>
  <c r="A374" i="2"/>
  <c r="A375" i="2"/>
  <c r="A376" i="2"/>
  <c r="A377" i="2"/>
  <c r="C377" i="2" s="1"/>
  <c r="D377" i="2" s="1"/>
  <c r="A378" i="2"/>
  <c r="A379" i="2"/>
  <c r="A380" i="2"/>
  <c r="A381" i="2"/>
  <c r="A382" i="2"/>
  <c r="A383" i="2"/>
  <c r="A384" i="2"/>
  <c r="A385" i="2"/>
  <c r="A386" i="2"/>
  <c r="A387" i="2"/>
  <c r="A388" i="2"/>
  <c r="A389" i="2"/>
  <c r="C389" i="2" s="1"/>
  <c r="D389" i="2" s="1"/>
  <c r="A390" i="2"/>
  <c r="A391" i="2"/>
  <c r="A392" i="2"/>
  <c r="A393" i="2"/>
  <c r="C393" i="2" s="1"/>
  <c r="A394" i="2"/>
  <c r="A395" i="2"/>
  <c r="A396" i="2"/>
  <c r="A397" i="2"/>
  <c r="A398" i="2"/>
  <c r="A399" i="2"/>
  <c r="A400" i="2"/>
  <c r="A401" i="2"/>
  <c r="C401" i="2" s="1"/>
  <c r="D401" i="2" s="1"/>
  <c r="A402" i="2"/>
  <c r="A403" i="2"/>
  <c r="A404" i="2"/>
  <c r="A405" i="2"/>
  <c r="C405" i="2" s="1"/>
  <c r="D405" i="2" s="1"/>
  <c r="A406" i="2"/>
  <c r="A407" i="2"/>
  <c r="A408" i="2"/>
  <c r="A409" i="2"/>
  <c r="A410" i="2"/>
  <c r="A411" i="2"/>
  <c r="A412" i="2"/>
  <c r="A413" i="2"/>
  <c r="C413" i="2" s="1"/>
  <c r="A414" i="2"/>
  <c r="A415" i="2"/>
  <c r="A416" i="2"/>
  <c r="A417" i="2"/>
  <c r="C417" i="2" s="1"/>
  <c r="A418" i="2"/>
  <c r="A419" i="2"/>
  <c r="A420" i="2"/>
  <c r="A421" i="2"/>
  <c r="A422" i="2"/>
  <c r="A423" i="2"/>
  <c r="A424" i="2"/>
  <c r="A425" i="2"/>
  <c r="C425" i="2" s="1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C445" i="2" s="1"/>
  <c r="A446" i="2"/>
  <c r="A447" i="2"/>
  <c r="A448" i="2"/>
  <c r="A449" i="2"/>
  <c r="A450" i="2"/>
  <c r="A451" i="2"/>
  <c r="A452" i="2"/>
  <c r="A453" i="2"/>
  <c r="A454" i="2"/>
  <c r="A455" i="2"/>
  <c r="A456" i="2"/>
  <c r="A457" i="2"/>
  <c r="C457" i="2" s="1"/>
  <c r="D457" i="2" s="1"/>
  <c r="A458" i="2"/>
  <c r="A459" i="2"/>
  <c r="A460" i="2"/>
  <c r="A461" i="2"/>
  <c r="A462" i="2"/>
  <c r="A463" i="2"/>
  <c r="A464" i="2"/>
  <c r="A465" i="2"/>
  <c r="A466" i="2"/>
  <c r="A467" i="2"/>
  <c r="A468" i="2"/>
  <c r="A469" i="2"/>
  <c r="C469" i="2" s="1"/>
  <c r="A470" i="2"/>
  <c r="A471" i="2"/>
  <c r="A472" i="2"/>
  <c r="A473" i="2"/>
  <c r="A474" i="2"/>
  <c r="A475" i="2"/>
  <c r="A476" i="2"/>
  <c r="A477" i="2"/>
  <c r="A478" i="2"/>
  <c r="A479" i="2"/>
  <c r="A480" i="2"/>
  <c r="A481" i="2"/>
  <c r="C481" i="2" s="1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C505" i="2" s="1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C529" i="2" s="1"/>
  <c r="A530" i="2"/>
  <c r="A531" i="2"/>
  <c r="A532" i="2"/>
  <c r="A533" i="2"/>
  <c r="A534" i="2"/>
  <c r="A535" i="2"/>
  <c r="A536" i="2"/>
  <c r="A537" i="2"/>
  <c r="C537" i="2" s="1"/>
  <c r="A538" i="2"/>
  <c r="A539" i="2"/>
  <c r="A540" i="2"/>
  <c r="A541" i="2"/>
  <c r="C541" i="2" s="1"/>
  <c r="D541" i="2" s="1"/>
  <c r="A542" i="2"/>
  <c r="A543" i="2"/>
  <c r="A544" i="2"/>
  <c r="A545" i="2"/>
  <c r="A546" i="2"/>
  <c r="A547" i="2"/>
  <c r="A548" i="2"/>
  <c r="A549" i="2"/>
  <c r="C549" i="2" s="1"/>
  <c r="A550" i="2"/>
  <c r="A551" i="2"/>
  <c r="A552" i="2"/>
  <c r="A553" i="2"/>
  <c r="C553" i="2" s="1"/>
  <c r="F553" i="2" s="1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C577" i="2" s="1"/>
  <c r="A578" i="2"/>
  <c r="A579" i="2"/>
  <c r="A580" i="2"/>
  <c r="A581" i="2"/>
  <c r="A582" i="2"/>
  <c r="A583" i="2"/>
  <c r="A584" i="2"/>
  <c r="A585" i="2"/>
  <c r="A586" i="2"/>
  <c r="A587" i="2"/>
  <c r="A588" i="2"/>
  <c r="A589" i="2"/>
  <c r="C589" i="2" s="1"/>
  <c r="D589" i="2" s="1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C613" i="2" s="1"/>
  <c r="F613" i="2" s="1"/>
  <c r="A614" i="2"/>
  <c r="A615" i="2"/>
  <c r="A616" i="2"/>
  <c r="A617" i="2"/>
  <c r="C617" i="2" s="1"/>
  <c r="A618" i="2"/>
  <c r="A619" i="2"/>
  <c r="A620" i="2"/>
  <c r="A621" i="2"/>
  <c r="C621" i="2" s="1"/>
  <c r="F621" i="2" s="1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G638" i="2" s="1"/>
  <c r="A639" i="2"/>
  <c r="A640" i="2"/>
  <c r="A641" i="2"/>
  <c r="A642" i="2"/>
  <c r="A643" i="2"/>
  <c r="A644" i="2"/>
  <c r="A645" i="2"/>
  <c r="A646" i="2"/>
  <c r="A647" i="2"/>
  <c r="A648" i="2"/>
  <c r="A649" i="2"/>
  <c r="A650" i="2"/>
  <c r="G650" i="2" s="1"/>
  <c r="J650" i="2" s="1"/>
  <c r="A651" i="2"/>
  <c r="A652" i="2"/>
  <c r="A653" i="2"/>
  <c r="A654" i="2"/>
  <c r="A655" i="2"/>
  <c r="A656" i="2"/>
  <c r="A657" i="2"/>
  <c r="C657" i="2" s="1"/>
  <c r="A658" i="2"/>
  <c r="A659" i="2"/>
  <c r="A660" i="2"/>
  <c r="A661" i="2"/>
  <c r="C661" i="2" s="1"/>
  <c r="A662" i="2"/>
  <c r="G662" i="2" s="1"/>
  <c r="A663" i="2"/>
  <c r="A664" i="2"/>
  <c r="A665" i="2"/>
  <c r="A666" i="2"/>
  <c r="A667" i="2"/>
  <c r="A668" i="2"/>
  <c r="A669" i="2"/>
  <c r="A670" i="2"/>
  <c r="A671" i="2"/>
  <c r="A672" i="2"/>
  <c r="A673" i="2"/>
  <c r="A674" i="2"/>
  <c r="G674" i="2" s="1"/>
  <c r="J674" i="2" s="1"/>
  <c r="A675" i="2"/>
  <c r="A676" i="2"/>
  <c r="A677" i="2"/>
  <c r="A678" i="2"/>
  <c r="A679" i="2"/>
  <c r="A680" i="2"/>
  <c r="A681" i="2"/>
  <c r="A682" i="2"/>
  <c r="A683" i="2"/>
  <c r="A684" i="2"/>
  <c r="A685" i="2"/>
  <c r="C685" i="2" s="1"/>
  <c r="F685" i="2" s="1"/>
  <c r="A686" i="2"/>
  <c r="A687" i="2"/>
  <c r="A688" i="2"/>
  <c r="A689" i="2"/>
  <c r="A690" i="2"/>
  <c r="A691" i="2"/>
  <c r="G691" i="2" s="1"/>
  <c r="A692" i="2"/>
  <c r="A693" i="2"/>
  <c r="C693" i="2" s="1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C717" i="2" s="1"/>
  <c r="D717" i="2" s="1"/>
  <c r="E717" i="2" s="1"/>
  <c r="A718" i="2"/>
  <c r="A719" i="2"/>
  <c r="G719" i="2" s="1"/>
  <c r="H719" i="2" s="1"/>
  <c r="A720" i="2"/>
  <c r="A721" i="2"/>
  <c r="C721" i="2" s="1"/>
  <c r="F721" i="2" s="1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G742" i="2" s="1"/>
  <c r="J742" i="2" s="1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G758" i="2" s="1"/>
  <c r="H758" i="2" s="1"/>
  <c r="A759" i="2"/>
  <c r="A760" i="2"/>
  <c r="A761" i="2"/>
  <c r="A762" i="2"/>
  <c r="A763" i="2"/>
  <c r="G763" i="2" s="1"/>
  <c r="A764" i="2"/>
  <c r="A765" i="2"/>
  <c r="A766" i="2"/>
  <c r="A767" i="2"/>
  <c r="A768" i="2"/>
  <c r="A769" i="2"/>
  <c r="A770" i="2"/>
  <c r="A771" i="2"/>
  <c r="A772" i="2"/>
  <c r="A773" i="2"/>
  <c r="C773" i="2" s="1"/>
  <c r="D773" i="2" s="1"/>
  <c r="E773" i="2" s="1"/>
  <c r="F773" i="2" s="1"/>
  <c r="A774" i="2"/>
  <c r="A775" i="2"/>
  <c r="A776" i="2"/>
  <c r="A777" i="2"/>
  <c r="A778" i="2"/>
  <c r="A779" i="2"/>
  <c r="A780" i="2"/>
  <c r="A781" i="2"/>
  <c r="A782" i="2"/>
  <c r="A783" i="2"/>
  <c r="A784" i="2"/>
  <c r="A785" i="2"/>
  <c r="C785" i="2" s="1"/>
  <c r="A786" i="2"/>
  <c r="A787" i="2"/>
  <c r="A788" i="2"/>
  <c r="A789" i="2"/>
  <c r="A790" i="2"/>
  <c r="A791" i="2"/>
  <c r="A792" i="2"/>
  <c r="A793" i="2"/>
  <c r="A794" i="2"/>
  <c r="G794" i="2" s="1"/>
  <c r="H794" i="2" s="1"/>
  <c r="A795" i="2"/>
  <c r="A796" i="2"/>
  <c r="A797" i="2"/>
  <c r="C797" i="2" s="1"/>
  <c r="D797" i="2" s="1"/>
  <c r="E797" i="2" s="1"/>
  <c r="F797" i="2" s="1"/>
  <c r="A798" i="2"/>
  <c r="A799" i="2"/>
  <c r="A800" i="2"/>
  <c r="A801" i="2"/>
  <c r="A802" i="2"/>
  <c r="G802" i="2" s="1"/>
  <c r="H802" i="2" s="1"/>
  <c r="A803" i="2"/>
  <c r="A804" i="2"/>
  <c r="A805" i="2"/>
  <c r="A806" i="2"/>
  <c r="A807" i="2"/>
  <c r="A808" i="2"/>
  <c r="A809" i="2"/>
  <c r="C809" i="2" s="1"/>
  <c r="D809" i="2" s="1"/>
  <c r="E809" i="2" s="1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C829" i="2" s="1"/>
  <c r="D829" i="2" s="1"/>
  <c r="E829" i="2" s="1"/>
  <c r="F829" i="2" s="1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C845" i="2" s="1"/>
  <c r="D845" i="2" s="1"/>
  <c r="E845" i="2" s="1"/>
  <c r="A846" i="2"/>
  <c r="A847" i="2"/>
  <c r="A848" i="2"/>
  <c r="A849" i="2"/>
  <c r="A850" i="2"/>
  <c r="A851" i="2"/>
  <c r="A852" i="2"/>
  <c r="A853" i="2"/>
  <c r="A854" i="2"/>
  <c r="A855" i="2"/>
  <c r="A856" i="2"/>
  <c r="A857" i="2"/>
  <c r="C857" i="2" s="1"/>
  <c r="F857" i="2" s="1"/>
  <c r="A858" i="2"/>
  <c r="A859" i="2"/>
  <c r="A860" i="2"/>
  <c r="A861" i="2"/>
  <c r="C861" i="2" s="1"/>
  <c r="D861" i="2" s="1"/>
  <c r="A862" i="2"/>
  <c r="A863" i="2"/>
  <c r="A864" i="2"/>
  <c r="A865" i="2"/>
  <c r="A866" i="2"/>
  <c r="A867" i="2"/>
  <c r="A868" i="2"/>
  <c r="A869" i="2"/>
  <c r="C869" i="2" s="1"/>
  <c r="F869" i="2" s="1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G885" i="2" s="1"/>
  <c r="A886" i="2"/>
  <c r="A887" i="2"/>
  <c r="A888" i="2"/>
  <c r="A889" i="2"/>
  <c r="A890" i="2"/>
  <c r="A891" i="2"/>
  <c r="A892" i="2"/>
  <c r="A893" i="2"/>
  <c r="G893" i="2" s="1"/>
  <c r="A894" i="2"/>
  <c r="A895" i="2"/>
  <c r="A896" i="2"/>
  <c r="A897" i="2"/>
  <c r="G897" i="2" s="1"/>
  <c r="A898" i="2"/>
  <c r="A899" i="2"/>
  <c r="A900" i="2"/>
  <c r="A901" i="2"/>
  <c r="A902" i="2"/>
  <c r="A903" i="2"/>
  <c r="A904" i="2"/>
  <c r="A905" i="2"/>
  <c r="A906" i="2"/>
  <c r="A907" i="2"/>
  <c r="A908" i="2"/>
  <c r="A909" i="2"/>
  <c r="G909" i="2" s="1"/>
  <c r="A910" i="2"/>
  <c r="A911" i="2"/>
  <c r="A912" i="2"/>
  <c r="A913" i="2"/>
  <c r="G913" i="2" s="1"/>
  <c r="A914" i="2"/>
  <c r="A915" i="2"/>
  <c r="A916" i="2"/>
  <c r="A917" i="2"/>
  <c r="A918" i="2"/>
  <c r="A919" i="2"/>
  <c r="A920" i="2"/>
  <c r="A921" i="2"/>
  <c r="A922" i="2"/>
  <c r="A923" i="2"/>
  <c r="A924" i="2"/>
  <c r="A925" i="2"/>
  <c r="C925" i="2" s="1"/>
  <c r="A926" i="2"/>
  <c r="A927" i="2"/>
  <c r="A928" i="2"/>
  <c r="A929" i="2"/>
  <c r="C929" i="2" s="1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K942" i="2" s="1"/>
  <c r="N942" i="2" s="1"/>
  <c r="A943" i="2"/>
  <c r="A944" i="2"/>
  <c r="A945" i="2"/>
  <c r="A946" i="2"/>
  <c r="A947" i="2"/>
  <c r="A948" i="2"/>
  <c r="A949" i="2"/>
  <c r="A950" i="2"/>
  <c r="A951" i="2"/>
  <c r="K951" i="2" s="1"/>
  <c r="N951" i="2" s="1"/>
  <c r="A952" i="2"/>
  <c r="A953" i="2"/>
  <c r="C953" i="2" s="1"/>
  <c r="A954" i="2"/>
  <c r="A955" i="2"/>
  <c r="A956" i="2"/>
  <c r="A957" i="2"/>
  <c r="A958" i="2"/>
  <c r="A959" i="2"/>
  <c r="A960" i="2"/>
  <c r="K960" i="2" s="1"/>
  <c r="A961" i="2"/>
  <c r="A962" i="2"/>
  <c r="A963" i="2"/>
  <c r="A964" i="2"/>
  <c r="A965" i="2"/>
  <c r="K965" i="2" s="1"/>
  <c r="N965" i="2" s="1"/>
  <c r="A966" i="2"/>
  <c r="A967" i="2"/>
  <c r="A968" i="2"/>
  <c r="A969" i="2"/>
  <c r="A970" i="2"/>
  <c r="A971" i="2"/>
  <c r="K971" i="2" s="1"/>
  <c r="N971" i="2" s="1"/>
  <c r="A972" i="2"/>
  <c r="A973" i="2"/>
  <c r="A974" i="2"/>
  <c r="A975" i="2"/>
  <c r="A976" i="2"/>
  <c r="A977" i="2"/>
  <c r="A978" i="2"/>
  <c r="A979" i="2"/>
  <c r="A980" i="2"/>
  <c r="K980" i="2" s="1"/>
  <c r="N980" i="2" s="1"/>
  <c r="A981" i="2"/>
  <c r="C981" i="2" s="1"/>
  <c r="A982" i="2"/>
  <c r="A983" i="2"/>
  <c r="A984" i="2"/>
  <c r="A985" i="2"/>
  <c r="C985" i="2" s="1"/>
  <c r="F985" i="2" s="1"/>
  <c r="A986" i="2"/>
  <c r="A987" i="2"/>
  <c r="A988" i="2"/>
  <c r="A989" i="2"/>
  <c r="K989" i="2" s="1"/>
  <c r="N989" i="2" s="1"/>
  <c r="A990" i="2"/>
  <c r="A991" i="2"/>
  <c r="A992" i="2"/>
  <c r="K992" i="2" s="1"/>
  <c r="N992" i="2" s="1"/>
  <c r="A993" i="2"/>
  <c r="A994" i="2"/>
  <c r="A995" i="2"/>
  <c r="A996" i="2"/>
  <c r="A997" i="2"/>
  <c r="C997" i="2" s="1"/>
  <c r="A998" i="2"/>
  <c r="K998" i="2" s="1"/>
  <c r="N998" i="2" s="1"/>
  <c r="A999" i="2"/>
  <c r="A1000" i="2"/>
  <c r="A1001" i="2"/>
  <c r="K1001" i="2" s="1"/>
  <c r="N1001" i="2" s="1"/>
  <c r="A1002" i="2"/>
  <c r="A1003" i="2"/>
  <c r="A1004" i="2"/>
  <c r="A1005" i="2"/>
  <c r="C1005" i="2" s="1"/>
  <c r="D1005" i="2" s="1"/>
  <c r="A1006" i="2"/>
  <c r="A1007" i="2"/>
  <c r="K1007" i="2" s="1"/>
  <c r="N1007" i="2" s="1"/>
  <c r="A1008" i="2"/>
  <c r="A1009" i="2"/>
  <c r="A1010" i="2"/>
  <c r="K1010" i="2" s="1"/>
  <c r="N1010" i="2" s="1"/>
  <c r="A1011" i="2"/>
  <c r="A1012" i="2"/>
  <c r="A1013" i="2"/>
  <c r="K1013" i="2" s="1"/>
  <c r="N1013" i="2" s="1"/>
  <c r="A1014" i="2"/>
  <c r="A1015" i="2"/>
  <c r="A1016" i="2"/>
  <c r="K1016" i="2" s="1"/>
  <c r="N1016" i="2" s="1"/>
  <c r="A1017" i="2"/>
  <c r="A1018" i="2"/>
  <c r="A1019" i="2"/>
  <c r="K1019" i="2" s="1"/>
  <c r="N1019" i="2" s="1"/>
  <c r="A1020" i="2"/>
  <c r="A1021" i="2"/>
  <c r="A1022" i="2"/>
  <c r="A1023" i="2"/>
  <c r="A1024" i="2"/>
  <c r="A1025" i="2"/>
  <c r="K1025" i="2" s="1"/>
  <c r="N1025" i="2" s="1"/>
  <c r="A1026" i="2"/>
  <c r="A1027" i="2"/>
  <c r="A1028" i="2"/>
  <c r="K1028" i="2" s="1"/>
  <c r="N1028" i="2" s="1"/>
  <c r="A1029" i="2"/>
  <c r="C1029" i="2" s="1"/>
  <c r="D1029" i="2" s="1"/>
  <c r="A1030" i="2"/>
  <c r="A2" i="2"/>
  <c r="C5" i="2"/>
  <c r="F5" i="2" s="1"/>
  <c r="C6" i="2"/>
  <c r="F6" i="2" s="1"/>
  <c r="C7" i="2"/>
  <c r="F7" i="2" s="1"/>
  <c r="C8" i="2"/>
  <c r="D8" i="2" s="1"/>
  <c r="C9" i="2"/>
  <c r="F9" i="2" s="1"/>
  <c r="C10" i="2"/>
  <c r="F10" i="2" s="1"/>
  <c r="C11" i="2"/>
  <c r="F11" i="2" s="1"/>
  <c r="C12" i="2"/>
  <c r="F12" i="2" s="1"/>
  <c r="C13" i="2"/>
  <c r="D13" i="2" s="1"/>
  <c r="E13" i="2" s="1"/>
  <c r="C14" i="2"/>
  <c r="F14" i="2" s="1"/>
  <c r="C15" i="2"/>
  <c r="F15" i="2" s="1"/>
  <c r="C16" i="2"/>
  <c r="F16" i="2" s="1"/>
  <c r="D16" i="2"/>
  <c r="C17" i="2"/>
  <c r="F17" i="2" s="1"/>
  <c r="C18" i="2"/>
  <c r="D18" i="2" s="1"/>
  <c r="E18" i="2" s="1"/>
  <c r="C19" i="2"/>
  <c r="F19" i="2" s="1"/>
  <c r="C20" i="2"/>
  <c r="F20" i="2" s="1"/>
  <c r="C21" i="2"/>
  <c r="D21" i="2" s="1"/>
  <c r="C22" i="2"/>
  <c r="F22" i="2" s="1"/>
  <c r="C23" i="2"/>
  <c r="F23" i="2" s="1"/>
  <c r="C24" i="2"/>
  <c r="D24" i="2" s="1"/>
  <c r="C25" i="2"/>
  <c r="F25" i="2" s="1"/>
  <c r="C26" i="2"/>
  <c r="F26" i="2" s="1"/>
  <c r="C27" i="2"/>
  <c r="D27" i="2" s="1"/>
  <c r="E27" i="2" s="1"/>
  <c r="C28" i="2"/>
  <c r="F28" i="2" s="1"/>
  <c r="C29" i="2"/>
  <c r="F29" i="2" s="1"/>
  <c r="C30" i="2"/>
  <c r="F30" i="2" s="1"/>
  <c r="C31" i="2"/>
  <c r="D31" i="2" s="1"/>
  <c r="E31" i="2" s="1"/>
  <c r="C32" i="2"/>
  <c r="F32" i="2" s="1"/>
  <c r="D32" i="2"/>
  <c r="C33" i="2"/>
  <c r="F33" i="2" s="1"/>
  <c r="C34" i="2"/>
  <c r="F34" i="2" s="1"/>
  <c r="C35" i="2"/>
  <c r="D35" i="2" s="1"/>
  <c r="E35" i="2" s="1"/>
  <c r="C36" i="2"/>
  <c r="F36" i="2" s="1"/>
  <c r="C37" i="2"/>
  <c r="F37" i="2" s="1"/>
  <c r="C38" i="2"/>
  <c r="F38" i="2" s="1"/>
  <c r="C39" i="2"/>
  <c r="D39" i="2" s="1"/>
  <c r="E39" i="2" s="1"/>
  <c r="C40" i="2"/>
  <c r="F40" i="2" s="1"/>
  <c r="C41" i="2"/>
  <c r="D41" i="2" s="1"/>
  <c r="C42" i="2"/>
  <c r="F42" i="2" s="1"/>
  <c r="C43" i="2"/>
  <c r="F43" i="2" s="1"/>
  <c r="C44" i="2"/>
  <c r="F44" i="2" s="1"/>
  <c r="C45" i="2"/>
  <c r="F45" i="2" s="1"/>
  <c r="C46" i="2"/>
  <c r="F46" i="2" s="1"/>
  <c r="C47" i="2"/>
  <c r="D47" i="2" s="1"/>
  <c r="E47" i="2" s="1"/>
  <c r="C48" i="2"/>
  <c r="F48" i="2" s="1"/>
  <c r="C49" i="2"/>
  <c r="F49" i="2" s="1"/>
  <c r="C50" i="2"/>
  <c r="F50" i="2" s="1"/>
  <c r="C51" i="2"/>
  <c r="F51" i="2" s="1"/>
  <c r="C52" i="2"/>
  <c r="F52" i="2" s="1"/>
  <c r="C53" i="2"/>
  <c r="D53" i="2" s="1"/>
  <c r="C54" i="2"/>
  <c r="F54" i="2" s="1"/>
  <c r="C55" i="2"/>
  <c r="F55" i="2" s="1"/>
  <c r="C56" i="2"/>
  <c r="F56" i="2" s="1"/>
  <c r="C57" i="2"/>
  <c r="F57" i="2" s="1"/>
  <c r="C58" i="2"/>
  <c r="F58" i="2" s="1"/>
  <c r="C59" i="2"/>
  <c r="F59" i="2" s="1"/>
  <c r="C60" i="2"/>
  <c r="D60" i="2" s="1"/>
  <c r="C61" i="2"/>
  <c r="F61" i="2" s="1"/>
  <c r="C62" i="2"/>
  <c r="F62" i="2" s="1"/>
  <c r="C63" i="2"/>
  <c r="F63" i="2" s="1"/>
  <c r="C64" i="2"/>
  <c r="D64" i="2" s="1"/>
  <c r="C65" i="2"/>
  <c r="F65" i="2" s="1"/>
  <c r="C66" i="2"/>
  <c r="D66" i="2" s="1"/>
  <c r="E66" i="2" s="1"/>
  <c r="C67" i="2"/>
  <c r="F67" i="2" s="1"/>
  <c r="C68" i="2"/>
  <c r="F68" i="2" s="1"/>
  <c r="C69" i="2"/>
  <c r="D69" i="2" s="1"/>
  <c r="C70" i="2"/>
  <c r="F70" i="2" s="1"/>
  <c r="C71" i="2"/>
  <c r="F71" i="2" s="1"/>
  <c r="C72" i="2"/>
  <c r="F72" i="2" s="1"/>
  <c r="C73" i="2"/>
  <c r="D73" i="2" s="1"/>
  <c r="C74" i="2"/>
  <c r="F74" i="2" s="1"/>
  <c r="C75" i="2"/>
  <c r="D75" i="2" s="1"/>
  <c r="E75" i="2" s="1"/>
  <c r="C76" i="2"/>
  <c r="F76" i="2" s="1"/>
  <c r="C77" i="2"/>
  <c r="F77" i="2" s="1"/>
  <c r="C78" i="2"/>
  <c r="F78" i="2" s="1"/>
  <c r="C79" i="2"/>
  <c r="F79" i="2" s="1"/>
  <c r="C80" i="2"/>
  <c r="F80" i="2" s="1"/>
  <c r="D80" i="2"/>
  <c r="C81" i="2"/>
  <c r="D81" i="2" s="1"/>
  <c r="C82" i="2"/>
  <c r="F82" i="2" s="1"/>
  <c r="C83" i="2"/>
  <c r="F83" i="2" s="1"/>
  <c r="C84" i="2"/>
  <c r="D84" i="2" s="1"/>
  <c r="C85" i="2"/>
  <c r="F85" i="2" s="1"/>
  <c r="C86" i="2"/>
  <c r="F86" i="2" s="1"/>
  <c r="C87" i="2"/>
  <c r="F87" i="2" s="1"/>
  <c r="C88" i="2"/>
  <c r="D88" i="2" s="1"/>
  <c r="C89" i="2"/>
  <c r="F89" i="2" s="1"/>
  <c r="C90" i="2"/>
  <c r="D90" i="2" s="1"/>
  <c r="E90" i="2" s="1"/>
  <c r="C91" i="2"/>
  <c r="D91" i="2" s="1"/>
  <c r="E91" i="2" s="1"/>
  <c r="F91" i="2" s="1"/>
  <c r="C92" i="2"/>
  <c r="D92" i="2" s="1"/>
  <c r="E92" i="2" s="1"/>
  <c r="F92" i="2"/>
  <c r="C93" i="2"/>
  <c r="D93" i="2" s="1"/>
  <c r="E93" i="2" s="1"/>
  <c r="C94" i="2"/>
  <c r="F94" i="2" s="1"/>
  <c r="C95" i="2"/>
  <c r="D95" i="2" s="1"/>
  <c r="E95" i="2" s="1"/>
  <c r="C96" i="2"/>
  <c r="D96" i="2" s="1"/>
  <c r="E96" i="2" s="1"/>
  <c r="F96" i="2" s="1"/>
  <c r="C97" i="2"/>
  <c r="D97" i="2" s="1"/>
  <c r="E97" i="2" s="1"/>
  <c r="C98" i="2"/>
  <c r="F98" i="2" s="1"/>
  <c r="C99" i="2"/>
  <c r="D99" i="2" s="1"/>
  <c r="E99" i="2" s="1"/>
  <c r="C100" i="2"/>
  <c r="D100" i="2" s="1"/>
  <c r="E100" i="2" s="1"/>
  <c r="F100" i="2" s="1"/>
  <c r="C101" i="2"/>
  <c r="D101" i="2" s="1"/>
  <c r="E101" i="2" s="1"/>
  <c r="C102" i="2"/>
  <c r="F102" i="2" s="1"/>
  <c r="D102" i="2"/>
  <c r="E102" i="2" s="1"/>
  <c r="C103" i="2"/>
  <c r="D103" i="2" s="1"/>
  <c r="E103" i="2" s="1"/>
  <c r="C104" i="2"/>
  <c r="D104" i="2" s="1"/>
  <c r="E104" i="2" s="1"/>
  <c r="C106" i="2"/>
  <c r="F106" i="2" s="1"/>
  <c r="C107" i="2"/>
  <c r="D107" i="2" s="1"/>
  <c r="E107" i="2" s="1"/>
  <c r="C108" i="2"/>
  <c r="F108" i="2" s="1"/>
  <c r="C110" i="2"/>
  <c r="D110" i="2" s="1"/>
  <c r="E110" i="2" s="1"/>
  <c r="C111" i="2"/>
  <c r="D111" i="2" s="1"/>
  <c r="E111" i="2" s="1"/>
  <c r="F111" i="2" s="1"/>
  <c r="C112" i="2"/>
  <c r="D112" i="2" s="1"/>
  <c r="E112" i="2" s="1"/>
  <c r="C114" i="2"/>
  <c r="F114" i="2" s="1"/>
  <c r="C115" i="2"/>
  <c r="D115" i="2" s="1"/>
  <c r="E115" i="2" s="1"/>
  <c r="C116" i="2"/>
  <c r="D116" i="2" s="1"/>
  <c r="E116" i="2" s="1"/>
  <c r="C118" i="2"/>
  <c r="C119" i="2"/>
  <c r="D119" i="2" s="1"/>
  <c r="E119" i="2" s="1"/>
  <c r="C120" i="2"/>
  <c r="D120" i="2" s="1"/>
  <c r="E120" i="2" s="1"/>
  <c r="C122" i="2"/>
  <c r="D122" i="2" s="1"/>
  <c r="E122" i="2" s="1"/>
  <c r="C123" i="2"/>
  <c r="D123" i="2" s="1"/>
  <c r="E123" i="2" s="1"/>
  <c r="C124" i="2"/>
  <c r="D124" i="2" s="1"/>
  <c r="E124" i="2" s="1"/>
  <c r="C125" i="2"/>
  <c r="C126" i="2"/>
  <c r="F126" i="2" s="1"/>
  <c r="C127" i="2"/>
  <c r="D127" i="2" s="1"/>
  <c r="E127" i="2" s="1"/>
  <c r="C128" i="2"/>
  <c r="D128" i="2" s="1"/>
  <c r="E128" i="2" s="1"/>
  <c r="F128" i="2" s="1"/>
  <c r="C129" i="2"/>
  <c r="F129" i="2" s="1"/>
  <c r="C130" i="2"/>
  <c r="F130" i="2" s="1"/>
  <c r="C131" i="2"/>
  <c r="D131" i="2" s="1"/>
  <c r="E131" i="2" s="1"/>
  <c r="F131" i="2" s="1"/>
  <c r="C132" i="2"/>
  <c r="D132" i="2" s="1"/>
  <c r="C134" i="2"/>
  <c r="C135" i="2"/>
  <c r="C136" i="2"/>
  <c r="C138" i="2"/>
  <c r="C139" i="2"/>
  <c r="D139" i="2" s="1"/>
  <c r="E139" i="2" s="1"/>
  <c r="C140" i="2"/>
  <c r="F140" i="2" s="1"/>
  <c r="C141" i="2"/>
  <c r="D141" i="2" s="1"/>
  <c r="E141" i="2" s="1"/>
  <c r="C142" i="2"/>
  <c r="F142" i="2" s="1"/>
  <c r="C143" i="2"/>
  <c r="D143" i="2" s="1"/>
  <c r="E143" i="2" s="1"/>
  <c r="C144" i="2"/>
  <c r="D144" i="2" s="1"/>
  <c r="E144" i="2" s="1"/>
  <c r="F144" i="2" s="1"/>
  <c r="C145" i="2"/>
  <c r="F145" i="2" s="1"/>
  <c r="C146" i="2"/>
  <c r="F146" i="2" s="1"/>
  <c r="C147" i="2"/>
  <c r="D147" i="2" s="1"/>
  <c r="C148" i="2"/>
  <c r="D148" i="2" s="1"/>
  <c r="C150" i="2"/>
  <c r="D150" i="2" s="1"/>
  <c r="C151" i="2"/>
  <c r="C152" i="2"/>
  <c r="C154" i="2"/>
  <c r="D154" i="2" s="1"/>
  <c r="E154" i="2" s="1"/>
  <c r="C155" i="2"/>
  <c r="F155" i="2" s="1"/>
  <c r="C156" i="2"/>
  <c r="D156" i="2" s="1"/>
  <c r="E156" i="2" s="1"/>
  <c r="C158" i="2"/>
  <c r="F158" i="2" s="1"/>
  <c r="C159" i="2"/>
  <c r="C160" i="2"/>
  <c r="C161" i="2"/>
  <c r="D161" i="2" s="1"/>
  <c r="C162" i="2"/>
  <c r="F162" i="2" s="1"/>
  <c r="D162" i="2"/>
  <c r="C163" i="2"/>
  <c r="D163" i="2" s="1"/>
  <c r="C164" i="2"/>
  <c r="D164" i="2" s="1"/>
  <c r="C166" i="2"/>
  <c r="C167" i="2"/>
  <c r="C168" i="2"/>
  <c r="D168" i="2" s="1"/>
  <c r="C170" i="2"/>
  <c r="D170" i="2" s="1"/>
  <c r="E170" i="2" s="1"/>
  <c r="C171" i="2"/>
  <c r="F171" i="2" s="1"/>
  <c r="D171" i="2"/>
  <c r="E171" i="2" s="1"/>
  <c r="C172" i="2"/>
  <c r="D172" i="2" s="1"/>
  <c r="E172" i="2" s="1"/>
  <c r="F172" i="2" s="1"/>
  <c r="C174" i="2"/>
  <c r="C175" i="2"/>
  <c r="C176" i="2"/>
  <c r="C178" i="2"/>
  <c r="C179" i="2"/>
  <c r="D179" i="2" s="1"/>
  <c r="C180" i="2"/>
  <c r="C182" i="2"/>
  <c r="F182" i="2" s="1"/>
  <c r="C183" i="2"/>
  <c r="D183" i="2" s="1"/>
  <c r="C184" i="2"/>
  <c r="C186" i="2"/>
  <c r="D186" i="2" s="1"/>
  <c r="C187" i="2"/>
  <c r="C188" i="2"/>
  <c r="C190" i="2"/>
  <c r="D190" i="2" s="1"/>
  <c r="C191" i="2"/>
  <c r="C192" i="2"/>
  <c r="C194" i="2"/>
  <c r="D194" i="2" s="1"/>
  <c r="C195" i="2"/>
  <c r="C196" i="2"/>
  <c r="C198" i="2"/>
  <c r="D198" i="2" s="1"/>
  <c r="C199" i="2"/>
  <c r="C200" i="2"/>
  <c r="C202" i="2"/>
  <c r="D202" i="2" s="1"/>
  <c r="C203" i="2"/>
  <c r="C204" i="2"/>
  <c r="C206" i="2"/>
  <c r="D206" i="2" s="1"/>
  <c r="C207" i="2"/>
  <c r="C208" i="2"/>
  <c r="C210" i="2"/>
  <c r="F210" i="2" s="1"/>
  <c r="C211" i="2"/>
  <c r="D211" i="2" s="1"/>
  <c r="C212" i="2"/>
  <c r="C214" i="2"/>
  <c r="F214" i="2" s="1"/>
  <c r="C215" i="2"/>
  <c r="D215" i="2" s="1"/>
  <c r="C216" i="2"/>
  <c r="C218" i="2"/>
  <c r="D218" i="2" s="1"/>
  <c r="C219" i="2"/>
  <c r="C220" i="2"/>
  <c r="C221" i="2"/>
  <c r="C222" i="2"/>
  <c r="C223" i="2"/>
  <c r="C224" i="2"/>
  <c r="C225" i="2"/>
  <c r="C226" i="2"/>
  <c r="C227" i="2"/>
  <c r="C228" i="2"/>
  <c r="C229" i="2"/>
  <c r="C230" i="2"/>
  <c r="F230" i="2" s="1"/>
  <c r="C231" i="2"/>
  <c r="D231" i="2" s="1"/>
  <c r="C232" i="2"/>
  <c r="C233" i="2"/>
  <c r="C234" i="2"/>
  <c r="C235" i="2"/>
  <c r="C236" i="2"/>
  <c r="C237" i="2"/>
  <c r="C238" i="2"/>
  <c r="F238" i="2" s="1"/>
  <c r="C239" i="2"/>
  <c r="D239" i="2" s="1"/>
  <c r="C240" i="2"/>
  <c r="C241" i="2"/>
  <c r="C242" i="2"/>
  <c r="D242" i="2" s="1"/>
  <c r="C243" i="2"/>
  <c r="D243" i="2" s="1"/>
  <c r="C244" i="2"/>
  <c r="C245" i="2"/>
  <c r="C246" i="2"/>
  <c r="D246" i="2" s="1"/>
  <c r="E246" i="2"/>
  <c r="C247" i="2"/>
  <c r="C248" i="2"/>
  <c r="C250" i="2"/>
  <c r="F250" i="2" s="1"/>
  <c r="C251" i="2"/>
  <c r="D251" i="2" s="1"/>
  <c r="C252" i="2"/>
  <c r="C254" i="2"/>
  <c r="C255" i="2"/>
  <c r="D255" i="2" s="1"/>
  <c r="C256" i="2"/>
  <c r="C258" i="2"/>
  <c r="D258" i="2" s="1"/>
  <c r="C259" i="2"/>
  <c r="C260" i="2"/>
  <c r="C262" i="2"/>
  <c r="D262" i="2" s="1"/>
  <c r="C263" i="2"/>
  <c r="F263" i="2" s="1"/>
  <c r="C264" i="2"/>
  <c r="C265" i="2"/>
  <c r="D265" i="2" s="1"/>
  <c r="C266" i="2"/>
  <c r="D266" i="2" s="1"/>
  <c r="C267" i="2"/>
  <c r="F267" i="2" s="1"/>
  <c r="C268" i="2"/>
  <c r="C270" i="2"/>
  <c r="D270" i="2" s="1"/>
  <c r="C271" i="2"/>
  <c r="F271" i="2" s="1"/>
  <c r="C272" i="2"/>
  <c r="C274" i="2"/>
  <c r="D274" i="2" s="1"/>
  <c r="F274" i="2"/>
  <c r="C275" i="2"/>
  <c r="F275" i="2" s="1"/>
  <c r="C276" i="2"/>
  <c r="C278" i="2"/>
  <c r="D278" i="2" s="1"/>
  <c r="C279" i="2"/>
  <c r="F279" i="2" s="1"/>
  <c r="C280" i="2"/>
  <c r="C281" i="2"/>
  <c r="D281" i="2" s="1"/>
  <c r="C282" i="2"/>
  <c r="D282" i="2" s="1"/>
  <c r="C283" i="2"/>
  <c r="F283" i="2" s="1"/>
  <c r="C284" i="2"/>
  <c r="C285" i="2"/>
  <c r="D285" i="2" s="1"/>
  <c r="C286" i="2"/>
  <c r="D286" i="2" s="1"/>
  <c r="C287" i="2"/>
  <c r="F287" i="2" s="1"/>
  <c r="C288" i="2"/>
  <c r="C290" i="2"/>
  <c r="D290" i="2" s="1"/>
  <c r="C291" i="2"/>
  <c r="F291" i="2" s="1"/>
  <c r="C292" i="2"/>
  <c r="C294" i="2"/>
  <c r="D294" i="2" s="1"/>
  <c r="C295" i="2"/>
  <c r="C296" i="2"/>
  <c r="C298" i="2"/>
  <c r="D298" i="2" s="1"/>
  <c r="C299" i="2"/>
  <c r="C300" i="2"/>
  <c r="C302" i="2"/>
  <c r="D302" i="2" s="1"/>
  <c r="C303" i="2"/>
  <c r="C304" i="2"/>
  <c r="C306" i="2"/>
  <c r="D306" i="2" s="1"/>
  <c r="C307" i="2"/>
  <c r="F307" i="2" s="1"/>
  <c r="C308" i="2"/>
  <c r="C310" i="2"/>
  <c r="D310" i="2" s="1"/>
  <c r="C311" i="2"/>
  <c r="C312" i="2"/>
  <c r="C314" i="2"/>
  <c r="D314" i="2" s="1"/>
  <c r="C315" i="2"/>
  <c r="F315" i="2" s="1"/>
  <c r="C316" i="2"/>
  <c r="C317" i="2"/>
  <c r="D317" i="2" s="1"/>
  <c r="C318" i="2"/>
  <c r="D318" i="2" s="1"/>
  <c r="C319" i="2"/>
  <c r="F319" i="2" s="1"/>
  <c r="C320" i="2"/>
  <c r="C322" i="2"/>
  <c r="D322" i="2" s="1"/>
  <c r="C323" i="2"/>
  <c r="F323" i="2" s="1"/>
  <c r="C324" i="2"/>
  <c r="C326" i="2"/>
  <c r="D326" i="2" s="1"/>
  <c r="C327" i="2"/>
  <c r="F327" i="2" s="1"/>
  <c r="C328" i="2"/>
  <c r="C330" i="2"/>
  <c r="D330" i="2" s="1"/>
  <c r="C331" i="2"/>
  <c r="F331" i="2" s="1"/>
  <c r="C332" i="2"/>
  <c r="C334" i="2"/>
  <c r="D334" i="2" s="1"/>
  <c r="C335" i="2"/>
  <c r="F335" i="2" s="1"/>
  <c r="C336" i="2"/>
  <c r="C338" i="2"/>
  <c r="D338" i="2" s="1"/>
  <c r="C339" i="2"/>
  <c r="F339" i="2" s="1"/>
  <c r="C340" i="2"/>
  <c r="C342" i="2"/>
  <c r="D342" i="2" s="1"/>
  <c r="C343" i="2"/>
  <c r="F343" i="2" s="1"/>
  <c r="C344" i="2"/>
  <c r="C346" i="2"/>
  <c r="D346" i="2" s="1"/>
  <c r="C347" i="2"/>
  <c r="D347" i="2" s="1"/>
  <c r="C348" i="2"/>
  <c r="D348" i="2" s="1"/>
  <c r="C350" i="2"/>
  <c r="D350" i="2" s="1"/>
  <c r="C351" i="2"/>
  <c r="D351" i="2" s="1"/>
  <c r="C352" i="2"/>
  <c r="D352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C360" i="2"/>
  <c r="D360" i="2" s="1"/>
  <c r="C362" i="2"/>
  <c r="D362" i="2" s="1"/>
  <c r="C363" i="2"/>
  <c r="C364" i="2"/>
  <c r="D364" i="2" s="1"/>
  <c r="C366" i="2"/>
  <c r="D366" i="2" s="1"/>
  <c r="C367" i="2"/>
  <c r="C368" i="2"/>
  <c r="D368" i="2" s="1"/>
  <c r="C370" i="2"/>
  <c r="D370" i="2" s="1"/>
  <c r="C371" i="2"/>
  <c r="C372" i="2"/>
  <c r="D372" i="2" s="1"/>
  <c r="C374" i="2"/>
  <c r="D374" i="2" s="1"/>
  <c r="C375" i="2"/>
  <c r="C376" i="2"/>
  <c r="D376" i="2" s="1"/>
  <c r="C378" i="2"/>
  <c r="D378" i="2" s="1"/>
  <c r="C379" i="2"/>
  <c r="C380" i="2"/>
  <c r="D380" i="2" s="1"/>
  <c r="C382" i="2"/>
  <c r="D382" i="2" s="1"/>
  <c r="C383" i="2"/>
  <c r="C384" i="2"/>
  <c r="D384" i="2" s="1"/>
  <c r="C386" i="2"/>
  <c r="D386" i="2" s="1"/>
  <c r="C387" i="2"/>
  <c r="C388" i="2"/>
  <c r="D388" i="2" s="1"/>
  <c r="C390" i="2"/>
  <c r="D390" i="2" s="1"/>
  <c r="C391" i="2"/>
  <c r="C392" i="2"/>
  <c r="D392" i="2" s="1"/>
  <c r="C394" i="2"/>
  <c r="D394" i="2" s="1"/>
  <c r="C395" i="2"/>
  <c r="C396" i="2"/>
  <c r="D396" i="2" s="1"/>
  <c r="C397" i="2"/>
  <c r="D397" i="2" s="1"/>
  <c r="C398" i="2"/>
  <c r="D398" i="2" s="1"/>
  <c r="C399" i="2"/>
  <c r="C400" i="2"/>
  <c r="D400" i="2" s="1"/>
  <c r="C402" i="2"/>
  <c r="D402" i="2" s="1"/>
  <c r="C403" i="2"/>
  <c r="C404" i="2"/>
  <c r="D404" i="2" s="1"/>
  <c r="C406" i="2"/>
  <c r="D406" i="2" s="1"/>
  <c r="C407" i="2"/>
  <c r="C408" i="2"/>
  <c r="D408" i="2" s="1"/>
  <c r="C410" i="2"/>
  <c r="D410" i="2" s="1"/>
  <c r="C411" i="2"/>
  <c r="C412" i="2"/>
  <c r="D412" i="2" s="1"/>
  <c r="C414" i="2"/>
  <c r="D414" i="2" s="1"/>
  <c r="C415" i="2"/>
  <c r="C416" i="2"/>
  <c r="D416" i="2" s="1"/>
  <c r="C418" i="2"/>
  <c r="D418" i="2" s="1"/>
  <c r="C419" i="2"/>
  <c r="C420" i="2"/>
  <c r="D420" i="2" s="1"/>
  <c r="C422" i="2"/>
  <c r="D422" i="2" s="1"/>
  <c r="C423" i="2"/>
  <c r="C424" i="2"/>
  <c r="C426" i="2"/>
  <c r="D426" i="2" s="1"/>
  <c r="C427" i="2"/>
  <c r="C428" i="2"/>
  <c r="C429" i="2"/>
  <c r="C430" i="2"/>
  <c r="D430" i="2" s="1"/>
  <c r="C431" i="2"/>
  <c r="C432" i="2"/>
  <c r="C433" i="2"/>
  <c r="D433" i="2" s="1"/>
  <c r="C434" i="2"/>
  <c r="D434" i="2" s="1"/>
  <c r="C435" i="2"/>
  <c r="C436" i="2"/>
  <c r="C437" i="2"/>
  <c r="D437" i="2" s="1"/>
  <c r="C438" i="2"/>
  <c r="D438" i="2" s="1"/>
  <c r="C439" i="2"/>
  <c r="C440" i="2"/>
  <c r="C442" i="2"/>
  <c r="C443" i="2"/>
  <c r="C444" i="2"/>
  <c r="D444" i="2" s="1"/>
  <c r="C446" i="2"/>
  <c r="D446" i="2" s="1"/>
  <c r="C447" i="2"/>
  <c r="C448" i="2"/>
  <c r="D448" i="2" s="1"/>
  <c r="C449" i="2"/>
  <c r="D449" i="2" s="1"/>
  <c r="C450" i="2"/>
  <c r="D450" i="2" s="1"/>
  <c r="C451" i="2"/>
  <c r="C452" i="2"/>
  <c r="C454" i="2"/>
  <c r="D454" i="2" s="1"/>
  <c r="C455" i="2"/>
  <c r="C456" i="2"/>
  <c r="C458" i="2"/>
  <c r="C459" i="2"/>
  <c r="C460" i="2"/>
  <c r="C462" i="2"/>
  <c r="F462" i="2" s="1"/>
  <c r="C463" i="2"/>
  <c r="C464" i="2"/>
  <c r="D464" i="2" s="1"/>
  <c r="C466" i="2"/>
  <c r="C467" i="2"/>
  <c r="C468" i="2"/>
  <c r="D468" i="2" s="1"/>
  <c r="C470" i="2"/>
  <c r="C471" i="2"/>
  <c r="C472" i="2"/>
  <c r="D472" i="2" s="1"/>
  <c r="C474" i="2"/>
  <c r="F474" i="2" s="1"/>
  <c r="C475" i="2"/>
  <c r="C476" i="2"/>
  <c r="D476" i="2" s="1"/>
  <c r="C478" i="2"/>
  <c r="F478" i="2" s="1"/>
  <c r="C479" i="2"/>
  <c r="C480" i="2"/>
  <c r="D480" i="2" s="1"/>
  <c r="C482" i="2"/>
  <c r="F482" i="2" s="1"/>
  <c r="C483" i="2"/>
  <c r="C484" i="2"/>
  <c r="D484" i="2" s="1"/>
  <c r="C485" i="2"/>
  <c r="D485" i="2" s="1"/>
  <c r="C486" i="2"/>
  <c r="F486" i="2" s="1"/>
  <c r="C487" i="2"/>
  <c r="C488" i="2"/>
  <c r="D488" i="2" s="1"/>
  <c r="C489" i="2"/>
  <c r="D489" i="2" s="1"/>
  <c r="C490" i="2"/>
  <c r="F490" i="2" s="1"/>
  <c r="C491" i="2"/>
  <c r="C492" i="2"/>
  <c r="D492" i="2" s="1"/>
  <c r="C494" i="2"/>
  <c r="F494" i="2" s="1"/>
  <c r="C495" i="2"/>
  <c r="C496" i="2"/>
  <c r="D496" i="2" s="1"/>
  <c r="C498" i="2"/>
  <c r="F498" i="2" s="1"/>
  <c r="C499" i="2"/>
  <c r="C500" i="2"/>
  <c r="D500" i="2" s="1"/>
  <c r="C502" i="2"/>
  <c r="F502" i="2" s="1"/>
  <c r="C503" i="2"/>
  <c r="C504" i="2"/>
  <c r="D504" i="2" s="1"/>
  <c r="C506" i="2"/>
  <c r="F506" i="2" s="1"/>
  <c r="C507" i="2"/>
  <c r="C508" i="2"/>
  <c r="D508" i="2" s="1"/>
  <c r="C509" i="2"/>
  <c r="F509" i="2" s="1"/>
  <c r="C510" i="2"/>
  <c r="F510" i="2" s="1"/>
  <c r="C511" i="2"/>
  <c r="C512" i="2"/>
  <c r="D512" i="2" s="1"/>
  <c r="C514" i="2"/>
  <c r="F514" i="2" s="1"/>
  <c r="C515" i="2"/>
  <c r="C516" i="2"/>
  <c r="D516" i="2" s="1"/>
  <c r="C518" i="2"/>
  <c r="F518" i="2" s="1"/>
  <c r="C519" i="2"/>
  <c r="C520" i="2"/>
  <c r="D520" i="2" s="1"/>
  <c r="C522" i="2"/>
  <c r="F522" i="2" s="1"/>
  <c r="C523" i="2"/>
  <c r="C524" i="2"/>
  <c r="D524" i="2" s="1"/>
  <c r="C526" i="2"/>
  <c r="F526" i="2" s="1"/>
  <c r="C527" i="2"/>
  <c r="C528" i="2"/>
  <c r="D528" i="2" s="1"/>
  <c r="C530" i="2"/>
  <c r="F530" i="2" s="1"/>
  <c r="C531" i="2"/>
  <c r="C532" i="2"/>
  <c r="D532" i="2" s="1"/>
  <c r="C534" i="2"/>
  <c r="C535" i="2"/>
  <c r="C536" i="2"/>
  <c r="D536" i="2" s="1"/>
  <c r="C538" i="2"/>
  <c r="C539" i="2"/>
  <c r="C540" i="2"/>
  <c r="C542" i="2"/>
  <c r="C543" i="2"/>
  <c r="C544" i="2"/>
  <c r="C546" i="2"/>
  <c r="F546" i="2" s="1"/>
  <c r="C547" i="2"/>
  <c r="C548" i="2"/>
  <c r="C550" i="2"/>
  <c r="C551" i="2"/>
  <c r="C552" i="2"/>
  <c r="C554" i="2"/>
  <c r="F554" i="2" s="1"/>
  <c r="C555" i="2"/>
  <c r="C556" i="2"/>
  <c r="C558" i="2"/>
  <c r="C559" i="2"/>
  <c r="C560" i="2"/>
  <c r="C561" i="2"/>
  <c r="F561" i="2" s="1"/>
  <c r="C562" i="2"/>
  <c r="C563" i="2"/>
  <c r="C564" i="2"/>
  <c r="F564" i="2" s="1"/>
  <c r="C565" i="2"/>
  <c r="C566" i="2"/>
  <c r="C567" i="2"/>
  <c r="C568" i="2"/>
  <c r="F568" i="2" s="1"/>
  <c r="C569" i="2"/>
  <c r="D569" i="2" s="1"/>
  <c r="C570" i="2"/>
  <c r="C571" i="2"/>
  <c r="C572" i="2"/>
  <c r="F572" i="2" s="1"/>
  <c r="C574" i="2"/>
  <c r="C575" i="2"/>
  <c r="C576" i="2"/>
  <c r="C578" i="2"/>
  <c r="C579" i="2"/>
  <c r="C580" i="2"/>
  <c r="F580" i="2" s="1"/>
  <c r="C582" i="2"/>
  <c r="C583" i="2"/>
  <c r="C584" i="2"/>
  <c r="F584" i="2" s="1"/>
  <c r="C586" i="2"/>
  <c r="C587" i="2"/>
  <c r="C588" i="2"/>
  <c r="F588" i="2" s="1"/>
  <c r="C590" i="2"/>
  <c r="C591" i="2"/>
  <c r="C592" i="2"/>
  <c r="C594" i="2"/>
  <c r="C595" i="2"/>
  <c r="C596" i="2"/>
  <c r="F596" i="2" s="1"/>
  <c r="C598" i="2"/>
  <c r="C599" i="2"/>
  <c r="C600" i="2"/>
  <c r="F600" i="2" s="1"/>
  <c r="C601" i="2"/>
  <c r="F601" i="2" s="1"/>
  <c r="C602" i="2"/>
  <c r="C603" i="2"/>
  <c r="C604" i="2"/>
  <c r="C605" i="2"/>
  <c r="C606" i="2"/>
  <c r="C607" i="2"/>
  <c r="F607" i="2" s="1"/>
  <c r="C608" i="2"/>
  <c r="C610" i="2"/>
  <c r="C611" i="2"/>
  <c r="F611" i="2" s="1"/>
  <c r="C612" i="2"/>
  <c r="C614" i="2"/>
  <c r="C615" i="2"/>
  <c r="F615" i="2" s="1"/>
  <c r="C616" i="2"/>
  <c r="C618" i="2"/>
  <c r="C619" i="2"/>
  <c r="F619" i="2" s="1"/>
  <c r="C620" i="2"/>
  <c r="C622" i="2"/>
  <c r="C623" i="2"/>
  <c r="F623" i="2" s="1"/>
  <c r="C624" i="2"/>
  <c r="C625" i="2"/>
  <c r="F625" i="2" s="1"/>
  <c r="C626" i="2"/>
  <c r="C627" i="2"/>
  <c r="D627" i="2" s="1"/>
  <c r="E627" i="2" s="1"/>
  <c r="F627" i="2"/>
  <c r="C628" i="2"/>
  <c r="D628" i="2" s="1"/>
  <c r="E628" i="2" s="1"/>
  <c r="F628" i="2" s="1"/>
  <c r="C630" i="2"/>
  <c r="C631" i="2"/>
  <c r="F631" i="2" s="1"/>
  <c r="C632" i="2"/>
  <c r="C633" i="2"/>
  <c r="D633" i="2" s="1"/>
  <c r="E633" i="2" s="1"/>
  <c r="F633" i="2" s="1"/>
  <c r="C634" i="2"/>
  <c r="C635" i="2"/>
  <c r="F635" i="2" s="1"/>
  <c r="C636" i="2"/>
  <c r="D636" i="2" s="1"/>
  <c r="E636" i="2" s="1"/>
  <c r="C637" i="2"/>
  <c r="F637" i="2" s="1"/>
  <c r="C638" i="2"/>
  <c r="C639" i="2"/>
  <c r="F639" i="2" s="1"/>
  <c r="C640" i="2"/>
  <c r="C642" i="2"/>
  <c r="C643" i="2"/>
  <c r="C644" i="2"/>
  <c r="C645" i="2"/>
  <c r="F645" i="2" s="1"/>
  <c r="C646" i="2"/>
  <c r="C647" i="2"/>
  <c r="F647" i="2" s="1"/>
  <c r="C648" i="2"/>
  <c r="C650" i="2"/>
  <c r="C651" i="2"/>
  <c r="D651" i="2" s="1"/>
  <c r="E651" i="2" s="1"/>
  <c r="C652" i="2"/>
  <c r="F652" i="2" s="1"/>
  <c r="C654" i="2"/>
  <c r="C655" i="2"/>
  <c r="D655" i="2" s="1"/>
  <c r="E655" i="2" s="1"/>
  <c r="C656" i="2"/>
  <c r="F656" i="2" s="1"/>
  <c r="C658" i="2"/>
  <c r="D658" i="2" s="1"/>
  <c r="E658" i="2" s="1"/>
  <c r="F658" i="2" s="1"/>
  <c r="C659" i="2"/>
  <c r="D659" i="2" s="1"/>
  <c r="E659" i="2" s="1"/>
  <c r="C660" i="2"/>
  <c r="F660" i="2" s="1"/>
  <c r="C662" i="2"/>
  <c r="D662" i="2" s="1"/>
  <c r="E662" i="2" s="1"/>
  <c r="F662" i="2" s="1"/>
  <c r="C663" i="2"/>
  <c r="D663" i="2" s="1"/>
  <c r="E663" i="2" s="1"/>
  <c r="C664" i="2"/>
  <c r="F664" i="2" s="1"/>
  <c r="C666" i="2"/>
  <c r="D666" i="2" s="1"/>
  <c r="E666" i="2" s="1"/>
  <c r="C667" i="2"/>
  <c r="D667" i="2" s="1"/>
  <c r="E667" i="2" s="1"/>
  <c r="C668" i="2"/>
  <c r="F668" i="2" s="1"/>
  <c r="C669" i="2"/>
  <c r="F669" i="2" s="1"/>
  <c r="C670" i="2"/>
  <c r="D670" i="2" s="1"/>
  <c r="E670" i="2" s="1"/>
  <c r="F670" i="2" s="1"/>
  <c r="C671" i="2"/>
  <c r="C672" i="2"/>
  <c r="F672" i="2" s="1"/>
  <c r="C673" i="2"/>
  <c r="F673" i="2" s="1"/>
  <c r="C674" i="2"/>
  <c r="D674" i="2" s="1"/>
  <c r="E674" i="2" s="1"/>
  <c r="C675" i="2"/>
  <c r="D675" i="2" s="1"/>
  <c r="E675" i="2" s="1"/>
  <c r="C676" i="2"/>
  <c r="C678" i="2"/>
  <c r="F678" i="2" s="1"/>
  <c r="C679" i="2"/>
  <c r="C680" i="2"/>
  <c r="F680" i="2" s="1"/>
  <c r="C681" i="2"/>
  <c r="C682" i="2"/>
  <c r="F682" i="2" s="1"/>
  <c r="C683" i="2"/>
  <c r="D683" i="2" s="1"/>
  <c r="E683" i="2" s="1"/>
  <c r="C684" i="2"/>
  <c r="F684" i="2" s="1"/>
  <c r="C686" i="2"/>
  <c r="D686" i="2" s="1"/>
  <c r="E686" i="2" s="1"/>
  <c r="F686" i="2" s="1"/>
  <c r="C687" i="2"/>
  <c r="C688" i="2"/>
  <c r="F688" i="2" s="1"/>
  <c r="C690" i="2"/>
  <c r="D690" i="2" s="1"/>
  <c r="E690" i="2" s="1"/>
  <c r="C691" i="2"/>
  <c r="D691" i="2" s="1"/>
  <c r="E691" i="2" s="1"/>
  <c r="C692" i="2"/>
  <c r="F692" i="2" s="1"/>
  <c r="C694" i="2"/>
  <c r="D694" i="2" s="1"/>
  <c r="E694" i="2" s="1"/>
  <c r="C695" i="2"/>
  <c r="D695" i="2" s="1"/>
  <c r="E695" i="2" s="1"/>
  <c r="C696" i="2"/>
  <c r="F696" i="2" s="1"/>
  <c r="C697" i="2"/>
  <c r="D697" i="2" s="1"/>
  <c r="E697" i="2" s="1"/>
  <c r="C698" i="2"/>
  <c r="D698" i="2" s="1"/>
  <c r="E698" i="2" s="1"/>
  <c r="F698" i="2" s="1"/>
  <c r="C699" i="2"/>
  <c r="D699" i="2" s="1"/>
  <c r="E699" i="2" s="1"/>
  <c r="C700" i="2"/>
  <c r="F700" i="2" s="1"/>
  <c r="C702" i="2"/>
  <c r="D702" i="2" s="1"/>
  <c r="E702" i="2" s="1"/>
  <c r="C703" i="2"/>
  <c r="D703" i="2" s="1"/>
  <c r="E703" i="2" s="1"/>
  <c r="C704" i="2"/>
  <c r="F704" i="2" s="1"/>
  <c r="C706" i="2"/>
  <c r="D706" i="2" s="1"/>
  <c r="E706" i="2" s="1"/>
  <c r="F706" i="2"/>
  <c r="C707" i="2"/>
  <c r="D707" i="2" s="1"/>
  <c r="E707" i="2" s="1"/>
  <c r="C708" i="2"/>
  <c r="C710" i="2"/>
  <c r="F710" i="2" s="1"/>
  <c r="D710" i="2"/>
  <c r="E710" i="2" s="1"/>
  <c r="C711" i="2"/>
  <c r="C712" i="2"/>
  <c r="D712" i="2" s="1"/>
  <c r="E712" i="2" s="1"/>
  <c r="F712" i="2" s="1"/>
  <c r="C714" i="2"/>
  <c r="C715" i="2"/>
  <c r="F715" i="2" s="1"/>
  <c r="C716" i="2"/>
  <c r="D716" i="2" s="1"/>
  <c r="E716" i="2" s="1"/>
  <c r="F716" i="2" s="1"/>
  <c r="C718" i="2"/>
  <c r="C719" i="2"/>
  <c r="D719" i="2" s="1"/>
  <c r="E719" i="2" s="1"/>
  <c r="C720" i="2"/>
  <c r="D720" i="2" s="1"/>
  <c r="E720" i="2" s="1"/>
  <c r="F720" i="2" s="1"/>
  <c r="C722" i="2"/>
  <c r="D722" i="2" s="1"/>
  <c r="E722" i="2" s="1"/>
  <c r="C723" i="2"/>
  <c r="F723" i="2" s="1"/>
  <c r="C724" i="2"/>
  <c r="D724" i="2" s="1"/>
  <c r="E724" i="2" s="1"/>
  <c r="F724" i="2" s="1"/>
  <c r="C726" i="2"/>
  <c r="D726" i="2" s="1"/>
  <c r="E726" i="2" s="1"/>
  <c r="F726" i="2" s="1"/>
  <c r="C727" i="2"/>
  <c r="C728" i="2"/>
  <c r="F728" i="2" s="1"/>
  <c r="C730" i="2"/>
  <c r="F730" i="2" s="1"/>
  <c r="C731" i="2"/>
  <c r="D731" i="2" s="1"/>
  <c r="E731" i="2" s="1"/>
  <c r="F731" i="2" s="1"/>
  <c r="C732" i="2"/>
  <c r="C733" i="2"/>
  <c r="F733" i="2" s="1"/>
  <c r="C734" i="2"/>
  <c r="F734" i="2" s="1"/>
  <c r="C735" i="2"/>
  <c r="D735" i="2" s="1"/>
  <c r="E735" i="2" s="1"/>
  <c r="C736" i="2"/>
  <c r="D736" i="2" s="1"/>
  <c r="E736" i="2" s="1"/>
  <c r="F736" i="2" s="1"/>
  <c r="C738" i="2"/>
  <c r="F738" i="2" s="1"/>
  <c r="C739" i="2"/>
  <c r="D739" i="2" s="1"/>
  <c r="E739" i="2" s="1"/>
  <c r="C740" i="2"/>
  <c r="D740" i="2" s="1"/>
  <c r="E740" i="2" s="1"/>
  <c r="F740" i="2" s="1"/>
  <c r="C742" i="2"/>
  <c r="C743" i="2"/>
  <c r="D743" i="2" s="1"/>
  <c r="E743" i="2" s="1"/>
  <c r="F743" i="2" s="1"/>
  <c r="C744" i="2"/>
  <c r="F744" i="2" s="1"/>
  <c r="C745" i="2"/>
  <c r="D745" i="2" s="1"/>
  <c r="E745" i="2" s="1"/>
  <c r="C746" i="2"/>
  <c r="F746" i="2" s="1"/>
  <c r="C747" i="2"/>
  <c r="D747" i="2" s="1"/>
  <c r="E747" i="2" s="1"/>
  <c r="F747" i="2" s="1"/>
  <c r="C748" i="2"/>
  <c r="D748" i="2" s="1"/>
  <c r="E748" i="2" s="1"/>
  <c r="C750" i="2"/>
  <c r="D750" i="2" s="1"/>
  <c r="E750" i="2" s="1"/>
  <c r="F750" i="2" s="1"/>
  <c r="C751" i="2"/>
  <c r="D751" i="2" s="1"/>
  <c r="E751" i="2" s="1"/>
  <c r="C752" i="2"/>
  <c r="C754" i="2"/>
  <c r="D754" i="2" s="1"/>
  <c r="E754" i="2" s="1"/>
  <c r="F754" i="2" s="1"/>
  <c r="C755" i="2"/>
  <c r="F755" i="2" s="1"/>
  <c r="C756" i="2"/>
  <c r="D756" i="2" s="1"/>
  <c r="E756" i="2" s="1"/>
  <c r="C758" i="2"/>
  <c r="D758" i="2" s="1"/>
  <c r="E758" i="2" s="1"/>
  <c r="C759" i="2"/>
  <c r="F759" i="2" s="1"/>
  <c r="C760" i="2"/>
  <c r="D760" i="2" s="1"/>
  <c r="E760" i="2" s="1"/>
  <c r="C762" i="2"/>
  <c r="D762" i="2" s="1"/>
  <c r="E762" i="2" s="1"/>
  <c r="F762" i="2" s="1"/>
  <c r="C763" i="2"/>
  <c r="F763" i="2" s="1"/>
  <c r="C764" i="2"/>
  <c r="D764" i="2" s="1"/>
  <c r="E764" i="2" s="1"/>
  <c r="C765" i="2"/>
  <c r="D765" i="2" s="1"/>
  <c r="E765" i="2" s="1"/>
  <c r="C766" i="2"/>
  <c r="F766" i="2" s="1"/>
  <c r="C767" i="2"/>
  <c r="D767" i="2" s="1"/>
  <c r="E767" i="2" s="1"/>
  <c r="C768" i="2"/>
  <c r="D768" i="2" s="1"/>
  <c r="E768" i="2" s="1"/>
  <c r="F768" i="2" s="1"/>
  <c r="C770" i="2"/>
  <c r="F770" i="2" s="1"/>
  <c r="C771" i="2"/>
  <c r="D771" i="2" s="1"/>
  <c r="E771" i="2" s="1"/>
  <c r="C772" i="2"/>
  <c r="D772" i="2" s="1"/>
  <c r="E772" i="2" s="1"/>
  <c r="C774" i="2"/>
  <c r="D774" i="2" s="1"/>
  <c r="E774" i="2" s="1"/>
  <c r="C775" i="2"/>
  <c r="D775" i="2" s="1"/>
  <c r="E775" i="2" s="1"/>
  <c r="C776" i="2"/>
  <c r="F776" i="2" s="1"/>
  <c r="C777" i="2"/>
  <c r="F777" i="2" s="1"/>
  <c r="C778" i="2"/>
  <c r="D778" i="2" s="1"/>
  <c r="E778" i="2" s="1"/>
  <c r="F778" i="2" s="1"/>
  <c r="C779" i="2"/>
  <c r="F779" i="2" s="1"/>
  <c r="C780" i="2"/>
  <c r="F780" i="2" s="1"/>
  <c r="C782" i="2"/>
  <c r="D782" i="2" s="1"/>
  <c r="E782" i="2" s="1"/>
  <c r="C783" i="2"/>
  <c r="D783" i="2" s="1"/>
  <c r="E783" i="2" s="1"/>
  <c r="F783" i="2" s="1"/>
  <c r="C784" i="2"/>
  <c r="D784" i="2" s="1"/>
  <c r="E784" i="2" s="1"/>
  <c r="C786" i="2"/>
  <c r="F786" i="2" s="1"/>
  <c r="C787" i="2"/>
  <c r="D787" i="2" s="1"/>
  <c r="E787" i="2" s="1"/>
  <c r="F787" i="2" s="1"/>
  <c r="C788" i="2"/>
  <c r="D788" i="2" s="1"/>
  <c r="E788" i="2" s="1"/>
  <c r="C790" i="2"/>
  <c r="D790" i="2" s="1"/>
  <c r="E790" i="2" s="1"/>
  <c r="F790" i="2" s="1"/>
  <c r="C791" i="2"/>
  <c r="D791" i="2" s="1"/>
  <c r="E791" i="2" s="1"/>
  <c r="C792" i="2"/>
  <c r="F792" i="2" s="1"/>
  <c r="C793" i="2"/>
  <c r="F793" i="2" s="1"/>
  <c r="C794" i="2"/>
  <c r="D794" i="2" s="1"/>
  <c r="E794" i="2" s="1"/>
  <c r="F794" i="2" s="1"/>
  <c r="C795" i="2"/>
  <c r="F795" i="2" s="1"/>
  <c r="C796" i="2"/>
  <c r="D796" i="2" s="1"/>
  <c r="E796" i="2" s="1"/>
  <c r="C798" i="2"/>
  <c r="F798" i="2" s="1"/>
  <c r="D798" i="2"/>
  <c r="E798" i="2" s="1"/>
  <c r="C799" i="2"/>
  <c r="D799" i="2" s="1"/>
  <c r="E799" i="2" s="1"/>
  <c r="C800" i="2"/>
  <c r="D800" i="2" s="1"/>
  <c r="E800" i="2" s="1"/>
  <c r="C802" i="2"/>
  <c r="D802" i="2" s="1"/>
  <c r="E802" i="2" s="1"/>
  <c r="F802" i="2" s="1"/>
  <c r="C803" i="2"/>
  <c r="D803" i="2" s="1"/>
  <c r="E803" i="2" s="1"/>
  <c r="C804" i="2"/>
  <c r="D804" i="2" s="1"/>
  <c r="E804" i="2" s="1"/>
  <c r="C806" i="2"/>
  <c r="D806" i="2"/>
  <c r="E806" i="2" s="1"/>
  <c r="F806" i="2" s="1"/>
  <c r="C807" i="2"/>
  <c r="D807" i="2" s="1"/>
  <c r="E807" i="2" s="1"/>
  <c r="C808" i="2"/>
  <c r="F808" i="2" s="1"/>
  <c r="C810" i="2"/>
  <c r="D810" i="2" s="1"/>
  <c r="E810" i="2" s="1"/>
  <c r="F810" i="2" s="1"/>
  <c r="C811" i="2"/>
  <c r="F811" i="2" s="1"/>
  <c r="C812" i="2"/>
  <c r="F812" i="2" s="1"/>
  <c r="C814" i="2"/>
  <c r="D814" i="2" s="1"/>
  <c r="E814" i="2" s="1"/>
  <c r="F814" i="2" s="1"/>
  <c r="C815" i="2"/>
  <c r="D815" i="2" s="1"/>
  <c r="E815" i="2" s="1"/>
  <c r="C816" i="2"/>
  <c r="D816" i="2" s="1"/>
  <c r="E816" i="2" s="1"/>
  <c r="C817" i="2"/>
  <c r="D817" i="2" s="1"/>
  <c r="E817" i="2" s="1"/>
  <c r="F817" i="2" s="1"/>
  <c r="C818" i="2"/>
  <c r="D818" i="2" s="1"/>
  <c r="E818" i="2" s="1"/>
  <c r="C819" i="2"/>
  <c r="D819" i="2" s="1"/>
  <c r="E819" i="2" s="1"/>
  <c r="F819" i="2"/>
  <c r="C820" i="2"/>
  <c r="D820" i="2" s="1"/>
  <c r="E820" i="2" s="1"/>
  <c r="F820" i="2" s="1"/>
  <c r="C822" i="2"/>
  <c r="D822" i="2" s="1"/>
  <c r="E822" i="2" s="1"/>
  <c r="C823" i="2"/>
  <c r="D823" i="2" s="1"/>
  <c r="E823" i="2" s="1"/>
  <c r="F823" i="2" s="1"/>
  <c r="C824" i="2"/>
  <c r="F824" i="2" s="1"/>
  <c r="C826" i="2"/>
  <c r="F826" i="2" s="1"/>
  <c r="C827" i="2"/>
  <c r="D827" i="2" s="1"/>
  <c r="E827" i="2" s="1"/>
  <c r="C828" i="2"/>
  <c r="D828" i="2" s="1"/>
  <c r="E828" i="2" s="1"/>
  <c r="C830" i="2"/>
  <c r="D830" i="2" s="1"/>
  <c r="E830" i="2" s="1"/>
  <c r="C831" i="2"/>
  <c r="D831" i="2" s="1"/>
  <c r="E831" i="2" s="1"/>
  <c r="F831" i="2" s="1"/>
  <c r="C832" i="2"/>
  <c r="F832" i="2" s="1"/>
  <c r="C834" i="2"/>
  <c r="D834" i="2" s="1"/>
  <c r="E834" i="2" s="1"/>
  <c r="F834" i="2" s="1"/>
  <c r="C835" i="2"/>
  <c r="F835" i="2" s="1"/>
  <c r="C836" i="2"/>
  <c r="F836" i="2" s="1"/>
  <c r="C838" i="2"/>
  <c r="D838" i="2" s="1"/>
  <c r="E838" i="2" s="1"/>
  <c r="F838" i="2" s="1"/>
  <c r="C839" i="2"/>
  <c r="D839" i="2" s="1"/>
  <c r="E839" i="2" s="1"/>
  <c r="C840" i="2"/>
  <c r="D840" i="2" s="1"/>
  <c r="E840" i="2" s="1"/>
  <c r="C842" i="2"/>
  <c r="D842" i="2" s="1"/>
  <c r="E842" i="2" s="1"/>
  <c r="C843" i="2"/>
  <c r="F843" i="2" s="1"/>
  <c r="C844" i="2"/>
  <c r="D844" i="2" s="1"/>
  <c r="E844" i="2" s="1"/>
  <c r="F844" i="2" s="1"/>
  <c r="C846" i="2"/>
  <c r="D846" i="2" s="1"/>
  <c r="E846" i="2" s="1"/>
  <c r="C847" i="2"/>
  <c r="D847" i="2" s="1"/>
  <c r="E847" i="2" s="1"/>
  <c r="F847" i="2"/>
  <c r="C848" i="2"/>
  <c r="D848" i="2" s="1"/>
  <c r="E848" i="2" s="1"/>
  <c r="F848" i="2" s="1"/>
  <c r="C850" i="2"/>
  <c r="D850" i="2" s="1"/>
  <c r="E850" i="2" s="1"/>
  <c r="C851" i="2"/>
  <c r="D851" i="2" s="1"/>
  <c r="E851" i="2" s="1"/>
  <c r="F851" i="2" s="1"/>
  <c r="C852" i="2"/>
  <c r="D852" i="2" s="1"/>
  <c r="E852" i="2" s="1"/>
  <c r="C854" i="2"/>
  <c r="F854" i="2" s="1"/>
  <c r="C855" i="2"/>
  <c r="D855" i="2" s="1"/>
  <c r="E855" i="2" s="1"/>
  <c r="C856" i="2"/>
  <c r="D856" i="2" s="1"/>
  <c r="E856" i="2" s="1"/>
  <c r="F856" i="2" s="1"/>
  <c r="C858" i="2"/>
  <c r="D858" i="2" s="1"/>
  <c r="E858" i="2" s="1"/>
  <c r="F858" i="2" s="1"/>
  <c r="C859" i="2"/>
  <c r="F859" i="2" s="1"/>
  <c r="C860" i="2"/>
  <c r="D860" i="2" s="1"/>
  <c r="C862" i="2"/>
  <c r="D862" i="2" s="1"/>
  <c r="C863" i="2"/>
  <c r="C864" i="2"/>
  <c r="C866" i="2"/>
  <c r="C867" i="2"/>
  <c r="F867" i="2" s="1"/>
  <c r="C868" i="2"/>
  <c r="D868" i="2" s="1"/>
  <c r="C870" i="2"/>
  <c r="D870" i="2" s="1"/>
  <c r="C871" i="2"/>
  <c r="D871" i="2" s="1"/>
  <c r="C872" i="2"/>
  <c r="C874" i="2"/>
  <c r="C875" i="2"/>
  <c r="D875" i="2" s="1"/>
  <c r="C876" i="2"/>
  <c r="D876" i="2" s="1"/>
  <c r="C878" i="2"/>
  <c r="D878" i="2" s="1"/>
  <c r="C879" i="2"/>
  <c r="C880" i="2"/>
  <c r="F880" i="2" s="1"/>
  <c r="C882" i="2"/>
  <c r="D882" i="2" s="1"/>
  <c r="C883" i="2"/>
  <c r="D883" i="2" s="1"/>
  <c r="C884" i="2"/>
  <c r="D884" i="2" s="1"/>
  <c r="C886" i="2"/>
  <c r="C887" i="2"/>
  <c r="D887" i="2" s="1"/>
  <c r="C888" i="2"/>
  <c r="D888" i="2" s="1"/>
  <c r="C890" i="2"/>
  <c r="D890" i="2" s="1"/>
  <c r="C891" i="2"/>
  <c r="D891" i="2" s="1"/>
  <c r="C892" i="2"/>
  <c r="D892" i="2" s="1"/>
  <c r="C894" i="2"/>
  <c r="D894" i="2" s="1"/>
  <c r="C895" i="2"/>
  <c r="D895" i="2" s="1"/>
  <c r="C896" i="2"/>
  <c r="F896" i="2" s="1"/>
  <c r="C898" i="2"/>
  <c r="D898" i="2" s="1"/>
  <c r="C899" i="2"/>
  <c r="D899" i="2" s="1"/>
  <c r="C900" i="2"/>
  <c r="D900" i="2" s="1"/>
  <c r="C902" i="2"/>
  <c r="D902" i="2" s="1"/>
  <c r="C903" i="2"/>
  <c r="D903" i="2" s="1"/>
  <c r="C904" i="2"/>
  <c r="D904" i="2" s="1"/>
  <c r="C906" i="2"/>
  <c r="D906" i="2" s="1"/>
  <c r="C907" i="2"/>
  <c r="D907" i="2" s="1"/>
  <c r="C908" i="2"/>
  <c r="D908" i="2" s="1"/>
  <c r="C910" i="2"/>
  <c r="D910" i="2" s="1"/>
  <c r="C911" i="2"/>
  <c r="D911" i="2" s="1"/>
  <c r="C912" i="2"/>
  <c r="D912" i="2" s="1"/>
  <c r="C914" i="2"/>
  <c r="D914" i="2" s="1"/>
  <c r="C915" i="2"/>
  <c r="D915" i="2" s="1"/>
  <c r="C916" i="2"/>
  <c r="D916" i="2" s="1"/>
  <c r="C918" i="2"/>
  <c r="C919" i="2"/>
  <c r="D919" i="2" s="1"/>
  <c r="C920" i="2"/>
  <c r="C921" i="2"/>
  <c r="D921" i="2" s="1"/>
  <c r="C922" i="2"/>
  <c r="C923" i="2"/>
  <c r="D923" i="2" s="1"/>
  <c r="C924" i="2"/>
  <c r="F924" i="2" s="1"/>
  <c r="C926" i="2"/>
  <c r="D926" i="2" s="1"/>
  <c r="C927" i="2"/>
  <c r="C928" i="2"/>
  <c r="D928" i="2" s="1"/>
  <c r="C930" i="2"/>
  <c r="D930" i="2" s="1"/>
  <c r="C931" i="2"/>
  <c r="D931" i="2" s="1"/>
  <c r="C932" i="2"/>
  <c r="D932" i="2" s="1"/>
  <c r="C934" i="2"/>
  <c r="D934" i="2" s="1"/>
  <c r="C935" i="2"/>
  <c r="D935" i="2" s="1"/>
  <c r="C936" i="2"/>
  <c r="D936" i="2" s="1"/>
  <c r="C937" i="2"/>
  <c r="C938" i="2"/>
  <c r="F938" i="2" s="1"/>
  <c r="C939" i="2"/>
  <c r="D939" i="2" s="1"/>
  <c r="C940" i="2"/>
  <c r="D940" i="2" s="1"/>
  <c r="C941" i="2"/>
  <c r="F941" i="2" s="1"/>
  <c r="C942" i="2"/>
  <c r="D942" i="2" s="1"/>
  <c r="C943" i="2"/>
  <c r="D943" i="2" s="1"/>
  <c r="C944" i="2"/>
  <c r="C946" i="2"/>
  <c r="D946" i="2" s="1"/>
  <c r="C947" i="2"/>
  <c r="C948" i="2"/>
  <c r="D948" i="2" s="1"/>
  <c r="C950" i="2"/>
  <c r="C951" i="2"/>
  <c r="F951" i="2" s="1"/>
  <c r="C952" i="2"/>
  <c r="D952" i="2" s="1"/>
  <c r="C954" i="2"/>
  <c r="F954" i="2" s="1"/>
  <c r="C955" i="2"/>
  <c r="D955" i="2" s="1"/>
  <c r="C956" i="2"/>
  <c r="D956" i="2" s="1"/>
  <c r="C957" i="2"/>
  <c r="F957" i="2" s="1"/>
  <c r="C958" i="2"/>
  <c r="D958" i="2" s="1"/>
  <c r="C959" i="2"/>
  <c r="D959" i="2" s="1"/>
  <c r="C960" i="2"/>
  <c r="C962" i="2"/>
  <c r="D962" i="2" s="1"/>
  <c r="C963" i="2"/>
  <c r="C964" i="2"/>
  <c r="D964" i="2" s="1"/>
  <c r="C966" i="2"/>
  <c r="C967" i="2"/>
  <c r="F967" i="2" s="1"/>
  <c r="C968" i="2"/>
  <c r="D968" i="2" s="1"/>
  <c r="C970" i="2"/>
  <c r="F970" i="2" s="1"/>
  <c r="C971" i="2"/>
  <c r="D971" i="2" s="1"/>
  <c r="F971" i="2"/>
  <c r="C972" i="2"/>
  <c r="D972" i="2" s="1"/>
  <c r="C974" i="2"/>
  <c r="F974" i="2" s="1"/>
  <c r="C975" i="2"/>
  <c r="D975" i="2" s="1"/>
  <c r="C976" i="2"/>
  <c r="C978" i="2"/>
  <c r="D978" i="2" s="1"/>
  <c r="C979" i="2"/>
  <c r="D979" i="2" s="1"/>
  <c r="C980" i="2"/>
  <c r="D980" i="2" s="1"/>
  <c r="C982" i="2"/>
  <c r="F982" i="2" s="1"/>
  <c r="C983" i="2"/>
  <c r="D983" i="2" s="1"/>
  <c r="C984" i="2"/>
  <c r="D984" i="2" s="1"/>
  <c r="C986" i="2"/>
  <c r="D986" i="2" s="1"/>
  <c r="C987" i="2"/>
  <c r="D987" i="2" s="1"/>
  <c r="C988" i="2"/>
  <c r="F988" i="2" s="1"/>
  <c r="C989" i="2"/>
  <c r="D989" i="2" s="1"/>
  <c r="C990" i="2"/>
  <c r="D990" i="2" s="1"/>
  <c r="C991" i="2"/>
  <c r="F991" i="2" s="1"/>
  <c r="C992" i="2"/>
  <c r="D992" i="2" s="1"/>
  <c r="C993" i="2"/>
  <c r="F993" i="2" s="1"/>
  <c r="C994" i="2"/>
  <c r="D994" i="2" s="1"/>
  <c r="C995" i="2"/>
  <c r="F995" i="2" s="1"/>
  <c r="C996" i="2"/>
  <c r="D996" i="2" s="1"/>
  <c r="C998" i="2"/>
  <c r="F998" i="2" s="1"/>
  <c r="C999" i="2"/>
  <c r="D999" i="2" s="1"/>
  <c r="C1000" i="2"/>
  <c r="D1000" i="2" s="1"/>
  <c r="C1002" i="2"/>
  <c r="D1002" i="2" s="1"/>
  <c r="C1003" i="2"/>
  <c r="F1003" i="2" s="1"/>
  <c r="C1004" i="2"/>
  <c r="D1004" i="2" s="1"/>
  <c r="C1006" i="2"/>
  <c r="F1006" i="2" s="1"/>
  <c r="C1007" i="2"/>
  <c r="D1007" i="2" s="1"/>
  <c r="C1008" i="2"/>
  <c r="D1008" i="2" s="1"/>
  <c r="C1009" i="2"/>
  <c r="D1009" i="2" s="1"/>
  <c r="C1010" i="2"/>
  <c r="F1010" i="2" s="1"/>
  <c r="C1011" i="2"/>
  <c r="F1011" i="2" s="1"/>
  <c r="C1012" i="2"/>
  <c r="D1012" i="2" s="1"/>
  <c r="C1014" i="2"/>
  <c r="F1014" i="2" s="1"/>
  <c r="C1015" i="2"/>
  <c r="D1015" i="2" s="1"/>
  <c r="C1016" i="2"/>
  <c r="D1016" i="2" s="1"/>
  <c r="C1017" i="2"/>
  <c r="C1018" i="2"/>
  <c r="F1018" i="2" s="1"/>
  <c r="C1019" i="2"/>
  <c r="D1019" i="2" s="1"/>
  <c r="C1020" i="2"/>
  <c r="F1020" i="2" s="1"/>
  <c r="C1021" i="2"/>
  <c r="F1021" i="2" s="1"/>
  <c r="C1022" i="2"/>
  <c r="F1022" i="2" s="1"/>
  <c r="C1023" i="2"/>
  <c r="D1023" i="2" s="1"/>
  <c r="C1024" i="2"/>
  <c r="D1024" i="2" s="1"/>
  <c r="C1026" i="2"/>
  <c r="D1026" i="2" s="1"/>
  <c r="C1027" i="2"/>
  <c r="D1027" i="2" s="1"/>
  <c r="C1028" i="2"/>
  <c r="D1028" i="2" s="1"/>
  <c r="C1030" i="2"/>
  <c r="D1030" i="2" s="1"/>
  <c r="C2" i="2"/>
  <c r="F2" i="2" s="1"/>
  <c r="C3" i="2"/>
  <c r="F3" i="2" s="1"/>
  <c r="C4" i="2"/>
  <c r="M1031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 s="1"/>
  <c r="L40" i="1"/>
  <c r="M40" i="1"/>
  <c r="L41" i="1"/>
  <c r="M41" i="1" s="1"/>
  <c r="L42" i="1"/>
  <c r="M42" i="1"/>
  <c r="L43" i="1"/>
  <c r="M43" i="1" s="1"/>
  <c r="L44" i="1"/>
  <c r="M44" i="1"/>
  <c r="L45" i="1"/>
  <c r="M45" i="1" s="1"/>
  <c r="L46" i="1"/>
  <c r="M46" i="1"/>
  <c r="L47" i="1"/>
  <c r="M47" i="1" s="1"/>
  <c r="L48" i="1"/>
  <c r="M48" i="1"/>
  <c r="L49" i="1"/>
  <c r="M49" i="1" s="1"/>
  <c r="L50" i="1"/>
  <c r="M50" i="1"/>
  <c r="L51" i="1"/>
  <c r="M51" i="1" s="1"/>
  <c r="L52" i="1"/>
  <c r="M52" i="1" s="1"/>
  <c r="L53" i="1"/>
  <c r="M53" i="1" s="1"/>
  <c r="L54" i="1"/>
  <c r="M54" i="1"/>
  <c r="L55" i="1"/>
  <c r="M55" i="1" s="1"/>
  <c r="L56" i="1"/>
  <c r="M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/>
  <c r="L212" i="1"/>
  <c r="M212" i="1" s="1"/>
  <c r="L213" i="1"/>
  <c r="M213" i="1"/>
  <c r="L214" i="1"/>
  <c r="M214" i="1" s="1"/>
  <c r="L215" i="1"/>
  <c r="M215" i="1"/>
  <c r="L216" i="1"/>
  <c r="M216" i="1" s="1"/>
  <c r="L217" i="1"/>
  <c r="M217" i="1" s="1"/>
  <c r="L218" i="1"/>
  <c r="M218" i="1" s="1"/>
  <c r="L219" i="1"/>
  <c r="M219" i="1" s="1"/>
  <c r="L220" i="1"/>
  <c r="M220" i="1"/>
  <c r="L221" i="1"/>
  <c r="M221" i="1" s="1"/>
  <c r="L222" i="1"/>
  <c r="M222" i="1"/>
  <c r="L223" i="1"/>
  <c r="M223" i="1" s="1"/>
  <c r="L224" i="1"/>
  <c r="M224" i="1"/>
  <c r="L225" i="1"/>
  <c r="M225" i="1" s="1"/>
  <c r="L226" i="1"/>
  <c r="M226" i="1" s="1"/>
  <c r="L227" i="1"/>
  <c r="M227" i="1" s="1"/>
  <c r="L228" i="1"/>
  <c r="M228" i="1"/>
  <c r="L229" i="1"/>
  <c r="M229" i="1" s="1"/>
  <c r="L230" i="1"/>
  <c r="M230" i="1"/>
  <c r="L231" i="1"/>
  <c r="M231" i="1" s="1"/>
  <c r="L232" i="1"/>
  <c r="M232" i="1"/>
  <c r="L233" i="1"/>
  <c r="M233" i="1" s="1"/>
  <c r="L234" i="1"/>
  <c r="M234" i="1" s="1"/>
  <c r="L235" i="1"/>
  <c r="M235" i="1" s="1"/>
  <c r="L236" i="1"/>
  <c r="M236" i="1"/>
  <c r="L237" i="1"/>
  <c r="M237" i="1" s="1"/>
  <c r="L238" i="1"/>
  <c r="M238" i="1"/>
  <c r="L239" i="1"/>
  <c r="M239" i="1" s="1"/>
  <c r="L240" i="1"/>
  <c r="M240" i="1"/>
  <c r="L241" i="1"/>
  <c r="M241" i="1" s="1"/>
  <c r="L242" i="1"/>
  <c r="M242" i="1" s="1"/>
  <c r="L243" i="1"/>
  <c r="M243" i="1" s="1"/>
  <c r="L244" i="1"/>
  <c r="M244" i="1"/>
  <c r="L245" i="1"/>
  <c r="M245" i="1" s="1"/>
  <c r="L246" i="1"/>
  <c r="M246" i="1"/>
  <c r="L247" i="1"/>
  <c r="M247" i="1" s="1"/>
  <c r="L248" i="1"/>
  <c r="M248" i="1"/>
  <c r="L249" i="1"/>
  <c r="M249" i="1" s="1"/>
  <c r="L250" i="1"/>
  <c r="M250" i="1" s="1"/>
  <c r="L251" i="1"/>
  <c r="M251" i="1" s="1"/>
  <c r="L252" i="1"/>
  <c r="M252" i="1"/>
  <c r="L253" i="1"/>
  <c r="M253" i="1" s="1"/>
  <c r="L254" i="1"/>
  <c r="M254" i="1"/>
  <c r="L255" i="1"/>
  <c r="M255" i="1" s="1"/>
  <c r="L256" i="1"/>
  <c r="M256" i="1"/>
  <c r="L257" i="1"/>
  <c r="M257" i="1" s="1"/>
  <c r="L258" i="1"/>
  <c r="M258" i="1" s="1"/>
  <c r="L259" i="1"/>
  <c r="M259" i="1" s="1"/>
  <c r="L260" i="1"/>
  <c r="M260" i="1"/>
  <c r="L261" i="1"/>
  <c r="M261" i="1" s="1"/>
  <c r="L262" i="1"/>
  <c r="M262" i="1"/>
  <c r="L263" i="1"/>
  <c r="M263" i="1" s="1"/>
  <c r="L264" i="1"/>
  <c r="M264" i="1"/>
  <c r="L265" i="1"/>
  <c r="M265" i="1" s="1"/>
  <c r="L266" i="1"/>
  <c r="M266" i="1" s="1"/>
  <c r="L267" i="1"/>
  <c r="M267" i="1" s="1"/>
  <c r="L268" i="1"/>
  <c r="M268" i="1"/>
  <c r="L269" i="1"/>
  <c r="M269" i="1" s="1"/>
  <c r="L270" i="1"/>
  <c r="M270" i="1"/>
  <c r="L271" i="1"/>
  <c r="M271" i="1" s="1"/>
  <c r="L272" i="1"/>
  <c r="M272" i="1"/>
  <c r="L273" i="1"/>
  <c r="M273" i="1" s="1"/>
  <c r="L274" i="1"/>
  <c r="M274" i="1" s="1"/>
  <c r="L275" i="1"/>
  <c r="M275" i="1" s="1"/>
  <c r="L276" i="1"/>
  <c r="M276" i="1"/>
  <c r="L277" i="1"/>
  <c r="M277" i="1" s="1"/>
  <c r="L278" i="1"/>
  <c r="M278" i="1"/>
  <c r="L279" i="1"/>
  <c r="M279" i="1" s="1"/>
  <c r="L280" i="1"/>
  <c r="M280" i="1"/>
  <c r="L281" i="1"/>
  <c r="M281" i="1" s="1"/>
  <c r="L282" i="1"/>
  <c r="M282" i="1" s="1"/>
  <c r="L283" i="1"/>
  <c r="M283" i="1" s="1"/>
  <c r="L284" i="1"/>
  <c r="M284" i="1"/>
  <c r="L285" i="1"/>
  <c r="M285" i="1" s="1"/>
  <c r="L286" i="1"/>
  <c r="M286" i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/>
  <c r="L293" i="1"/>
  <c r="M293" i="1" s="1"/>
  <c r="L294" i="1"/>
  <c r="M294" i="1"/>
  <c r="L295" i="1"/>
  <c r="M295" i="1" s="1"/>
  <c r="L296" i="1"/>
  <c r="M296" i="1"/>
  <c r="L297" i="1"/>
  <c r="M297" i="1" s="1"/>
  <c r="L298" i="1"/>
  <c r="M298" i="1" s="1"/>
  <c r="L299" i="1"/>
  <c r="M299" i="1" s="1"/>
  <c r="L300" i="1"/>
  <c r="M300" i="1"/>
  <c r="L301" i="1"/>
  <c r="M301" i="1" s="1"/>
  <c r="L302" i="1"/>
  <c r="M302" i="1" s="1"/>
  <c r="L303" i="1"/>
  <c r="M303" i="1" s="1"/>
  <c r="L304" i="1"/>
  <c r="M304" i="1"/>
  <c r="L305" i="1"/>
  <c r="M305" i="1" s="1"/>
  <c r="L306" i="1"/>
  <c r="M306" i="1" s="1"/>
  <c r="L307" i="1"/>
  <c r="M307" i="1" s="1"/>
  <c r="L308" i="1"/>
  <c r="M308" i="1"/>
  <c r="L309" i="1"/>
  <c r="M309" i="1" s="1"/>
  <c r="L310" i="1"/>
  <c r="M310" i="1"/>
  <c r="L311" i="1"/>
  <c r="M311" i="1" s="1"/>
  <c r="L312" i="1"/>
  <c r="M312" i="1"/>
  <c r="L313" i="1"/>
  <c r="M313" i="1" s="1"/>
  <c r="L314" i="1"/>
  <c r="M314" i="1" s="1"/>
  <c r="L315" i="1"/>
  <c r="M315" i="1" s="1"/>
  <c r="L316" i="1"/>
  <c r="M316" i="1"/>
  <c r="L317" i="1"/>
  <c r="M317" i="1" s="1"/>
  <c r="L318" i="1"/>
  <c r="M318" i="1" s="1"/>
  <c r="L319" i="1"/>
  <c r="M319" i="1" s="1"/>
  <c r="L320" i="1"/>
  <c r="M320" i="1"/>
  <c r="L321" i="1"/>
  <c r="M321" i="1" s="1"/>
  <c r="L322" i="1"/>
  <c r="M322" i="1" s="1"/>
  <c r="L323" i="1"/>
  <c r="M323" i="1" s="1"/>
  <c r="L324" i="1"/>
  <c r="M324" i="1"/>
  <c r="L325" i="1"/>
  <c r="M325" i="1" s="1"/>
  <c r="L326" i="1"/>
  <c r="M326" i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/>
  <c r="L349" i="1"/>
  <c r="M349" i="1" s="1"/>
  <c r="L350" i="1"/>
  <c r="M350" i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/>
  <c r="L381" i="1"/>
  <c r="M381" i="1" s="1"/>
  <c r="L382" i="1"/>
  <c r="M382" i="1" s="1"/>
  <c r="L383" i="1"/>
  <c r="M383" i="1" s="1"/>
  <c r="L384" i="1"/>
  <c r="M384" i="1" s="1"/>
  <c r="L385" i="1"/>
  <c r="M385" i="1"/>
  <c r="L386" i="1"/>
  <c r="M386" i="1" s="1"/>
  <c r="L387" i="1"/>
  <c r="M387" i="1"/>
  <c r="L388" i="1"/>
  <c r="M388" i="1" s="1"/>
  <c r="L389" i="1"/>
  <c r="M389" i="1"/>
  <c r="L390" i="1"/>
  <c r="M390" i="1" s="1"/>
  <c r="L391" i="1"/>
  <c r="M391" i="1"/>
  <c r="L392" i="1"/>
  <c r="M392" i="1" s="1"/>
  <c r="L393" i="1"/>
  <c r="M393" i="1"/>
  <c r="L394" i="1"/>
  <c r="M394" i="1" s="1"/>
  <c r="L395" i="1"/>
  <c r="M395" i="1"/>
  <c r="L396" i="1"/>
  <c r="M396" i="1" s="1"/>
  <c r="L397" i="1"/>
  <c r="M397" i="1"/>
  <c r="L398" i="1"/>
  <c r="M398" i="1" s="1"/>
  <c r="L399" i="1"/>
  <c r="M399" i="1"/>
  <c r="L400" i="1"/>
  <c r="M400" i="1" s="1"/>
  <c r="L401" i="1"/>
  <c r="M401" i="1"/>
  <c r="L402" i="1"/>
  <c r="M402" i="1" s="1"/>
  <c r="L403" i="1"/>
  <c r="M403" i="1"/>
  <c r="L404" i="1"/>
  <c r="M404" i="1" s="1"/>
  <c r="L405" i="1"/>
  <c r="M405" i="1"/>
  <c r="L406" i="1"/>
  <c r="M406" i="1" s="1"/>
  <c r="L407" i="1"/>
  <c r="M407" i="1"/>
  <c r="L408" i="1"/>
  <c r="M408" i="1" s="1"/>
  <c r="L409" i="1"/>
  <c r="M409" i="1"/>
  <c r="L410" i="1"/>
  <c r="M410" i="1" s="1"/>
  <c r="L411" i="1"/>
  <c r="M411" i="1"/>
  <c r="L412" i="1"/>
  <c r="M412" i="1" s="1"/>
  <c r="L413" i="1"/>
  <c r="M413" i="1"/>
  <c r="L414" i="1"/>
  <c r="M414" i="1" s="1"/>
  <c r="L415" i="1"/>
  <c r="M415" i="1"/>
  <c r="L416" i="1"/>
  <c r="M416" i="1" s="1"/>
  <c r="L417" i="1"/>
  <c r="M417" i="1"/>
  <c r="L418" i="1"/>
  <c r="M418" i="1" s="1"/>
  <c r="L419" i="1"/>
  <c r="M419" i="1"/>
  <c r="L420" i="1"/>
  <c r="M420" i="1" s="1"/>
  <c r="L421" i="1"/>
  <c r="M421" i="1"/>
  <c r="L422" i="1"/>
  <c r="M422" i="1" s="1"/>
  <c r="L423" i="1"/>
  <c r="M423" i="1"/>
  <c r="L424" i="1"/>
  <c r="M424" i="1" s="1"/>
  <c r="L425" i="1"/>
  <c r="M425" i="1"/>
  <c r="L426" i="1"/>
  <c r="M426" i="1" s="1"/>
  <c r="L427" i="1"/>
  <c r="M427" i="1"/>
  <c r="L428" i="1"/>
  <c r="M428" i="1" s="1"/>
  <c r="L429" i="1"/>
  <c r="M429" i="1"/>
  <c r="L430" i="1"/>
  <c r="M430" i="1" s="1"/>
  <c r="L431" i="1"/>
  <c r="M431" i="1"/>
  <c r="L432" i="1"/>
  <c r="M432" i="1" s="1"/>
  <c r="L433" i="1"/>
  <c r="M433" i="1"/>
  <c r="L434" i="1"/>
  <c r="M434" i="1" s="1"/>
  <c r="L435" i="1"/>
  <c r="M435" i="1"/>
  <c r="L436" i="1"/>
  <c r="M436" i="1" s="1"/>
  <c r="L437" i="1"/>
  <c r="M437" i="1"/>
  <c r="L438" i="1"/>
  <c r="M438" i="1" s="1"/>
  <c r="L439" i="1"/>
  <c r="M439" i="1"/>
  <c r="L440" i="1"/>
  <c r="M440" i="1" s="1"/>
  <c r="L441" i="1"/>
  <c r="M441" i="1"/>
  <c r="L442" i="1"/>
  <c r="M442" i="1" s="1"/>
  <c r="L443" i="1"/>
  <c r="M443" i="1"/>
  <c r="L444" i="1"/>
  <c r="M444" i="1" s="1"/>
  <c r="L445" i="1"/>
  <c r="M445" i="1"/>
  <c r="L446" i="1"/>
  <c r="M446" i="1" s="1"/>
  <c r="L447" i="1"/>
  <c r="M447" i="1"/>
  <c r="L448" i="1"/>
  <c r="M448" i="1" s="1"/>
  <c r="L449" i="1"/>
  <c r="M449" i="1"/>
  <c r="L450" i="1"/>
  <c r="M450" i="1" s="1"/>
  <c r="L451" i="1"/>
  <c r="M451" i="1"/>
  <c r="L452" i="1"/>
  <c r="M452" i="1" s="1"/>
  <c r="L453" i="1"/>
  <c r="M453" i="1"/>
  <c r="L454" i="1"/>
  <c r="M454" i="1" s="1"/>
  <c r="L455" i="1"/>
  <c r="M455" i="1"/>
  <c r="L456" i="1"/>
  <c r="M456" i="1" s="1"/>
  <c r="L457" i="1"/>
  <c r="M457" i="1"/>
  <c r="L458" i="1"/>
  <c r="M458" i="1" s="1"/>
  <c r="L459" i="1"/>
  <c r="M459" i="1"/>
  <c r="L460" i="1"/>
  <c r="M460" i="1" s="1"/>
  <c r="L461" i="1"/>
  <c r="M461" i="1"/>
  <c r="L462" i="1"/>
  <c r="M462" i="1" s="1"/>
  <c r="L463" i="1"/>
  <c r="M463" i="1"/>
  <c r="L464" i="1"/>
  <c r="M464" i="1" s="1"/>
  <c r="L465" i="1"/>
  <c r="M465" i="1"/>
  <c r="L466" i="1"/>
  <c r="M466" i="1" s="1"/>
  <c r="L467" i="1"/>
  <c r="M467" i="1"/>
  <c r="L468" i="1"/>
  <c r="M468" i="1" s="1"/>
  <c r="L469" i="1"/>
  <c r="M469" i="1"/>
  <c r="L470" i="1"/>
  <c r="M470" i="1" s="1"/>
  <c r="L471" i="1"/>
  <c r="M471" i="1"/>
  <c r="L472" i="1"/>
  <c r="M472" i="1" s="1"/>
  <c r="L473" i="1"/>
  <c r="M473" i="1"/>
  <c r="L474" i="1"/>
  <c r="M474" i="1" s="1"/>
  <c r="L475" i="1"/>
  <c r="M475" i="1"/>
  <c r="L476" i="1"/>
  <c r="M476" i="1" s="1"/>
  <c r="L477" i="1"/>
  <c r="M477" i="1" s="1"/>
  <c r="L478" i="1"/>
  <c r="M478" i="1" s="1"/>
  <c r="L479" i="1"/>
  <c r="M479" i="1"/>
  <c r="L480" i="1"/>
  <c r="M480" i="1" s="1"/>
  <c r="L481" i="1"/>
  <c r="M481" i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/>
  <c r="L488" i="1"/>
  <c r="M488" i="1" s="1"/>
  <c r="L489" i="1"/>
  <c r="M489" i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/>
  <c r="L496" i="1"/>
  <c r="M496" i="1" s="1"/>
  <c r="L497" i="1"/>
  <c r="M497" i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/>
  <c r="L504" i="1"/>
  <c r="M504" i="1" s="1"/>
  <c r="L505" i="1"/>
  <c r="M505" i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/>
  <c r="L512" i="1"/>
  <c r="M512" i="1" s="1"/>
  <c r="L513" i="1"/>
  <c r="M513" i="1"/>
  <c r="L514" i="1"/>
  <c r="M514" i="1" s="1"/>
  <c r="L515" i="1"/>
  <c r="M515" i="1" s="1"/>
  <c r="L516" i="1"/>
  <c r="M516" i="1" s="1"/>
  <c r="L517" i="1"/>
  <c r="M517" i="1"/>
  <c r="L518" i="1"/>
  <c r="M518" i="1" s="1"/>
  <c r="L519" i="1"/>
  <c r="M519" i="1"/>
  <c r="L520" i="1"/>
  <c r="M520" i="1" s="1"/>
  <c r="L521" i="1"/>
  <c r="M521" i="1"/>
  <c r="L522" i="1"/>
  <c r="M522" i="1" s="1"/>
  <c r="L523" i="1"/>
  <c r="M523" i="1" s="1"/>
  <c r="L524" i="1"/>
  <c r="M524" i="1" s="1"/>
  <c r="L525" i="1"/>
  <c r="M525" i="1"/>
  <c r="L526" i="1"/>
  <c r="M526" i="1" s="1"/>
  <c r="L527" i="1"/>
  <c r="M527" i="1"/>
  <c r="L528" i="1"/>
  <c r="M528" i="1" s="1"/>
  <c r="L529" i="1"/>
  <c r="M529" i="1"/>
  <c r="L530" i="1"/>
  <c r="M530" i="1" s="1"/>
  <c r="L531" i="1"/>
  <c r="M531" i="1" s="1"/>
  <c r="L532" i="1"/>
  <c r="M532" i="1" s="1"/>
  <c r="L533" i="1"/>
  <c r="M533" i="1"/>
  <c r="L534" i="1"/>
  <c r="M534" i="1" s="1"/>
  <c r="L535" i="1"/>
  <c r="M535" i="1"/>
  <c r="L536" i="1"/>
  <c r="M536" i="1" s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 s="1"/>
  <c r="L547" i="1"/>
  <c r="M547" i="1"/>
  <c r="L548" i="1"/>
  <c r="M548" i="1" s="1"/>
  <c r="L549" i="1"/>
  <c r="M549" i="1"/>
  <c r="L550" i="1"/>
  <c r="M550" i="1" s="1"/>
  <c r="L551" i="1"/>
  <c r="M551" i="1"/>
  <c r="L552" i="1"/>
  <c r="M552" i="1" s="1"/>
  <c r="L553" i="1"/>
  <c r="M553" i="1"/>
  <c r="L554" i="1"/>
  <c r="M554" i="1" s="1"/>
  <c r="L555" i="1"/>
  <c r="M555" i="1"/>
  <c r="L556" i="1"/>
  <c r="M556" i="1" s="1"/>
  <c r="L557" i="1"/>
  <c r="M557" i="1"/>
  <c r="L558" i="1"/>
  <c r="M558" i="1" s="1"/>
  <c r="L559" i="1"/>
  <c r="M559" i="1"/>
  <c r="L560" i="1"/>
  <c r="M560" i="1" s="1"/>
  <c r="L561" i="1"/>
  <c r="M561" i="1"/>
  <c r="L562" i="1"/>
  <c r="M562" i="1" s="1"/>
  <c r="L563" i="1"/>
  <c r="M563" i="1"/>
  <c r="L564" i="1"/>
  <c r="M564" i="1" s="1"/>
  <c r="L565" i="1"/>
  <c r="M565" i="1"/>
  <c r="L566" i="1"/>
  <c r="M566" i="1" s="1"/>
  <c r="L567" i="1"/>
  <c r="M567" i="1"/>
  <c r="L568" i="1"/>
  <c r="M568" i="1" s="1"/>
  <c r="L569" i="1"/>
  <c r="M569" i="1"/>
  <c r="L570" i="1"/>
  <c r="M570" i="1" s="1"/>
  <c r="L571" i="1"/>
  <c r="M571" i="1"/>
  <c r="L572" i="1"/>
  <c r="M572" i="1" s="1"/>
  <c r="L573" i="1"/>
  <c r="M573" i="1"/>
  <c r="L574" i="1"/>
  <c r="M574" i="1" s="1"/>
  <c r="L575" i="1"/>
  <c r="M575" i="1"/>
  <c r="L576" i="1"/>
  <c r="M576" i="1" s="1"/>
  <c r="L577" i="1"/>
  <c r="M577" i="1"/>
  <c r="L578" i="1"/>
  <c r="M578" i="1" s="1"/>
  <c r="L579" i="1"/>
  <c r="M579" i="1"/>
  <c r="L580" i="1"/>
  <c r="M580" i="1" s="1"/>
  <c r="L581" i="1"/>
  <c r="M581" i="1"/>
  <c r="L582" i="1"/>
  <c r="M582" i="1" s="1"/>
  <c r="L583" i="1"/>
  <c r="M583" i="1"/>
  <c r="L584" i="1"/>
  <c r="M584" i="1" s="1"/>
  <c r="L585" i="1"/>
  <c r="M585" i="1"/>
  <c r="L586" i="1"/>
  <c r="M586" i="1" s="1"/>
  <c r="L587" i="1"/>
  <c r="M587" i="1"/>
  <c r="L588" i="1"/>
  <c r="M588" i="1" s="1"/>
  <c r="L589" i="1"/>
  <c r="M589" i="1"/>
  <c r="L590" i="1"/>
  <c r="M590" i="1" s="1"/>
  <c r="L591" i="1"/>
  <c r="M591" i="1"/>
  <c r="L592" i="1"/>
  <c r="M592" i="1" s="1"/>
  <c r="L593" i="1"/>
  <c r="M593" i="1"/>
  <c r="L594" i="1"/>
  <c r="M594" i="1" s="1"/>
  <c r="L595" i="1"/>
  <c r="M595" i="1"/>
  <c r="L596" i="1"/>
  <c r="M596" i="1" s="1"/>
  <c r="L597" i="1"/>
  <c r="M597" i="1"/>
  <c r="L598" i="1"/>
  <c r="M598" i="1" s="1"/>
  <c r="L599" i="1"/>
  <c r="M599" i="1"/>
  <c r="L600" i="1"/>
  <c r="M600" i="1" s="1"/>
  <c r="L601" i="1"/>
  <c r="M601" i="1"/>
  <c r="L602" i="1"/>
  <c r="M602" i="1" s="1"/>
  <c r="L603" i="1"/>
  <c r="M603" i="1"/>
  <c r="L604" i="1"/>
  <c r="M604" i="1" s="1"/>
  <c r="L605" i="1"/>
  <c r="M605" i="1"/>
  <c r="L606" i="1"/>
  <c r="M606" i="1" s="1"/>
  <c r="L607" i="1"/>
  <c r="M607" i="1"/>
  <c r="L608" i="1"/>
  <c r="M608" i="1" s="1"/>
  <c r="L609" i="1"/>
  <c r="M609" i="1"/>
  <c r="L610" i="1"/>
  <c r="M610" i="1" s="1"/>
  <c r="L611" i="1"/>
  <c r="M611" i="1"/>
  <c r="L612" i="1"/>
  <c r="M612" i="1" s="1"/>
  <c r="L613" i="1"/>
  <c r="M613" i="1"/>
  <c r="L614" i="1"/>
  <c r="M614" i="1" s="1"/>
  <c r="L615" i="1"/>
  <c r="M615" i="1"/>
  <c r="L616" i="1"/>
  <c r="M616" i="1" s="1"/>
  <c r="L617" i="1"/>
  <c r="M617" i="1"/>
  <c r="L618" i="1"/>
  <c r="M618" i="1" s="1"/>
  <c r="L619" i="1"/>
  <c r="M619" i="1"/>
  <c r="L620" i="1"/>
  <c r="M620" i="1" s="1"/>
  <c r="L621" i="1"/>
  <c r="M621" i="1"/>
  <c r="L622" i="1"/>
  <c r="M622" i="1" s="1"/>
  <c r="L623" i="1"/>
  <c r="M623" i="1"/>
  <c r="L624" i="1"/>
  <c r="M624" i="1" s="1"/>
  <c r="L625" i="1"/>
  <c r="M625" i="1"/>
  <c r="L626" i="1"/>
  <c r="M626" i="1" s="1"/>
  <c r="L627" i="1"/>
  <c r="M627" i="1"/>
  <c r="L628" i="1"/>
  <c r="M628" i="1" s="1"/>
  <c r="L629" i="1"/>
  <c r="M629" i="1"/>
  <c r="L630" i="1"/>
  <c r="M630" i="1" s="1"/>
  <c r="L631" i="1"/>
  <c r="M631" i="1"/>
  <c r="L632" i="1"/>
  <c r="M632" i="1" s="1"/>
  <c r="L633" i="1"/>
  <c r="M633" i="1"/>
  <c r="L634" i="1"/>
  <c r="M634" i="1" s="1"/>
  <c r="L635" i="1"/>
  <c r="M635" i="1"/>
  <c r="L636" i="1"/>
  <c r="M636" i="1" s="1"/>
  <c r="L637" i="1"/>
  <c r="M637" i="1"/>
  <c r="L638" i="1"/>
  <c r="M638" i="1" s="1"/>
  <c r="L639" i="1"/>
  <c r="M639" i="1"/>
  <c r="L640" i="1"/>
  <c r="M640" i="1" s="1"/>
  <c r="L641" i="1"/>
  <c r="M641" i="1"/>
  <c r="L642" i="1"/>
  <c r="M642" i="1" s="1"/>
  <c r="L643" i="1"/>
  <c r="M643" i="1"/>
  <c r="L644" i="1"/>
  <c r="M644" i="1" s="1"/>
  <c r="L645" i="1"/>
  <c r="M645" i="1"/>
  <c r="L646" i="1"/>
  <c r="M646" i="1" s="1"/>
  <c r="L647" i="1"/>
  <c r="M647" i="1"/>
  <c r="L648" i="1"/>
  <c r="M648" i="1" s="1"/>
  <c r="L649" i="1"/>
  <c r="M649" i="1"/>
  <c r="L650" i="1"/>
  <c r="M650" i="1" s="1"/>
  <c r="L651" i="1"/>
  <c r="M651" i="1"/>
  <c r="L652" i="1"/>
  <c r="M652" i="1" s="1"/>
  <c r="L653" i="1"/>
  <c r="M653" i="1"/>
  <c r="L654" i="1"/>
  <c r="M654" i="1" s="1"/>
  <c r="L655" i="1"/>
  <c r="M655" i="1"/>
  <c r="L656" i="1"/>
  <c r="M656" i="1" s="1"/>
  <c r="L657" i="1"/>
  <c r="M657" i="1"/>
  <c r="L658" i="1"/>
  <c r="M658" i="1" s="1"/>
  <c r="L659" i="1"/>
  <c r="M659" i="1"/>
  <c r="L660" i="1"/>
  <c r="M660" i="1" s="1"/>
  <c r="L661" i="1"/>
  <c r="M661" i="1"/>
  <c r="L662" i="1"/>
  <c r="M662" i="1" s="1"/>
  <c r="L663" i="1"/>
  <c r="M663" i="1"/>
  <c r="L664" i="1"/>
  <c r="M664" i="1" s="1"/>
  <c r="L665" i="1"/>
  <c r="M665" i="1"/>
  <c r="L666" i="1"/>
  <c r="M666" i="1" s="1"/>
  <c r="L667" i="1"/>
  <c r="M667" i="1"/>
  <c r="L668" i="1"/>
  <c r="M668" i="1" s="1"/>
  <c r="L669" i="1"/>
  <c r="M669" i="1"/>
  <c r="L670" i="1"/>
  <c r="M670" i="1" s="1"/>
  <c r="L671" i="1"/>
  <c r="M671" i="1"/>
  <c r="L672" i="1"/>
  <c r="M672" i="1" s="1"/>
  <c r="L673" i="1"/>
  <c r="M673" i="1"/>
  <c r="L674" i="1"/>
  <c r="M674" i="1" s="1"/>
  <c r="L675" i="1"/>
  <c r="M675" i="1"/>
  <c r="L676" i="1"/>
  <c r="M676" i="1" s="1"/>
  <c r="L677" i="1"/>
  <c r="M677" i="1"/>
  <c r="L678" i="1"/>
  <c r="M678" i="1" s="1"/>
  <c r="L679" i="1"/>
  <c r="M679" i="1"/>
  <c r="L680" i="1"/>
  <c r="M680" i="1" s="1"/>
  <c r="L681" i="1"/>
  <c r="M681" i="1"/>
  <c r="L682" i="1"/>
  <c r="M682" i="1" s="1"/>
  <c r="L683" i="1"/>
  <c r="M683" i="1"/>
  <c r="L684" i="1"/>
  <c r="M684" i="1" s="1"/>
  <c r="L685" i="1"/>
  <c r="M685" i="1"/>
  <c r="L686" i="1"/>
  <c r="M686" i="1" s="1"/>
  <c r="L687" i="1"/>
  <c r="M687" i="1"/>
  <c r="L688" i="1"/>
  <c r="M688" i="1" s="1"/>
  <c r="L689" i="1"/>
  <c r="M689" i="1"/>
  <c r="L690" i="1"/>
  <c r="M690" i="1" s="1"/>
  <c r="L691" i="1"/>
  <c r="M691" i="1"/>
  <c r="L692" i="1"/>
  <c r="M692" i="1" s="1"/>
  <c r="L693" i="1"/>
  <c r="M693" i="1"/>
  <c r="L694" i="1"/>
  <c r="M694" i="1" s="1"/>
  <c r="L695" i="1"/>
  <c r="M695" i="1"/>
  <c r="L696" i="1"/>
  <c r="M696" i="1" s="1"/>
  <c r="L697" i="1"/>
  <c r="M697" i="1"/>
  <c r="L698" i="1"/>
  <c r="M698" i="1" s="1"/>
  <c r="L699" i="1"/>
  <c r="M699" i="1"/>
  <c r="L700" i="1"/>
  <c r="M700" i="1" s="1"/>
  <c r="L701" i="1"/>
  <c r="M701" i="1"/>
  <c r="L702" i="1"/>
  <c r="M702" i="1" s="1"/>
  <c r="L703" i="1"/>
  <c r="M703" i="1"/>
  <c r="L704" i="1"/>
  <c r="M704" i="1" s="1"/>
  <c r="L705" i="1"/>
  <c r="M705" i="1"/>
  <c r="L706" i="1"/>
  <c r="M706" i="1" s="1"/>
  <c r="L707" i="1"/>
  <c r="M707" i="1"/>
  <c r="L708" i="1"/>
  <c r="M708" i="1" s="1"/>
  <c r="L709" i="1"/>
  <c r="M709" i="1"/>
  <c r="L710" i="1"/>
  <c r="M710" i="1" s="1"/>
  <c r="L711" i="1"/>
  <c r="M711" i="1"/>
  <c r="L712" i="1"/>
  <c r="M712" i="1" s="1"/>
  <c r="L713" i="1"/>
  <c r="M713" i="1"/>
  <c r="L714" i="1"/>
  <c r="M714" i="1" s="1"/>
  <c r="L715" i="1"/>
  <c r="M715" i="1"/>
  <c r="L716" i="1"/>
  <c r="M716" i="1" s="1"/>
  <c r="L717" i="1"/>
  <c r="M717" i="1"/>
  <c r="L718" i="1"/>
  <c r="M718" i="1" s="1"/>
  <c r="L719" i="1"/>
  <c r="M719" i="1"/>
  <c r="L720" i="1"/>
  <c r="M720" i="1" s="1"/>
  <c r="L721" i="1"/>
  <c r="M721" i="1"/>
  <c r="L722" i="1"/>
  <c r="M722" i="1" s="1"/>
  <c r="L723" i="1"/>
  <c r="M723" i="1"/>
  <c r="L724" i="1"/>
  <c r="M724" i="1" s="1"/>
  <c r="L725" i="1"/>
  <c r="M725" i="1"/>
  <c r="L726" i="1"/>
  <c r="M726" i="1" s="1"/>
  <c r="L727" i="1"/>
  <c r="M727" i="1"/>
  <c r="L728" i="1"/>
  <c r="M728" i="1" s="1"/>
  <c r="L729" i="1"/>
  <c r="M729" i="1"/>
  <c r="L730" i="1"/>
  <c r="M730" i="1" s="1"/>
  <c r="L731" i="1"/>
  <c r="M731" i="1"/>
  <c r="L732" i="1"/>
  <c r="M732" i="1" s="1"/>
  <c r="L733" i="1"/>
  <c r="M733" i="1"/>
  <c r="L734" i="1"/>
  <c r="M734" i="1" s="1"/>
  <c r="L735" i="1"/>
  <c r="M735" i="1"/>
  <c r="L736" i="1"/>
  <c r="M736" i="1" s="1"/>
  <c r="L737" i="1"/>
  <c r="M737" i="1"/>
  <c r="L738" i="1"/>
  <c r="M738" i="1" s="1"/>
  <c r="L739" i="1"/>
  <c r="M739" i="1"/>
  <c r="L740" i="1"/>
  <c r="M740" i="1" s="1"/>
  <c r="L741" i="1"/>
  <c r="M741" i="1"/>
  <c r="L742" i="1"/>
  <c r="M742" i="1" s="1"/>
  <c r="L743" i="1"/>
  <c r="M743" i="1"/>
  <c r="L744" i="1"/>
  <c r="M744" i="1" s="1"/>
  <c r="L745" i="1"/>
  <c r="M745" i="1"/>
  <c r="L746" i="1"/>
  <c r="M746" i="1" s="1"/>
  <c r="L747" i="1"/>
  <c r="M747" i="1"/>
  <c r="L748" i="1"/>
  <c r="M748" i="1" s="1"/>
  <c r="L749" i="1"/>
  <c r="M749" i="1"/>
  <c r="L750" i="1"/>
  <c r="M750" i="1" s="1"/>
  <c r="L751" i="1"/>
  <c r="M751" i="1"/>
  <c r="L752" i="1"/>
  <c r="M752" i="1" s="1"/>
  <c r="L753" i="1"/>
  <c r="M753" i="1"/>
  <c r="L754" i="1"/>
  <c r="M754" i="1" s="1"/>
  <c r="L755" i="1"/>
  <c r="M755" i="1"/>
  <c r="L756" i="1"/>
  <c r="M756" i="1" s="1"/>
  <c r="L757" i="1"/>
  <c r="M757" i="1"/>
  <c r="L758" i="1"/>
  <c r="M758" i="1" s="1"/>
  <c r="L759" i="1"/>
  <c r="M759" i="1"/>
  <c r="L760" i="1"/>
  <c r="M760" i="1" s="1"/>
  <c r="L761" i="1"/>
  <c r="M761" i="1"/>
  <c r="L762" i="1"/>
  <c r="M762" i="1" s="1"/>
  <c r="L763" i="1"/>
  <c r="M763" i="1"/>
  <c r="L764" i="1"/>
  <c r="M764" i="1" s="1"/>
  <c r="L765" i="1"/>
  <c r="M765" i="1"/>
  <c r="L766" i="1"/>
  <c r="M766" i="1" s="1"/>
  <c r="L767" i="1"/>
  <c r="M767" i="1"/>
  <c r="L768" i="1"/>
  <c r="M768" i="1" s="1"/>
  <c r="L769" i="1"/>
  <c r="M769" i="1"/>
  <c r="L770" i="1"/>
  <c r="M770" i="1" s="1"/>
  <c r="L771" i="1"/>
  <c r="M771" i="1"/>
  <c r="L772" i="1"/>
  <c r="M772" i="1" s="1"/>
  <c r="L773" i="1"/>
  <c r="M773" i="1"/>
  <c r="L774" i="1"/>
  <c r="M774" i="1" s="1"/>
  <c r="L775" i="1"/>
  <c r="M775" i="1"/>
  <c r="L776" i="1"/>
  <c r="M776" i="1" s="1"/>
  <c r="L777" i="1"/>
  <c r="M777" i="1"/>
  <c r="L778" i="1"/>
  <c r="M778" i="1" s="1"/>
  <c r="L779" i="1"/>
  <c r="M779" i="1"/>
  <c r="L780" i="1"/>
  <c r="M780" i="1" s="1"/>
  <c r="L781" i="1"/>
  <c r="M781" i="1"/>
  <c r="L782" i="1"/>
  <c r="M782" i="1" s="1"/>
  <c r="L783" i="1"/>
  <c r="M783" i="1"/>
  <c r="L784" i="1"/>
  <c r="M784" i="1" s="1"/>
  <c r="L785" i="1"/>
  <c r="M785" i="1"/>
  <c r="L786" i="1"/>
  <c r="M786" i="1" s="1"/>
  <c r="L787" i="1"/>
  <c r="M787" i="1"/>
  <c r="L788" i="1"/>
  <c r="M788" i="1" s="1"/>
  <c r="L789" i="1"/>
  <c r="M789" i="1"/>
  <c r="L790" i="1"/>
  <c r="M790" i="1" s="1"/>
  <c r="L791" i="1"/>
  <c r="M791" i="1"/>
  <c r="L792" i="1"/>
  <c r="M792" i="1" s="1"/>
  <c r="L793" i="1"/>
  <c r="M793" i="1"/>
  <c r="L794" i="1"/>
  <c r="M794" i="1" s="1"/>
  <c r="L795" i="1"/>
  <c r="M795" i="1"/>
  <c r="L796" i="1"/>
  <c r="M796" i="1" s="1"/>
  <c r="L797" i="1"/>
  <c r="M797" i="1"/>
  <c r="L798" i="1"/>
  <c r="M798" i="1" s="1"/>
  <c r="L799" i="1"/>
  <c r="M799" i="1"/>
  <c r="L800" i="1"/>
  <c r="M800" i="1" s="1"/>
  <c r="L801" i="1"/>
  <c r="M801" i="1"/>
  <c r="L802" i="1"/>
  <c r="M802" i="1" s="1"/>
  <c r="L803" i="1"/>
  <c r="M803" i="1"/>
  <c r="L804" i="1"/>
  <c r="M804" i="1" s="1"/>
  <c r="L805" i="1"/>
  <c r="M805" i="1"/>
  <c r="L806" i="1"/>
  <c r="M806" i="1" s="1"/>
  <c r="L807" i="1"/>
  <c r="M807" i="1"/>
  <c r="L808" i="1"/>
  <c r="M808" i="1" s="1"/>
  <c r="L809" i="1"/>
  <c r="M809" i="1"/>
  <c r="L810" i="1"/>
  <c r="M810" i="1" s="1"/>
  <c r="L811" i="1"/>
  <c r="M811" i="1"/>
  <c r="L812" i="1"/>
  <c r="M812" i="1" s="1"/>
  <c r="L813" i="1"/>
  <c r="M813" i="1"/>
  <c r="L814" i="1"/>
  <c r="M814" i="1" s="1"/>
  <c r="L815" i="1"/>
  <c r="M815" i="1"/>
  <c r="L816" i="1"/>
  <c r="M816" i="1" s="1"/>
  <c r="L817" i="1"/>
  <c r="M817" i="1"/>
  <c r="L818" i="1"/>
  <c r="M818" i="1" s="1"/>
  <c r="L819" i="1"/>
  <c r="M819" i="1"/>
  <c r="L820" i="1"/>
  <c r="M820" i="1" s="1"/>
  <c r="L821" i="1"/>
  <c r="M821" i="1"/>
  <c r="L822" i="1"/>
  <c r="M822" i="1" s="1"/>
  <c r="L823" i="1"/>
  <c r="M823" i="1"/>
  <c r="L824" i="1"/>
  <c r="M824" i="1" s="1"/>
  <c r="L825" i="1"/>
  <c r="M825" i="1"/>
  <c r="L826" i="1"/>
  <c r="M826" i="1" s="1"/>
  <c r="L827" i="1"/>
  <c r="M827" i="1"/>
  <c r="L828" i="1"/>
  <c r="M828" i="1" s="1"/>
  <c r="L829" i="1"/>
  <c r="M829" i="1"/>
  <c r="L830" i="1"/>
  <c r="M830" i="1" s="1"/>
  <c r="L831" i="1"/>
  <c r="M831" i="1"/>
  <c r="L832" i="1"/>
  <c r="M832" i="1" s="1"/>
  <c r="L833" i="1"/>
  <c r="M833" i="1"/>
  <c r="L834" i="1"/>
  <c r="M834" i="1" s="1"/>
  <c r="L835" i="1"/>
  <c r="M835" i="1"/>
  <c r="L836" i="1"/>
  <c r="M836" i="1" s="1"/>
  <c r="L837" i="1"/>
  <c r="M837" i="1"/>
  <c r="L838" i="1"/>
  <c r="M838" i="1" s="1"/>
  <c r="L839" i="1"/>
  <c r="M839" i="1"/>
  <c r="L840" i="1"/>
  <c r="M840" i="1" s="1"/>
  <c r="L841" i="1"/>
  <c r="M841" i="1"/>
  <c r="L842" i="1"/>
  <c r="M842" i="1" s="1"/>
  <c r="L843" i="1"/>
  <c r="M843" i="1"/>
  <c r="L844" i="1"/>
  <c r="M844" i="1" s="1"/>
  <c r="L845" i="1"/>
  <c r="M845" i="1"/>
  <c r="L846" i="1"/>
  <c r="M846" i="1" s="1"/>
  <c r="L847" i="1"/>
  <c r="M847" i="1"/>
  <c r="L848" i="1"/>
  <c r="M848" i="1" s="1"/>
  <c r="L849" i="1"/>
  <c r="M849" i="1"/>
  <c r="L850" i="1"/>
  <c r="M850" i="1" s="1"/>
  <c r="L851" i="1"/>
  <c r="M851" i="1"/>
  <c r="L852" i="1"/>
  <c r="M852" i="1" s="1"/>
  <c r="L853" i="1"/>
  <c r="M853" i="1"/>
  <c r="L854" i="1"/>
  <c r="M854" i="1" s="1"/>
  <c r="L855" i="1"/>
  <c r="M855" i="1"/>
  <c r="L856" i="1"/>
  <c r="M856" i="1" s="1"/>
  <c r="L857" i="1"/>
  <c r="M857" i="1"/>
  <c r="L858" i="1"/>
  <c r="M858" i="1" s="1"/>
  <c r="L859" i="1"/>
  <c r="M859" i="1"/>
  <c r="L860" i="1"/>
  <c r="M860" i="1" s="1"/>
  <c r="L861" i="1"/>
  <c r="M861" i="1"/>
  <c r="L862" i="1"/>
  <c r="M862" i="1" s="1"/>
  <c r="L863" i="1"/>
  <c r="M863" i="1"/>
  <c r="L864" i="1"/>
  <c r="M864" i="1" s="1"/>
  <c r="L865" i="1"/>
  <c r="M865" i="1"/>
  <c r="L866" i="1"/>
  <c r="M866" i="1" s="1"/>
  <c r="L867" i="1"/>
  <c r="M867" i="1"/>
  <c r="L868" i="1"/>
  <c r="M868" i="1" s="1"/>
  <c r="L869" i="1"/>
  <c r="M869" i="1"/>
  <c r="L870" i="1"/>
  <c r="M870" i="1" s="1"/>
  <c r="L871" i="1"/>
  <c r="M871" i="1"/>
  <c r="L872" i="1"/>
  <c r="M872" i="1" s="1"/>
  <c r="L873" i="1"/>
  <c r="M873" i="1"/>
  <c r="L874" i="1"/>
  <c r="M874" i="1" s="1"/>
  <c r="L875" i="1"/>
  <c r="M875" i="1"/>
  <c r="L876" i="1"/>
  <c r="M876" i="1" s="1"/>
  <c r="L877" i="1"/>
  <c r="M877" i="1"/>
  <c r="L878" i="1"/>
  <c r="M878" i="1" s="1"/>
  <c r="L879" i="1"/>
  <c r="M879" i="1"/>
  <c r="L880" i="1"/>
  <c r="M880" i="1" s="1"/>
  <c r="L881" i="1"/>
  <c r="M881" i="1"/>
  <c r="L882" i="1"/>
  <c r="M882" i="1" s="1"/>
  <c r="L883" i="1"/>
  <c r="M883" i="1"/>
  <c r="L884" i="1"/>
  <c r="M884" i="1" s="1"/>
  <c r="L885" i="1"/>
  <c r="M885" i="1"/>
  <c r="L886" i="1"/>
  <c r="M886" i="1" s="1"/>
  <c r="L887" i="1"/>
  <c r="M887" i="1"/>
  <c r="L888" i="1"/>
  <c r="M888" i="1" s="1"/>
  <c r="L889" i="1"/>
  <c r="M889" i="1"/>
  <c r="L890" i="1"/>
  <c r="M890" i="1" s="1"/>
  <c r="L891" i="1"/>
  <c r="M891" i="1"/>
  <c r="L892" i="1"/>
  <c r="M892" i="1" s="1"/>
  <c r="L893" i="1"/>
  <c r="M893" i="1"/>
  <c r="L894" i="1"/>
  <c r="M894" i="1" s="1"/>
  <c r="L895" i="1"/>
  <c r="M895" i="1"/>
  <c r="L896" i="1"/>
  <c r="M896" i="1" s="1"/>
  <c r="L897" i="1"/>
  <c r="M897" i="1"/>
  <c r="L898" i="1"/>
  <c r="M898" i="1" s="1"/>
  <c r="L899" i="1"/>
  <c r="M899" i="1"/>
  <c r="L900" i="1"/>
  <c r="M900" i="1" s="1"/>
  <c r="L901" i="1"/>
  <c r="M901" i="1"/>
  <c r="L902" i="1"/>
  <c r="M902" i="1" s="1"/>
  <c r="L903" i="1"/>
  <c r="M903" i="1"/>
  <c r="L904" i="1"/>
  <c r="M904" i="1" s="1"/>
  <c r="L905" i="1"/>
  <c r="M905" i="1"/>
  <c r="L906" i="1"/>
  <c r="M906" i="1" s="1"/>
  <c r="L907" i="1"/>
  <c r="M907" i="1"/>
  <c r="L908" i="1"/>
  <c r="M908" i="1" s="1"/>
  <c r="L909" i="1"/>
  <c r="M909" i="1"/>
  <c r="L910" i="1"/>
  <c r="M910" i="1" s="1"/>
  <c r="L911" i="1"/>
  <c r="M911" i="1"/>
  <c r="L912" i="1"/>
  <c r="M912" i="1" s="1"/>
  <c r="L913" i="1"/>
  <c r="M913" i="1"/>
  <c r="L914" i="1"/>
  <c r="M914" i="1" s="1"/>
  <c r="L915" i="1"/>
  <c r="M915" i="1"/>
  <c r="L916" i="1"/>
  <c r="M916" i="1" s="1"/>
  <c r="L917" i="1"/>
  <c r="M917" i="1"/>
  <c r="L918" i="1"/>
  <c r="M918" i="1" s="1"/>
  <c r="L919" i="1"/>
  <c r="M919" i="1"/>
  <c r="L920" i="1"/>
  <c r="M920" i="1" s="1"/>
  <c r="L921" i="1"/>
  <c r="M921" i="1"/>
  <c r="L922" i="1"/>
  <c r="M922" i="1" s="1"/>
  <c r="L923" i="1"/>
  <c r="M923" i="1"/>
  <c r="L924" i="1"/>
  <c r="M924" i="1" s="1"/>
  <c r="L925" i="1"/>
  <c r="M925" i="1"/>
  <c r="L926" i="1"/>
  <c r="M926" i="1" s="1"/>
  <c r="L927" i="1"/>
  <c r="M927" i="1"/>
  <c r="L928" i="1"/>
  <c r="M928" i="1" s="1"/>
  <c r="L929" i="1"/>
  <c r="M929" i="1"/>
  <c r="L930" i="1"/>
  <c r="M930" i="1" s="1"/>
  <c r="L931" i="1"/>
  <c r="M931" i="1"/>
  <c r="L932" i="1"/>
  <c r="M932" i="1" s="1"/>
  <c r="L933" i="1"/>
  <c r="M933" i="1"/>
  <c r="L934" i="1"/>
  <c r="M934" i="1" s="1"/>
  <c r="L935" i="1"/>
  <c r="M935" i="1"/>
  <c r="L936" i="1"/>
  <c r="M936" i="1" s="1"/>
  <c r="L937" i="1"/>
  <c r="M937" i="1"/>
  <c r="L938" i="1"/>
  <c r="M938" i="1" s="1"/>
  <c r="L939" i="1"/>
  <c r="M939" i="1"/>
  <c r="L940" i="1"/>
  <c r="M940" i="1" s="1"/>
  <c r="L941" i="1"/>
  <c r="M941" i="1"/>
  <c r="L942" i="1"/>
  <c r="M942" i="1" s="1"/>
  <c r="L943" i="1"/>
  <c r="M943" i="1"/>
  <c r="L944" i="1"/>
  <c r="M944" i="1" s="1"/>
  <c r="L945" i="1"/>
  <c r="M945" i="1"/>
  <c r="L946" i="1"/>
  <c r="M946" i="1" s="1"/>
  <c r="L947" i="1"/>
  <c r="M947" i="1"/>
  <c r="L948" i="1"/>
  <c r="M948" i="1" s="1"/>
  <c r="L949" i="1"/>
  <c r="M949" i="1"/>
  <c r="L950" i="1"/>
  <c r="M950" i="1" s="1"/>
  <c r="L951" i="1"/>
  <c r="M951" i="1"/>
  <c r="L952" i="1"/>
  <c r="M952" i="1" s="1"/>
  <c r="L953" i="1"/>
  <c r="M953" i="1"/>
  <c r="L954" i="1"/>
  <c r="M954" i="1" s="1"/>
  <c r="L955" i="1"/>
  <c r="M955" i="1"/>
  <c r="L956" i="1"/>
  <c r="M956" i="1" s="1"/>
  <c r="L957" i="1"/>
  <c r="M957" i="1"/>
  <c r="L958" i="1"/>
  <c r="M958" i="1" s="1"/>
  <c r="L959" i="1"/>
  <c r="M959" i="1"/>
  <c r="L960" i="1"/>
  <c r="M960" i="1" s="1"/>
  <c r="L961" i="1"/>
  <c r="M961" i="1"/>
  <c r="L962" i="1"/>
  <c r="M962" i="1" s="1"/>
  <c r="L963" i="1"/>
  <c r="M963" i="1"/>
  <c r="L964" i="1"/>
  <c r="M964" i="1" s="1"/>
  <c r="L965" i="1"/>
  <c r="M965" i="1"/>
  <c r="L966" i="1"/>
  <c r="M966" i="1" s="1"/>
  <c r="L967" i="1"/>
  <c r="M967" i="1"/>
  <c r="L968" i="1"/>
  <c r="M968" i="1" s="1"/>
  <c r="L969" i="1"/>
  <c r="M969" i="1"/>
  <c r="L970" i="1"/>
  <c r="M970" i="1" s="1"/>
  <c r="L971" i="1"/>
  <c r="M971" i="1"/>
  <c r="L972" i="1"/>
  <c r="M972" i="1" s="1"/>
  <c r="L973" i="1"/>
  <c r="M973" i="1"/>
  <c r="L974" i="1"/>
  <c r="M974" i="1" s="1"/>
  <c r="L975" i="1"/>
  <c r="M975" i="1"/>
  <c r="L976" i="1"/>
  <c r="M976" i="1" s="1"/>
  <c r="L977" i="1"/>
  <c r="M977" i="1"/>
  <c r="L978" i="1"/>
  <c r="M978" i="1" s="1"/>
  <c r="L979" i="1"/>
  <c r="M979" i="1"/>
  <c r="L980" i="1"/>
  <c r="M980" i="1" s="1"/>
  <c r="L981" i="1"/>
  <c r="M981" i="1"/>
  <c r="L982" i="1"/>
  <c r="M982" i="1" s="1"/>
  <c r="L983" i="1"/>
  <c r="M983" i="1"/>
  <c r="L984" i="1"/>
  <c r="M984" i="1" s="1"/>
  <c r="L985" i="1"/>
  <c r="M985" i="1"/>
  <c r="L986" i="1"/>
  <c r="M986" i="1" s="1"/>
  <c r="L987" i="1"/>
  <c r="M987" i="1"/>
  <c r="L988" i="1"/>
  <c r="M988" i="1" s="1"/>
  <c r="L989" i="1"/>
  <c r="M989" i="1"/>
  <c r="L990" i="1"/>
  <c r="M990" i="1" s="1"/>
  <c r="L991" i="1"/>
  <c r="M991" i="1"/>
  <c r="L992" i="1"/>
  <c r="M992" i="1" s="1"/>
  <c r="L993" i="1"/>
  <c r="M993" i="1"/>
  <c r="L994" i="1"/>
  <c r="M994" i="1" s="1"/>
  <c r="L995" i="1"/>
  <c r="M995" i="1"/>
  <c r="L996" i="1"/>
  <c r="M996" i="1" s="1"/>
  <c r="L997" i="1"/>
  <c r="M997" i="1"/>
  <c r="L998" i="1"/>
  <c r="M998" i="1" s="1"/>
  <c r="L999" i="1"/>
  <c r="M999" i="1"/>
  <c r="L1000" i="1"/>
  <c r="M1000" i="1" s="1"/>
  <c r="L1001" i="1"/>
  <c r="M1001" i="1"/>
  <c r="L1002" i="1"/>
  <c r="M1002" i="1" s="1"/>
  <c r="L1003" i="1"/>
  <c r="M1003" i="1"/>
  <c r="L1004" i="1"/>
  <c r="M1004" i="1" s="1"/>
  <c r="L1005" i="1"/>
  <c r="M1005" i="1"/>
  <c r="L1006" i="1"/>
  <c r="M1006" i="1" s="1"/>
  <c r="L1007" i="1"/>
  <c r="M1007" i="1"/>
  <c r="L1008" i="1"/>
  <c r="M1008" i="1" s="1"/>
  <c r="L1009" i="1"/>
  <c r="M1009" i="1"/>
  <c r="L1010" i="1"/>
  <c r="M1010" i="1" s="1"/>
  <c r="L1011" i="1"/>
  <c r="M1011" i="1"/>
  <c r="L1012" i="1"/>
  <c r="M1012" i="1" s="1"/>
  <c r="L1013" i="1"/>
  <c r="M1013" i="1"/>
  <c r="L1014" i="1"/>
  <c r="M1014" i="1" s="1"/>
  <c r="L1015" i="1"/>
  <c r="M1015" i="1"/>
  <c r="L1016" i="1"/>
  <c r="M1016" i="1" s="1"/>
  <c r="L1017" i="1"/>
  <c r="M1017" i="1"/>
  <c r="L1018" i="1"/>
  <c r="M1018" i="1" s="1"/>
  <c r="L1019" i="1"/>
  <c r="M1019" i="1"/>
  <c r="L1020" i="1"/>
  <c r="M1020" i="1" s="1"/>
  <c r="L1021" i="1"/>
  <c r="M1021" i="1"/>
  <c r="L1022" i="1"/>
  <c r="M1022" i="1" s="1"/>
  <c r="L1023" i="1"/>
  <c r="M1023" i="1"/>
  <c r="L1024" i="1"/>
  <c r="M1024" i="1" s="1"/>
  <c r="L1025" i="1"/>
  <c r="M1025" i="1"/>
  <c r="L1026" i="1"/>
  <c r="M1026" i="1" s="1"/>
  <c r="L1027" i="1"/>
  <c r="M1027" i="1"/>
  <c r="L1028" i="1"/>
  <c r="M1028" i="1" s="1"/>
  <c r="L1029" i="1"/>
  <c r="M1029" i="1"/>
  <c r="L1030" i="1"/>
  <c r="M1030" i="1" s="1"/>
  <c r="M3" i="1"/>
  <c r="M4" i="1"/>
  <c r="M5" i="1"/>
  <c r="M6" i="1"/>
  <c r="M7" i="1"/>
  <c r="M8" i="1"/>
  <c r="M2" i="1"/>
  <c r="L3" i="1"/>
  <c r="L4" i="1"/>
  <c r="L5" i="1"/>
  <c r="L6" i="1"/>
  <c r="L7" i="1"/>
  <c r="L8" i="1"/>
  <c r="L2" i="1"/>
  <c r="E2" i="1"/>
  <c r="F2" i="1"/>
  <c r="G2" i="1"/>
  <c r="H2" i="1"/>
  <c r="I2" i="1"/>
  <c r="J2" i="1"/>
  <c r="K2" i="1"/>
  <c r="E3" i="1"/>
  <c r="F3" i="1"/>
  <c r="G3" i="1"/>
  <c r="H3" i="1"/>
  <c r="I3" i="1"/>
  <c r="J3" i="1"/>
  <c r="K3" i="1"/>
  <c r="E4" i="1"/>
  <c r="F4" i="1"/>
  <c r="G4" i="1"/>
  <c r="H4" i="1"/>
  <c r="I4" i="1"/>
  <c r="J4" i="1"/>
  <c r="K4" i="1"/>
  <c r="E5" i="1"/>
  <c r="F5" i="1"/>
  <c r="G5" i="1"/>
  <c r="H5" i="1"/>
  <c r="I5" i="1"/>
  <c r="J5" i="1"/>
  <c r="K5" i="1"/>
  <c r="E6" i="1"/>
  <c r="F6" i="1"/>
  <c r="G6" i="1"/>
  <c r="H6" i="1"/>
  <c r="I6" i="1"/>
  <c r="J6" i="1"/>
  <c r="K6" i="1"/>
  <c r="E7" i="1"/>
  <c r="F7" i="1"/>
  <c r="G7" i="1"/>
  <c r="H7" i="1"/>
  <c r="I7" i="1"/>
  <c r="J7" i="1"/>
  <c r="K7" i="1"/>
  <c r="E8" i="1"/>
  <c r="F8" i="1"/>
  <c r="G8" i="1"/>
  <c r="H8" i="1"/>
  <c r="I8" i="1"/>
  <c r="J8" i="1"/>
  <c r="K8" i="1"/>
  <c r="E9" i="1"/>
  <c r="F9" i="1"/>
  <c r="G9" i="1"/>
  <c r="H9" i="1"/>
  <c r="I9" i="1"/>
  <c r="J9" i="1"/>
  <c r="K9" i="1"/>
  <c r="E10" i="1"/>
  <c r="F10" i="1"/>
  <c r="G10" i="1"/>
  <c r="H10" i="1"/>
  <c r="I10" i="1"/>
  <c r="J10" i="1"/>
  <c r="K10" i="1"/>
  <c r="E11" i="1"/>
  <c r="F11" i="1"/>
  <c r="G11" i="1"/>
  <c r="H11" i="1"/>
  <c r="I11" i="1"/>
  <c r="J11" i="1"/>
  <c r="K11" i="1"/>
  <c r="E12" i="1"/>
  <c r="F12" i="1"/>
  <c r="G12" i="1"/>
  <c r="H12" i="1"/>
  <c r="I12" i="1"/>
  <c r="J12" i="1"/>
  <c r="K12" i="1"/>
  <c r="E13" i="1"/>
  <c r="F13" i="1"/>
  <c r="G13" i="1"/>
  <c r="H13" i="1"/>
  <c r="I13" i="1"/>
  <c r="J13" i="1"/>
  <c r="K13" i="1"/>
  <c r="E14" i="1"/>
  <c r="F14" i="1"/>
  <c r="G14" i="1"/>
  <c r="H14" i="1"/>
  <c r="I14" i="1"/>
  <c r="J14" i="1"/>
  <c r="K14" i="1"/>
  <c r="E15" i="1"/>
  <c r="F15" i="1"/>
  <c r="G15" i="1"/>
  <c r="H15" i="1"/>
  <c r="I15" i="1"/>
  <c r="J15" i="1"/>
  <c r="K15" i="1"/>
  <c r="E16" i="1"/>
  <c r="F16" i="1"/>
  <c r="G16" i="1"/>
  <c r="H16" i="1"/>
  <c r="I16" i="1"/>
  <c r="J16" i="1"/>
  <c r="K16" i="1"/>
  <c r="E17" i="1"/>
  <c r="F17" i="1"/>
  <c r="G17" i="1"/>
  <c r="H17" i="1"/>
  <c r="I17" i="1"/>
  <c r="J17" i="1"/>
  <c r="K17" i="1"/>
  <c r="E18" i="1"/>
  <c r="F18" i="1"/>
  <c r="G18" i="1"/>
  <c r="H18" i="1"/>
  <c r="I18" i="1"/>
  <c r="J18" i="1"/>
  <c r="K18" i="1"/>
  <c r="E19" i="1"/>
  <c r="F19" i="1"/>
  <c r="G19" i="1"/>
  <c r="H19" i="1"/>
  <c r="I19" i="1"/>
  <c r="J19" i="1"/>
  <c r="K19" i="1"/>
  <c r="E20" i="1"/>
  <c r="F20" i="1"/>
  <c r="G20" i="1"/>
  <c r="H20" i="1"/>
  <c r="I20" i="1"/>
  <c r="J20" i="1"/>
  <c r="K20" i="1"/>
  <c r="E21" i="1"/>
  <c r="F21" i="1"/>
  <c r="G21" i="1"/>
  <c r="H21" i="1"/>
  <c r="I21" i="1"/>
  <c r="J21" i="1"/>
  <c r="K21" i="1"/>
  <c r="E22" i="1"/>
  <c r="F22" i="1"/>
  <c r="G22" i="1"/>
  <c r="H22" i="1"/>
  <c r="I22" i="1"/>
  <c r="J22" i="1"/>
  <c r="K22" i="1"/>
  <c r="E23" i="1"/>
  <c r="F23" i="1"/>
  <c r="G23" i="1"/>
  <c r="H23" i="1"/>
  <c r="I23" i="1"/>
  <c r="J23" i="1"/>
  <c r="K23" i="1"/>
  <c r="E24" i="1"/>
  <c r="F24" i="1"/>
  <c r="G24" i="1"/>
  <c r="H24" i="1"/>
  <c r="I24" i="1"/>
  <c r="J24" i="1"/>
  <c r="K24" i="1"/>
  <c r="E25" i="1"/>
  <c r="F25" i="1"/>
  <c r="G25" i="1"/>
  <c r="H25" i="1"/>
  <c r="I25" i="1"/>
  <c r="J25" i="1"/>
  <c r="K25" i="1"/>
  <c r="E26" i="1"/>
  <c r="F26" i="1"/>
  <c r="G26" i="1"/>
  <c r="H26" i="1"/>
  <c r="I26" i="1"/>
  <c r="J26" i="1"/>
  <c r="K26" i="1"/>
  <c r="E27" i="1"/>
  <c r="F27" i="1"/>
  <c r="G27" i="1"/>
  <c r="H27" i="1"/>
  <c r="I27" i="1"/>
  <c r="J27" i="1"/>
  <c r="K27" i="1"/>
  <c r="E28" i="1"/>
  <c r="F28" i="1"/>
  <c r="G28" i="1"/>
  <c r="H28" i="1"/>
  <c r="I28" i="1"/>
  <c r="J28" i="1"/>
  <c r="K28" i="1"/>
  <c r="E29" i="1"/>
  <c r="F29" i="1"/>
  <c r="G29" i="1"/>
  <c r="H29" i="1"/>
  <c r="I29" i="1"/>
  <c r="J29" i="1"/>
  <c r="K29" i="1"/>
  <c r="E30" i="1"/>
  <c r="F30" i="1"/>
  <c r="G30" i="1"/>
  <c r="H30" i="1"/>
  <c r="I30" i="1"/>
  <c r="J30" i="1"/>
  <c r="K30" i="1"/>
  <c r="E31" i="1"/>
  <c r="F31" i="1"/>
  <c r="G31" i="1"/>
  <c r="H31" i="1"/>
  <c r="I31" i="1"/>
  <c r="J31" i="1"/>
  <c r="K31" i="1"/>
  <c r="E32" i="1"/>
  <c r="F32" i="1"/>
  <c r="G32" i="1"/>
  <c r="H32" i="1"/>
  <c r="I32" i="1"/>
  <c r="J32" i="1"/>
  <c r="K32" i="1"/>
  <c r="E33" i="1"/>
  <c r="F33" i="1"/>
  <c r="G33" i="1"/>
  <c r="H33" i="1"/>
  <c r="I33" i="1"/>
  <c r="J33" i="1"/>
  <c r="K33" i="1"/>
  <c r="E34" i="1"/>
  <c r="F34" i="1"/>
  <c r="G34" i="1"/>
  <c r="H34" i="1"/>
  <c r="I34" i="1"/>
  <c r="J34" i="1"/>
  <c r="K34" i="1"/>
  <c r="E35" i="1"/>
  <c r="F35" i="1"/>
  <c r="G35" i="1"/>
  <c r="H35" i="1"/>
  <c r="I35" i="1"/>
  <c r="J35" i="1"/>
  <c r="K35" i="1"/>
  <c r="E36" i="1"/>
  <c r="F36" i="1"/>
  <c r="G36" i="1"/>
  <c r="H36" i="1"/>
  <c r="I36" i="1"/>
  <c r="J36" i="1"/>
  <c r="K36" i="1"/>
  <c r="E37" i="1"/>
  <c r="F37" i="1"/>
  <c r="G37" i="1"/>
  <c r="H37" i="1"/>
  <c r="I37" i="1"/>
  <c r="J37" i="1"/>
  <c r="K37" i="1"/>
  <c r="E38" i="1"/>
  <c r="F38" i="1"/>
  <c r="G38" i="1"/>
  <c r="H38" i="1"/>
  <c r="I38" i="1"/>
  <c r="J38" i="1"/>
  <c r="K38" i="1"/>
  <c r="E39" i="1"/>
  <c r="F39" i="1"/>
  <c r="G39" i="1"/>
  <c r="H39" i="1"/>
  <c r="I39" i="1"/>
  <c r="J39" i="1"/>
  <c r="K39" i="1"/>
  <c r="E40" i="1"/>
  <c r="F40" i="1"/>
  <c r="G40" i="1"/>
  <c r="H40" i="1"/>
  <c r="I40" i="1"/>
  <c r="J40" i="1"/>
  <c r="K40" i="1"/>
  <c r="E41" i="1"/>
  <c r="F41" i="1"/>
  <c r="G41" i="1"/>
  <c r="H41" i="1"/>
  <c r="I41" i="1"/>
  <c r="J41" i="1"/>
  <c r="K41" i="1"/>
  <c r="E42" i="1"/>
  <c r="F42" i="1"/>
  <c r="G42" i="1"/>
  <c r="H42" i="1"/>
  <c r="I42" i="1"/>
  <c r="J42" i="1"/>
  <c r="K42" i="1"/>
  <c r="E43" i="1"/>
  <c r="F43" i="1"/>
  <c r="G43" i="1"/>
  <c r="H43" i="1"/>
  <c r="I43" i="1"/>
  <c r="J43" i="1"/>
  <c r="K43" i="1"/>
  <c r="E44" i="1"/>
  <c r="F44" i="1"/>
  <c r="G44" i="1"/>
  <c r="H44" i="1"/>
  <c r="I44" i="1"/>
  <c r="J44" i="1"/>
  <c r="K44" i="1"/>
  <c r="E45" i="1"/>
  <c r="F45" i="1"/>
  <c r="G45" i="1"/>
  <c r="H45" i="1"/>
  <c r="I45" i="1"/>
  <c r="J45" i="1"/>
  <c r="K45" i="1"/>
  <c r="E46" i="1"/>
  <c r="F46" i="1"/>
  <c r="G46" i="1"/>
  <c r="H46" i="1"/>
  <c r="I46" i="1"/>
  <c r="J46" i="1"/>
  <c r="K46" i="1"/>
  <c r="E47" i="1"/>
  <c r="F47" i="1"/>
  <c r="G47" i="1"/>
  <c r="H47" i="1"/>
  <c r="I47" i="1"/>
  <c r="J47" i="1"/>
  <c r="K47" i="1"/>
  <c r="E48" i="1"/>
  <c r="F48" i="1"/>
  <c r="G48" i="1"/>
  <c r="H48" i="1"/>
  <c r="I48" i="1"/>
  <c r="J48" i="1"/>
  <c r="K48" i="1"/>
  <c r="E49" i="1"/>
  <c r="F49" i="1"/>
  <c r="G49" i="1"/>
  <c r="H49" i="1"/>
  <c r="I49" i="1"/>
  <c r="J49" i="1"/>
  <c r="K49" i="1"/>
  <c r="E50" i="1"/>
  <c r="F50" i="1"/>
  <c r="G50" i="1"/>
  <c r="H50" i="1"/>
  <c r="I50" i="1"/>
  <c r="J50" i="1"/>
  <c r="K50" i="1"/>
  <c r="E51" i="1"/>
  <c r="F51" i="1"/>
  <c r="G51" i="1"/>
  <c r="H51" i="1"/>
  <c r="I51" i="1"/>
  <c r="J51" i="1"/>
  <c r="K51" i="1"/>
  <c r="E52" i="1"/>
  <c r="F52" i="1"/>
  <c r="G52" i="1"/>
  <c r="H52" i="1"/>
  <c r="I52" i="1"/>
  <c r="J52" i="1"/>
  <c r="K52" i="1"/>
  <c r="E53" i="1"/>
  <c r="F53" i="1"/>
  <c r="G53" i="1"/>
  <c r="H53" i="1"/>
  <c r="I53" i="1"/>
  <c r="J53" i="1"/>
  <c r="K53" i="1"/>
  <c r="E54" i="1"/>
  <c r="F54" i="1"/>
  <c r="G54" i="1"/>
  <c r="H54" i="1"/>
  <c r="I54" i="1"/>
  <c r="J54" i="1"/>
  <c r="K54" i="1"/>
  <c r="E55" i="1"/>
  <c r="F55" i="1"/>
  <c r="G55" i="1"/>
  <c r="H55" i="1"/>
  <c r="I55" i="1"/>
  <c r="J55" i="1"/>
  <c r="K55" i="1"/>
  <c r="E56" i="1"/>
  <c r="F56" i="1"/>
  <c r="G56" i="1"/>
  <c r="H56" i="1"/>
  <c r="I56" i="1"/>
  <c r="J56" i="1"/>
  <c r="K56" i="1"/>
  <c r="E57" i="1"/>
  <c r="F57" i="1"/>
  <c r="G57" i="1"/>
  <c r="H57" i="1"/>
  <c r="I57" i="1"/>
  <c r="J57" i="1"/>
  <c r="K57" i="1"/>
  <c r="E58" i="1"/>
  <c r="F58" i="1"/>
  <c r="G58" i="1"/>
  <c r="H58" i="1"/>
  <c r="I58" i="1"/>
  <c r="J58" i="1"/>
  <c r="K58" i="1"/>
  <c r="E59" i="1"/>
  <c r="F59" i="1"/>
  <c r="G59" i="1"/>
  <c r="H59" i="1"/>
  <c r="I59" i="1"/>
  <c r="J59" i="1"/>
  <c r="K59" i="1"/>
  <c r="E60" i="1"/>
  <c r="F60" i="1"/>
  <c r="G60" i="1"/>
  <c r="H60" i="1"/>
  <c r="I60" i="1"/>
  <c r="J60" i="1"/>
  <c r="K60" i="1"/>
  <c r="E61" i="1"/>
  <c r="F61" i="1"/>
  <c r="G61" i="1"/>
  <c r="H61" i="1"/>
  <c r="I61" i="1"/>
  <c r="J61" i="1"/>
  <c r="K61" i="1"/>
  <c r="E62" i="1"/>
  <c r="F62" i="1"/>
  <c r="G62" i="1"/>
  <c r="H62" i="1"/>
  <c r="I62" i="1"/>
  <c r="J62" i="1"/>
  <c r="K62" i="1"/>
  <c r="E63" i="1"/>
  <c r="F63" i="1"/>
  <c r="G63" i="1"/>
  <c r="H63" i="1"/>
  <c r="I63" i="1"/>
  <c r="J63" i="1"/>
  <c r="K63" i="1"/>
  <c r="E64" i="1"/>
  <c r="F64" i="1"/>
  <c r="G64" i="1"/>
  <c r="H64" i="1"/>
  <c r="I64" i="1"/>
  <c r="J64" i="1"/>
  <c r="K64" i="1"/>
  <c r="E65" i="1"/>
  <c r="F65" i="1"/>
  <c r="G65" i="1"/>
  <c r="H65" i="1"/>
  <c r="I65" i="1"/>
  <c r="J65" i="1"/>
  <c r="K65" i="1"/>
  <c r="E66" i="1"/>
  <c r="F66" i="1"/>
  <c r="G66" i="1"/>
  <c r="H66" i="1"/>
  <c r="I66" i="1"/>
  <c r="J66" i="1"/>
  <c r="K66" i="1"/>
  <c r="E67" i="1"/>
  <c r="F67" i="1"/>
  <c r="G67" i="1"/>
  <c r="H67" i="1"/>
  <c r="I67" i="1"/>
  <c r="J67" i="1"/>
  <c r="K67" i="1"/>
  <c r="E68" i="1"/>
  <c r="F68" i="1"/>
  <c r="G68" i="1"/>
  <c r="H68" i="1"/>
  <c r="I68" i="1"/>
  <c r="J68" i="1"/>
  <c r="K68" i="1"/>
  <c r="E69" i="1"/>
  <c r="F69" i="1"/>
  <c r="G69" i="1"/>
  <c r="H69" i="1"/>
  <c r="I69" i="1"/>
  <c r="J69" i="1"/>
  <c r="K69" i="1"/>
  <c r="E70" i="1"/>
  <c r="F70" i="1"/>
  <c r="G70" i="1"/>
  <c r="H70" i="1"/>
  <c r="I70" i="1"/>
  <c r="J70" i="1"/>
  <c r="K70" i="1"/>
  <c r="E71" i="1"/>
  <c r="F71" i="1"/>
  <c r="G71" i="1"/>
  <c r="H71" i="1"/>
  <c r="I71" i="1"/>
  <c r="J71" i="1"/>
  <c r="K71" i="1"/>
  <c r="E72" i="1"/>
  <c r="F72" i="1"/>
  <c r="G72" i="1"/>
  <c r="H72" i="1"/>
  <c r="I72" i="1"/>
  <c r="J72" i="1"/>
  <c r="K72" i="1"/>
  <c r="E73" i="1"/>
  <c r="F73" i="1"/>
  <c r="G73" i="1"/>
  <c r="H73" i="1"/>
  <c r="I73" i="1"/>
  <c r="J73" i="1"/>
  <c r="K73" i="1"/>
  <c r="E74" i="1"/>
  <c r="F74" i="1"/>
  <c r="G74" i="1"/>
  <c r="H74" i="1"/>
  <c r="I74" i="1"/>
  <c r="J74" i="1"/>
  <c r="K74" i="1"/>
  <c r="E75" i="1"/>
  <c r="F75" i="1"/>
  <c r="G75" i="1"/>
  <c r="H75" i="1"/>
  <c r="I75" i="1"/>
  <c r="J75" i="1"/>
  <c r="K75" i="1"/>
  <c r="E76" i="1"/>
  <c r="F76" i="1"/>
  <c r="G76" i="1"/>
  <c r="H76" i="1"/>
  <c r="I76" i="1"/>
  <c r="J76" i="1"/>
  <c r="K76" i="1"/>
  <c r="E77" i="1"/>
  <c r="F77" i="1"/>
  <c r="G77" i="1"/>
  <c r="H77" i="1"/>
  <c r="I77" i="1"/>
  <c r="J77" i="1"/>
  <c r="K77" i="1"/>
  <c r="E78" i="1"/>
  <c r="F78" i="1"/>
  <c r="G78" i="1"/>
  <c r="H78" i="1"/>
  <c r="I78" i="1"/>
  <c r="J78" i="1"/>
  <c r="K78" i="1"/>
  <c r="E79" i="1"/>
  <c r="F79" i="1"/>
  <c r="G79" i="1"/>
  <c r="H79" i="1"/>
  <c r="I79" i="1"/>
  <c r="J79" i="1"/>
  <c r="K79" i="1"/>
  <c r="E80" i="1"/>
  <c r="F80" i="1"/>
  <c r="G80" i="1"/>
  <c r="H80" i="1"/>
  <c r="I80" i="1"/>
  <c r="J80" i="1"/>
  <c r="K80" i="1"/>
  <c r="E81" i="1"/>
  <c r="F81" i="1"/>
  <c r="G81" i="1"/>
  <c r="H81" i="1"/>
  <c r="I81" i="1"/>
  <c r="J81" i="1"/>
  <c r="K81" i="1"/>
  <c r="E82" i="1"/>
  <c r="F82" i="1"/>
  <c r="G82" i="1"/>
  <c r="H82" i="1"/>
  <c r="I82" i="1"/>
  <c r="J82" i="1"/>
  <c r="K82" i="1"/>
  <c r="E83" i="1"/>
  <c r="F83" i="1"/>
  <c r="G83" i="1"/>
  <c r="H83" i="1"/>
  <c r="I83" i="1"/>
  <c r="J83" i="1"/>
  <c r="K83" i="1"/>
  <c r="E84" i="1"/>
  <c r="F84" i="1"/>
  <c r="G84" i="1"/>
  <c r="H84" i="1"/>
  <c r="I84" i="1"/>
  <c r="J84" i="1"/>
  <c r="K84" i="1"/>
  <c r="E85" i="1"/>
  <c r="F85" i="1"/>
  <c r="G85" i="1"/>
  <c r="H85" i="1"/>
  <c r="I85" i="1"/>
  <c r="J85" i="1"/>
  <c r="K85" i="1"/>
  <c r="E86" i="1"/>
  <c r="F86" i="1"/>
  <c r="G86" i="1"/>
  <c r="H86" i="1"/>
  <c r="I86" i="1"/>
  <c r="J86" i="1"/>
  <c r="K86" i="1"/>
  <c r="E87" i="1"/>
  <c r="F87" i="1"/>
  <c r="G87" i="1"/>
  <c r="H87" i="1"/>
  <c r="I87" i="1"/>
  <c r="J87" i="1"/>
  <c r="K87" i="1"/>
  <c r="E88" i="1"/>
  <c r="F88" i="1"/>
  <c r="G88" i="1"/>
  <c r="H88" i="1"/>
  <c r="I88" i="1"/>
  <c r="J88" i="1"/>
  <c r="K88" i="1"/>
  <c r="E89" i="1"/>
  <c r="F89" i="1"/>
  <c r="G89" i="1"/>
  <c r="H89" i="1"/>
  <c r="I89" i="1"/>
  <c r="J89" i="1"/>
  <c r="K89" i="1"/>
  <c r="E90" i="1"/>
  <c r="F90" i="1"/>
  <c r="G90" i="1"/>
  <c r="H90" i="1"/>
  <c r="I90" i="1"/>
  <c r="J90" i="1"/>
  <c r="K90" i="1"/>
  <c r="E91" i="1"/>
  <c r="F91" i="1"/>
  <c r="G91" i="1"/>
  <c r="H91" i="1"/>
  <c r="I91" i="1"/>
  <c r="J91" i="1"/>
  <c r="K91" i="1"/>
  <c r="E92" i="1"/>
  <c r="F92" i="1"/>
  <c r="G92" i="1"/>
  <c r="H92" i="1"/>
  <c r="I92" i="1"/>
  <c r="J92" i="1"/>
  <c r="K92" i="1"/>
  <c r="E93" i="1"/>
  <c r="F93" i="1"/>
  <c r="G93" i="1"/>
  <c r="H93" i="1"/>
  <c r="I93" i="1"/>
  <c r="J93" i="1"/>
  <c r="K93" i="1"/>
  <c r="E94" i="1"/>
  <c r="F94" i="1"/>
  <c r="G94" i="1"/>
  <c r="H94" i="1"/>
  <c r="I94" i="1"/>
  <c r="J94" i="1"/>
  <c r="K94" i="1"/>
  <c r="E95" i="1"/>
  <c r="F95" i="1"/>
  <c r="G95" i="1"/>
  <c r="H95" i="1"/>
  <c r="I95" i="1"/>
  <c r="J95" i="1"/>
  <c r="K95" i="1"/>
  <c r="E96" i="1"/>
  <c r="F96" i="1"/>
  <c r="G96" i="1"/>
  <c r="H96" i="1"/>
  <c r="I96" i="1"/>
  <c r="J96" i="1"/>
  <c r="K96" i="1"/>
  <c r="E97" i="1"/>
  <c r="F97" i="1"/>
  <c r="G97" i="1"/>
  <c r="H97" i="1"/>
  <c r="I97" i="1"/>
  <c r="J97" i="1"/>
  <c r="K97" i="1"/>
  <c r="E98" i="1"/>
  <c r="F98" i="1"/>
  <c r="G98" i="1"/>
  <c r="H98" i="1"/>
  <c r="I98" i="1"/>
  <c r="J98" i="1"/>
  <c r="K98" i="1"/>
  <c r="E99" i="1"/>
  <c r="F99" i="1"/>
  <c r="G99" i="1"/>
  <c r="H99" i="1"/>
  <c r="I99" i="1"/>
  <c r="J99" i="1"/>
  <c r="K99" i="1"/>
  <c r="E100" i="1"/>
  <c r="F100" i="1"/>
  <c r="G100" i="1"/>
  <c r="H100" i="1"/>
  <c r="I100" i="1"/>
  <c r="J100" i="1"/>
  <c r="K100" i="1"/>
  <c r="E101" i="1"/>
  <c r="F101" i="1"/>
  <c r="G101" i="1"/>
  <c r="H101" i="1"/>
  <c r="I101" i="1"/>
  <c r="J101" i="1"/>
  <c r="K101" i="1"/>
  <c r="E102" i="1"/>
  <c r="F102" i="1"/>
  <c r="G102" i="1"/>
  <c r="H102" i="1"/>
  <c r="I102" i="1"/>
  <c r="J102" i="1"/>
  <c r="K102" i="1"/>
  <c r="E103" i="1"/>
  <c r="F103" i="1"/>
  <c r="G103" i="1"/>
  <c r="H103" i="1"/>
  <c r="I103" i="1"/>
  <c r="J103" i="1"/>
  <c r="K103" i="1"/>
  <c r="E104" i="1"/>
  <c r="F104" i="1"/>
  <c r="G104" i="1"/>
  <c r="H104" i="1"/>
  <c r="I104" i="1"/>
  <c r="J104" i="1"/>
  <c r="K104" i="1"/>
  <c r="E105" i="1"/>
  <c r="F105" i="1"/>
  <c r="G105" i="1"/>
  <c r="H105" i="1"/>
  <c r="I105" i="1"/>
  <c r="J105" i="1"/>
  <c r="K105" i="1"/>
  <c r="E106" i="1"/>
  <c r="F106" i="1"/>
  <c r="G106" i="1"/>
  <c r="H106" i="1"/>
  <c r="I106" i="1"/>
  <c r="J106" i="1"/>
  <c r="K106" i="1"/>
  <c r="E107" i="1"/>
  <c r="F107" i="1"/>
  <c r="G107" i="1"/>
  <c r="H107" i="1"/>
  <c r="I107" i="1"/>
  <c r="J107" i="1"/>
  <c r="K107" i="1"/>
  <c r="E108" i="1"/>
  <c r="F108" i="1"/>
  <c r="G108" i="1"/>
  <c r="H108" i="1"/>
  <c r="I108" i="1"/>
  <c r="J108" i="1"/>
  <c r="K108" i="1"/>
  <c r="E109" i="1"/>
  <c r="F109" i="1"/>
  <c r="G109" i="1"/>
  <c r="H109" i="1"/>
  <c r="I109" i="1"/>
  <c r="J109" i="1"/>
  <c r="K109" i="1"/>
  <c r="E110" i="1"/>
  <c r="F110" i="1"/>
  <c r="G110" i="1"/>
  <c r="H110" i="1"/>
  <c r="I110" i="1"/>
  <c r="J110" i="1"/>
  <c r="K110" i="1"/>
  <c r="E111" i="1"/>
  <c r="F111" i="1"/>
  <c r="G111" i="1"/>
  <c r="H111" i="1"/>
  <c r="I111" i="1"/>
  <c r="J111" i="1"/>
  <c r="K111" i="1"/>
  <c r="E112" i="1"/>
  <c r="F112" i="1"/>
  <c r="G112" i="1"/>
  <c r="H112" i="1"/>
  <c r="I112" i="1"/>
  <c r="J112" i="1"/>
  <c r="K112" i="1"/>
  <c r="E113" i="1"/>
  <c r="F113" i="1"/>
  <c r="G113" i="1"/>
  <c r="H113" i="1"/>
  <c r="I113" i="1"/>
  <c r="J113" i="1"/>
  <c r="K113" i="1"/>
  <c r="E114" i="1"/>
  <c r="F114" i="1"/>
  <c r="G114" i="1"/>
  <c r="H114" i="1"/>
  <c r="I114" i="1"/>
  <c r="J114" i="1"/>
  <c r="K114" i="1"/>
  <c r="E115" i="1"/>
  <c r="F115" i="1"/>
  <c r="G115" i="1"/>
  <c r="H115" i="1"/>
  <c r="I115" i="1"/>
  <c r="J115" i="1"/>
  <c r="K115" i="1"/>
  <c r="E116" i="1"/>
  <c r="F116" i="1"/>
  <c r="G116" i="1"/>
  <c r="H116" i="1"/>
  <c r="I116" i="1"/>
  <c r="J116" i="1"/>
  <c r="K116" i="1"/>
  <c r="E117" i="1"/>
  <c r="F117" i="1"/>
  <c r="G117" i="1"/>
  <c r="H117" i="1"/>
  <c r="I117" i="1"/>
  <c r="J117" i="1"/>
  <c r="K117" i="1"/>
  <c r="E118" i="1"/>
  <c r="F118" i="1"/>
  <c r="G118" i="1"/>
  <c r="H118" i="1"/>
  <c r="I118" i="1"/>
  <c r="J118" i="1"/>
  <c r="K118" i="1"/>
  <c r="E119" i="1"/>
  <c r="F119" i="1"/>
  <c r="G119" i="1"/>
  <c r="H119" i="1"/>
  <c r="I119" i="1"/>
  <c r="J119" i="1"/>
  <c r="K119" i="1"/>
  <c r="E120" i="1"/>
  <c r="F120" i="1"/>
  <c r="G120" i="1"/>
  <c r="H120" i="1"/>
  <c r="I120" i="1"/>
  <c r="J120" i="1"/>
  <c r="K120" i="1"/>
  <c r="E121" i="1"/>
  <c r="F121" i="1"/>
  <c r="G121" i="1"/>
  <c r="H121" i="1"/>
  <c r="I121" i="1"/>
  <c r="J121" i="1"/>
  <c r="K121" i="1"/>
  <c r="E122" i="1"/>
  <c r="F122" i="1"/>
  <c r="G122" i="1"/>
  <c r="H122" i="1"/>
  <c r="I122" i="1"/>
  <c r="J122" i="1"/>
  <c r="K122" i="1"/>
  <c r="E123" i="1"/>
  <c r="F123" i="1"/>
  <c r="G123" i="1"/>
  <c r="H123" i="1"/>
  <c r="I123" i="1"/>
  <c r="J123" i="1"/>
  <c r="K123" i="1"/>
  <c r="E124" i="1"/>
  <c r="F124" i="1"/>
  <c r="G124" i="1"/>
  <c r="H124" i="1"/>
  <c r="I124" i="1"/>
  <c r="J124" i="1"/>
  <c r="K124" i="1"/>
  <c r="E125" i="1"/>
  <c r="F125" i="1"/>
  <c r="G125" i="1"/>
  <c r="H125" i="1"/>
  <c r="I125" i="1"/>
  <c r="J125" i="1"/>
  <c r="K125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1" i="1"/>
  <c r="F131" i="1"/>
  <c r="G131" i="1"/>
  <c r="H131" i="1"/>
  <c r="I131" i="1"/>
  <c r="J131" i="1"/>
  <c r="K131" i="1"/>
  <c r="E132" i="1"/>
  <c r="F132" i="1"/>
  <c r="G132" i="1"/>
  <c r="H132" i="1"/>
  <c r="I132" i="1"/>
  <c r="J132" i="1"/>
  <c r="K132" i="1"/>
  <c r="E133" i="1"/>
  <c r="F133" i="1"/>
  <c r="G133" i="1"/>
  <c r="H133" i="1"/>
  <c r="I133" i="1"/>
  <c r="J133" i="1"/>
  <c r="K133" i="1"/>
  <c r="E134" i="1"/>
  <c r="F134" i="1"/>
  <c r="G134" i="1"/>
  <c r="H134" i="1"/>
  <c r="I134" i="1"/>
  <c r="J134" i="1"/>
  <c r="K134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7" i="1"/>
  <c r="F137" i="1"/>
  <c r="G137" i="1"/>
  <c r="H137" i="1"/>
  <c r="I137" i="1"/>
  <c r="J137" i="1"/>
  <c r="K137" i="1"/>
  <c r="E138" i="1"/>
  <c r="F138" i="1"/>
  <c r="G138" i="1"/>
  <c r="H138" i="1"/>
  <c r="I138" i="1"/>
  <c r="J138" i="1"/>
  <c r="K138" i="1"/>
  <c r="E139" i="1"/>
  <c r="F139" i="1"/>
  <c r="G139" i="1"/>
  <c r="H139" i="1"/>
  <c r="I139" i="1"/>
  <c r="J139" i="1"/>
  <c r="K139" i="1"/>
  <c r="E140" i="1"/>
  <c r="F140" i="1"/>
  <c r="G140" i="1"/>
  <c r="H140" i="1"/>
  <c r="I140" i="1"/>
  <c r="J140" i="1"/>
  <c r="K140" i="1"/>
  <c r="E141" i="1"/>
  <c r="F141" i="1"/>
  <c r="G141" i="1"/>
  <c r="H141" i="1"/>
  <c r="I141" i="1"/>
  <c r="J141" i="1"/>
  <c r="K141" i="1"/>
  <c r="E142" i="1"/>
  <c r="F142" i="1"/>
  <c r="G142" i="1"/>
  <c r="H142" i="1"/>
  <c r="I142" i="1"/>
  <c r="J142" i="1"/>
  <c r="K142" i="1"/>
  <c r="E143" i="1"/>
  <c r="F143" i="1"/>
  <c r="G143" i="1"/>
  <c r="H143" i="1"/>
  <c r="I143" i="1"/>
  <c r="J143" i="1"/>
  <c r="K143" i="1"/>
  <c r="E144" i="1"/>
  <c r="F144" i="1"/>
  <c r="G144" i="1"/>
  <c r="H144" i="1"/>
  <c r="I144" i="1"/>
  <c r="J144" i="1"/>
  <c r="K144" i="1"/>
  <c r="E145" i="1"/>
  <c r="F145" i="1"/>
  <c r="G145" i="1"/>
  <c r="H145" i="1"/>
  <c r="I145" i="1"/>
  <c r="J145" i="1"/>
  <c r="K145" i="1"/>
  <c r="E146" i="1"/>
  <c r="F146" i="1"/>
  <c r="G146" i="1"/>
  <c r="H146" i="1"/>
  <c r="I146" i="1"/>
  <c r="J146" i="1"/>
  <c r="K146" i="1"/>
  <c r="E147" i="1"/>
  <c r="F147" i="1"/>
  <c r="G147" i="1"/>
  <c r="H147" i="1"/>
  <c r="I147" i="1"/>
  <c r="J147" i="1"/>
  <c r="K147" i="1"/>
  <c r="E148" i="1"/>
  <c r="F148" i="1"/>
  <c r="G148" i="1"/>
  <c r="H148" i="1"/>
  <c r="I148" i="1"/>
  <c r="J148" i="1"/>
  <c r="K148" i="1"/>
  <c r="E149" i="1"/>
  <c r="F149" i="1"/>
  <c r="G149" i="1"/>
  <c r="H149" i="1"/>
  <c r="I149" i="1"/>
  <c r="J149" i="1"/>
  <c r="K149" i="1"/>
  <c r="E150" i="1"/>
  <c r="F150" i="1"/>
  <c r="G150" i="1"/>
  <c r="H150" i="1"/>
  <c r="I150" i="1"/>
  <c r="J150" i="1"/>
  <c r="K150" i="1"/>
  <c r="E151" i="1"/>
  <c r="F151" i="1"/>
  <c r="G151" i="1"/>
  <c r="H151" i="1"/>
  <c r="I151" i="1"/>
  <c r="J151" i="1"/>
  <c r="K151" i="1"/>
  <c r="E152" i="1"/>
  <c r="F152" i="1"/>
  <c r="G152" i="1"/>
  <c r="H152" i="1"/>
  <c r="I152" i="1"/>
  <c r="J152" i="1"/>
  <c r="K152" i="1"/>
  <c r="E153" i="1"/>
  <c r="F153" i="1"/>
  <c r="G153" i="1"/>
  <c r="H153" i="1"/>
  <c r="I153" i="1"/>
  <c r="J153" i="1"/>
  <c r="K153" i="1"/>
  <c r="E154" i="1"/>
  <c r="F154" i="1"/>
  <c r="G154" i="1"/>
  <c r="H154" i="1"/>
  <c r="I154" i="1"/>
  <c r="J154" i="1"/>
  <c r="K154" i="1"/>
  <c r="E155" i="1"/>
  <c r="F155" i="1"/>
  <c r="G155" i="1"/>
  <c r="H155" i="1"/>
  <c r="I155" i="1"/>
  <c r="J155" i="1"/>
  <c r="K155" i="1"/>
  <c r="E156" i="1"/>
  <c r="F156" i="1"/>
  <c r="G156" i="1"/>
  <c r="H156" i="1"/>
  <c r="I156" i="1"/>
  <c r="J156" i="1"/>
  <c r="K156" i="1"/>
  <c r="E157" i="1"/>
  <c r="F157" i="1"/>
  <c r="G157" i="1"/>
  <c r="H157" i="1"/>
  <c r="I157" i="1"/>
  <c r="J157" i="1"/>
  <c r="K157" i="1"/>
  <c r="E158" i="1"/>
  <c r="F158" i="1"/>
  <c r="G158" i="1"/>
  <c r="H158" i="1"/>
  <c r="I158" i="1"/>
  <c r="J158" i="1"/>
  <c r="K158" i="1"/>
  <c r="E159" i="1"/>
  <c r="F159" i="1"/>
  <c r="G159" i="1"/>
  <c r="H159" i="1"/>
  <c r="I159" i="1"/>
  <c r="J159" i="1"/>
  <c r="K159" i="1"/>
  <c r="E160" i="1"/>
  <c r="F160" i="1"/>
  <c r="G160" i="1"/>
  <c r="H160" i="1"/>
  <c r="I160" i="1"/>
  <c r="J160" i="1"/>
  <c r="K160" i="1"/>
  <c r="E161" i="1"/>
  <c r="F161" i="1"/>
  <c r="G161" i="1"/>
  <c r="H161" i="1"/>
  <c r="I161" i="1"/>
  <c r="J161" i="1"/>
  <c r="K161" i="1"/>
  <c r="E162" i="1"/>
  <c r="F162" i="1"/>
  <c r="G162" i="1"/>
  <c r="H162" i="1"/>
  <c r="I162" i="1"/>
  <c r="J162" i="1"/>
  <c r="K162" i="1"/>
  <c r="E163" i="1"/>
  <c r="F163" i="1"/>
  <c r="G163" i="1"/>
  <c r="H163" i="1"/>
  <c r="I163" i="1"/>
  <c r="J163" i="1"/>
  <c r="K163" i="1"/>
  <c r="E164" i="1"/>
  <c r="F164" i="1"/>
  <c r="G164" i="1"/>
  <c r="H164" i="1"/>
  <c r="I164" i="1"/>
  <c r="J164" i="1"/>
  <c r="K164" i="1"/>
  <c r="E165" i="1"/>
  <c r="F165" i="1"/>
  <c r="G165" i="1"/>
  <c r="H165" i="1"/>
  <c r="I165" i="1"/>
  <c r="J165" i="1"/>
  <c r="K165" i="1"/>
  <c r="E166" i="1"/>
  <c r="F166" i="1"/>
  <c r="G166" i="1"/>
  <c r="H166" i="1"/>
  <c r="I166" i="1"/>
  <c r="J166" i="1"/>
  <c r="K166" i="1"/>
  <c r="E167" i="1"/>
  <c r="F167" i="1"/>
  <c r="G167" i="1"/>
  <c r="H167" i="1"/>
  <c r="I167" i="1"/>
  <c r="J167" i="1"/>
  <c r="K167" i="1"/>
  <c r="E168" i="1"/>
  <c r="F168" i="1"/>
  <c r="G168" i="1"/>
  <c r="H168" i="1"/>
  <c r="I168" i="1"/>
  <c r="J168" i="1"/>
  <c r="K168" i="1"/>
  <c r="E169" i="1"/>
  <c r="F169" i="1"/>
  <c r="G169" i="1"/>
  <c r="H169" i="1"/>
  <c r="I169" i="1"/>
  <c r="J169" i="1"/>
  <c r="K169" i="1"/>
  <c r="E170" i="1"/>
  <c r="F170" i="1"/>
  <c r="G170" i="1"/>
  <c r="H170" i="1"/>
  <c r="I170" i="1"/>
  <c r="J170" i="1"/>
  <c r="K170" i="1"/>
  <c r="E171" i="1"/>
  <c r="F171" i="1"/>
  <c r="G171" i="1"/>
  <c r="H171" i="1"/>
  <c r="I171" i="1"/>
  <c r="J171" i="1"/>
  <c r="K171" i="1"/>
  <c r="E172" i="1"/>
  <c r="F172" i="1"/>
  <c r="G172" i="1"/>
  <c r="H172" i="1"/>
  <c r="I172" i="1"/>
  <c r="J172" i="1"/>
  <c r="K172" i="1"/>
  <c r="E173" i="1"/>
  <c r="F173" i="1"/>
  <c r="G173" i="1"/>
  <c r="H173" i="1"/>
  <c r="I173" i="1"/>
  <c r="J173" i="1"/>
  <c r="K173" i="1"/>
  <c r="E174" i="1"/>
  <c r="F174" i="1"/>
  <c r="G174" i="1"/>
  <c r="H174" i="1"/>
  <c r="I174" i="1"/>
  <c r="J174" i="1"/>
  <c r="K174" i="1"/>
  <c r="E175" i="1"/>
  <c r="F175" i="1"/>
  <c r="G175" i="1"/>
  <c r="H175" i="1"/>
  <c r="I175" i="1"/>
  <c r="J175" i="1"/>
  <c r="K175" i="1"/>
  <c r="E176" i="1"/>
  <c r="F176" i="1"/>
  <c r="G176" i="1"/>
  <c r="H176" i="1"/>
  <c r="I176" i="1"/>
  <c r="J176" i="1"/>
  <c r="K176" i="1"/>
  <c r="E177" i="1"/>
  <c r="F177" i="1"/>
  <c r="G177" i="1"/>
  <c r="H177" i="1"/>
  <c r="I177" i="1"/>
  <c r="J177" i="1"/>
  <c r="K177" i="1"/>
  <c r="E178" i="1"/>
  <c r="F178" i="1"/>
  <c r="G178" i="1"/>
  <c r="H178" i="1"/>
  <c r="I178" i="1"/>
  <c r="J178" i="1"/>
  <c r="K178" i="1"/>
  <c r="E179" i="1"/>
  <c r="F179" i="1"/>
  <c r="G179" i="1"/>
  <c r="H179" i="1"/>
  <c r="I179" i="1"/>
  <c r="J179" i="1"/>
  <c r="K179" i="1"/>
  <c r="E180" i="1"/>
  <c r="F180" i="1"/>
  <c r="G180" i="1"/>
  <c r="H180" i="1"/>
  <c r="I180" i="1"/>
  <c r="J180" i="1"/>
  <c r="K180" i="1"/>
  <c r="E181" i="1"/>
  <c r="F181" i="1"/>
  <c r="G181" i="1"/>
  <c r="H181" i="1"/>
  <c r="I181" i="1"/>
  <c r="J181" i="1"/>
  <c r="K181" i="1"/>
  <c r="E182" i="1"/>
  <c r="F182" i="1"/>
  <c r="G182" i="1"/>
  <c r="H182" i="1"/>
  <c r="I182" i="1"/>
  <c r="J182" i="1"/>
  <c r="K182" i="1"/>
  <c r="E183" i="1"/>
  <c r="F183" i="1"/>
  <c r="G183" i="1"/>
  <c r="H183" i="1"/>
  <c r="I183" i="1"/>
  <c r="J183" i="1"/>
  <c r="K183" i="1"/>
  <c r="E184" i="1"/>
  <c r="F184" i="1"/>
  <c r="G184" i="1"/>
  <c r="H184" i="1"/>
  <c r="I184" i="1"/>
  <c r="J184" i="1"/>
  <c r="K184" i="1"/>
  <c r="E185" i="1"/>
  <c r="F185" i="1"/>
  <c r="G185" i="1"/>
  <c r="H185" i="1"/>
  <c r="I185" i="1"/>
  <c r="J185" i="1"/>
  <c r="K185" i="1"/>
  <c r="E186" i="1"/>
  <c r="F186" i="1"/>
  <c r="G186" i="1"/>
  <c r="H186" i="1"/>
  <c r="I186" i="1"/>
  <c r="J186" i="1"/>
  <c r="K186" i="1"/>
  <c r="E187" i="1"/>
  <c r="F187" i="1"/>
  <c r="G187" i="1"/>
  <c r="H187" i="1"/>
  <c r="I187" i="1"/>
  <c r="J187" i="1"/>
  <c r="K187" i="1"/>
  <c r="E188" i="1"/>
  <c r="F188" i="1"/>
  <c r="G188" i="1"/>
  <c r="H188" i="1"/>
  <c r="I188" i="1"/>
  <c r="J188" i="1"/>
  <c r="K188" i="1"/>
  <c r="E189" i="1"/>
  <c r="F189" i="1"/>
  <c r="G189" i="1"/>
  <c r="H189" i="1"/>
  <c r="I189" i="1"/>
  <c r="J189" i="1"/>
  <c r="K189" i="1"/>
  <c r="E190" i="1"/>
  <c r="F190" i="1"/>
  <c r="G190" i="1"/>
  <c r="H190" i="1"/>
  <c r="I190" i="1"/>
  <c r="J190" i="1"/>
  <c r="K190" i="1"/>
  <c r="E191" i="1"/>
  <c r="F191" i="1"/>
  <c r="G191" i="1"/>
  <c r="H191" i="1"/>
  <c r="I191" i="1"/>
  <c r="J191" i="1"/>
  <c r="K191" i="1"/>
  <c r="E192" i="1"/>
  <c r="F192" i="1"/>
  <c r="G192" i="1"/>
  <c r="H192" i="1"/>
  <c r="I192" i="1"/>
  <c r="J192" i="1"/>
  <c r="K192" i="1"/>
  <c r="E193" i="1"/>
  <c r="F193" i="1"/>
  <c r="G193" i="1"/>
  <c r="H193" i="1"/>
  <c r="I193" i="1"/>
  <c r="J193" i="1"/>
  <c r="K193" i="1"/>
  <c r="E194" i="1"/>
  <c r="F194" i="1"/>
  <c r="G194" i="1"/>
  <c r="H194" i="1"/>
  <c r="I194" i="1"/>
  <c r="J194" i="1"/>
  <c r="K194" i="1"/>
  <c r="E195" i="1"/>
  <c r="F195" i="1"/>
  <c r="G195" i="1"/>
  <c r="H195" i="1"/>
  <c r="I195" i="1"/>
  <c r="J195" i="1"/>
  <c r="K195" i="1"/>
  <c r="E196" i="1"/>
  <c r="F196" i="1"/>
  <c r="G196" i="1"/>
  <c r="H196" i="1"/>
  <c r="I196" i="1"/>
  <c r="J196" i="1"/>
  <c r="K196" i="1"/>
  <c r="E197" i="1"/>
  <c r="F197" i="1"/>
  <c r="G197" i="1"/>
  <c r="H197" i="1"/>
  <c r="I197" i="1"/>
  <c r="J197" i="1"/>
  <c r="K197" i="1"/>
  <c r="E198" i="1"/>
  <c r="F198" i="1"/>
  <c r="G198" i="1"/>
  <c r="H198" i="1"/>
  <c r="I198" i="1"/>
  <c r="J198" i="1"/>
  <c r="K198" i="1"/>
  <c r="E199" i="1"/>
  <c r="F199" i="1"/>
  <c r="G199" i="1"/>
  <c r="H199" i="1"/>
  <c r="I199" i="1"/>
  <c r="J199" i="1"/>
  <c r="K199" i="1"/>
  <c r="E200" i="1"/>
  <c r="F200" i="1"/>
  <c r="G200" i="1"/>
  <c r="H200" i="1"/>
  <c r="I200" i="1"/>
  <c r="J200" i="1"/>
  <c r="K200" i="1"/>
  <c r="E201" i="1"/>
  <c r="F201" i="1"/>
  <c r="G201" i="1"/>
  <c r="H201" i="1"/>
  <c r="I201" i="1"/>
  <c r="J201" i="1"/>
  <c r="K201" i="1"/>
  <c r="E202" i="1"/>
  <c r="F202" i="1"/>
  <c r="G202" i="1"/>
  <c r="H202" i="1"/>
  <c r="I202" i="1"/>
  <c r="J202" i="1"/>
  <c r="K202" i="1"/>
  <c r="E203" i="1"/>
  <c r="F203" i="1"/>
  <c r="G203" i="1"/>
  <c r="H203" i="1"/>
  <c r="I203" i="1"/>
  <c r="J203" i="1"/>
  <c r="K203" i="1"/>
  <c r="E204" i="1"/>
  <c r="F204" i="1"/>
  <c r="G204" i="1"/>
  <c r="H204" i="1"/>
  <c r="I204" i="1"/>
  <c r="J204" i="1"/>
  <c r="K204" i="1"/>
  <c r="E205" i="1"/>
  <c r="F205" i="1"/>
  <c r="G205" i="1"/>
  <c r="H205" i="1"/>
  <c r="I205" i="1"/>
  <c r="J205" i="1"/>
  <c r="K205" i="1"/>
  <c r="E206" i="1"/>
  <c r="F206" i="1"/>
  <c r="G206" i="1"/>
  <c r="H206" i="1"/>
  <c r="I206" i="1"/>
  <c r="J206" i="1"/>
  <c r="K206" i="1"/>
  <c r="E207" i="1"/>
  <c r="F207" i="1"/>
  <c r="G207" i="1"/>
  <c r="H207" i="1"/>
  <c r="I207" i="1"/>
  <c r="J207" i="1"/>
  <c r="K207" i="1"/>
  <c r="E208" i="1"/>
  <c r="F208" i="1"/>
  <c r="G208" i="1"/>
  <c r="H208" i="1"/>
  <c r="I208" i="1"/>
  <c r="J208" i="1"/>
  <c r="K208" i="1"/>
  <c r="E209" i="1"/>
  <c r="F209" i="1"/>
  <c r="G209" i="1"/>
  <c r="H209" i="1"/>
  <c r="I209" i="1"/>
  <c r="J209" i="1"/>
  <c r="K209" i="1"/>
  <c r="E210" i="1"/>
  <c r="F210" i="1"/>
  <c r="G210" i="1"/>
  <c r="H210" i="1"/>
  <c r="I210" i="1"/>
  <c r="J210" i="1"/>
  <c r="K210" i="1"/>
  <c r="E211" i="1"/>
  <c r="F211" i="1"/>
  <c r="G211" i="1"/>
  <c r="H211" i="1"/>
  <c r="I211" i="1"/>
  <c r="J211" i="1"/>
  <c r="K211" i="1"/>
  <c r="E212" i="1"/>
  <c r="F212" i="1"/>
  <c r="G212" i="1"/>
  <c r="H212" i="1"/>
  <c r="I212" i="1"/>
  <c r="J212" i="1"/>
  <c r="K212" i="1"/>
  <c r="E213" i="1"/>
  <c r="F213" i="1"/>
  <c r="G213" i="1"/>
  <c r="H213" i="1"/>
  <c r="I213" i="1"/>
  <c r="J213" i="1"/>
  <c r="K213" i="1"/>
  <c r="E214" i="1"/>
  <c r="F214" i="1"/>
  <c r="G214" i="1"/>
  <c r="H214" i="1"/>
  <c r="I214" i="1"/>
  <c r="J214" i="1"/>
  <c r="K214" i="1"/>
  <c r="E215" i="1"/>
  <c r="F215" i="1"/>
  <c r="G215" i="1"/>
  <c r="H215" i="1"/>
  <c r="I215" i="1"/>
  <c r="J215" i="1"/>
  <c r="K215" i="1"/>
  <c r="E216" i="1"/>
  <c r="F216" i="1"/>
  <c r="G216" i="1"/>
  <c r="H216" i="1"/>
  <c r="I216" i="1"/>
  <c r="J216" i="1"/>
  <c r="K216" i="1"/>
  <c r="E217" i="1"/>
  <c r="F217" i="1"/>
  <c r="G217" i="1"/>
  <c r="H217" i="1"/>
  <c r="I217" i="1"/>
  <c r="J217" i="1"/>
  <c r="K217" i="1"/>
  <c r="E218" i="1"/>
  <c r="F218" i="1"/>
  <c r="G218" i="1"/>
  <c r="H218" i="1"/>
  <c r="I218" i="1"/>
  <c r="J218" i="1"/>
  <c r="K218" i="1"/>
  <c r="E219" i="1"/>
  <c r="F219" i="1"/>
  <c r="G219" i="1"/>
  <c r="H219" i="1"/>
  <c r="I219" i="1"/>
  <c r="J219" i="1"/>
  <c r="K219" i="1"/>
  <c r="E220" i="1"/>
  <c r="F220" i="1"/>
  <c r="G220" i="1"/>
  <c r="H220" i="1"/>
  <c r="I220" i="1"/>
  <c r="J220" i="1"/>
  <c r="K220" i="1"/>
  <c r="E221" i="1"/>
  <c r="F221" i="1"/>
  <c r="G221" i="1"/>
  <c r="H221" i="1"/>
  <c r="I221" i="1"/>
  <c r="J221" i="1"/>
  <c r="K221" i="1"/>
  <c r="E222" i="1"/>
  <c r="F222" i="1"/>
  <c r="G222" i="1"/>
  <c r="H222" i="1"/>
  <c r="I222" i="1"/>
  <c r="J222" i="1"/>
  <c r="K222" i="1"/>
  <c r="E223" i="1"/>
  <c r="F223" i="1"/>
  <c r="G223" i="1"/>
  <c r="H223" i="1"/>
  <c r="I223" i="1"/>
  <c r="J223" i="1"/>
  <c r="K223" i="1"/>
  <c r="E224" i="1"/>
  <c r="F224" i="1"/>
  <c r="G224" i="1"/>
  <c r="H224" i="1"/>
  <c r="I224" i="1"/>
  <c r="J224" i="1"/>
  <c r="K224" i="1"/>
  <c r="E225" i="1"/>
  <c r="F225" i="1"/>
  <c r="G225" i="1"/>
  <c r="H225" i="1"/>
  <c r="I225" i="1"/>
  <c r="J225" i="1"/>
  <c r="K225" i="1"/>
  <c r="E226" i="1"/>
  <c r="F226" i="1"/>
  <c r="G226" i="1"/>
  <c r="H226" i="1"/>
  <c r="I226" i="1"/>
  <c r="J226" i="1"/>
  <c r="K226" i="1"/>
  <c r="E227" i="1"/>
  <c r="F227" i="1"/>
  <c r="G227" i="1"/>
  <c r="H227" i="1"/>
  <c r="I227" i="1"/>
  <c r="J227" i="1"/>
  <c r="K227" i="1"/>
  <c r="E228" i="1"/>
  <c r="F228" i="1"/>
  <c r="G228" i="1"/>
  <c r="H228" i="1"/>
  <c r="I228" i="1"/>
  <c r="J228" i="1"/>
  <c r="K228" i="1"/>
  <c r="E229" i="1"/>
  <c r="F229" i="1"/>
  <c r="G229" i="1"/>
  <c r="H229" i="1"/>
  <c r="I229" i="1"/>
  <c r="J229" i="1"/>
  <c r="K229" i="1"/>
  <c r="E230" i="1"/>
  <c r="F230" i="1"/>
  <c r="G230" i="1"/>
  <c r="H230" i="1"/>
  <c r="I230" i="1"/>
  <c r="J230" i="1"/>
  <c r="K230" i="1"/>
  <c r="E231" i="1"/>
  <c r="F231" i="1"/>
  <c r="G231" i="1"/>
  <c r="H231" i="1"/>
  <c r="I231" i="1"/>
  <c r="J231" i="1"/>
  <c r="K231" i="1"/>
  <c r="E232" i="1"/>
  <c r="F232" i="1"/>
  <c r="G232" i="1"/>
  <c r="H232" i="1"/>
  <c r="I232" i="1"/>
  <c r="J232" i="1"/>
  <c r="K232" i="1"/>
  <c r="E233" i="1"/>
  <c r="F233" i="1"/>
  <c r="G233" i="1"/>
  <c r="H233" i="1"/>
  <c r="I233" i="1"/>
  <c r="J233" i="1"/>
  <c r="K233" i="1"/>
  <c r="E234" i="1"/>
  <c r="F234" i="1"/>
  <c r="G234" i="1"/>
  <c r="H234" i="1"/>
  <c r="I234" i="1"/>
  <c r="J234" i="1"/>
  <c r="K234" i="1"/>
  <c r="E235" i="1"/>
  <c r="F235" i="1"/>
  <c r="G235" i="1"/>
  <c r="H235" i="1"/>
  <c r="I235" i="1"/>
  <c r="J235" i="1"/>
  <c r="K235" i="1"/>
  <c r="E236" i="1"/>
  <c r="F236" i="1"/>
  <c r="G236" i="1"/>
  <c r="H236" i="1"/>
  <c r="I236" i="1"/>
  <c r="J236" i="1"/>
  <c r="K236" i="1"/>
  <c r="E237" i="1"/>
  <c r="F237" i="1"/>
  <c r="G237" i="1"/>
  <c r="H237" i="1"/>
  <c r="I237" i="1"/>
  <c r="J237" i="1"/>
  <c r="K237" i="1"/>
  <c r="E238" i="1"/>
  <c r="F238" i="1"/>
  <c r="G238" i="1"/>
  <c r="H238" i="1"/>
  <c r="I238" i="1"/>
  <c r="J238" i="1"/>
  <c r="K238" i="1"/>
  <c r="E239" i="1"/>
  <c r="F239" i="1"/>
  <c r="G239" i="1"/>
  <c r="H239" i="1"/>
  <c r="I239" i="1"/>
  <c r="J239" i="1"/>
  <c r="K239" i="1"/>
  <c r="E240" i="1"/>
  <c r="F240" i="1"/>
  <c r="G240" i="1"/>
  <c r="H240" i="1"/>
  <c r="I240" i="1"/>
  <c r="J240" i="1"/>
  <c r="K240" i="1"/>
  <c r="E241" i="1"/>
  <c r="F241" i="1"/>
  <c r="G241" i="1"/>
  <c r="H241" i="1"/>
  <c r="I241" i="1"/>
  <c r="J241" i="1"/>
  <c r="K241" i="1"/>
  <c r="E242" i="1"/>
  <c r="F242" i="1"/>
  <c r="G242" i="1"/>
  <c r="H242" i="1"/>
  <c r="I242" i="1"/>
  <c r="J242" i="1"/>
  <c r="K242" i="1"/>
  <c r="E243" i="1"/>
  <c r="F243" i="1"/>
  <c r="G243" i="1"/>
  <c r="H243" i="1"/>
  <c r="I243" i="1"/>
  <c r="J243" i="1"/>
  <c r="K243" i="1"/>
  <c r="E244" i="1"/>
  <c r="F244" i="1"/>
  <c r="G244" i="1"/>
  <c r="H244" i="1"/>
  <c r="I244" i="1"/>
  <c r="J244" i="1"/>
  <c r="K244" i="1"/>
  <c r="E245" i="1"/>
  <c r="F245" i="1"/>
  <c r="G245" i="1"/>
  <c r="H245" i="1"/>
  <c r="I245" i="1"/>
  <c r="J245" i="1"/>
  <c r="K245" i="1"/>
  <c r="E246" i="1"/>
  <c r="F246" i="1"/>
  <c r="G246" i="1"/>
  <c r="H246" i="1"/>
  <c r="I246" i="1"/>
  <c r="J246" i="1"/>
  <c r="K246" i="1"/>
  <c r="E247" i="1"/>
  <c r="F247" i="1"/>
  <c r="G247" i="1"/>
  <c r="H247" i="1"/>
  <c r="I247" i="1"/>
  <c r="J247" i="1"/>
  <c r="K247" i="1"/>
  <c r="E248" i="1"/>
  <c r="F248" i="1"/>
  <c r="G248" i="1"/>
  <c r="H248" i="1"/>
  <c r="I248" i="1"/>
  <c r="J248" i="1"/>
  <c r="K248" i="1"/>
  <c r="E249" i="1"/>
  <c r="F249" i="1"/>
  <c r="G249" i="1"/>
  <c r="H249" i="1"/>
  <c r="I249" i="1"/>
  <c r="J249" i="1"/>
  <c r="K249" i="1"/>
  <c r="E250" i="1"/>
  <c r="F250" i="1"/>
  <c r="G250" i="1"/>
  <c r="H250" i="1"/>
  <c r="I250" i="1"/>
  <c r="J250" i="1"/>
  <c r="K250" i="1"/>
  <c r="E251" i="1"/>
  <c r="F251" i="1"/>
  <c r="G251" i="1"/>
  <c r="H251" i="1"/>
  <c r="I251" i="1"/>
  <c r="J251" i="1"/>
  <c r="K251" i="1"/>
  <c r="E252" i="1"/>
  <c r="F252" i="1"/>
  <c r="G252" i="1"/>
  <c r="H252" i="1"/>
  <c r="I252" i="1"/>
  <c r="J252" i="1"/>
  <c r="K252" i="1"/>
  <c r="E253" i="1"/>
  <c r="F253" i="1"/>
  <c r="G253" i="1"/>
  <c r="H253" i="1"/>
  <c r="I253" i="1"/>
  <c r="J253" i="1"/>
  <c r="K253" i="1"/>
  <c r="E254" i="1"/>
  <c r="F254" i="1"/>
  <c r="G254" i="1"/>
  <c r="H254" i="1"/>
  <c r="I254" i="1"/>
  <c r="J254" i="1"/>
  <c r="K254" i="1"/>
  <c r="E255" i="1"/>
  <c r="F255" i="1"/>
  <c r="G255" i="1"/>
  <c r="H255" i="1"/>
  <c r="I255" i="1"/>
  <c r="J255" i="1"/>
  <c r="K255" i="1"/>
  <c r="E256" i="1"/>
  <c r="F256" i="1"/>
  <c r="G256" i="1"/>
  <c r="H256" i="1"/>
  <c r="I256" i="1"/>
  <c r="J256" i="1"/>
  <c r="K256" i="1"/>
  <c r="E257" i="1"/>
  <c r="F257" i="1"/>
  <c r="G257" i="1"/>
  <c r="H257" i="1"/>
  <c r="I257" i="1"/>
  <c r="J257" i="1"/>
  <c r="K257" i="1"/>
  <c r="E258" i="1"/>
  <c r="F258" i="1"/>
  <c r="G258" i="1"/>
  <c r="H258" i="1"/>
  <c r="I258" i="1"/>
  <c r="J258" i="1"/>
  <c r="K258" i="1"/>
  <c r="E259" i="1"/>
  <c r="F259" i="1"/>
  <c r="G259" i="1"/>
  <c r="H259" i="1"/>
  <c r="I259" i="1"/>
  <c r="J259" i="1"/>
  <c r="K259" i="1"/>
  <c r="E260" i="1"/>
  <c r="F260" i="1"/>
  <c r="G260" i="1"/>
  <c r="H260" i="1"/>
  <c r="I260" i="1"/>
  <c r="J260" i="1"/>
  <c r="K260" i="1"/>
  <c r="E261" i="1"/>
  <c r="F261" i="1"/>
  <c r="G261" i="1"/>
  <c r="H261" i="1"/>
  <c r="I261" i="1"/>
  <c r="J261" i="1"/>
  <c r="K261" i="1"/>
  <c r="E262" i="1"/>
  <c r="F262" i="1"/>
  <c r="G262" i="1"/>
  <c r="H262" i="1"/>
  <c r="I262" i="1"/>
  <c r="J262" i="1"/>
  <c r="K262" i="1"/>
  <c r="E263" i="1"/>
  <c r="F263" i="1"/>
  <c r="G263" i="1"/>
  <c r="H263" i="1"/>
  <c r="I263" i="1"/>
  <c r="J263" i="1"/>
  <c r="K263" i="1"/>
  <c r="E264" i="1"/>
  <c r="F264" i="1"/>
  <c r="G264" i="1"/>
  <c r="H264" i="1"/>
  <c r="I264" i="1"/>
  <c r="J264" i="1"/>
  <c r="K264" i="1"/>
  <c r="E265" i="1"/>
  <c r="F265" i="1"/>
  <c r="G265" i="1"/>
  <c r="H265" i="1"/>
  <c r="I265" i="1"/>
  <c r="J265" i="1"/>
  <c r="K265" i="1"/>
  <c r="E266" i="1"/>
  <c r="F266" i="1"/>
  <c r="G266" i="1"/>
  <c r="H266" i="1"/>
  <c r="I266" i="1"/>
  <c r="J266" i="1"/>
  <c r="K266" i="1"/>
  <c r="E267" i="1"/>
  <c r="F267" i="1"/>
  <c r="G267" i="1"/>
  <c r="H267" i="1"/>
  <c r="I267" i="1"/>
  <c r="J267" i="1"/>
  <c r="K267" i="1"/>
  <c r="E268" i="1"/>
  <c r="F268" i="1"/>
  <c r="G268" i="1"/>
  <c r="H268" i="1"/>
  <c r="I268" i="1"/>
  <c r="J268" i="1"/>
  <c r="K268" i="1"/>
  <c r="E269" i="1"/>
  <c r="F269" i="1"/>
  <c r="G269" i="1"/>
  <c r="H269" i="1"/>
  <c r="I269" i="1"/>
  <c r="J269" i="1"/>
  <c r="K269" i="1"/>
  <c r="E270" i="1"/>
  <c r="F270" i="1"/>
  <c r="G270" i="1"/>
  <c r="H270" i="1"/>
  <c r="I270" i="1"/>
  <c r="J270" i="1"/>
  <c r="K270" i="1"/>
  <c r="E271" i="1"/>
  <c r="F271" i="1"/>
  <c r="G271" i="1"/>
  <c r="H271" i="1"/>
  <c r="I271" i="1"/>
  <c r="J271" i="1"/>
  <c r="K271" i="1"/>
  <c r="E272" i="1"/>
  <c r="F272" i="1"/>
  <c r="G272" i="1"/>
  <c r="H272" i="1"/>
  <c r="I272" i="1"/>
  <c r="J272" i="1"/>
  <c r="K272" i="1"/>
  <c r="E273" i="1"/>
  <c r="F273" i="1"/>
  <c r="G273" i="1"/>
  <c r="H273" i="1"/>
  <c r="I273" i="1"/>
  <c r="J273" i="1"/>
  <c r="K273" i="1"/>
  <c r="E274" i="1"/>
  <c r="F274" i="1"/>
  <c r="G274" i="1"/>
  <c r="H274" i="1"/>
  <c r="I274" i="1"/>
  <c r="J274" i="1"/>
  <c r="K274" i="1"/>
  <c r="E275" i="1"/>
  <c r="F275" i="1"/>
  <c r="G275" i="1"/>
  <c r="H275" i="1"/>
  <c r="I275" i="1"/>
  <c r="J275" i="1"/>
  <c r="K275" i="1"/>
  <c r="E276" i="1"/>
  <c r="F276" i="1"/>
  <c r="G276" i="1"/>
  <c r="H276" i="1"/>
  <c r="I276" i="1"/>
  <c r="J276" i="1"/>
  <c r="K276" i="1"/>
  <c r="E277" i="1"/>
  <c r="F277" i="1"/>
  <c r="G277" i="1"/>
  <c r="H277" i="1"/>
  <c r="I277" i="1"/>
  <c r="J277" i="1"/>
  <c r="K277" i="1"/>
  <c r="E278" i="1"/>
  <c r="F278" i="1"/>
  <c r="G278" i="1"/>
  <c r="H278" i="1"/>
  <c r="I278" i="1"/>
  <c r="J278" i="1"/>
  <c r="K278" i="1"/>
  <c r="E279" i="1"/>
  <c r="F279" i="1"/>
  <c r="G279" i="1"/>
  <c r="H279" i="1"/>
  <c r="I279" i="1"/>
  <c r="J279" i="1"/>
  <c r="K279" i="1"/>
  <c r="E280" i="1"/>
  <c r="F280" i="1"/>
  <c r="G280" i="1"/>
  <c r="H280" i="1"/>
  <c r="I280" i="1"/>
  <c r="J280" i="1"/>
  <c r="K280" i="1"/>
  <c r="E281" i="1"/>
  <c r="F281" i="1"/>
  <c r="G281" i="1"/>
  <c r="H281" i="1"/>
  <c r="I281" i="1"/>
  <c r="J281" i="1"/>
  <c r="K281" i="1"/>
  <c r="E282" i="1"/>
  <c r="F282" i="1"/>
  <c r="G282" i="1"/>
  <c r="H282" i="1"/>
  <c r="I282" i="1"/>
  <c r="J282" i="1"/>
  <c r="K282" i="1"/>
  <c r="E283" i="1"/>
  <c r="F283" i="1"/>
  <c r="G283" i="1"/>
  <c r="H283" i="1"/>
  <c r="I283" i="1"/>
  <c r="J283" i="1"/>
  <c r="K283" i="1"/>
  <c r="E284" i="1"/>
  <c r="F284" i="1"/>
  <c r="G284" i="1"/>
  <c r="H284" i="1"/>
  <c r="I284" i="1"/>
  <c r="J284" i="1"/>
  <c r="K284" i="1"/>
  <c r="E285" i="1"/>
  <c r="F285" i="1"/>
  <c r="G285" i="1"/>
  <c r="H285" i="1"/>
  <c r="I285" i="1"/>
  <c r="J285" i="1"/>
  <c r="K285" i="1"/>
  <c r="E286" i="1"/>
  <c r="F286" i="1"/>
  <c r="G286" i="1"/>
  <c r="H286" i="1"/>
  <c r="I286" i="1"/>
  <c r="J286" i="1"/>
  <c r="K286" i="1"/>
  <c r="E287" i="1"/>
  <c r="F287" i="1"/>
  <c r="G287" i="1"/>
  <c r="H287" i="1"/>
  <c r="I287" i="1"/>
  <c r="J287" i="1"/>
  <c r="K287" i="1"/>
  <c r="E288" i="1"/>
  <c r="F288" i="1"/>
  <c r="G288" i="1"/>
  <c r="H288" i="1"/>
  <c r="I288" i="1"/>
  <c r="J288" i="1"/>
  <c r="K288" i="1"/>
  <c r="E289" i="1"/>
  <c r="F289" i="1"/>
  <c r="G289" i="1"/>
  <c r="H289" i="1"/>
  <c r="I289" i="1"/>
  <c r="J289" i="1"/>
  <c r="K289" i="1"/>
  <c r="E290" i="1"/>
  <c r="F290" i="1"/>
  <c r="G290" i="1"/>
  <c r="H290" i="1"/>
  <c r="I290" i="1"/>
  <c r="J290" i="1"/>
  <c r="K290" i="1"/>
  <c r="E291" i="1"/>
  <c r="F291" i="1"/>
  <c r="G291" i="1"/>
  <c r="H291" i="1"/>
  <c r="I291" i="1"/>
  <c r="J291" i="1"/>
  <c r="K291" i="1"/>
  <c r="E292" i="1"/>
  <c r="F292" i="1"/>
  <c r="G292" i="1"/>
  <c r="H292" i="1"/>
  <c r="I292" i="1"/>
  <c r="J292" i="1"/>
  <c r="K292" i="1"/>
  <c r="E293" i="1"/>
  <c r="F293" i="1"/>
  <c r="G293" i="1"/>
  <c r="H293" i="1"/>
  <c r="I293" i="1"/>
  <c r="J293" i="1"/>
  <c r="K293" i="1"/>
  <c r="E294" i="1"/>
  <c r="F294" i="1"/>
  <c r="G294" i="1"/>
  <c r="H294" i="1"/>
  <c r="I294" i="1"/>
  <c r="J294" i="1"/>
  <c r="K294" i="1"/>
  <c r="E295" i="1"/>
  <c r="F295" i="1"/>
  <c r="G295" i="1"/>
  <c r="H295" i="1"/>
  <c r="I295" i="1"/>
  <c r="J295" i="1"/>
  <c r="K295" i="1"/>
  <c r="E296" i="1"/>
  <c r="F296" i="1"/>
  <c r="G296" i="1"/>
  <c r="H296" i="1"/>
  <c r="I296" i="1"/>
  <c r="J296" i="1"/>
  <c r="K296" i="1"/>
  <c r="E297" i="1"/>
  <c r="F297" i="1"/>
  <c r="G297" i="1"/>
  <c r="H297" i="1"/>
  <c r="I297" i="1"/>
  <c r="J297" i="1"/>
  <c r="K297" i="1"/>
  <c r="E298" i="1"/>
  <c r="F298" i="1"/>
  <c r="G298" i="1"/>
  <c r="H298" i="1"/>
  <c r="I298" i="1"/>
  <c r="J298" i="1"/>
  <c r="K298" i="1"/>
  <c r="E299" i="1"/>
  <c r="F299" i="1"/>
  <c r="G299" i="1"/>
  <c r="H299" i="1"/>
  <c r="I299" i="1"/>
  <c r="J299" i="1"/>
  <c r="K299" i="1"/>
  <c r="E300" i="1"/>
  <c r="F300" i="1"/>
  <c r="G300" i="1"/>
  <c r="H300" i="1"/>
  <c r="I300" i="1"/>
  <c r="J300" i="1"/>
  <c r="K300" i="1"/>
  <c r="E301" i="1"/>
  <c r="F301" i="1"/>
  <c r="G301" i="1"/>
  <c r="H301" i="1"/>
  <c r="I301" i="1"/>
  <c r="J301" i="1"/>
  <c r="K301" i="1"/>
  <c r="E302" i="1"/>
  <c r="F302" i="1"/>
  <c r="G302" i="1"/>
  <c r="H302" i="1"/>
  <c r="I302" i="1"/>
  <c r="J302" i="1"/>
  <c r="K302" i="1"/>
  <c r="E303" i="1"/>
  <c r="F303" i="1"/>
  <c r="G303" i="1"/>
  <c r="H303" i="1"/>
  <c r="I303" i="1"/>
  <c r="J303" i="1"/>
  <c r="K303" i="1"/>
  <c r="E304" i="1"/>
  <c r="F304" i="1"/>
  <c r="G304" i="1"/>
  <c r="H304" i="1"/>
  <c r="I304" i="1"/>
  <c r="J304" i="1"/>
  <c r="K304" i="1"/>
  <c r="E305" i="1"/>
  <c r="F305" i="1"/>
  <c r="G305" i="1"/>
  <c r="H305" i="1"/>
  <c r="I305" i="1"/>
  <c r="J305" i="1"/>
  <c r="K305" i="1"/>
  <c r="E306" i="1"/>
  <c r="F306" i="1"/>
  <c r="G306" i="1"/>
  <c r="H306" i="1"/>
  <c r="I306" i="1"/>
  <c r="J306" i="1"/>
  <c r="K306" i="1"/>
  <c r="E307" i="1"/>
  <c r="F307" i="1"/>
  <c r="G307" i="1"/>
  <c r="H307" i="1"/>
  <c r="I307" i="1"/>
  <c r="J307" i="1"/>
  <c r="K307" i="1"/>
  <c r="E308" i="1"/>
  <c r="F308" i="1"/>
  <c r="G308" i="1"/>
  <c r="H308" i="1"/>
  <c r="I308" i="1"/>
  <c r="J308" i="1"/>
  <c r="K308" i="1"/>
  <c r="E309" i="1"/>
  <c r="F309" i="1"/>
  <c r="G309" i="1"/>
  <c r="H309" i="1"/>
  <c r="I309" i="1"/>
  <c r="J309" i="1"/>
  <c r="K309" i="1"/>
  <c r="E310" i="1"/>
  <c r="F310" i="1"/>
  <c r="G310" i="1"/>
  <c r="H310" i="1"/>
  <c r="I310" i="1"/>
  <c r="J310" i="1"/>
  <c r="K310" i="1"/>
  <c r="E311" i="1"/>
  <c r="F311" i="1"/>
  <c r="G311" i="1"/>
  <c r="H311" i="1"/>
  <c r="I311" i="1"/>
  <c r="J311" i="1"/>
  <c r="K311" i="1"/>
  <c r="E312" i="1"/>
  <c r="F312" i="1"/>
  <c r="G312" i="1"/>
  <c r="H312" i="1"/>
  <c r="I312" i="1"/>
  <c r="J312" i="1"/>
  <c r="K312" i="1"/>
  <c r="E313" i="1"/>
  <c r="F313" i="1"/>
  <c r="G313" i="1"/>
  <c r="H313" i="1"/>
  <c r="I313" i="1"/>
  <c r="J313" i="1"/>
  <c r="K313" i="1"/>
  <c r="E314" i="1"/>
  <c r="F314" i="1"/>
  <c r="G314" i="1"/>
  <c r="H314" i="1"/>
  <c r="I314" i="1"/>
  <c r="J314" i="1"/>
  <c r="K314" i="1"/>
  <c r="E315" i="1"/>
  <c r="F315" i="1"/>
  <c r="G315" i="1"/>
  <c r="H315" i="1"/>
  <c r="I315" i="1"/>
  <c r="J315" i="1"/>
  <c r="K315" i="1"/>
  <c r="E316" i="1"/>
  <c r="F316" i="1"/>
  <c r="G316" i="1"/>
  <c r="H316" i="1"/>
  <c r="I316" i="1"/>
  <c r="J316" i="1"/>
  <c r="K316" i="1"/>
  <c r="E317" i="1"/>
  <c r="F317" i="1"/>
  <c r="G317" i="1"/>
  <c r="H317" i="1"/>
  <c r="I317" i="1"/>
  <c r="J317" i="1"/>
  <c r="K317" i="1"/>
  <c r="E318" i="1"/>
  <c r="F318" i="1"/>
  <c r="G318" i="1"/>
  <c r="H318" i="1"/>
  <c r="I318" i="1"/>
  <c r="J318" i="1"/>
  <c r="K318" i="1"/>
  <c r="E319" i="1"/>
  <c r="F319" i="1"/>
  <c r="G319" i="1"/>
  <c r="H319" i="1"/>
  <c r="I319" i="1"/>
  <c r="J319" i="1"/>
  <c r="K319" i="1"/>
  <c r="E320" i="1"/>
  <c r="F320" i="1"/>
  <c r="G320" i="1"/>
  <c r="H320" i="1"/>
  <c r="I320" i="1"/>
  <c r="J320" i="1"/>
  <c r="K320" i="1"/>
  <c r="E321" i="1"/>
  <c r="F321" i="1"/>
  <c r="G321" i="1"/>
  <c r="H321" i="1"/>
  <c r="I321" i="1"/>
  <c r="J321" i="1"/>
  <c r="K321" i="1"/>
  <c r="E322" i="1"/>
  <c r="F322" i="1"/>
  <c r="G322" i="1"/>
  <c r="H322" i="1"/>
  <c r="I322" i="1"/>
  <c r="J322" i="1"/>
  <c r="K322" i="1"/>
  <c r="E323" i="1"/>
  <c r="F323" i="1"/>
  <c r="G323" i="1"/>
  <c r="H323" i="1"/>
  <c r="I323" i="1"/>
  <c r="J323" i="1"/>
  <c r="K323" i="1"/>
  <c r="E324" i="1"/>
  <c r="F324" i="1"/>
  <c r="G324" i="1"/>
  <c r="H324" i="1"/>
  <c r="I324" i="1"/>
  <c r="J324" i="1"/>
  <c r="K324" i="1"/>
  <c r="E325" i="1"/>
  <c r="F325" i="1"/>
  <c r="G325" i="1"/>
  <c r="H325" i="1"/>
  <c r="I325" i="1"/>
  <c r="J325" i="1"/>
  <c r="K325" i="1"/>
  <c r="E326" i="1"/>
  <c r="F326" i="1"/>
  <c r="G326" i="1"/>
  <c r="H326" i="1"/>
  <c r="I326" i="1"/>
  <c r="J326" i="1"/>
  <c r="K326" i="1"/>
  <c r="E327" i="1"/>
  <c r="F327" i="1"/>
  <c r="G327" i="1"/>
  <c r="H327" i="1"/>
  <c r="I327" i="1"/>
  <c r="J327" i="1"/>
  <c r="K327" i="1"/>
  <c r="E328" i="1"/>
  <c r="F328" i="1"/>
  <c r="G328" i="1"/>
  <c r="H328" i="1"/>
  <c r="I328" i="1"/>
  <c r="J328" i="1"/>
  <c r="K328" i="1"/>
  <c r="E329" i="1"/>
  <c r="F329" i="1"/>
  <c r="G329" i="1"/>
  <c r="H329" i="1"/>
  <c r="I329" i="1"/>
  <c r="J329" i="1"/>
  <c r="K329" i="1"/>
  <c r="E330" i="1"/>
  <c r="F330" i="1"/>
  <c r="G330" i="1"/>
  <c r="H330" i="1"/>
  <c r="I330" i="1"/>
  <c r="J330" i="1"/>
  <c r="K330" i="1"/>
  <c r="E331" i="1"/>
  <c r="F331" i="1"/>
  <c r="G331" i="1"/>
  <c r="H331" i="1"/>
  <c r="I331" i="1"/>
  <c r="J331" i="1"/>
  <c r="K331" i="1"/>
  <c r="E332" i="1"/>
  <c r="F332" i="1"/>
  <c r="G332" i="1"/>
  <c r="H332" i="1"/>
  <c r="I332" i="1"/>
  <c r="J332" i="1"/>
  <c r="K332" i="1"/>
  <c r="E333" i="1"/>
  <c r="F333" i="1"/>
  <c r="G333" i="1"/>
  <c r="H333" i="1"/>
  <c r="I333" i="1"/>
  <c r="J333" i="1"/>
  <c r="K333" i="1"/>
  <c r="E334" i="1"/>
  <c r="F334" i="1"/>
  <c r="G334" i="1"/>
  <c r="H334" i="1"/>
  <c r="I334" i="1"/>
  <c r="J334" i="1"/>
  <c r="K334" i="1"/>
  <c r="E335" i="1"/>
  <c r="F335" i="1"/>
  <c r="G335" i="1"/>
  <c r="H335" i="1"/>
  <c r="I335" i="1"/>
  <c r="J335" i="1"/>
  <c r="K335" i="1"/>
  <c r="E336" i="1"/>
  <c r="F336" i="1"/>
  <c r="G336" i="1"/>
  <c r="H336" i="1"/>
  <c r="I336" i="1"/>
  <c r="J336" i="1"/>
  <c r="K336" i="1"/>
  <c r="E337" i="1"/>
  <c r="F337" i="1"/>
  <c r="G337" i="1"/>
  <c r="H337" i="1"/>
  <c r="I337" i="1"/>
  <c r="J337" i="1"/>
  <c r="K337" i="1"/>
  <c r="E338" i="1"/>
  <c r="F338" i="1"/>
  <c r="G338" i="1"/>
  <c r="H338" i="1"/>
  <c r="I338" i="1"/>
  <c r="J338" i="1"/>
  <c r="K338" i="1"/>
  <c r="E339" i="1"/>
  <c r="F339" i="1"/>
  <c r="G339" i="1"/>
  <c r="H339" i="1"/>
  <c r="I339" i="1"/>
  <c r="J339" i="1"/>
  <c r="K339" i="1"/>
  <c r="E340" i="1"/>
  <c r="F340" i="1"/>
  <c r="G340" i="1"/>
  <c r="H340" i="1"/>
  <c r="I340" i="1"/>
  <c r="J340" i="1"/>
  <c r="K340" i="1"/>
  <c r="E341" i="1"/>
  <c r="F341" i="1"/>
  <c r="G341" i="1"/>
  <c r="H341" i="1"/>
  <c r="I341" i="1"/>
  <c r="J341" i="1"/>
  <c r="K341" i="1"/>
  <c r="E342" i="1"/>
  <c r="F342" i="1"/>
  <c r="G342" i="1"/>
  <c r="H342" i="1"/>
  <c r="I342" i="1"/>
  <c r="J342" i="1"/>
  <c r="K342" i="1"/>
  <c r="E343" i="1"/>
  <c r="F343" i="1"/>
  <c r="G343" i="1"/>
  <c r="H343" i="1"/>
  <c r="I343" i="1"/>
  <c r="J343" i="1"/>
  <c r="K343" i="1"/>
  <c r="E344" i="1"/>
  <c r="F344" i="1"/>
  <c r="G344" i="1"/>
  <c r="H344" i="1"/>
  <c r="I344" i="1"/>
  <c r="J344" i="1"/>
  <c r="K344" i="1"/>
  <c r="E345" i="1"/>
  <c r="F345" i="1"/>
  <c r="G345" i="1"/>
  <c r="H345" i="1"/>
  <c r="I345" i="1"/>
  <c r="J345" i="1"/>
  <c r="K345" i="1"/>
  <c r="E346" i="1"/>
  <c r="F346" i="1"/>
  <c r="G346" i="1"/>
  <c r="H346" i="1"/>
  <c r="I346" i="1"/>
  <c r="J346" i="1"/>
  <c r="K346" i="1"/>
  <c r="E347" i="1"/>
  <c r="F347" i="1"/>
  <c r="G347" i="1"/>
  <c r="H347" i="1"/>
  <c r="I347" i="1"/>
  <c r="J347" i="1"/>
  <c r="K347" i="1"/>
  <c r="E348" i="1"/>
  <c r="F348" i="1"/>
  <c r="G348" i="1"/>
  <c r="H348" i="1"/>
  <c r="I348" i="1"/>
  <c r="J348" i="1"/>
  <c r="K348" i="1"/>
  <c r="E349" i="1"/>
  <c r="F349" i="1"/>
  <c r="G349" i="1"/>
  <c r="H349" i="1"/>
  <c r="I349" i="1"/>
  <c r="J349" i="1"/>
  <c r="K349" i="1"/>
  <c r="E350" i="1"/>
  <c r="F350" i="1"/>
  <c r="G350" i="1"/>
  <c r="H350" i="1"/>
  <c r="I350" i="1"/>
  <c r="J350" i="1"/>
  <c r="K350" i="1"/>
  <c r="E351" i="1"/>
  <c r="F351" i="1"/>
  <c r="G351" i="1"/>
  <c r="H351" i="1"/>
  <c r="I351" i="1"/>
  <c r="J351" i="1"/>
  <c r="K351" i="1"/>
  <c r="E352" i="1"/>
  <c r="F352" i="1"/>
  <c r="G352" i="1"/>
  <c r="H352" i="1"/>
  <c r="I352" i="1"/>
  <c r="J352" i="1"/>
  <c r="K352" i="1"/>
  <c r="E353" i="1"/>
  <c r="F353" i="1"/>
  <c r="G353" i="1"/>
  <c r="H353" i="1"/>
  <c r="I353" i="1"/>
  <c r="J353" i="1"/>
  <c r="K353" i="1"/>
  <c r="E354" i="1"/>
  <c r="F354" i="1"/>
  <c r="G354" i="1"/>
  <c r="H354" i="1"/>
  <c r="I354" i="1"/>
  <c r="J354" i="1"/>
  <c r="K354" i="1"/>
  <c r="E355" i="1"/>
  <c r="F355" i="1"/>
  <c r="G355" i="1"/>
  <c r="H355" i="1"/>
  <c r="I355" i="1"/>
  <c r="J355" i="1"/>
  <c r="K355" i="1"/>
  <c r="E356" i="1"/>
  <c r="F356" i="1"/>
  <c r="G356" i="1"/>
  <c r="H356" i="1"/>
  <c r="I356" i="1"/>
  <c r="J356" i="1"/>
  <c r="K356" i="1"/>
  <c r="E357" i="1"/>
  <c r="F357" i="1"/>
  <c r="G357" i="1"/>
  <c r="H357" i="1"/>
  <c r="I357" i="1"/>
  <c r="J357" i="1"/>
  <c r="K357" i="1"/>
  <c r="E358" i="1"/>
  <c r="F358" i="1"/>
  <c r="G358" i="1"/>
  <c r="H358" i="1"/>
  <c r="I358" i="1"/>
  <c r="J358" i="1"/>
  <c r="K358" i="1"/>
  <c r="E359" i="1"/>
  <c r="F359" i="1"/>
  <c r="G359" i="1"/>
  <c r="H359" i="1"/>
  <c r="I359" i="1"/>
  <c r="J359" i="1"/>
  <c r="K359" i="1"/>
  <c r="E360" i="1"/>
  <c r="F360" i="1"/>
  <c r="G360" i="1"/>
  <c r="H360" i="1"/>
  <c r="I360" i="1"/>
  <c r="J360" i="1"/>
  <c r="K360" i="1"/>
  <c r="E361" i="1"/>
  <c r="F361" i="1"/>
  <c r="G361" i="1"/>
  <c r="H361" i="1"/>
  <c r="I361" i="1"/>
  <c r="J361" i="1"/>
  <c r="K361" i="1"/>
  <c r="E362" i="1"/>
  <c r="F362" i="1"/>
  <c r="G362" i="1"/>
  <c r="H362" i="1"/>
  <c r="I362" i="1"/>
  <c r="J362" i="1"/>
  <c r="K362" i="1"/>
  <c r="E363" i="1"/>
  <c r="F363" i="1"/>
  <c r="G363" i="1"/>
  <c r="H363" i="1"/>
  <c r="I363" i="1"/>
  <c r="J363" i="1"/>
  <c r="K363" i="1"/>
  <c r="E364" i="1"/>
  <c r="F364" i="1"/>
  <c r="G364" i="1"/>
  <c r="H364" i="1"/>
  <c r="I364" i="1"/>
  <c r="J364" i="1"/>
  <c r="K364" i="1"/>
  <c r="E365" i="1"/>
  <c r="F365" i="1"/>
  <c r="G365" i="1"/>
  <c r="H365" i="1"/>
  <c r="I365" i="1"/>
  <c r="J365" i="1"/>
  <c r="K365" i="1"/>
  <c r="E366" i="1"/>
  <c r="F366" i="1"/>
  <c r="G366" i="1"/>
  <c r="H366" i="1"/>
  <c r="I366" i="1"/>
  <c r="J366" i="1"/>
  <c r="K366" i="1"/>
  <c r="E367" i="1"/>
  <c r="F367" i="1"/>
  <c r="G367" i="1"/>
  <c r="H367" i="1"/>
  <c r="I367" i="1"/>
  <c r="J367" i="1"/>
  <c r="K367" i="1"/>
  <c r="E368" i="1"/>
  <c r="F368" i="1"/>
  <c r="G368" i="1"/>
  <c r="H368" i="1"/>
  <c r="I368" i="1"/>
  <c r="J368" i="1"/>
  <c r="K368" i="1"/>
  <c r="E369" i="1"/>
  <c r="F369" i="1"/>
  <c r="G369" i="1"/>
  <c r="H369" i="1"/>
  <c r="I369" i="1"/>
  <c r="J369" i="1"/>
  <c r="K369" i="1"/>
  <c r="E370" i="1"/>
  <c r="F370" i="1"/>
  <c r="G370" i="1"/>
  <c r="H370" i="1"/>
  <c r="I370" i="1"/>
  <c r="J370" i="1"/>
  <c r="K370" i="1"/>
  <c r="E371" i="1"/>
  <c r="F371" i="1"/>
  <c r="G371" i="1"/>
  <c r="H371" i="1"/>
  <c r="I371" i="1"/>
  <c r="J371" i="1"/>
  <c r="K371" i="1"/>
  <c r="E372" i="1"/>
  <c r="F372" i="1"/>
  <c r="G372" i="1"/>
  <c r="H372" i="1"/>
  <c r="I372" i="1"/>
  <c r="J372" i="1"/>
  <c r="K372" i="1"/>
  <c r="E373" i="1"/>
  <c r="F373" i="1"/>
  <c r="G373" i="1"/>
  <c r="H373" i="1"/>
  <c r="I373" i="1"/>
  <c r="J373" i="1"/>
  <c r="K373" i="1"/>
  <c r="E374" i="1"/>
  <c r="F374" i="1"/>
  <c r="G374" i="1"/>
  <c r="H374" i="1"/>
  <c r="I374" i="1"/>
  <c r="J374" i="1"/>
  <c r="K374" i="1"/>
  <c r="E375" i="1"/>
  <c r="F375" i="1"/>
  <c r="G375" i="1"/>
  <c r="H375" i="1"/>
  <c r="I375" i="1"/>
  <c r="J375" i="1"/>
  <c r="K375" i="1"/>
  <c r="E376" i="1"/>
  <c r="F376" i="1"/>
  <c r="G376" i="1"/>
  <c r="H376" i="1"/>
  <c r="I376" i="1"/>
  <c r="J376" i="1"/>
  <c r="K376" i="1"/>
  <c r="E377" i="1"/>
  <c r="F377" i="1"/>
  <c r="G377" i="1"/>
  <c r="H377" i="1"/>
  <c r="I377" i="1"/>
  <c r="J377" i="1"/>
  <c r="K377" i="1"/>
  <c r="E378" i="1"/>
  <c r="F378" i="1"/>
  <c r="G378" i="1"/>
  <c r="H378" i="1"/>
  <c r="I378" i="1"/>
  <c r="J378" i="1"/>
  <c r="K378" i="1"/>
  <c r="E379" i="1"/>
  <c r="F379" i="1"/>
  <c r="G379" i="1"/>
  <c r="H379" i="1"/>
  <c r="I379" i="1"/>
  <c r="J379" i="1"/>
  <c r="K379" i="1"/>
  <c r="E380" i="1"/>
  <c r="F380" i="1"/>
  <c r="G380" i="1"/>
  <c r="H380" i="1"/>
  <c r="I380" i="1"/>
  <c r="J380" i="1"/>
  <c r="K380" i="1"/>
  <c r="E381" i="1"/>
  <c r="F381" i="1"/>
  <c r="G381" i="1"/>
  <c r="H381" i="1"/>
  <c r="I381" i="1"/>
  <c r="J381" i="1"/>
  <c r="K381" i="1"/>
  <c r="E382" i="1"/>
  <c r="F382" i="1"/>
  <c r="G382" i="1"/>
  <c r="H382" i="1"/>
  <c r="I382" i="1"/>
  <c r="J382" i="1"/>
  <c r="K382" i="1"/>
  <c r="E383" i="1"/>
  <c r="F383" i="1"/>
  <c r="G383" i="1"/>
  <c r="H383" i="1"/>
  <c r="I383" i="1"/>
  <c r="J383" i="1"/>
  <c r="K383" i="1"/>
  <c r="E384" i="1"/>
  <c r="F384" i="1"/>
  <c r="G384" i="1"/>
  <c r="H384" i="1"/>
  <c r="I384" i="1"/>
  <c r="J384" i="1"/>
  <c r="K384" i="1"/>
  <c r="E385" i="1"/>
  <c r="F385" i="1"/>
  <c r="G385" i="1"/>
  <c r="H385" i="1"/>
  <c r="I385" i="1"/>
  <c r="J385" i="1"/>
  <c r="K385" i="1"/>
  <c r="E386" i="1"/>
  <c r="F386" i="1"/>
  <c r="G386" i="1"/>
  <c r="H386" i="1"/>
  <c r="I386" i="1"/>
  <c r="J386" i="1"/>
  <c r="K386" i="1"/>
  <c r="E387" i="1"/>
  <c r="F387" i="1"/>
  <c r="G387" i="1"/>
  <c r="H387" i="1"/>
  <c r="I387" i="1"/>
  <c r="J387" i="1"/>
  <c r="K387" i="1"/>
  <c r="E388" i="1"/>
  <c r="F388" i="1"/>
  <c r="G388" i="1"/>
  <c r="H388" i="1"/>
  <c r="I388" i="1"/>
  <c r="J388" i="1"/>
  <c r="K388" i="1"/>
  <c r="E389" i="1"/>
  <c r="F389" i="1"/>
  <c r="G389" i="1"/>
  <c r="H389" i="1"/>
  <c r="I389" i="1"/>
  <c r="J389" i="1"/>
  <c r="K389" i="1"/>
  <c r="E390" i="1"/>
  <c r="F390" i="1"/>
  <c r="G390" i="1"/>
  <c r="H390" i="1"/>
  <c r="I390" i="1"/>
  <c r="J390" i="1"/>
  <c r="K390" i="1"/>
  <c r="E391" i="1"/>
  <c r="F391" i="1"/>
  <c r="G391" i="1"/>
  <c r="H391" i="1"/>
  <c r="I391" i="1"/>
  <c r="J391" i="1"/>
  <c r="K391" i="1"/>
  <c r="E392" i="1"/>
  <c r="F392" i="1"/>
  <c r="G392" i="1"/>
  <c r="H392" i="1"/>
  <c r="I392" i="1"/>
  <c r="J392" i="1"/>
  <c r="K392" i="1"/>
  <c r="E393" i="1"/>
  <c r="F393" i="1"/>
  <c r="G393" i="1"/>
  <c r="H393" i="1"/>
  <c r="I393" i="1"/>
  <c r="J393" i="1"/>
  <c r="K393" i="1"/>
  <c r="E394" i="1"/>
  <c r="F394" i="1"/>
  <c r="G394" i="1"/>
  <c r="H394" i="1"/>
  <c r="I394" i="1"/>
  <c r="J394" i="1"/>
  <c r="K394" i="1"/>
  <c r="E395" i="1"/>
  <c r="F395" i="1"/>
  <c r="G395" i="1"/>
  <c r="H395" i="1"/>
  <c r="I395" i="1"/>
  <c r="J395" i="1"/>
  <c r="K395" i="1"/>
  <c r="E396" i="1"/>
  <c r="F396" i="1"/>
  <c r="G396" i="1"/>
  <c r="H396" i="1"/>
  <c r="I396" i="1"/>
  <c r="J396" i="1"/>
  <c r="K396" i="1"/>
  <c r="E397" i="1"/>
  <c r="F397" i="1"/>
  <c r="G397" i="1"/>
  <c r="H397" i="1"/>
  <c r="I397" i="1"/>
  <c r="J397" i="1"/>
  <c r="K397" i="1"/>
  <c r="E398" i="1"/>
  <c r="F398" i="1"/>
  <c r="G398" i="1"/>
  <c r="H398" i="1"/>
  <c r="I398" i="1"/>
  <c r="J398" i="1"/>
  <c r="K398" i="1"/>
  <c r="E399" i="1"/>
  <c r="F399" i="1"/>
  <c r="G399" i="1"/>
  <c r="H399" i="1"/>
  <c r="I399" i="1"/>
  <c r="J399" i="1"/>
  <c r="K399" i="1"/>
  <c r="E400" i="1"/>
  <c r="F400" i="1"/>
  <c r="G400" i="1"/>
  <c r="H400" i="1"/>
  <c r="I400" i="1"/>
  <c r="J400" i="1"/>
  <c r="K400" i="1"/>
  <c r="E401" i="1"/>
  <c r="F401" i="1"/>
  <c r="G401" i="1"/>
  <c r="H401" i="1"/>
  <c r="I401" i="1"/>
  <c r="J401" i="1"/>
  <c r="K401" i="1"/>
  <c r="E402" i="1"/>
  <c r="F402" i="1"/>
  <c r="G402" i="1"/>
  <c r="H402" i="1"/>
  <c r="I402" i="1"/>
  <c r="J402" i="1"/>
  <c r="K402" i="1"/>
  <c r="E403" i="1"/>
  <c r="F403" i="1"/>
  <c r="G403" i="1"/>
  <c r="H403" i="1"/>
  <c r="I403" i="1"/>
  <c r="J403" i="1"/>
  <c r="K403" i="1"/>
  <c r="E404" i="1"/>
  <c r="F404" i="1"/>
  <c r="G404" i="1"/>
  <c r="H404" i="1"/>
  <c r="I404" i="1"/>
  <c r="J404" i="1"/>
  <c r="K404" i="1"/>
  <c r="E405" i="1"/>
  <c r="F405" i="1"/>
  <c r="G405" i="1"/>
  <c r="H405" i="1"/>
  <c r="I405" i="1"/>
  <c r="J405" i="1"/>
  <c r="K405" i="1"/>
  <c r="E406" i="1"/>
  <c r="F406" i="1"/>
  <c r="G406" i="1"/>
  <c r="H406" i="1"/>
  <c r="I406" i="1"/>
  <c r="J406" i="1"/>
  <c r="K406" i="1"/>
  <c r="E407" i="1"/>
  <c r="F407" i="1"/>
  <c r="G407" i="1"/>
  <c r="H407" i="1"/>
  <c r="I407" i="1"/>
  <c r="J407" i="1"/>
  <c r="K407" i="1"/>
  <c r="E408" i="1"/>
  <c r="F408" i="1"/>
  <c r="G408" i="1"/>
  <c r="H408" i="1"/>
  <c r="I408" i="1"/>
  <c r="J408" i="1"/>
  <c r="K408" i="1"/>
  <c r="E409" i="1"/>
  <c r="F409" i="1"/>
  <c r="G409" i="1"/>
  <c r="H409" i="1"/>
  <c r="I409" i="1"/>
  <c r="J409" i="1"/>
  <c r="K409" i="1"/>
  <c r="E410" i="1"/>
  <c r="F410" i="1"/>
  <c r="G410" i="1"/>
  <c r="H410" i="1"/>
  <c r="I410" i="1"/>
  <c r="J410" i="1"/>
  <c r="K410" i="1"/>
  <c r="E411" i="1"/>
  <c r="F411" i="1"/>
  <c r="G411" i="1"/>
  <c r="H411" i="1"/>
  <c r="I411" i="1"/>
  <c r="J411" i="1"/>
  <c r="K411" i="1"/>
  <c r="E412" i="1"/>
  <c r="F412" i="1"/>
  <c r="G412" i="1"/>
  <c r="H412" i="1"/>
  <c r="I412" i="1"/>
  <c r="J412" i="1"/>
  <c r="K412" i="1"/>
  <c r="E413" i="1"/>
  <c r="F413" i="1"/>
  <c r="G413" i="1"/>
  <c r="H413" i="1"/>
  <c r="I413" i="1"/>
  <c r="J413" i="1"/>
  <c r="K413" i="1"/>
  <c r="E414" i="1"/>
  <c r="F414" i="1"/>
  <c r="G414" i="1"/>
  <c r="H414" i="1"/>
  <c r="I414" i="1"/>
  <c r="J414" i="1"/>
  <c r="K414" i="1"/>
  <c r="E415" i="1"/>
  <c r="F415" i="1"/>
  <c r="G415" i="1"/>
  <c r="H415" i="1"/>
  <c r="I415" i="1"/>
  <c r="J415" i="1"/>
  <c r="K415" i="1"/>
  <c r="E416" i="1"/>
  <c r="F416" i="1"/>
  <c r="G416" i="1"/>
  <c r="H416" i="1"/>
  <c r="I416" i="1"/>
  <c r="J416" i="1"/>
  <c r="K416" i="1"/>
  <c r="E417" i="1"/>
  <c r="F417" i="1"/>
  <c r="G417" i="1"/>
  <c r="H417" i="1"/>
  <c r="I417" i="1"/>
  <c r="J417" i="1"/>
  <c r="K417" i="1"/>
  <c r="E418" i="1"/>
  <c r="F418" i="1"/>
  <c r="G418" i="1"/>
  <c r="H418" i="1"/>
  <c r="I418" i="1"/>
  <c r="J418" i="1"/>
  <c r="K418" i="1"/>
  <c r="E419" i="1"/>
  <c r="F419" i="1"/>
  <c r="G419" i="1"/>
  <c r="H419" i="1"/>
  <c r="I419" i="1"/>
  <c r="J419" i="1"/>
  <c r="K419" i="1"/>
  <c r="E420" i="1"/>
  <c r="F420" i="1"/>
  <c r="G420" i="1"/>
  <c r="H420" i="1"/>
  <c r="I420" i="1"/>
  <c r="J420" i="1"/>
  <c r="K420" i="1"/>
  <c r="E421" i="1"/>
  <c r="F421" i="1"/>
  <c r="G421" i="1"/>
  <c r="H421" i="1"/>
  <c r="I421" i="1"/>
  <c r="J421" i="1"/>
  <c r="K421" i="1"/>
  <c r="E422" i="1"/>
  <c r="F422" i="1"/>
  <c r="G422" i="1"/>
  <c r="H422" i="1"/>
  <c r="I422" i="1"/>
  <c r="J422" i="1"/>
  <c r="K422" i="1"/>
  <c r="E423" i="1"/>
  <c r="F423" i="1"/>
  <c r="G423" i="1"/>
  <c r="H423" i="1"/>
  <c r="I423" i="1"/>
  <c r="J423" i="1"/>
  <c r="K423" i="1"/>
  <c r="E424" i="1"/>
  <c r="F424" i="1"/>
  <c r="G424" i="1"/>
  <c r="H424" i="1"/>
  <c r="I424" i="1"/>
  <c r="J424" i="1"/>
  <c r="K424" i="1"/>
  <c r="E425" i="1"/>
  <c r="F425" i="1"/>
  <c r="G425" i="1"/>
  <c r="H425" i="1"/>
  <c r="I425" i="1"/>
  <c r="J425" i="1"/>
  <c r="K425" i="1"/>
  <c r="E426" i="1"/>
  <c r="F426" i="1"/>
  <c r="G426" i="1"/>
  <c r="H426" i="1"/>
  <c r="I426" i="1"/>
  <c r="J426" i="1"/>
  <c r="K426" i="1"/>
  <c r="E427" i="1"/>
  <c r="F427" i="1"/>
  <c r="G427" i="1"/>
  <c r="H427" i="1"/>
  <c r="I427" i="1"/>
  <c r="J427" i="1"/>
  <c r="K427" i="1"/>
  <c r="E428" i="1"/>
  <c r="F428" i="1"/>
  <c r="G428" i="1"/>
  <c r="H428" i="1"/>
  <c r="I428" i="1"/>
  <c r="J428" i="1"/>
  <c r="K428" i="1"/>
  <c r="E429" i="1"/>
  <c r="F429" i="1"/>
  <c r="G429" i="1"/>
  <c r="H429" i="1"/>
  <c r="I429" i="1"/>
  <c r="J429" i="1"/>
  <c r="K429" i="1"/>
  <c r="E430" i="1"/>
  <c r="F430" i="1"/>
  <c r="G430" i="1"/>
  <c r="H430" i="1"/>
  <c r="I430" i="1"/>
  <c r="J430" i="1"/>
  <c r="K430" i="1"/>
  <c r="E431" i="1"/>
  <c r="F431" i="1"/>
  <c r="G431" i="1"/>
  <c r="H431" i="1"/>
  <c r="I431" i="1"/>
  <c r="J431" i="1"/>
  <c r="K431" i="1"/>
  <c r="E432" i="1"/>
  <c r="F432" i="1"/>
  <c r="G432" i="1"/>
  <c r="H432" i="1"/>
  <c r="I432" i="1"/>
  <c r="J432" i="1"/>
  <c r="K432" i="1"/>
  <c r="E433" i="1"/>
  <c r="F433" i="1"/>
  <c r="G433" i="1"/>
  <c r="H433" i="1"/>
  <c r="I433" i="1"/>
  <c r="J433" i="1"/>
  <c r="K433" i="1"/>
  <c r="E434" i="1"/>
  <c r="F434" i="1"/>
  <c r="G434" i="1"/>
  <c r="H434" i="1"/>
  <c r="I434" i="1"/>
  <c r="J434" i="1"/>
  <c r="K434" i="1"/>
  <c r="E435" i="1"/>
  <c r="F435" i="1"/>
  <c r="G435" i="1"/>
  <c r="H435" i="1"/>
  <c r="I435" i="1"/>
  <c r="J435" i="1"/>
  <c r="K435" i="1"/>
  <c r="E436" i="1"/>
  <c r="F436" i="1"/>
  <c r="G436" i="1"/>
  <c r="H436" i="1"/>
  <c r="I436" i="1"/>
  <c r="J436" i="1"/>
  <c r="K436" i="1"/>
  <c r="E437" i="1"/>
  <c r="F437" i="1"/>
  <c r="G437" i="1"/>
  <c r="H437" i="1"/>
  <c r="I437" i="1"/>
  <c r="J437" i="1"/>
  <c r="K437" i="1"/>
  <c r="E438" i="1"/>
  <c r="F438" i="1"/>
  <c r="G438" i="1"/>
  <c r="H438" i="1"/>
  <c r="I438" i="1"/>
  <c r="J438" i="1"/>
  <c r="K438" i="1"/>
  <c r="E439" i="1"/>
  <c r="F439" i="1"/>
  <c r="G439" i="1"/>
  <c r="H439" i="1"/>
  <c r="I439" i="1"/>
  <c r="J439" i="1"/>
  <c r="K439" i="1"/>
  <c r="E440" i="1"/>
  <c r="F440" i="1"/>
  <c r="G440" i="1"/>
  <c r="H440" i="1"/>
  <c r="I440" i="1"/>
  <c r="J440" i="1"/>
  <c r="K440" i="1"/>
  <c r="E441" i="1"/>
  <c r="F441" i="1"/>
  <c r="G441" i="1"/>
  <c r="H441" i="1"/>
  <c r="I441" i="1"/>
  <c r="J441" i="1"/>
  <c r="K441" i="1"/>
  <c r="E442" i="1"/>
  <c r="F442" i="1"/>
  <c r="G442" i="1"/>
  <c r="H442" i="1"/>
  <c r="I442" i="1"/>
  <c r="J442" i="1"/>
  <c r="K442" i="1"/>
  <c r="E443" i="1"/>
  <c r="F443" i="1"/>
  <c r="G443" i="1"/>
  <c r="H443" i="1"/>
  <c r="I443" i="1"/>
  <c r="J443" i="1"/>
  <c r="K443" i="1"/>
  <c r="E444" i="1"/>
  <c r="F444" i="1"/>
  <c r="G444" i="1"/>
  <c r="H444" i="1"/>
  <c r="I444" i="1"/>
  <c r="J444" i="1"/>
  <c r="K444" i="1"/>
  <c r="E445" i="1"/>
  <c r="F445" i="1"/>
  <c r="G445" i="1"/>
  <c r="H445" i="1"/>
  <c r="I445" i="1"/>
  <c r="J445" i="1"/>
  <c r="K445" i="1"/>
  <c r="E446" i="1"/>
  <c r="F446" i="1"/>
  <c r="G446" i="1"/>
  <c r="H446" i="1"/>
  <c r="I446" i="1"/>
  <c r="J446" i="1"/>
  <c r="K446" i="1"/>
  <c r="E447" i="1"/>
  <c r="F447" i="1"/>
  <c r="G447" i="1"/>
  <c r="H447" i="1"/>
  <c r="I447" i="1"/>
  <c r="J447" i="1"/>
  <c r="K447" i="1"/>
  <c r="E448" i="1"/>
  <c r="F448" i="1"/>
  <c r="G448" i="1"/>
  <c r="H448" i="1"/>
  <c r="I448" i="1"/>
  <c r="J448" i="1"/>
  <c r="K448" i="1"/>
  <c r="E449" i="1"/>
  <c r="F449" i="1"/>
  <c r="G449" i="1"/>
  <c r="H449" i="1"/>
  <c r="I449" i="1"/>
  <c r="J449" i="1"/>
  <c r="K449" i="1"/>
  <c r="E450" i="1"/>
  <c r="F450" i="1"/>
  <c r="G450" i="1"/>
  <c r="H450" i="1"/>
  <c r="I450" i="1"/>
  <c r="J450" i="1"/>
  <c r="K450" i="1"/>
  <c r="E451" i="1"/>
  <c r="F451" i="1"/>
  <c r="G451" i="1"/>
  <c r="H451" i="1"/>
  <c r="I451" i="1"/>
  <c r="J451" i="1"/>
  <c r="K451" i="1"/>
  <c r="E452" i="1"/>
  <c r="F452" i="1"/>
  <c r="G452" i="1"/>
  <c r="H452" i="1"/>
  <c r="I452" i="1"/>
  <c r="J452" i="1"/>
  <c r="K452" i="1"/>
  <c r="E453" i="1"/>
  <c r="F453" i="1"/>
  <c r="G453" i="1"/>
  <c r="H453" i="1"/>
  <c r="I453" i="1"/>
  <c r="J453" i="1"/>
  <c r="K453" i="1"/>
  <c r="E454" i="1"/>
  <c r="F454" i="1"/>
  <c r="G454" i="1"/>
  <c r="H454" i="1"/>
  <c r="I454" i="1"/>
  <c r="J454" i="1"/>
  <c r="K454" i="1"/>
  <c r="E455" i="1"/>
  <c r="F455" i="1"/>
  <c r="G455" i="1"/>
  <c r="H455" i="1"/>
  <c r="I455" i="1"/>
  <c r="J455" i="1"/>
  <c r="K455" i="1"/>
  <c r="E456" i="1"/>
  <c r="F456" i="1"/>
  <c r="G456" i="1"/>
  <c r="H456" i="1"/>
  <c r="I456" i="1"/>
  <c r="J456" i="1"/>
  <c r="K456" i="1"/>
  <c r="E457" i="1"/>
  <c r="F457" i="1"/>
  <c r="G457" i="1"/>
  <c r="H457" i="1"/>
  <c r="I457" i="1"/>
  <c r="J457" i="1"/>
  <c r="K457" i="1"/>
  <c r="E458" i="1"/>
  <c r="F458" i="1"/>
  <c r="G458" i="1"/>
  <c r="H458" i="1"/>
  <c r="I458" i="1"/>
  <c r="J458" i="1"/>
  <c r="K458" i="1"/>
  <c r="E459" i="1"/>
  <c r="F459" i="1"/>
  <c r="G459" i="1"/>
  <c r="H459" i="1"/>
  <c r="I459" i="1"/>
  <c r="J459" i="1"/>
  <c r="K459" i="1"/>
  <c r="E460" i="1"/>
  <c r="F460" i="1"/>
  <c r="G460" i="1"/>
  <c r="H460" i="1"/>
  <c r="I460" i="1"/>
  <c r="J460" i="1"/>
  <c r="K460" i="1"/>
  <c r="E461" i="1"/>
  <c r="F461" i="1"/>
  <c r="G461" i="1"/>
  <c r="H461" i="1"/>
  <c r="I461" i="1"/>
  <c r="J461" i="1"/>
  <c r="K461" i="1"/>
  <c r="E462" i="1"/>
  <c r="F462" i="1"/>
  <c r="G462" i="1"/>
  <c r="H462" i="1"/>
  <c r="I462" i="1"/>
  <c r="J462" i="1"/>
  <c r="K462" i="1"/>
  <c r="E463" i="1"/>
  <c r="F463" i="1"/>
  <c r="G463" i="1"/>
  <c r="H463" i="1"/>
  <c r="I463" i="1"/>
  <c r="J463" i="1"/>
  <c r="K463" i="1"/>
  <c r="E464" i="1"/>
  <c r="F464" i="1"/>
  <c r="G464" i="1"/>
  <c r="H464" i="1"/>
  <c r="I464" i="1"/>
  <c r="J464" i="1"/>
  <c r="K464" i="1"/>
  <c r="E465" i="1"/>
  <c r="F465" i="1"/>
  <c r="G465" i="1"/>
  <c r="H465" i="1"/>
  <c r="I465" i="1"/>
  <c r="J465" i="1"/>
  <c r="K465" i="1"/>
  <c r="E466" i="1"/>
  <c r="F466" i="1"/>
  <c r="G466" i="1"/>
  <c r="H466" i="1"/>
  <c r="I466" i="1"/>
  <c r="J466" i="1"/>
  <c r="K466" i="1"/>
  <c r="E467" i="1"/>
  <c r="F467" i="1"/>
  <c r="G467" i="1"/>
  <c r="H467" i="1"/>
  <c r="I467" i="1"/>
  <c r="J467" i="1"/>
  <c r="K467" i="1"/>
  <c r="E468" i="1"/>
  <c r="F468" i="1"/>
  <c r="G468" i="1"/>
  <c r="H468" i="1"/>
  <c r="I468" i="1"/>
  <c r="J468" i="1"/>
  <c r="K468" i="1"/>
  <c r="E469" i="1"/>
  <c r="F469" i="1"/>
  <c r="G469" i="1"/>
  <c r="H469" i="1"/>
  <c r="I469" i="1"/>
  <c r="J469" i="1"/>
  <c r="K469" i="1"/>
  <c r="E470" i="1"/>
  <c r="F470" i="1"/>
  <c r="G470" i="1"/>
  <c r="H470" i="1"/>
  <c r="I470" i="1"/>
  <c r="J470" i="1"/>
  <c r="K470" i="1"/>
  <c r="E471" i="1"/>
  <c r="F471" i="1"/>
  <c r="G471" i="1"/>
  <c r="H471" i="1"/>
  <c r="I471" i="1"/>
  <c r="J471" i="1"/>
  <c r="K471" i="1"/>
  <c r="E472" i="1"/>
  <c r="F472" i="1"/>
  <c r="G472" i="1"/>
  <c r="H472" i="1"/>
  <c r="I472" i="1"/>
  <c r="J472" i="1"/>
  <c r="K472" i="1"/>
  <c r="E473" i="1"/>
  <c r="F473" i="1"/>
  <c r="G473" i="1"/>
  <c r="H473" i="1"/>
  <c r="I473" i="1"/>
  <c r="J473" i="1"/>
  <c r="K473" i="1"/>
  <c r="E474" i="1"/>
  <c r="F474" i="1"/>
  <c r="G474" i="1"/>
  <c r="H474" i="1"/>
  <c r="I474" i="1"/>
  <c r="J474" i="1"/>
  <c r="K474" i="1"/>
  <c r="E475" i="1"/>
  <c r="F475" i="1"/>
  <c r="G475" i="1"/>
  <c r="H475" i="1"/>
  <c r="I475" i="1"/>
  <c r="J475" i="1"/>
  <c r="K475" i="1"/>
  <c r="E476" i="1"/>
  <c r="F476" i="1"/>
  <c r="G476" i="1"/>
  <c r="H476" i="1"/>
  <c r="I476" i="1"/>
  <c r="J476" i="1"/>
  <c r="K476" i="1"/>
  <c r="E477" i="1"/>
  <c r="F477" i="1"/>
  <c r="G477" i="1"/>
  <c r="H477" i="1"/>
  <c r="I477" i="1"/>
  <c r="J477" i="1"/>
  <c r="K477" i="1"/>
  <c r="E478" i="1"/>
  <c r="F478" i="1"/>
  <c r="G478" i="1"/>
  <c r="H478" i="1"/>
  <c r="I478" i="1"/>
  <c r="J478" i="1"/>
  <c r="K478" i="1"/>
  <c r="E479" i="1"/>
  <c r="F479" i="1"/>
  <c r="G479" i="1"/>
  <c r="H479" i="1"/>
  <c r="I479" i="1"/>
  <c r="J479" i="1"/>
  <c r="K479" i="1"/>
  <c r="E480" i="1"/>
  <c r="F480" i="1"/>
  <c r="G480" i="1"/>
  <c r="H480" i="1"/>
  <c r="I480" i="1"/>
  <c r="J480" i="1"/>
  <c r="K480" i="1"/>
  <c r="E481" i="1"/>
  <c r="F481" i="1"/>
  <c r="G481" i="1"/>
  <c r="H481" i="1"/>
  <c r="I481" i="1"/>
  <c r="J481" i="1"/>
  <c r="K481" i="1"/>
  <c r="E482" i="1"/>
  <c r="F482" i="1"/>
  <c r="G482" i="1"/>
  <c r="H482" i="1"/>
  <c r="I482" i="1"/>
  <c r="J482" i="1"/>
  <c r="K482" i="1"/>
  <c r="E483" i="1"/>
  <c r="F483" i="1"/>
  <c r="G483" i="1"/>
  <c r="H483" i="1"/>
  <c r="I483" i="1"/>
  <c r="J483" i="1"/>
  <c r="K483" i="1"/>
  <c r="E484" i="1"/>
  <c r="F484" i="1"/>
  <c r="G484" i="1"/>
  <c r="H484" i="1"/>
  <c r="I484" i="1"/>
  <c r="J484" i="1"/>
  <c r="K484" i="1"/>
  <c r="E485" i="1"/>
  <c r="F485" i="1"/>
  <c r="G485" i="1"/>
  <c r="H485" i="1"/>
  <c r="I485" i="1"/>
  <c r="J485" i="1"/>
  <c r="K485" i="1"/>
  <c r="E486" i="1"/>
  <c r="F486" i="1"/>
  <c r="G486" i="1"/>
  <c r="H486" i="1"/>
  <c r="I486" i="1"/>
  <c r="J486" i="1"/>
  <c r="K486" i="1"/>
  <c r="E487" i="1"/>
  <c r="F487" i="1"/>
  <c r="G487" i="1"/>
  <c r="H487" i="1"/>
  <c r="I487" i="1"/>
  <c r="J487" i="1"/>
  <c r="K487" i="1"/>
  <c r="E488" i="1"/>
  <c r="F488" i="1"/>
  <c r="G488" i="1"/>
  <c r="H488" i="1"/>
  <c r="I488" i="1"/>
  <c r="J488" i="1"/>
  <c r="K488" i="1"/>
  <c r="E489" i="1"/>
  <c r="F489" i="1"/>
  <c r="G489" i="1"/>
  <c r="H489" i="1"/>
  <c r="I489" i="1"/>
  <c r="J489" i="1"/>
  <c r="K489" i="1"/>
  <c r="E490" i="1"/>
  <c r="F490" i="1"/>
  <c r="G490" i="1"/>
  <c r="H490" i="1"/>
  <c r="I490" i="1"/>
  <c r="J490" i="1"/>
  <c r="K490" i="1"/>
  <c r="E491" i="1"/>
  <c r="F491" i="1"/>
  <c r="G491" i="1"/>
  <c r="H491" i="1"/>
  <c r="I491" i="1"/>
  <c r="J491" i="1"/>
  <c r="K491" i="1"/>
  <c r="E492" i="1"/>
  <c r="F492" i="1"/>
  <c r="G492" i="1"/>
  <c r="H492" i="1"/>
  <c r="I492" i="1"/>
  <c r="J492" i="1"/>
  <c r="K492" i="1"/>
  <c r="E493" i="1"/>
  <c r="F493" i="1"/>
  <c r="G493" i="1"/>
  <c r="H493" i="1"/>
  <c r="I493" i="1"/>
  <c r="J493" i="1"/>
  <c r="K493" i="1"/>
  <c r="E494" i="1"/>
  <c r="F494" i="1"/>
  <c r="G494" i="1"/>
  <c r="H494" i="1"/>
  <c r="I494" i="1"/>
  <c r="J494" i="1"/>
  <c r="K494" i="1"/>
  <c r="E495" i="1"/>
  <c r="F495" i="1"/>
  <c r="G495" i="1"/>
  <c r="H495" i="1"/>
  <c r="I495" i="1"/>
  <c r="J495" i="1"/>
  <c r="K495" i="1"/>
  <c r="E496" i="1"/>
  <c r="F496" i="1"/>
  <c r="G496" i="1"/>
  <c r="H496" i="1"/>
  <c r="I496" i="1"/>
  <c r="J496" i="1"/>
  <c r="K496" i="1"/>
  <c r="E497" i="1"/>
  <c r="F497" i="1"/>
  <c r="G497" i="1"/>
  <c r="H497" i="1"/>
  <c r="I497" i="1"/>
  <c r="J497" i="1"/>
  <c r="K497" i="1"/>
  <c r="E498" i="1"/>
  <c r="F498" i="1"/>
  <c r="G498" i="1"/>
  <c r="H498" i="1"/>
  <c r="I498" i="1"/>
  <c r="J498" i="1"/>
  <c r="K498" i="1"/>
  <c r="E499" i="1"/>
  <c r="F499" i="1"/>
  <c r="G499" i="1"/>
  <c r="H499" i="1"/>
  <c r="I499" i="1"/>
  <c r="J499" i="1"/>
  <c r="K499" i="1"/>
  <c r="E500" i="1"/>
  <c r="F500" i="1"/>
  <c r="G500" i="1"/>
  <c r="H500" i="1"/>
  <c r="I500" i="1"/>
  <c r="J500" i="1"/>
  <c r="K500" i="1"/>
  <c r="E501" i="1"/>
  <c r="F501" i="1"/>
  <c r="G501" i="1"/>
  <c r="H501" i="1"/>
  <c r="I501" i="1"/>
  <c r="J501" i="1"/>
  <c r="K501" i="1"/>
  <c r="E502" i="1"/>
  <c r="F502" i="1"/>
  <c r="G502" i="1"/>
  <c r="H502" i="1"/>
  <c r="I502" i="1"/>
  <c r="J502" i="1"/>
  <c r="K502" i="1"/>
  <c r="E503" i="1"/>
  <c r="F503" i="1"/>
  <c r="G503" i="1"/>
  <c r="H503" i="1"/>
  <c r="I503" i="1"/>
  <c r="J503" i="1"/>
  <c r="K503" i="1"/>
  <c r="E504" i="1"/>
  <c r="F504" i="1"/>
  <c r="G504" i="1"/>
  <c r="H504" i="1"/>
  <c r="I504" i="1"/>
  <c r="J504" i="1"/>
  <c r="K504" i="1"/>
  <c r="E505" i="1"/>
  <c r="F505" i="1"/>
  <c r="G505" i="1"/>
  <c r="H505" i="1"/>
  <c r="I505" i="1"/>
  <c r="J505" i="1"/>
  <c r="K505" i="1"/>
  <c r="E506" i="1"/>
  <c r="F506" i="1"/>
  <c r="G506" i="1"/>
  <c r="H506" i="1"/>
  <c r="I506" i="1"/>
  <c r="J506" i="1"/>
  <c r="K506" i="1"/>
  <c r="E507" i="1"/>
  <c r="F507" i="1"/>
  <c r="G507" i="1"/>
  <c r="H507" i="1"/>
  <c r="I507" i="1"/>
  <c r="J507" i="1"/>
  <c r="K507" i="1"/>
  <c r="E508" i="1"/>
  <c r="F508" i="1"/>
  <c r="G508" i="1"/>
  <c r="H508" i="1"/>
  <c r="I508" i="1"/>
  <c r="J508" i="1"/>
  <c r="K508" i="1"/>
  <c r="E509" i="1"/>
  <c r="F509" i="1"/>
  <c r="G509" i="1"/>
  <c r="H509" i="1"/>
  <c r="I509" i="1"/>
  <c r="J509" i="1"/>
  <c r="K509" i="1"/>
  <c r="E510" i="1"/>
  <c r="F510" i="1"/>
  <c r="G510" i="1"/>
  <c r="H510" i="1"/>
  <c r="I510" i="1"/>
  <c r="J510" i="1"/>
  <c r="K510" i="1"/>
  <c r="E511" i="1"/>
  <c r="F511" i="1"/>
  <c r="G511" i="1"/>
  <c r="H511" i="1"/>
  <c r="I511" i="1"/>
  <c r="J511" i="1"/>
  <c r="K511" i="1"/>
  <c r="E512" i="1"/>
  <c r="F512" i="1"/>
  <c r="G512" i="1"/>
  <c r="H512" i="1"/>
  <c r="I512" i="1"/>
  <c r="J512" i="1"/>
  <c r="K512" i="1"/>
  <c r="E513" i="1"/>
  <c r="F513" i="1"/>
  <c r="G513" i="1"/>
  <c r="H513" i="1"/>
  <c r="I513" i="1"/>
  <c r="J513" i="1"/>
  <c r="K513" i="1"/>
  <c r="E514" i="1"/>
  <c r="F514" i="1"/>
  <c r="G514" i="1"/>
  <c r="H514" i="1"/>
  <c r="I514" i="1"/>
  <c r="J514" i="1"/>
  <c r="K514" i="1"/>
  <c r="E515" i="1"/>
  <c r="F515" i="1"/>
  <c r="G515" i="1"/>
  <c r="H515" i="1"/>
  <c r="I515" i="1"/>
  <c r="J515" i="1"/>
  <c r="K515" i="1"/>
  <c r="E516" i="1"/>
  <c r="F516" i="1"/>
  <c r="G516" i="1"/>
  <c r="H516" i="1"/>
  <c r="I516" i="1"/>
  <c r="J516" i="1"/>
  <c r="K516" i="1"/>
  <c r="E517" i="1"/>
  <c r="F517" i="1"/>
  <c r="G517" i="1"/>
  <c r="H517" i="1"/>
  <c r="I517" i="1"/>
  <c r="J517" i="1"/>
  <c r="K517" i="1"/>
  <c r="E518" i="1"/>
  <c r="F518" i="1"/>
  <c r="G518" i="1"/>
  <c r="H518" i="1"/>
  <c r="I518" i="1"/>
  <c r="J518" i="1"/>
  <c r="K518" i="1"/>
  <c r="E519" i="1"/>
  <c r="F519" i="1"/>
  <c r="G519" i="1"/>
  <c r="H519" i="1"/>
  <c r="I519" i="1"/>
  <c r="J519" i="1"/>
  <c r="K519" i="1"/>
  <c r="E520" i="1"/>
  <c r="F520" i="1"/>
  <c r="G520" i="1"/>
  <c r="H520" i="1"/>
  <c r="I520" i="1"/>
  <c r="J520" i="1"/>
  <c r="K520" i="1"/>
  <c r="E521" i="1"/>
  <c r="F521" i="1"/>
  <c r="G521" i="1"/>
  <c r="H521" i="1"/>
  <c r="I521" i="1"/>
  <c r="J521" i="1"/>
  <c r="K521" i="1"/>
  <c r="E522" i="1"/>
  <c r="F522" i="1"/>
  <c r="G522" i="1"/>
  <c r="H522" i="1"/>
  <c r="I522" i="1"/>
  <c r="J522" i="1"/>
  <c r="K522" i="1"/>
  <c r="E523" i="1"/>
  <c r="F523" i="1"/>
  <c r="G523" i="1"/>
  <c r="H523" i="1"/>
  <c r="I523" i="1"/>
  <c r="J523" i="1"/>
  <c r="K523" i="1"/>
  <c r="E524" i="1"/>
  <c r="F524" i="1"/>
  <c r="G524" i="1"/>
  <c r="H524" i="1"/>
  <c r="I524" i="1"/>
  <c r="J524" i="1"/>
  <c r="K524" i="1"/>
  <c r="E525" i="1"/>
  <c r="F525" i="1"/>
  <c r="G525" i="1"/>
  <c r="H525" i="1"/>
  <c r="I525" i="1"/>
  <c r="J525" i="1"/>
  <c r="K525" i="1"/>
  <c r="E526" i="1"/>
  <c r="F526" i="1"/>
  <c r="G526" i="1"/>
  <c r="H526" i="1"/>
  <c r="I526" i="1"/>
  <c r="J526" i="1"/>
  <c r="K526" i="1"/>
  <c r="E527" i="1"/>
  <c r="F527" i="1"/>
  <c r="G527" i="1"/>
  <c r="H527" i="1"/>
  <c r="I527" i="1"/>
  <c r="J527" i="1"/>
  <c r="K527" i="1"/>
  <c r="E528" i="1"/>
  <c r="F528" i="1"/>
  <c r="G528" i="1"/>
  <c r="H528" i="1"/>
  <c r="I528" i="1"/>
  <c r="J528" i="1"/>
  <c r="K528" i="1"/>
  <c r="E529" i="1"/>
  <c r="F529" i="1"/>
  <c r="G529" i="1"/>
  <c r="H529" i="1"/>
  <c r="I529" i="1"/>
  <c r="J529" i="1"/>
  <c r="K529" i="1"/>
  <c r="E530" i="1"/>
  <c r="F530" i="1"/>
  <c r="G530" i="1"/>
  <c r="H530" i="1"/>
  <c r="I530" i="1"/>
  <c r="J530" i="1"/>
  <c r="K530" i="1"/>
  <c r="E531" i="1"/>
  <c r="F531" i="1"/>
  <c r="G531" i="1"/>
  <c r="H531" i="1"/>
  <c r="I531" i="1"/>
  <c r="J531" i="1"/>
  <c r="K531" i="1"/>
  <c r="E532" i="1"/>
  <c r="F532" i="1"/>
  <c r="G532" i="1"/>
  <c r="H532" i="1"/>
  <c r="I532" i="1"/>
  <c r="J532" i="1"/>
  <c r="K532" i="1"/>
  <c r="E533" i="1"/>
  <c r="F533" i="1"/>
  <c r="G533" i="1"/>
  <c r="H533" i="1"/>
  <c r="I533" i="1"/>
  <c r="J533" i="1"/>
  <c r="K533" i="1"/>
  <c r="E534" i="1"/>
  <c r="F534" i="1"/>
  <c r="G534" i="1"/>
  <c r="H534" i="1"/>
  <c r="I534" i="1"/>
  <c r="J534" i="1"/>
  <c r="K534" i="1"/>
  <c r="E535" i="1"/>
  <c r="F535" i="1"/>
  <c r="G535" i="1"/>
  <c r="H535" i="1"/>
  <c r="I535" i="1"/>
  <c r="J535" i="1"/>
  <c r="K535" i="1"/>
  <c r="E536" i="1"/>
  <c r="F536" i="1"/>
  <c r="G536" i="1"/>
  <c r="H536" i="1"/>
  <c r="I536" i="1"/>
  <c r="J536" i="1"/>
  <c r="K536" i="1"/>
  <c r="E537" i="1"/>
  <c r="F537" i="1"/>
  <c r="G537" i="1"/>
  <c r="H537" i="1"/>
  <c r="I537" i="1"/>
  <c r="J537" i="1"/>
  <c r="K537" i="1"/>
  <c r="E538" i="1"/>
  <c r="F538" i="1"/>
  <c r="G538" i="1"/>
  <c r="H538" i="1"/>
  <c r="I538" i="1"/>
  <c r="J538" i="1"/>
  <c r="K538" i="1"/>
  <c r="E539" i="1"/>
  <c r="F539" i="1"/>
  <c r="G539" i="1"/>
  <c r="H539" i="1"/>
  <c r="I539" i="1"/>
  <c r="J539" i="1"/>
  <c r="K539" i="1"/>
  <c r="E540" i="1"/>
  <c r="F540" i="1"/>
  <c r="G540" i="1"/>
  <c r="H540" i="1"/>
  <c r="I540" i="1"/>
  <c r="J540" i="1"/>
  <c r="K540" i="1"/>
  <c r="E541" i="1"/>
  <c r="F541" i="1"/>
  <c r="G541" i="1"/>
  <c r="H541" i="1"/>
  <c r="I541" i="1"/>
  <c r="J541" i="1"/>
  <c r="K541" i="1"/>
  <c r="E542" i="1"/>
  <c r="F542" i="1"/>
  <c r="G542" i="1"/>
  <c r="H542" i="1"/>
  <c r="I542" i="1"/>
  <c r="J542" i="1"/>
  <c r="K542" i="1"/>
  <c r="E543" i="1"/>
  <c r="F543" i="1"/>
  <c r="G543" i="1"/>
  <c r="H543" i="1"/>
  <c r="I543" i="1"/>
  <c r="J543" i="1"/>
  <c r="K543" i="1"/>
  <c r="E544" i="1"/>
  <c r="F544" i="1"/>
  <c r="G544" i="1"/>
  <c r="H544" i="1"/>
  <c r="I544" i="1"/>
  <c r="J544" i="1"/>
  <c r="K544" i="1"/>
  <c r="E545" i="1"/>
  <c r="F545" i="1"/>
  <c r="G545" i="1"/>
  <c r="H545" i="1"/>
  <c r="I545" i="1"/>
  <c r="J545" i="1"/>
  <c r="K545" i="1"/>
  <c r="E546" i="1"/>
  <c r="F546" i="1"/>
  <c r="G546" i="1"/>
  <c r="H546" i="1"/>
  <c r="I546" i="1"/>
  <c r="J546" i="1"/>
  <c r="K546" i="1"/>
  <c r="E547" i="1"/>
  <c r="F547" i="1"/>
  <c r="G547" i="1"/>
  <c r="H547" i="1"/>
  <c r="I547" i="1"/>
  <c r="J547" i="1"/>
  <c r="K547" i="1"/>
  <c r="E548" i="1"/>
  <c r="F548" i="1"/>
  <c r="G548" i="1"/>
  <c r="H548" i="1"/>
  <c r="I548" i="1"/>
  <c r="J548" i="1"/>
  <c r="K548" i="1"/>
  <c r="E549" i="1"/>
  <c r="F549" i="1"/>
  <c r="G549" i="1"/>
  <c r="H549" i="1"/>
  <c r="I549" i="1"/>
  <c r="J549" i="1"/>
  <c r="K549" i="1"/>
  <c r="E550" i="1"/>
  <c r="F550" i="1"/>
  <c r="G550" i="1"/>
  <c r="H550" i="1"/>
  <c r="I550" i="1"/>
  <c r="J550" i="1"/>
  <c r="K550" i="1"/>
  <c r="E551" i="1"/>
  <c r="F551" i="1"/>
  <c r="G551" i="1"/>
  <c r="H551" i="1"/>
  <c r="I551" i="1"/>
  <c r="J551" i="1"/>
  <c r="K551" i="1"/>
  <c r="E552" i="1"/>
  <c r="F552" i="1"/>
  <c r="G552" i="1"/>
  <c r="H552" i="1"/>
  <c r="I552" i="1"/>
  <c r="J552" i="1"/>
  <c r="K552" i="1"/>
  <c r="E553" i="1"/>
  <c r="F553" i="1"/>
  <c r="G553" i="1"/>
  <c r="H553" i="1"/>
  <c r="I553" i="1"/>
  <c r="J553" i="1"/>
  <c r="K553" i="1"/>
  <c r="E554" i="1"/>
  <c r="F554" i="1"/>
  <c r="G554" i="1"/>
  <c r="H554" i="1"/>
  <c r="I554" i="1"/>
  <c r="J554" i="1"/>
  <c r="K554" i="1"/>
  <c r="E555" i="1"/>
  <c r="F555" i="1"/>
  <c r="G555" i="1"/>
  <c r="H555" i="1"/>
  <c r="I555" i="1"/>
  <c r="J555" i="1"/>
  <c r="K555" i="1"/>
  <c r="E556" i="1"/>
  <c r="F556" i="1"/>
  <c r="G556" i="1"/>
  <c r="H556" i="1"/>
  <c r="I556" i="1"/>
  <c r="J556" i="1"/>
  <c r="K556" i="1"/>
  <c r="E557" i="1"/>
  <c r="F557" i="1"/>
  <c r="G557" i="1"/>
  <c r="H557" i="1"/>
  <c r="I557" i="1"/>
  <c r="J557" i="1"/>
  <c r="K557" i="1"/>
  <c r="E558" i="1"/>
  <c r="F558" i="1"/>
  <c r="G558" i="1"/>
  <c r="H558" i="1"/>
  <c r="I558" i="1"/>
  <c r="J558" i="1"/>
  <c r="K558" i="1"/>
  <c r="E559" i="1"/>
  <c r="F559" i="1"/>
  <c r="G559" i="1"/>
  <c r="H559" i="1"/>
  <c r="I559" i="1"/>
  <c r="J559" i="1"/>
  <c r="K559" i="1"/>
  <c r="E560" i="1"/>
  <c r="F560" i="1"/>
  <c r="G560" i="1"/>
  <c r="H560" i="1"/>
  <c r="I560" i="1"/>
  <c r="J560" i="1"/>
  <c r="K560" i="1"/>
  <c r="E561" i="1"/>
  <c r="F561" i="1"/>
  <c r="G561" i="1"/>
  <c r="H561" i="1"/>
  <c r="I561" i="1"/>
  <c r="J561" i="1"/>
  <c r="K561" i="1"/>
  <c r="E562" i="1"/>
  <c r="F562" i="1"/>
  <c r="G562" i="1"/>
  <c r="H562" i="1"/>
  <c r="I562" i="1"/>
  <c r="J562" i="1"/>
  <c r="K562" i="1"/>
  <c r="E563" i="1"/>
  <c r="F563" i="1"/>
  <c r="G563" i="1"/>
  <c r="H563" i="1"/>
  <c r="I563" i="1"/>
  <c r="J563" i="1"/>
  <c r="K563" i="1"/>
  <c r="E564" i="1"/>
  <c r="F564" i="1"/>
  <c r="G564" i="1"/>
  <c r="H564" i="1"/>
  <c r="I564" i="1"/>
  <c r="J564" i="1"/>
  <c r="K564" i="1"/>
  <c r="E565" i="1"/>
  <c r="F565" i="1"/>
  <c r="G565" i="1"/>
  <c r="H565" i="1"/>
  <c r="I565" i="1"/>
  <c r="J565" i="1"/>
  <c r="K565" i="1"/>
  <c r="E566" i="1"/>
  <c r="F566" i="1"/>
  <c r="G566" i="1"/>
  <c r="H566" i="1"/>
  <c r="I566" i="1"/>
  <c r="J566" i="1"/>
  <c r="K566" i="1"/>
  <c r="E567" i="1"/>
  <c r="F567" i="1"/>
  <c r="G567" i="1"/>
  <c r="H567" i="1"/>
  <c r="I567" i="1"/>
  <c r="J567" i="1"/>
  <c r="K567" i="1"/>
  <c r="E568" i="1"/>
  <c r="F568" i="1"/>
  <c r="G568" i="1"/>
  <c r="H568" i="1"/>
  <c r="I568" i="1"/>
  <c r="J568" i="1"/>
  <c r="K568" i="1"/>
  <c r="E569" i="1"/>
  <c r="F569" i="1"/>
  <c r="G569" i="1"/>
  <c r="H569" i="1"/>
  <c r="I569" i="1"/>
  <c r="J569" i="1"/>
  <c r="K569" i="1"/>
  <c r="E570" i="1"/>
  <c r="F570" i="1"/>
  <c r="G570" i="1"/>
  <c r="H570" i="1"/>
  <c r="I570" i="1"/>
  <c r="J570" i="1"/>
  <c r="K570" i="1"/>
  <c r="E571" i="1"/>
  <c r="F571" i="1"/>
  <c r="G571" i="1"/>
  <c r="H571" i="1"/>
  <c r="I571" i="1"/>
  <c r="J571" i="1"/>
  <c r="K571" i="1"/>
  <c r="E572" i="1"/>
  <c r="F572" i="1"/>
  <c r="G572" i="1"/>
  <c r="H572" i="1"/>
  <c r="I572" i="1"/>
  <c r="J572" i="1"/>
  <c r="K572" i="1"/>
  <c r="E573" i="1"/>
  <c r="F573" i="1"/>
  <c r="G573" i="1"/>
  <c r="H573" i="1"/>
  <c r="I573" i="1"/>
  <c r="J573" i="1"/>
  <c r="K573" i="1"/>
  <c r="E574" i="1"/>
  <c r="F574" i="1"/>
  <c r="G574" i="1"/>
  <c r="H574" i="1"/>
  <c r="I574" i="1"/>
  <c r="J574" i="1"/>
  <c r="K574" i="1"/>
  <c r="E575" i="1"/>
  <c r="F575" i="1"/>
  <c r="G575" i="1"/>
  <c r="H575" i="1"/>
  <c r="I575" i="1"/>
  <c r="J575" i="1"/>
  <c r="K575" i="1"/>
  <c r="E576" i="1"/>
  <c r="F576" i="1"/>
  <c r="G576" i="1"/>
  <c r="H576" i="1"/>
  <c r="I576" i="1"/>
  <c r="J576" i="1"/>
  <c r="K576" i="1"/>
  <c r="E577" i="1"/>
  <c r="F577" i="1"/>
  <c r="G577" i="1"/>
  <c r="H577" i="1"/>
  <c r="I577" i="1"/>
  <c r="J577" i="1"/>
  <c r="K577" i="1"/>
  <c r="E578" i="1"/>
  <c r="F578" i="1"/>
  <c r="G578" i="1"/>
  <c r="H578" i="1"/>
  <c r="I578" i="1"/>
  <c r="J578" i="1"/>
  <c r="K578" i="1"/>
  <c r="E579" i="1"/>
  <c r="F579" i="1"/>
  <c r="G579" i="1"/>
  <c r="H579" i="1"/>
  <c r="I579" i="1"/>
  <c r="J579" i="1"/>
  <c r="K579" i="1"/>
  <c r="E580" i="1"/>
  <c r="F580" i="1"/>
  <c r="G580" i="1"/>
  <c r="H580" i="1"/>
  <c r="I580" i="1"/>
  <c r="J580" i="1"/>
  <c r="K580" i="1"/>
  <c r="E581" i="1"/>
  <c r="F581" i="1"/>
  <c r="G581" i="1"/>
  <c r="H581" i="1"/>
  <c r="I581" i="1"/>
  <c r="J581" i="1"/>
  <c r="K581" i="1"/>
  <c r="E582" i="1"/>
  <c r="F582" i="1"/>
  <c r="G582" i="1"/>
  <c r="H582" i="1"/>
  <c r="I582" i="1"/>
  <c r="J582" i="1"/>
  <c r="K582" i="1"/>
  <c r="E583" i="1"/>
  <c r="F583" i="1"/>
  <c r="G583" i="1"/>
  <c r="H583" i="1"/>
  <c r="I583" i="1"/>
  <c r="J583" i="1"/>
  <c r="K583" i="1"/>
  <c r="E584" i="1"/>
  <c r="F584" i="1"/>
  <c r="G584" i="1"/>
  <c r="H584" i="1"/>
  <c r="I584" i="1"/>
  <c r="J584" i="1"/>
  <c r="K584" i="1"/>
  <c r="E585" i="1"/>
  <c r="F585" i="1"/>
  <c r="G585" i="1"/>
  <c r="H585" i="1"/>
  <c r="I585" i="1"/>
  <c r="J585" i="1"/>
  <c r="K585" i="1"/>
  <c r="E586" i="1"/>
  <c r="F586" i="1"/>
  <c r="G586" i="1"/>
  <c r="H586" i="1"/>
  <c r="I586" i="1"/>
  <c r="J586" i="1"/>
  <c r="K586" i="1"/>
  <c r="E587" i="1"/>
  <c r="F587" i="1"/>
  <c r="G587" i="1"/>
  <c r="H587" i="1"/>
  <c r="I587" i="1"/>
  <c r="J587" i="1"/>
  <c r="K587" i="1"/>
  <c r="E588" i="1"/>
  <c r="F588" i="1"/>
  <c r="G588" i="1"/>
  <c r="H588" i="1"/>
  <c r="I588" i="1"/>
  <c r="J588" i="1"/>
  <c r="K588" i="1"/>
  <c r="E589" i="1"/>
  <c r="F589" i="1"/>
  <c r="G589" i="1"/>
  <c r="H589" i="1"/>
  <c r="I589" i="1"/>
  <c r="J589" i="1"/>
  <c r="K589" i="1"/>
  <c r="E590" i="1"/>
  <c r="F590" i="1"/>
  <c r="G590" i="1"/>
  <c r="H590" i="1"/>
  <c r="I590" i="1"/>
  <c r="J590" i="1"/>
  <c r="K590" i="1"/>
  <c r="E591" i="1"/>
  <c r="F591" i="1"/>
  <c r="G591" i="1"/>
  <c r="H591" i="1"/>
  <c r="I591" i="1"/>
  <c r="J591" i="1"/>
  <c r="K591" i="1"/>
  <c r="E592" i="1"/>
  <c r="F592" i="1"/>
  <c r="G592" i="1"/>
  <c r="H592" i="1"/>
  <c r="I592" i="1"/>
  <c r="J592" i="1"/>
  <c r="K592" i="1"/>
  <c r="E593" i="1"/>
  <c r="F593" i="1"/>
  <c r="G593" i="1"/>
  <c r="H593" i="1"/>
  <c r="I593" i="1"/>
  <c r="J593" i="1"/>
  <c r="K593" i="1"/>
  <c r="E594" i="1"/>
  <c r="F594" i="1"/>
  <c r="G594" i="1"/>
  <c r="H594" i="1"/>
  <c r="I594" i="1"/>
  <c r="J594" i="1"/>
  <c r="K594" i="1"/>
  <c r="E595" i="1"/>
  <c r="F595" i="1"/>
  <c r="G595" i="1"/>
  <c r="H595" i="1"/>
  <c r="I595" i="1"/>
  <c r="J595" i="1"/>
  <c r="K595" i="1"/>
  <c r="E596" i="1"/>
  <c r="F596" i="1"/>
  <c r="G596" i="1"/>
  <c r="H596" i="1"/>
  <c r="I596" i="1"/>
  <c r="J596" i="1"/>
  <c r="K596" i="1"/>
  <c r="E597" i="1"/>
  <c r="F597" i="1"/>
  <c r="G597" i="1"/>
  <c r="H597" i="1"/>
  <c r="I597" i="1"/>
  <c r="J597" i="1"/>
  <c r="K597" i="1"/>
  <c r="E598" i="1"/>
  <c r="F598" i="1"/>
  <c r="G598" i="1"/>
  <c r="H598" i="1"/>
  <c r="I598" i="1"/>
  <c r="J598" i="1"/>
  <c r="K598" i="1"/>
  <c r="E599" i="1"/>
  <c r="F599" i="1"/>
  <c r="G599" i="1"/>
  <c r="H599" i="1"/>
  <c r="I599" i="1"/>
  <c r="J599" i="1"/>
  <c r="K599" i="1"/>
  <c r="E600" i="1"/>
  <c r="F600" i="1"/>
  <c r="G600" i="1"/>
  <c r="H600" i="1"/>
  <c r="I600" i="1"/>
  <c r="J600" i="1"/>
  <c r="K600" i="1"/>
  <c r="E601" i="1"/>
  <c r="F601" i="1"/>
  <c r="G601" i="1"/>
  <c r="H601" i="1"/>
  <c r="I601" i="1"/>
  <c r="J601" i="1"/>
  <c r="K601" i="1"/>
  <c r="E602" i="1"/>
  <c r="F602" i="1"/>
  <c r="G602" i="1"/>
  <c r="H602" i="1"/>
  <c r="I602" i="1"/>
  <c r="J602" i="1"/>
  <c r="K602" i="1"/>
  <c r="E603" i="1"/>
  <c r="F603" i="1"/>
  <c r="G603" i="1"/>
  <c r="H603" i="1"/>
  <c r="I603" i="1"/>
  <c r="J603" i="1"/>
  <c r="K603" i="1"/>
  <c r="E604" i="1"/>
  <c r="F604" i="1"/>
  <c r="G604" i="1"/>
  <c r="H604" i="1"/>
  <c r="I604" i="1"/>
  <c r="J604" i="1"/>
  <c r="K604" i="1"/>
  <c r="E605" i="1"/>
  <c r="F605" i="1"/>
  <c r="G605" i="1"/>
  <c r="H605" i="1"/>
  <c r="I605" i="1"/>
  <c r="J605" i="1"/>
  <c r="K605" i="1"/>
  <c r="E606" i="1"/>
  <c r="F606" i="1"/>
  <c r="G606" i="1"/>
  <c r="H606" i="1"/>
  <c r="I606" i="1"/>
  <c r="J606" i="1"/>
  <c r="K606" i="1"/>
  <c r="E607" i="1"/>
  <c r="F607" i="1"/>
  <c r="G607" i="1"/>
  <c r="H607" i="1"/>
  <c r="I607" i="1"/>
  <c r="J607" i="1"/>
  <c r="K607" i="1"/>
  <c r="E608" i="1"/>
  <c r="F608" i="1"/>
  <c r="G608" i="1"/>
  <c r="H608" i="1"/>
  <c r="I608" i="1"/>
  <c r="J608" i="1"/>
  <c r="K608" i="1"/>
  <c r="E609" i="1"/>
  <c r="F609" i="1"/>
  <c r="G609" i="1"/>
  <c r="H609" i="1"/>
  <c r="I609" i="1"/>
  <c r="J609" i="1"/>
  <c r="K609" i="1"/>
  <c r="E610" i="1"/>
  <c r="F610" i="1"/>
  <c r="G610" i="1"/>
  <c r="H610" i="1"/>
  <c r="I610" i="1"/>
  <c r="J610" i="1"/>
  <c r="K610" i="1"/>
  <c r="E611" i="1"/>
  <c r="F611" i="1"/>
  <c r="G611" i="1"/>
  <c r="H611" i="1"/>
  <c r="I611" i="1"/>
  <c r="J611" i="1"/>
  <c r="K611" i="1"/>
  <c r="E612" i="1"/>
  <c r="F612" i="1"/>
  <c r="G612" i="1"/>
  <c r="H612" i="1"/>
  <c r="I612" i="1"/>
  <c r="J612" i="1"/>
  <c r="K612" i="1"/>
  <c r="E613" i="1"/>
  <c r="F613" i="1"/>
  <c r="G613" i="1"/>
  <c r="H613" i="1"/>
  <c r="I613" i="1"/>
  <c r="J613" i="1"/>
  <c r="K613" i="1"/>
  <c r="E614" i="1"/>
  <c r="F614" i="1"/>
  <c r="G614" i="1"/>
  <c r="H614" i="1"/>
  <c r="I614" i="1"/>
  <c r="J614" i="1"/>
  <c r="K614" i="1"/>
  <c r="E615" i="1"/>
  <c r="F615" i="1"/>
  <c r="G615" i="1"/>
  <c r="H615" i="1"/>
  <c r="I615" i="1"/>
  <c r="J615" i="1"/>
  <c r="K615" i="1"/>
  <c r="E616" i="1"/>
  <c r="F616" i="1"/>
  <c r="G616" i="1"/>
  <c r="H616" i="1"/>
  <c r="I616" i="1"/>
  <c r="J616" i="1"/>
  <c r="K616" i="1"/>
  <c r="E617" i="1"/>
  <c r="F617" i="1"/>
  <c r="G617" i="1"/>
  <c r="H617" i="1"/>
  <c r="I617" i="1"/>
  <c r="J617" i="1"/>
  <c r="K617" i="1"/>
  <c r="E618" i="1"/>
  <c r="F618" i="1"/>
  <c r="G618" i="1"/>
  <c r="H618" i="1"/>
  <c r="I618" i="1"/>
  <c r="J618" i="1"/>
  <c r="K618" i="1"/>
  <c r="E619" i="1"/>
  <c r="F619" i="1"/>
  <c r="G619" i="1"/>
  <c r="H619" i="1"/>
  <c r="I619" i="1"/>
  <c r="J619" i="1"/>
  <c r="K619" i="1"/>
  <c r="E620" i="1"/>
  <c r="F620" i="1"/>
  <c r="G620" i="1"/>
  <c r="H620" i="1"/>
  <c r="I620" i="1"/>
  <c r="J620" i="1"/>
  <c r="K620" i="1"/>
  <c r="E621" i="1"/>
  <c r="F621" i="1"/>
  <c r="G621" i="1"/>
  <c r="H621" i="1"/>
  <c r="I621" i="1"/>
  <c r="J621" i="1"/>
  <c r="K621" i="1"/>
  <c r="E622" i="1"/>
  <c r="F622" i="1"/>
  <c r="G622" i="1"/>
  <c r="H622" i="1"/>
  <c r="I622" i="1"/>
  <c r="J622" i="1"/>
  <c r="K622" i="1"/>
  <c r="E623" i="1"/>
  <c r="F623" i="1"/>
  <c r="G623" i="1"/>
  <c r="H623" i="1"/>
  <c r="I623" i="1"/>
  <c r="J623" i="1"/>
  <c r="K623" i="1"/>
  <c r="E624" i="1"/>
  <c r="F624" i="1"/>
  <c r="G624" i="1"/>
  <c r="H624" i="1"/>
  <c r="I624" i="1"/>
  <c r="J624" i="1"/>
  <c r="K624" i="1"/>
  <c r="E625" i="1"/>
  <c r="F625" i="1"/>
  <c r="G625" i="1"/>
  <c r="H625" i="1"/>
  <c r="I625" i="1"/>
  <c r="J625" i="1"/>
  <c r="K625" i="1"/>
  <c r="E626" i="1"/>
  <c r="F626" i="1"/>
  <c r="G626" i="1"/>
  <c r="H626" i="1"/>
  <c r="I626" i="1"/>
  <c r="J626" i="1"/>
  <c r="K626" i="1"/>
  <c r="E627" i="1"/>
  <c r="F627" i="1"/>
  <c r="G627" i="1"/>
  <c r="H627" i="1"/>
  <c r="I627" i="1"/>
  <c r="J627" i="1"/>
  <c r="K627" i="1"/>
  <c r="E628" i="1"/>
  <c r="F628" i="1"/>
  <c r="G628" i="1"/>
  <c r="H628" i="1"/>
  <c r="I628" i="1"/>
  <c r="J628" i="1"/>
  <c r="K628" i="1"/>
  <c r="E629" i="1"/>
  <c r="F629" i="1"/>
  <c r="G629" i="1"/>
  <c r="H629" i="1"/>
  <c r="I629" i="1"/>
  <c r="J629" i="1"/>
  <c r="K629" i="1"/>
  <c r="E630" i="1"/>
  <c r="F630" i="1"/>
  <c r="G630" i="1"/>
  <c r="H630" i="1"/>
  <c r="I630" i="1"/>
  <c r="J630" i="1"/>
  <c r="K630" i="1"/>
  <c r="E631" i="1"/>
  <c r="F631" i="1"/>
  <c r="G631" i="1"/>
  <c r="H631" i="1"/>
  <c r="I631" i="1"/>
  <c r="J631" i="1"/>
  <c r="K631" i="1"/>
  <c r="E632" i="1"/>
  <c r="F632" i="1"/>
  <c r="G632" i="1"/>
  <c r="H632" i="1"/>
  <c r="I632" i="1"/>
  <c r="J632" i="1"/>
  <c r="K632" i="1"/>
  <c r="E633" i="1"/>
  <c r="F633" i="1"/>
  <c r="G633" i="1"/>
  <c r="H633" i="1"/>
  <c r="I633" i="1"/>
  <c r="J633" i="1"/>
  <c r="K633" i="1"/>
  <c r="E634" i="1"/>
  <c r="F634" i="1"/>
  <c r="G634" i="1"/>
  <c r="H634" i="1"/>
  <c r="I634" i="1"/>
  <c r="J634" i="1"/>
  <c r="K634" i="1"/>
  <c r="E635" i="1"/>
  <c r="F635" i="1"/>
  <c r="G635" i="1"/>
  <c r="H635" i="1"/>
  <c r="I635" i="1"/>
  <c r="J635" i="1"/>
  <c r="K635" i="1"/>
  <c r="E636" i="1"/>
  <c r="F636" i="1"/>
  <c r="G636" i="1"/>
  <c r="H636" i="1"/>
  <c r="I636" i="1"/>
  <c r="J636" i="1"/>
  <c r="K636" i="1"/>
  <c r="E637" i="1"/>
  <c r="F637" i="1"/>
  <c r="G637" i="1"/>
  <c r="H637" i="1"/>
  <c r="I637" i="1"/>
  <c r="J637" i="1"/>
  <c r="K637" i="1"/>
  <c r="E638" i="1"/>
  <c r="F638" i="1"/>
  <c r="G638" i="1"/>
  <c r="H638" i="1"/>
  <c r="I638" i="1"/>
  <c r="J638" i="1"/>
  <c r="K638" i="1"/>
  <c r="E639" i="1"/>
  <c r="F639" i="1"/>
  <c r="G639" i="1"/>
  <c r="H639" i="1"/>
  <c r="I639" i="1"/>
  <c r="J639" i="1"/>
  <c r="K639" i="1"/>
  <c r="E640" i="1"/>
  <c r="F640" i="1"/>
  <c r="G640" i="1"/>
  <c r="H640" i="1"/>
  <c r="I640" i="1"/>
  <c r="J640" i="1"/>
  <c r="K640" i="1"/>
  <c r="E641" i="1"/>
  <c r="F641" i="1"/>
  <c r="G641" i="1"/>
  <c r="H641" i="1"/>
  <c r="I641" i="1"/>
  <c r="J641" i="1"/>
  <c r="K641" i="1"/>
  <c r="E642" i="1"/>
  <c r="F642" i="1"/>
  <c r="G642" i="1"/>
  <c r="H642" i="1"/>
  <c r="I642" i="1"/>
  <c r="J642" i="1"/>
  <c r="K642" i="1"/>
  <c r="E643" i="1"/>
  <c r="F643" i="1"/>
  <c r="G643" i="1"/>
  <c r="H643" i="1"/>
  <c r="I643" i="1"/>
  <c r="J643" i="1"/>
  <c r="K643" i="1"/>
  <c r="E644" i="1"/>
  <c r="F644" i="1"/>
  <c r="G644" i="1"/>
  <c r="H644" i="1"/>
  <c r="I644" i="1"/>
  <c r="J644" i="1"/>
  <c r="K644" i="1"/>
  <c r="E645" i="1"/>
  <c r="F645" i="1"/>
  <c r="G645" i="1"/>
  <c r="H645" i="1"/>
  <c r="I645" i="1"/>
  <c r="J645" i="1"/>
  <c r="K645" i="1"/>
  <c r="E646" i="1"/>
  <c r="F646" i="1"/>
  <c r="G646" i="1"/>
  <c r="H646" i="1"/>
  <c r="I646" i="1"/>
  <c r="J646" i="1"/>
  <c r="K646" i="1"/>
  <c r="E647" i="1"/>
  <c r="F647" i="1"/>
  <c r="G647" i="1"/>
  <c r="H647" i="1"/>
  <c r="I647" i="1"/>
  <c r="J647" i="1"/>
  <c r="K647" i="1"/>
  <c r="E648" i="1"/>
  <c r="F648" i="1"/>
  <c r="G648" i="1"/>
  <c r="H648" i="1"/>
  <c r="I648" i="1"/>
  <c r="J648" i="1"/>
  <c r="K648" i="1"/>
  <c r="E649" i="1"/>
  <c r="F649" i="1"/>
  <c r="G649" i="1"/>
  <c r="H649" i="1"/>
  <c r="I649" i="1"/>
  <c r="J649" i="1"/>
  <c r="K649" i="1"/>
  <c r="E650" i="1"/>
  <c r="F650" i="1"/>
  <c r="G650" i="1"/>
  <c r="H650" i="1"/>
  <c r="I650" i="1"/>
  <c r="J650" i="1"/>
  <c r="K650" i="1"/>
  <c r="E651" i="1"/>
  <c r="F651" i="1"/>
  <c r="G651" i="1"/>
  <c r="H651" i="1"/>
  <c r="I651" i="1"/>
  <c r="J651" i="1"/>
  <c r="K651" i="1"/>
  <c r="E652" i="1"/>
  <c r="F652" i="1"/>
  <c r="G652" i="1"/>
  <c r="H652" i="1"/>
  <c r="I652" i="1"/>
  <c r="J652" i="1"/>
  <c r="K652" i="1"/>
  <c r="E653" i="1"/>
  <c r="F653" i="1"/>
  <c r="G653" i="1"/>
  <c r="H653" i="1"/>
  <c r="I653" i="1"/>
  <c r="J653" i="1"/>
  <c r="K653" i="1"/>
  <c r="E654" i="1"/>
  <c r="F654" i="1"/>
  <c r="G654" i="1"/>
  <c r="H654" i="1"/>
  <c r="I654" i="1"/>
  <c r="J654" i="1"/>
  <c r="K654" i="1"/>
  <c r="E655" i="1"/>
  <c r="F655" i="1"/>
  <c r="G655" i="1"/>
  <c r="H655" i="1"/>
  <c r="I655" i="1"/>
  <c r="J655" i="1"/>
  <c r="K655" i="1"/>
  <c r="E656" i="1"/>
  <c r="F656" i="1"/>
  <c r="G656" i="1"/>
  <c r="H656" i="1"/>
  <c r="I656" i="1"/>
  <c r="J656" i="1"/>
  <c r="K656" i="1"/>
  <c r="E657" i="1"/>
  <c r="F657" i="1"/>
  <c r="G657" i="1"/>
  <c r="H657" i="1"/>
  <c r="I657" i="1"/>
  <c r="J657" i="1"/>
  <c r="K657" i="1"/>
  <c r="E658" i="1"/>
  <c r="F658" i="1"/>
  <c r="G658" i="1"/>
  <c r="H658" i="1"/>
  <c r="I658" i="1"/>
  <c r="J658" i="1"/>
  <c r="K658" i="1"/>
  <c r="E659" i="1"/>
  <c r="F659" i="1"/>
  <c r="G659" i="1"/>
  <c r="H659" i="1"/>
  <c r="I659" i="1"/>
  <c r="J659" i="1"/>
  <c r="K659" i="1"/>
  <c r="E660" i="1"/>
  <c r="F660" i="1"/>
  <c r="G660" i="1"/>
  <c r="H660" i="1"/>
  <c r="I660" i="1"/>
  <c r="J660" i="1"/>
  <c r="K660" i="1"/>
  <c r="E661" i="1"/>
  <c r="F661" i="1"/>
  <c r="G661" i="1"/>
  <c r="H661" i="1"/>
  <c r="I661" i="1"/>
  <c r="J661" i="1"/>
  <c r="K661" i="1"/>
  <c r="E662" i="1"/>
  <c r="F662" i="1"/>
  <c r="G662" i="1"/>
  <c r="H662" i="1"/>
  <c r="I662" i="1"/>
  <c r="J662" i="1"/>
  <c r="K662" i="1"/>
  <c r="E663" i="1"/>
  <c r="F663" i="1"/>
  <c r="G663" i="1"/>
  <c r="H663" i="1"/>
  <c r="I663" i="1"/>
  <c r="J663" i="1"/>
  <c r="K663" i="1"/>
  <c r="E664" i="1"/>
  <c r="F664" i="1"/>
  <c r="G664" i="1"/>
  <c r="H664" i="1"/>
  <c r="I664" i="1"/>
  <c r="J664" i="1"/>
  <c r="K664" i="1"/>
  <c r="E665" i="1"/>
  <c r="F665" i="1"/>
  <c r="G665" i="1"/>
  <c r="H665" i="1"/>
  <c r="I665" i="1"/>
  <c r="J665" i="1"/>
  <c r="K665" i="1"/>
  <c r="E666" i="1"/>
  <c r="F666" i="1"/>
  <c r="G666" i="1"/>
  <c r="H666" i="1"/>
  <c r="I666" i="1"/>
  <c r="J666" i="1"/>
  <c r="K666" i="1"/>
  <c r="E667" i="1"/>
  <c r="F667" i="1"/>
  <c r="G667" i="1"/>
  <c r="H667" i="1"/>
  <c r="I667" i="1"/>
  <c r="J667" i="1"/>
  <c r="K667" i="1"/>
  <c r="E668" i="1"/>
  <c r="F668" i="1"/>
  <c r="G668" i="1"/>
  <c r="H668" i="1"/>
  <c r="I668" i="1"/>
  <c r="J668" i="1"/>
  <c r="K668" i="1"/>
  <c r="E669" i="1"/>
  <c r="F669" i="1"/>
  <c r="G669" i="1"/>
  <c r="H669" i="1"/>
  <c r="I669" i="1"/>
  <c r="J669" i="1"/>
  <c r="K669" i="1"/>
  <c r="E670" i="1"/>
  <c r="F670" i="1"/>
  <c r="G670" i="1"/>
  <c r="H670" i="1"/>
  <c r="I670" i="1"/>
  <c r="J670" i="1"/>
  <c r="K670" i="1"/>
  <c r="E671" i="1"/>
  <c r="F671" i="1"/>
  <c r="G671" i="1"/>
  <c r="H671" i="1"/>
  <c r="I671" i="1"/>
  <c r="J671" i="1"/>
  <c r="K671" i="1"/>
  <c r="E672" i="1"/>
  <c r="F672" i="1"/>
  <c r="G672" i="1"/>
  <c r="H672" i="1"/>
  <c r="I672" i="1"/>
  <c r="J672" i="1"/>
  <c r="K672" i="1"/>
  <c r="E673" i="1"/>
  <c r="F673" i="1"/>
  <c r="G673" i="1"/>
  <c r="H673" i="1"/>
  <c r="I673" i="1"/>
  <c r="J673" i="1"/>
  <c r="K673" i="1"/>
  <c r="E674" i="1"/>
  <c r="F674" i="1"/>
  <c r="G674" i="1"/>
  <c r="H674" i="1"/>
  <c r="I674" i="1"/>
  <c r="J674" i="1"/>
  <c r="K674" i="1"/>
  <c r="E675" i="1"/>
  <c r="F675" i="1"/>
  <c r="G675" i="1"/>
  <c r="H675" i="1"/>
  <c r="I675" i="1"/>
  <c r="J675" i="1"/>
  <c r="K675" i="1"/>
  <c r="E676" i="1"/>
  <c r="F676" i="1"/>
  <c r="G676" i="1"/>
  <c r="H676" i="1"/>
  <c r="I676" i="1"/>
  <c r="J676" i="1"/>
  <c r="K676" i="1"/>
  <c r="E677" i="1"/>
  <c r="F677" i="1"/>
  <c r="G677" i="1"/>
  <c r="H677" i="1"/>
  <c r="I677" i="1"/>
  <c r="J677" i="1"/>
  <c r="K677" i="1"/>
  <c r="E678" i="1"/>
  <c r="F678" i="1"/>
  <c r="G678" i="1"/>
  <c r="H678" i="1"/>
  <c r="I678" i="1"/>
  <c r="J678" i="1"/>
  <c r="K678" i="1"/>
  <c r="E679" i="1"/>
  <c r="F679" i="1"/>
  <c r="G679" i="1"/>
  <c r="H679" i="1"/>
  <c r="I679" i="1"/>
  <c r="J679" i="1"/>
  <c r="K679" i="1"/>
  <c r="E680" i="1"/>
  <c r="F680" i="1"/>
  <c r="G680" i="1"/>
  <c r="H680" i="1"/>
  <c r="I680" i="1"/>
  <c r="J680" i="1"/>
  <c r="K680" i="1"/>
  <c r="E681" i="1"/>
  <c r="F681" i="1"/>
  <c r="G681" i="1"/>
  <c r="H681" i="1"/>
  <c r="I681" i="1"/>
  <c r="J681" i="1"/>
  <c r="K681" i="1"/>
  <c r="E682" i="1"/>
  <c r="F682" i="1"/>
  <c r="G682" i="1"/>
  <c r="H682" i="1"/>
  <c r="I682" i="1"/>
  <c r="J682" i="1"/>
  <c r="K682" i="1"/>
  <c r="E683" i="1"/>
  <c r="F683" i="1"/>
  <c r="G683" i="1"/>
  <c r="H683" i="1"/>
  <c r="I683" i="1"/>
  <c r="J683" i="1"/>
  <c r="K683" i="1"/>
  <c r="E684" i="1"/>
  <c r="F684" i="1"/>
  <c r="G684" i="1"/>
  <c r="H684" i="1"/>
  <c r="I684" i="1"/>
  <c r="J684" i="1"/>
  <c r="K684" i="1"/>
  <c r="E685" i="1"/>
  <c r="F685" i="1"/>
  <c r="G685" i="1"/>
  <c r="H685" i="1"/>
  <c r="I685" i="1"/>
  <c r="J685" i="1"/>
  <c r="K685" i="1"/>
  <c r="E686" i="1"/>
  <c r="F686" i="1"/>
  <c r="G686" i="1"/>
  <c r="H686" i="1"/>
  <c r="I686" i="1"/>
  <c r="J686" i="1"/>
  <c r="K686" i="1"/>
  <c r="E687" i="1"/>
  <c r="F687" i="1"/>
  <c r="G687" i="1"/>
  <c r="H687" i="1"/>
  <c r="I687" i="1"/>
  <c r="J687" i="1"/>
  <c r="K687" i="1"/>
  <c r="E688" i="1"/>
  <c r="F688" i="1"/>
  <c r="G688" i="1"/>
  <c r="H688" i="1"/>
  <c r="I688" i="1"/>
  <c r="J688" i="1"/>
  <c r="K688" i="1"/>
  <c r="E689" i="1"/>
  <c r="F689" i="1"/>
  <c r="G689" i="1"/>
  <c r="H689" i="1"/>
  <c r="I689" i="1"/>
  <c r="J689" i="1"/>
  <c r="K689" i="1"/>
  <c r="E690" i="1"/>
  <c r="F690" i="1"/>
  <c r="G690" i="1"/>
  <c r="H690" i="1"/>
  <c r="I690" i="1"/>
  <c r="J690" i="1"/>
  <c r="K690" i="1"/>
  <c r="E691" i="1"/>
  <c r="F691" i="1"/>
  <c r="G691" i="1"/>
  <c r="H691" i="1"/>
  <c r="I691" i="1"/>
  <c r="J691" i="1"/>
  <c r="K691" i="1"/>
  <c r="E692" i="1"/>
  <c r="F692" i="1"/>
  <c r="G692" i="1"/>
  <c r="H692" i="1"/>
  <c r="I692" i="1"/>
  <c r="J692" i="1"/>
  <c r="K692" i="1"/>
  <c r="E693" i="1"/>
  <c r="F693" i="1"/>
  <c r="G693" i="1"/>
  <c r="H693" i="1"/>
  <c r="I693" i="1"/>
  <c r="J693" i="1"/>
  <c r="K693" i="1"/>
  <c r="E694" i="1"/>
  <c r="F694" i="1"/>
  <c r="G694" i="1"/>
  <c r="H694" i="1"/>
  <c r="I694" i="1"/>
  <c r="J694" i="1"/>
  <c r="K694" i="1"/>
  <c r="E695" i="1"/>
  <c r="F695" i="1"/>
  <c r="G695" i="1"/>
  <c r="H695" i="1"/>
  <c r="I695" i="1"/>
  <c r="J695" i="1"/>
  <c r="K695" i="1"/>
  <c r="E696" i="1"/>
  <c r="F696" i="1"/>
  <c r="G696" i="1"/>
  <c r="H696" i="1"/>
  <c r="I696" i="1"/>
  <c r="J696" i="1"/>
  <c r="K696" i="1"/>
  <c r="E697" i="1"/>
  <c r="F697" i="1"/>
  <c r="G697" i="1"/>
  <c r="H697" i="1"/>
  <c r="I697" i="1"/>
  <c r="J697" i="1"/>
  <c r="K697" i="1"/>
  <c r="E698" i="1"/>
  <c r="F698" i="1"/>
  <c r="G698" i="1"/>
  <c r="H698" i="1"/>
  <c r="I698" i="1"/>
  <c r="J698" i="1"/>
  <c r="K698" i="1"/>
  <c r="E699" i="1"/>
  <c r="F699" i="1"/>
  <c r="G699" i="1"/>
  <c r="H699" i="1"/>
  <c r="I699" i="1"/>
  <c r="J699" i="1"/>
  <c r="K699" i="1"/>
  <c r="E700" i="1"/>
  <c r="F700" i="1"/>
  <c r="G700" i="1"/>
  <c r="H700" i="1"/>
  <c r="I700" i="1"/>
  <c r="J700" i="1"/>
  <c r="K700" i="1"/>
  <c r="E701" i="1"/>
  <c r="F701" i="1"/>
  <c r="G701" i="1"/>
  <c r="H701" i="1"/>
  <c r="I701" i="1"/>
  <c r="J701" i="1"/>
  <c r="K701" i="1"/>
  <c r="E702" i="1"/>
  <c r="F702" i="1"/>
  <c r="G702" i="1"/>
  <c r="H702" i="1"/>
  <c r="I702" i="1"/>
  <c r="J702" i="1"/>
  <c r="K702" i="1"/>
  <c r="E703" i="1"/>
  <c r="F703" i="1"/>
  <c r="G703" i="1"/>
  <c r="H703" i="1"/>
  <c r="I703" i="1"/>
  <c r="J703" i="1"/>
  <c r="K703" i="1"/>
  <c r="E704" i="1"/>
  <c r="F704" i="1"/>
  <c r="G704" i="1"/>
  <c r="H704" i="1"/>
  <c r="I704" i="1"/>
  <c r="J704" i="1"/>
  <c r="K704" i="1"/>
  <c r="E705" i="1"/>
  <c r="F705" i="1"/>
  <c r="G705" i="1"/>
  <c r="H705" i="1"/>
  <c r="I705" i="1"/>
  <c r="J705" i="1"/>
  <c r="K705" i="1"/>
  <c r="E706" i="1"/>
  <c r="F706" i="1"/>
  <c r="G706" i="1"/>
  <c r="H706" i="1"/>
  <c r="I706" i="1"/>
  <c r="J706" i="1"/>
  <c r="K706" i="1"/>
  <c r="E707" i="1"/>
  <c r="F707" i="1"/>
  <c r="G707" i="1"/>
  <c r="H707" i="1"/>
  <c r="I707" i="1"/>
  <c r="J707" i="1"/>
  <c r="K707" i="1"/>
  <c r="E708" i="1"/>
  <c r="F708" i="1"/>
  <c r="G708" i="1"/>
  <c r="H708" i="1"/>
  <c r="I708" i="1"/>
  <c r="J708" i="1"/>
  <c r="K708" i="1"/>
  <c r="E709" i="1"/>
  <c r="F709" i="1"/>
  <c r="G709" i="1"/>
  <c r="H709" i="1"/>
  <c r="I709" i="1"/>
  <c r="J709" i="1"/>
  <c r="K709" i="1"/>
  <c r="E710" i="1"/>
  <c r="F710" i="1"/>
  <c r="G710" i="1"/>
  <c r="H710" i="1"/>
  <c r="I710" i="1"/>
  <c r="J710" i="1"/>
  <c r="K710" i="1"/>
  <c r="E711" i="1"/>
  <c r="F711" i="1"/>
  <c r="G711" i="1"/>
  <c r="H711" i="1"/>
  <c r="I711" i="1"/>
  <c r="J711" i="1"/>
  <c r="K711" i="1"/>
  <c r="E712" i="1"/>
  <c r="F712" i="1"/>
  <c r="G712" i="1"/>
  <c r="H712" i="1"/>
  <c r="I712" i="1"/>
  <c r="J712" i="1"/>
  <c r="K712" i="1"/>
  <c r="E713" i="1"/>
  <c r="F713" i="1"/>
  <c r="G713" i="1"/>
  <c r="H713" i="1"/>
  <c r="I713" i="1"/>
  <c r="J713" i="1"/>
  <c r="K713" i="1"/>
  <c r="E714" i="1"/>
  <c r="F714" i="1"/>
  <c r="G714" i="1"/>
  <c r="H714" i="1"/>
  <c r="I714" i="1"/>
  <c r="J714" i="1"/>
  <c r="K714" i="1"/>
  <c r="E715" i="1"/>
  <c r="F715" i="1"/>
  <c r="G715" i="1"/>
  <c r="H715" i="1"/>
  <c r="I715" i="1"/>
  <c r="J715" i="1"/>
  <c r="K715" i="1"/>
  <c r="E716" i="1"/>
  <c r="F716" i="1"/>
  <c r="G716" i="1"/>
  <c r="H716" i="1"/>
  <c r="I716" i="1"/>
  <c r="J716" i="1"/>
  <c r="K716" i="1"/>
  <c r="E717" i="1"/>
  <c r="F717" i="1"/>
  <c r="G717" i="1"/>
  <c r="H717" i="1"/>
  <c r="I717" i="1"/>
  <c r="J717" i="1"/>
  <c r="K717" i="1"/>
  <c r="E718" i="1"/>
  <c r="F718" i="1"/>
  <c r="G718" i="1"/>
  <c r="H718" i="1"/>
  <c r="I718" i="1"/>
  <c r="J718" i="1"/>
  <c r="K718" i="1"/>
  <c r="E719" i="1"/>
  <c r="F719" i="1"/>
  <c r="G719" i="1"/>
  <c r="H719" i="1"/>
  <c r="I719" i="1"/>
  <c r="J719" i="1"/>
  <c r="K719" i="1"/>
  <c r="E720" i="1"/>
  <c r="F720" i="1"/>
  <c r="G720" i="1"/>
  <c r="H720" i="1"/>
  <c r="I720" i="1"/>
  <c r="J720" i="1"/>
  <c r="K720" i="1"/>
  <c r="E721" i="1"/>
  <c r="F721" i="1"/>
  <c r="G721" i="1"/>
  <c r="H721" i="1"/>
  <c r="I721" i="1"/>
  <c r="J721" i="1"/>
  <c r="K721" i="1"/>
  <c r="E722" i="1"/>
  <c r="F722" i="1"/>
  <c r="G722" i="1"/>
  <c r="H722" i="1"/>
  <c r="I722" i="1"/>
  <c r="J722" i="1"/>
  <c r="K722" i="1"/>
  <c r="E723" i="1"/>
  <c r="F723" i="1"/>
  <c r="G723" i="1"/>
  <c r="H723" i="1"/>
  <c r="I723" i="1"/>
  <c r="J723" i="1"/>
  <c r="K723" i="1"/>
  <c r="E724" i="1"/>
  <c r="F724" i="1"/>
  <c r="G724" i="1"/>
  <c r="H724" i="1"/>
  <c r="I724" i="1"/>
  <c r="J724" i="1"/>
  <c r="K724" i="1"/>
  <c r="E725" i="1"/>
  <c r="F725" i="1"/>
  <c r="G725" i="1"/>
  <c r="H725" i="1"/>
  <c r="I725" i="1"/>
  <c r="J725" i="1"/>
  <c r="K725" i="1"/>
  <c r="E726" i="1"/>
  <c r="F726" i="1"/>
  <c r="G726" i="1"/>
  <c r="H726" i="1"/>
  <c r="I726" i="1"/>
  <c r="J726" i="1"/>
  <c r="K726" i="1"/>
  <c r="E727" i="1"/>
  <c r="F727" i="1"/>
  <c r="G727" i="1"/>
  <c r="H727" i="1"/>
  <c r="I727" i="1"/>
  <c r="J727" i="1"/>
  <c r="K727" i="1"/>
  <c r="E728" i="1"/>
  <c r="F728" i="1"/>
  <c r="G728" i="1"/>
  <c r="H728" i="1"/>
  <c r="I728" i="1"/>
  <c r="J728" i="1"/>
  <c r="K728" i="1"/>
  <c r="E729" i="1"/>
  <c r="F729" i="1"/>
  <c r="G729" i="1"/>
  <c r="H729" i="1"/>
  <c r="I729" i="1"/>
  <c r="J729" i="1"/>
  <c r="K729" i="1"/>
  <c r="E730" i="1"/>
  <c r="F730" i="1"/>
  <c r="G730" i="1"/>
  <c r="H730" i="1"/>
  <c r="I730" i="1"/>
  <c r="J730" i="1"/>
  <c r="K730" i="1"/>
  <c r="E731" i="1"/>
  <c r="F731" i="1"/>
  <c r="G731" i="1"/>
  <c r="H731" i="1"/>
  <c r="I731" i="1"/>
  <c r="J731" i="1"/>
  <c r="K731" i="1"/>
  <c r="E732" i="1"/>
  <c r="F732" i="1"/>
  <c r="G732" i="1"/>
  <c r="H732" i="1"/>
  <c r="I732" i="1"/>
  <c r="J732" i="1"/>
  <c r="K732" i="1"/>
  <c r="E733" i="1"/>
  <c r="F733" i="1"/>
  <c r="G733" i="1"/>
  <c r="H733" i="1"/>
  <c r="I733" i="1"/>
  <c r="J733" i="1"/>
  <c r="K733" i="1"/>
  <c r="E734" i="1"/>
  <c r="F734" i="1"/>
  <c r="G734" i="1"/>
  <c r="H734" i="1"/>
  <c r="I734" i="1"/>
  <c r="J734" i="1"/>
  <c r="K734" i="1"/>
  <c r="E735" i="1"/>
  <c r="F735" i="1"/>
  <c r="G735" i="1"/>
  <c r="H735" i="1"/>
  <c r="I735" i="1"/>
  <c r="J735" i="1"/>
  <c r="K735" i="1"/>
  <c r="E736" i="1"/>
  <c r="F736" i="1"/>
  <c r="G736" i="1"/>
  <c r="H736" i="1"/>
  <c r="I736" i="1"/>
  <c r="J736" i="1"/>
  <c r="K736" i="1"/>
  <c r="E737" i="1"/>
  <c r="F737" i="1"/>
  <c r="G737" i="1"/>
  <c r="H737" i="1"/>
  <c r="I737" i="1"/>
  <c r="J737" i="1"/>
  <c r="K737" i="1"/>
  <c r="E738" i="1"/>
  <c r="F738" i="1"/>
  <c r="G738" i="1"/>
  <c r="H738" i="1"/>
  <c r="I738" i="1"/>
  <c r="J738" i="1"/>
  <c r="K738" i="1"/>
  <c r="E739" i="1"/>
  <c r="F739" i="1"/>
  <c r="G739" i="1"/>
  <c r="H739" i="1"/>
  <c r="I739" i="1"/>
  <c r="J739" i="1"/>
  <c r="K739" i="1"/>
  <c r="E740" i="1"/>
  <c r="F740" i="1"/>
  <c r="G740" i="1"/>
  <c r="H740" i="1"/>
  <c r="I740" i="1"/>
  <c r="J740" i="1"/>
  <c r="K740" i="1"/>
  <c r="E741" i="1"/>
  <c r="F741" i="1"/>
  <c r="G741" i="1"/>
  <c r="H741" i="1"/>
  <c r="I741" i="1"/>
  <c r="J741" i="1"/>
  <c r="K741" i="1"/>
  <c r="E742" i="1"/>
  <c r="F742" i="1"/>
  <c r="G742" i="1"/>
  <c r="H742" i="1"/>
  <c r="I742" i="1"/>
  <c r="J742" i="1"/>
  <c r="K742" i="1"/>
  <c r="E743" i="1"/>
  <c r="F743" i="1"/>
  <c r="G743" i="1"/>
  <c r="H743" i="1"/>
  <c r="I743" i="1"/>
  <c r="J743" i="1"/>
  <c r="K743" i="1"/>
  <c r="E744" i="1"/>
  <c r="F744" i="1"/>
  <c r="G744" i="1"/>
  <c r="H744" i="1"/>
  <c r="I744" i="1"/>
  <c r="J744" i="1"/>
  <c r="K744" i="1"/>
  <c r="E745" i="1"/>
  <c r="F745" i="1"/>
  <c r="G745" i="1"/>
  <c r="H745" i="1"/>
  <c r="I745" i="1"/>
  <c r="J745" i="1"/>
  <c r="K745" i="1"/>
  <c r="E746" i="1"/>
  <c r="F746" i="1"/>
  <c r="G746" i="1"/>
  <c r="H746" i="1"/>
  <c r="I746" i="1"/>
  <c r="J746" i="1"/>
  <c r="K746" i="1"/>
  <c r="E747" i="1"/>
  <c r="F747" i="1"/>
  <c r="G747" i="1"/>
  <c r="H747" i="1"/>
  <c r="I747" i="1"/>
  <c r="J747" i="1"/>
  <c r="K747" i="1"/>
  <c r="E748" i="1"/>
  <c r="F748" i="1"/>
  <c r="G748" i="1"/>
  <c r="H748" i="1"/>
  <c r="I748" i="1"/>
  <c r="J748" i="1"/>
  <c r="K748" i="1"/>
  <c r="E749" i="1"/>
  <c r="F749" i="1"/>
  <c r="G749" i="1"/>
  <c r="H749" i="1"/>
  <c r="I749" i="1"/>
  <c r="J749" i="1"/>
  <c r="K749" i="1"/>
  <c r="E750" i="1"/>
  <c r="F750" i="1"/>
  <c r="G750" i="1"/>
  <c r="H750" i="1"/>
  <c r="I750" i="1"/>
  <c r="J750" i="1"/>
  <c r="K750" i="1"/>
  <c r="E751" i="1"/>
  <c r="F751" i="1"/>
  <c r="G751" i="1"/>
  <c r="H751" i="1"/>
  <c r="I751" i="1"/>
  <c r="J751" i="1"/>
  <c r="K751" i="1"/>
  <c r="E752" i="1"/>
  <c r="F752" i="1"/>
  <c r="G752" i="1"/>
  <c r="H752" i="1"/>
  <c r="I752" i="1"/>
  <c r="J752" i="1"/>
  <c r="K752" i="1"/>
  <c r="E753" i="1"/>
  <c r="F753" i="1"/>
  <c r="G753" i="1"/>
  <c r="H753" i="1"/>
  <c r="I753" i="1"/>
  <c r="J753" i="1"/>
  <c r="K753" i="1"/>
  <c r="E754" i="1"/>
  <c r="F754" i="1"/>
  <c r="G754" i="1"/>
  <c r="H754" i="1"/>
  <c r="I754" i="1"/>
  <c r="J754" i="1"/>
  <c r="K754" i="1"/>
  <c r="E755" i="1"/>
  <c r="F755" i="1"/>
  <c r="G755" i="1"/>
  <c r="H755" i="1"/>
  <c r="I755" i="1"/>
  <c r="J755" i="1"/>
  <c r="K755" i="1"/>
  <c r="E756" i="1"/>
  <c r="F756" i="1"/>
  <c r="G756" i="1"/>
  <c r="H756" i="1"/>
  <c r="I756" i="1"/>
  <c r="J756" i="1"/>
  <c r="K756" i="1"/>
  <c r="E757" i="1"/>
  <c r="F757" i="1"/>
  <c r="G757" i="1"/>
  <c r="H757" i="1"/>
  <c r="I757" i="1"/>
  <c r="J757" i="1"/>
  <c r="K757" i="1"/>
  <c r="E758" i="1"/>
  <c r="F758" i="1"/>
  <c r="G758" i="1"/>
  <c r="H758" i="1"/>
  <c r="I758" i="1"/>
  <c r="J758" i="1"/>
  <c r="K758" i="1"/>
  <c r="E759" i="1"/>
  <c r="F759" i="1"/>
  <c r="G759" i="1"/>
  <c r="H759" i="1"/>
  <c r="I759" i="1"/>
  <c r="J759" i="1"/>
  <c r="K759" i="1"/>
  <c r="E760" i="1"/>
  <c r="F760" i="1"/>
  <c r="G760" i="1"/>
  <c r="H760" i="1"/>
  <c r="I760" i="1"/>
  <c r="J760" i="1"/>
  <c r="K760" i="1"/>
  <c r="E761" i="1"/>
  <c r="F761" i="1"/>
  <c r="G761" i="1"/>
  <c r="H761" i="1"/>
  <c r="I761" i="1"/>
  <c r="J761" i="1"/>
  <c r="K761" i="1"/>
  <c r="E762" i="1"/>
  <c r="F762" i="1"/>
  <c r="G762" i="1"/>
  <c r="H762" i="1"/>
  <c r="I762" i="1"/>
  <c r="J762" i="1"/>
  <c r="K762" i="1"/>
  <c r="E763" i="1"/>
  <c r="F763" i="1"/>
  <c r="G763" i="1"/>
  <c r="H763" i="1"/>
  <c r="I763" i="1"/>
  <c r="J763" i="1"/>
  <c r="K763" i="1"/>
  <c r="E764" i="1"/>
  <c r="F764" i="1"/>
  <c r="G764" i="1"/>
  <c r="H764" i="1"/>
  <c r="I764" i="1"/>
  <c r="J764" i="1"/>
  <c r="K764" i="1"/>
  <c r="E765" i="1"/>
  <c r="F765" i="1"/>
  <c r="G765" i="1"/>
  <c r="H765" i="1"/>
  <c r="I765" i="1"/>
  <c r="J765" i="1"/>
  <c r="K765" i="1"/>
  <c r="E766" i="1"/>
  <c r="F766" i="1"/>
  <c r="G766" i="1"/>
  <c r="H766" i="1"/>
  <c r="I766" i="1"/>
  <c r="J766" i="1"/>
  <c r="K766" i="1"/>
  <c r="E767" i="1"/>
  <c r="F767" i="1"/>
  <c r="G767" i="1"/>
  <c r="H767" i="1"/>
  <c r="I767" i="1"/>
  <c r="J767" i="1"/>
  <c r="K767" i="1"/>
  <c r="E768" i="1"/>
  <c r="F768" i="1"/>
  <c r="G768" i="1"/>
  <c r="H768" i="1"/>
  <c r="I768" i="1"/>
  <c r="J768" i="1"/>
  <c r="K768" i="1"/>
  <c r="E769" i="1"/>
  <c r="F769" i="1"/>
  <c r="G769" i="1"/>
  <c r="H769" i="1"/>
  <c r="I769" i="1"/>
  <c r="J769" i="1"/>
  <c r="K769" i="1"/>
  <c r="E770" i="1"/>
  <c r="F770" i="1"/>
  <c r="G770" i="1"/>
  <c r="H770" i="1"/>
  <c r="I770" i="1"/>
  <c r="J770" i="1"/>
  <c r="K770" i="1"/>
  <c r="E771" i="1"/>
  <c r="F771" i="1"/>
  <c r="G771" i="1"/>
  <c r="H771" i="1"/>
  <c r="I771" i="1"/>
  <c r="J771" i="1"/>
  <c r="K771" i="1"/>
  <c r="E772" i="1"/>
  <c r="F772" i="1"/>
  <c r="G772" i="1"/>
  <c r="H772" i="1"/>
  <c r="I772" i="1"/>
  <c r="J772" i="1"/>
  <c r="K772" i="1"/>
  <c r="E773" i="1"/>
  <c r="F773" i="1"/>
  <c r="G773" i="1"/>
  <c r="H773" i="1"/>
  <c r="I773" i="1"/>
  <c r="J773" i="1"/>
  <c r="K773" i="1"/>
  <c r="E774" i="1"/>
  <c r="F774" i="1"/>
  <c r="G774" i="1"/>
  <c r="H774" i="1"/>
  <c r="I774" i="1"/>
  <c r="J774" i="1"/>
  <c r="K774" i="1"/>
  <c r="E775" i="1"/>
  <c r="F775" i="1"/>
  <c r="G775" i="1"/>
  <c r="H775" i="1"/>
  <c r="I775" i="1"/>
  <c r="J775" i="1"/>
  <c r="K775" i="1"/>
  <c r="E776" i="1"/>
  <c r="F776" i="1"/>
  <c r="G776" i="1"/>
  <c r="H776" i="1"/>
  <c r="I776" i="1"/>
  <c r="J776" i="1"/>
  <c r="K776" i="1"/>
  <c r="E777" i="1"/>
  <c r="F777" i="1"/>
  <c r="G777" i="1"/>
  <c r="H777" i="1"/>
  <c r="I777" i="1"/>
  <c r="J777" i="1"/>
  <c r="K777" i="1"/>
  <c r="E778" i="1"/>
  <c r="F778" i="1"/>
  <c r="G778" i="1"/>
  <c r="H778" i="1"/>
  <c r="I778" i="1"/>
  <c r="J778" i="1"/>
  <c r="K778" i="1"/>
  <c r="E779" i="1"/>
  <c r="F779" i="1"/>
  <c r="G779" i="1"/>
  <c r="H779" i="1"/>
  <c r="I779" i="1"/>
  <c r="J779" i="1"/>
  <c r="K779" i="1"/>
  <c r="E780" i="1"/>
  <c r="F780" i="1"/>
  <c r="G780" i="1"/>
  <c r="H780" i="1"/>
  <c r="I780" i="1"/>
  <c r="J780" i="1"/>
  <c r="K780" i="1"/>
  <c r="E781" i="1"/>
  <c r="F781" i="1"/>
  <c r="G781" i="1"/>
  <c r="H781" i="1"/>
  <c r="I781" i="1"/>
  <c r="J781" i="1"/>
  <c r="K781" i="1"/>
  <c r="E782" i="1"/>
  <c r="F782" i="1"/>
  <c r="G782" i="1"/>
  <c r="H782" i="1"/>
  <c r="I782" i="1"/>
  <c r="J782" i="1"/>
  <c r="K782" i="1"/>
  <c r="E783" i="1"/>
  <c r="F783" i="1"/>
  <c r="G783" i="1"/>
  <c r="H783" i="1"/>
  <c r="I783" i="1"/>
  <c r="J783" i="1"/>
  <c r="K783" i="1"/>
  <c r="E784" i="1"/>
  <c r="F784" i="1"/>
  <c r="G784" i="1"/>
  <c r="H784" i="1"/>
  <c r="I784" i="1"/>
  <c r="J784" i="1"/>
  <c r="K784" i="1"/>
  <c r="E785" i="1"/>
  <c r="F785" i="1"/>
  <c r="G785" i="1"/>
  <c r="H785" i="1"/>
  <c r="I785" i="1"/>
  <c r="J785" i="1"/>
  <c r="K785" i="1"/>
  <c r="E786" i="1"/>
  <c r="F786" i="1"/>
  <c r="G786" i="1"/>
  <c r="H786" i="1"/>
  <c r="I786" i="1"/>
  <c r="J786" i="1"/>
  <c r="K786" i="1"/>
  <c r="E787" i="1"/>
  <c r="F787" i="1"/>
  <c r="G787" i="1"/>
  <c r="H787" i="1"/>
  <c r="I787" i="1"/>
  <c r="J787" i="1"/>
  <c r="K787" i="1"/>
  <c r="E788" i="1"/>
  <c r="F788" i="1"/>
  <c r="G788" i="1"/>
  <c r="H788" i="1"/>
  <c r="I788" i="1"/>
  <c r="J788" i="1"/>
  <c r="K788" i="1"/>
  <c r="E789" i="1"/>
  <c r="F789" i="1"/>
  <c r="G789" i="1"/>
  <c r="H789" i="1"/>
  <c r="I789" i="1"/>
  <c r="J789" i="1"/>
  <c r="K789" i="1"/>
  <c r="E790" i="1"/>
  <c r="F790" i="1"/>
  <c r="G790" i="1"/>
  <c r="H790" i="1"/>
  <c r="I790" i="1"/>
  <c r="J790" i="1"/>
  <c r="K790" i="1"/>
  <c r="E791" i="1"/>
  <c r="F791" i="1"/>
  <c r="G791" i="1"/>
  <c r="H791" i="1"/>
  <c r="I791" i="1"/>
  <c r="J791" i="1"/>
  <c r="K791" i="1"/>
  <c r="E792" i="1"/>
  <c r="F792" i="1"/>
  <c r="G792" i="1"/>
  <c r="H792" i="1"/>
  <c r="I792" i="1"/>
  <c r="J792" i="1"/>
  <c r="K792" i="1"/>
  <c r="E793" i="1"/>
  <c r="F793" i="1"/>
  <c r="G793" i="1"/>
  <c r="H793" i="1"/>
  <c r="I793" i="1"/>
  <c r="J793" i="1"/>
  <c r="K793" i="1"/>
  <c r="E794" i="1"/>
  <c r="F794" i="1"/>
  <c r="G794" i="1"/>
  <c r="H794" i="1"/>
  <c r="I794" i="1"/>
  <c r="J794" i="1"/>
  <c r="K794" i="1"/>
  <c r="E795" i="1"/>
  <c r="F795" i="1"/>
  <c r="G795" i="1"/>
  <c r="H795" i="1"/>
  <c r="I795" i="1"/>
  <c r="J795" i="1"/>
  <c r="K795" i="1"/>
  <c r="E796" i="1"/>
  <c r="F796" i="1"/>
  <c r="G796" i="1"/>
  <c r="H796" i="1"/>
  <c r="I796" i="1"/>
  <c r="J796" i="1"/>
  <c r="K796" i="1"/>
  <c r="E797" i="1"/>
  <c r="F797" i="1"/>
  <c r="G797" i="1"/>
  <c r="H797" i="1"/>
  <c r="I797" i="1"/>
  <c r="J797" i="1"/>
  <c r="K797" i="1"/>
  <c r="E798" i="1"/>
  <c r="F798" i="1"/>
  <c r="G798" i="1"/>
  <c r="H798" i="1"/>
  <c r="I798" i="1"/>
  <c r="J798" i="1"/>
  <c r="K798" i="1"/>
  <c r="E799" i="1"/>
  <c r="F799" i="1"/>
  <c r="G799" i="1"/>
  <c r="H799" i="1"/>
  <c r="I799" i="1"/>
  <c r="J799" i="1"/>
  <c r="K799" i="1"/>
  <c r="E800" i="1"/>
  <c r="F800" i="1"/>
  <c r="G800" i="1"/>
  <c r="H800" i="1"/>
  <c r="I800" i="1"/>
  <c r="J800" i="1"/>
  <c r="K800" i="1"/>
  <c r="E801" i="1"/>
  <c r="F801" i="1"/>
  <c r="G801" i="1"/>
  <c r="H801" i="1"/>
  <c r="I801" i="1"/>
  <c r="J801" i="1"/>
  <c r="K801" i="1"/>
  <c r="E802" i="1"/>
  <c r="F802" i="1"/>
  <c r="G802" i="1"/>
  <c r="H802" i="1"/>
  <c r="I802" i="1"/>
  <c r="J802" i="1"/>
  <c r="K802" i="1"/>
  <c r="E803" i="1"/>
  <c r="F803" i="1"/>
  <c r="G803" i="1"/>
  <c r="H803" i="1"/>
  <c r="I803" i="1"/>
  <c r="J803" i="1"/>
  <c r="K803" i="1"/>
  <c r="E804" i="1"/>
  <c r="F804" i="1"/>
  <c r="G804" i="1"/>
  <c r="H804" i="1"/>
  <c r="I804" i="1"/>
  <c r="J804" i="1"/>
  <c r="K804" i="1"/>
  <c r="E805" i="1"/>
  <c r="F805" i="1"/>
  <c r="G805" i="1"/>
  <c r="H805" i="1"/>
  <c r="I805" i="1"/>
  <c r="J805" i="1"/>
  <c r="K805" i="1"/>
  <c r="E806" i="1"/>
  <c r="F806" i="1"/>
  <c r="G806" i="1"/>
  <c r="H806" i="1"/>
  <c r="I806" i="1"/>
  <c r="J806" i="1"/>
  <c r="K806" i="1"/>
  <c r="E807" i="1"/>
  <c r="F807" i="1"/>
  <c r="G807" i="1"/>
  <c r="H807" i="1"/>
  <c r="I807" i="1"/>
  <c r="J807" i="1"/>
  <c r="K807" i="1"/>
  <c r="E808" i="1"/>
  <c r="F808" i="1"/>
  <c r="G808" i="1"/>
  <c r="H808" i="1"/>
  <c r="I808" i="1"/>
  <c r="J808" i="1"/>
  <c r="K808" i="1"/>
  <c r="E809" i="1"/>
  <c r="F809" i="1"/>
  <c r="G809" i="1"/>
  <c r="H809" i="1"/>
  <c r="I809" i="1"/>
  <c r="J809" i="1"/>
  <c r="K809" i="1"/>
  <c r="E810" i="1"/>
  <c r="F810" i="1"/>
  <c r="G810" i="1"/>
  <c r="H810" i="1"/>
  <c r="I810" i="1"/>
  <c r="J810" i="1"/>
  <c r="K810" i="1"/>
  <c r="E811" i="1"/>
  <c r="F811" i="1"/>
  <c r="G811" i="1"/>
  <c r="H811" i="1"/>
  <c r="I811" i="1"/>
  <c r="J811" i="1"/>
  <c r="K811" i="1"/>
  <c r="E812" i="1"/>
  <c r="F812" i="1"/>
  <c r="G812" i="1"/>
  <c r="H812" i="1"/>
  <c r="I812" i="1"/>
  <c r="J812" i="1"/>
  <c r="K812" i="1"/>
  <c r="E813" i="1"/>
  <c r="F813" i="1"/>
  <c r="G813" i="1"/>
  <c r="H813" i="1"/>
  <c r="I813" i="1"/>
  <c r="J813" i="1"/>
  <c r="K813" i="1"/>
  <c r="E814" i="1"/>
  <c r="F814" i="1"/>
  <c r="G814" i="1"/>
  <c r="H814" i="1"/>
  <c r="I814" i="1"/>
  <c r="J814" i="1"/>
  <c r="K814" i="1"/>
  <c r="E815" i="1"/>
  <c r="F815" i="1"/>
  <c r="G815" i="1"/>
  <c r="H815" i="1"/>
  <c r="I815" i="1"/>
  <c r="J815" i="1"/>
  <c r="K815" i="1"/>
  <c r="E816" i="1"/>
  <c r="F816" i="1"/>
  <c r="G816" i="1"/>
  <c r="H816" i="1"/>
  <c r="I816" i="1"/>
  <c r="J816" i="1"/>
  <c r="K816" i="1"/>
  <c r="E817" i="1"/>
  <c r="F817" i="1"/>
  <c r="G817" i="1"/>
  <c r="H817" i="1"/>
  <c r="I817" i="1"/>
  <c r="J817" i="1"/>
  <c r="K817" i="1"/>
  <c r="E818" i="1"/>
  <c r="F818" i="1"/>
  <c r="G818" i="1"/>
  <c r="H818" i="1"/>
  <c r="I818" i="1"/>
  <c r="J818" i="1"/>
  <c r="K818" i="1"/>
  <c r="E819" i="1"/>
  <c r="F819" i="1"/>
  <c r="G819" i="1"/>
  <c r="H819" i="1"/>
  <c r="I819" i="1"/>
  <c r="J819" i="1"/>
  <c r="K819" i="1"/>
  <c r="E820" i="1"/>
  <c r="F820" i="1"/>
  <c r="G820" i="1"/>
  <c r="H820" i="1"/>
  <c r="I820" i="1"/>
  <c r="J820" i="1"/>
  <c r="K820" i="1"/>
  <c r="E821" i="1"/>
  <c r="F821" i="1"/>
  <c r="G821" i="1"/>
  <c r="H821" i="1"/>
  <c r="I821" i="1"/>
  <c r="J821" i="1"/>
  <c r="K821" i="1"/>
  <c r="E822" i="1"/>
  <c r="F822" i="1"/>
  <c r="G822" i="1"/>
  <c r="H822" i="1"/>
  <c r="I822" i="1"/>
  <c r="J822" i="1"/>
  <c r="K822" i="1"/>
  <c r="E823" i="1"/>
  <c r="F823" i="1"/>
  <c r="G823" i="1"/>
  <c r="H823" i="1"/>
  <c r="I823" i="1"/>
  <c r="J823" i="1"/>
  <c r="K823" i="1"/>
  <c r="E824" i="1"/>
  <c r="F824" i="1"/>
  <c r="G824" i="1"/>
  <c r="H824" i="1"/>
  <c r="I824" i="1"/>
  <c r="J824" i="1"/>
  <c r="K824" i="1"/>
  <c r="E825" i="1"/>
  <c r="F825" i="1"/>
  <c r="G825" i="1"/>
  <c r="H825" i="1"/>
  <c r="I825" i="1"/>
  <c r="J825" i="1"/>
  <c r="K825" i="1"/>
  <c r="E826" i="1"/>
  <c r="F826" i="1"/>
  <c r="G826" i="1"/>
  <c r="H826" i="1"/>
  <c r="I826" i="1"/>
  <c r="J826" i="1"/>
  <c r="K826" i="1"/>
  <c r="E827" i="1"/>
  <c r="F827" i="1"/>
  <c r="G827" i="1"/>
  <c r="H827" i="1"/>
  <c r="I827" i="1"/>
  <c r="J827" i="1"/>
  <c r="K827" i="1"/>
  <c r="E828" i="1"/>
  <c r="F828" i="1"/>
  <c r="G828" i="1"/>
  <c r="H828" i="1"/>
  <c r="I828" i="1"/>
  <c r="J828" i="1"/>
  <c r="K828" i="1"/>
  <c r="E829" i="1"/>
  <c r="F829" i="1"/>
  <c r="G829" i="1"/>
  <c r="H829" i="1"/>
  <c r="I829" i="1"/>
  <c r="J829" i="1"/>
  <c r="K829" i="1"/>
  <c r="E830" i="1"/>
  <c r="F830" i="1"/>
  <c r="G830" i="1"/>
  <c r="H830" i="1"/>
  <c r="I830" i="1"/>
  <c r="J830" i="1"/>
  <c r="K830" i="1"/>
  <c r="E831" i="1"/>
  <c r="F831" i="1"/>
  <c r="G831" i="1"/>
  <c r="H831" i="1"/>
  <c r="I831" i="1"/>
  <c r="J831" i="1"/>
  <c r="K831" i="1"/>
  <c r="E832" i="1"/>
  <c r="F832" i="1"/>
  <c r="G832" i="1"/>
  <c r="H832" i="1"/>
  <c r="I832" i="1"/>
  <c r="J832" i="1"/>
  <c r="K832" i="1"/>
  <c r="E833" i="1"/>
  <c r="F833" i="1"/>
  <c r="G833" i="1"/>
  <c r="H833" i="1"/>
  <c r="I833" i="1"/>
  <c r="J833" i="1"/>
  <c r="K833" i="1"/>
  <c r="E834" i="1"/>
  <c r="F834" i="1"/>
  <c r="G834" i="1"/>
  <c r="H834" i="1"/>
  <c r="I834" i="1"/>
  <c r="J834" i="1"/>
  <c r="K834" i="1"/>
  <c r="E835" i="1"/>
  <c r="F835" i="1"/>
  <c r="G835" i="1"/>
  <c r="H835" i="1"/>
  <c r="I835" i="1"/>
  <c r="J835" i="1"/>
  <c r="K835" i="1"/>
  <c r="E836" i="1"/>
  <c r="F836" i="1"/>
  <c r="G836" i="1"/>
  <c r="H836" i="1"/>
  <c r="I836" i="1"/>
  <c r="J836" i="1"/>
  <c r="K836" i="1"/>
  <c r="E837" i="1"/>
  <c r="F837" i="1"/>
  <c r="G837" i="1"/>
  <c r="H837" i="1"/>
  <c r="I837" i="1"/>
  <c r="J837" i="1"/>
  <c r="K837" i="1"/>
  <c r="E838" i="1"/>
  <c r="F838" i="1"/>
  <c r="G838" i="1"/>
  <c r="H838" i="1"/>
  <c r="I838" i="1"/>
  <c r="J838" i="1"/>
  <c r="K838" i="1"/>
  <c r="E839" i="1"/>
  <c r="F839" i="1"/>
  <c r="G839" i="1"/>
  <c r="H839" i="1"/>
  <c r="I839" i="1"/>
  <c r="J839" i="1"/>
  <c r="K839" i="1"/>
  <c r="E840" i="1"/>
  <c r="F840" i="1"/>
  <c r="G840" i="1"/>
  <c r="H840" i="1"/>
  <c r="I840" i="1"/>
  <c r="J840" i="1"/>
  <c r="K840" i="1"/>
  <c r="E841" i="1"/>
  <c r="F841" i="1"/>
  <c r="G841" i="1"/>
  <c r="H841" i="1"/>
  <c r="I841" i="1"/>
  <c r="J841" i="1"/>
  <c r="K841" i="1"/>
  <c r="E842" i="1"/>
  <c r="F842" i="1"/>
  <c r="G842" i="1"/>
  <c r="H842" i="1"/>
  <c r="I842" i="1"/>
  <c r="J842" i="1"/>
  <c r="K842" i="1"/>
  <c r="E843" i="1"/>
  <c r="F843" i="1"/>
  <c r="G843" i="1"/>
  <c r="H843" i="1"/>
  <c r="I843" i="1"/>
  <c r="J843" i="1"/>
  <c r="K843" i="1"/>
  <c r="E844" i="1"/>
  <c r="F844" i="1"/>
  <c r="G844" i="1"/>
  <c r="H844" i="1"/>
  <c r="I844" i="1"/>
  <c r="J844" i="1"/>
  <c r="K844" i="1"/>
  <c r="E845" i="1"/>
  <c r="F845" i="1"/>
  <c r="G845" i="1"/>
  <c r="H845" i="1"/>
  <c r="I845" i="1"/>
  <c r="J845" i="1"/>
  <c r="K845" i="1"/>
  <c r="E846" i="1"/>
  <c r="F846" i="1"/>
  <c r="G846" i="1"/>
  <c r="H846" i="1"/>
  <c r="I846" i="1"/>
  <c r="J846" i="1"/>
  <c r="K846" i="1"/>
  <c r="E847" i="1"/>
  <c r="F847" i="1"/>
  <c r="G847" i="1"/>
  <c r="H847" i="1"/>
  <c r="I847" i="1"/>
  <c r="J847" i="1"/>
  <c r="K847" i="1"/>
  <c r="E848" i="1"/>
  <c r="F848" i="1"/>
  <c r="G848" i="1"/>
  <c r="H848" i="1"/>
  <c r="I848" i="1"/>
  <c r="J848" i="1"/>
  <c r="K848" i="1"/>
  <c r="E849" i="1"/>
  <c r="F849" i="1"/>
  <c r="G849" i="1"/>
  <c r="H849" i="1"/>
  <c r="I849" i="1"/>
  <c r="J849" i="1"/>
  <c r="K849" i="1"/>
  <c r="E850" i="1"/>
  <c r="F850" i="1"/>
  <c r="G850" i="1"/>
  <c r="H850" i="1"/>
  <c r="I850" i="1"/>
  <c r="J850" i="1"/>
  <c r="K850" i="1"/>
  <c r="E851" i="1"/>
  <c r="F851" i="1"/>
  <c r="G851" i="1"/>
  <c r="H851" i="1"/>
  <c r="I851" i="1"/>
  <c r="J851" i="1"/>
  <c r="K851" i="1"/>
  <c r="E852" i="1"/>
  <c r="F852" i="1"/>
  <c r="G852" i="1"/>
  <c r="H852" i="1"/>
  <c r="I852" i="1"/>
  <c r="J852" i="1"/>
  <c r="K852" i="1"/>
  <c r="E853" i="1"/>
  <c r="F853" i="1"/>
  <c r="G853" i="1"/>
  <c r="H853" i="1"/>
  <c r="I853" i="1"/>
  <c r="J853" i="1"/>
  <c r="K853" i="1"/>
  <c r="E854" i="1"/>
  <c r="F854" i="1"/>
  <c r="G854" i="1"/>
  <c r="H854" i="1"/>
  <c r="I854" i="1"/>
  <c r="J854" i="1"/>
  <c r="K854" i="1"/>
  <c r="E855" i="1"/>
  <c r="F855" i="1"/>
  <c r="G855" i="1"/>
  <c r="H855" i="1"/>
  <c r="I855" i="1"/>
  <c r="J855" i="1"/>
  <c r="K855" i="1"/>
  <c r="E856" i="1"/>
  <c r="F856" i="1"/>
  <c r="G856" i="1"/>
  <c r="H856" i="1"/>
  <c r="I856" i="1"/>
  <c r="J856" i="1"/>
  <c r="K856" i="1"/>
  <c r="E857" i="1"/>
  <c r="F857" i="1"/>
  <c r="G857" i="1"/>
  <c r="H857" i="1"/>
  <c r="I857" i="1"/>
  <c r="J857" i="1"/>
  <c r="K857" i="1"/>
  <c r="E858" i="1"/>
  <c r="F858" i="1"/>
  <c r="G858" i="1"/>
  <c r="H858" i="1"/>
  <c r="I858" i="1"/>
  <c r="J858" i="1"/>
  <c r="K858" i="1"/>
  <c r="E859" i="1"/>
  <c r="F859" i="1"/>
  <c r="G859" i="1"/>
  <c r="H859" i="1"/>
  <c r="I859" i="1"/>
  <c r="J859" i="1"/>
  <c r="K859" i="1"/>
  <c r="E860" i="1"/>
  <c r="F860" i="1"/>
  <c r="G860" i="1"/>
  <c r="H860" i="1"/>
  <c r="I860" i="1"/>
  <c r="J860" i="1"/>
  <c r="K860" i="1"/>
  <c r="E861" i="1"/>
  <c r="F861" i="1"/>
  <c r="G861" i="1"/>
  <c r="H861" i="1"/>
  <c r="I861" i="1"/>
  <c r="J861" i="1"/>
  <c r="K861" i="1"/>
  <c r="E862" i="1"/>
  <c r="F862" i="1"/>
  <c r="G862" i="1"/>
  <c r="H862" i="1"/>
  <c r="I862" i="1"/>
  <c r="J862" i="1"/>
  <c r="K862" i="1"/>
  <c r="E863" i="1"/>
  <c r="F863" i="1"/>
  <c r="G863" i="1"/>
  <c r="H863" i="1"/>
  <c r="I863" i="1"/>
  <c r="J863" i="1"/>
  <c r="K863" i="1"/>
  <c r="E864" i="1"/>
  <c r="F864" i="1"/>
  <c r="G864" i="1"/>
  <c r="H864" i="1"/>
  <c r="I864" i="1"/>
  <c r="J864" i="1"/>
  <c r="K864" i="1"/>
  <c r="E865" i="1"/>
  <c r="F865" i="1"/>
  <c r="G865" i="1"/>
  <c r="H865" i="1"/>
  <c r="I865" i="1"/>
  <c r="J865" i="1"/>
  <c r="K865" i="1"/>
  <c r="E866" i="1"/>
  <c r="F866" i="1"/>
  <c r="G866" i="1"/>
  <c r="H866" i="1"/>
  <c r="I866" i="1"/>
  <c r="J866" i="1"/>
  <c r="K866" i="1"/>
  <c r="E867" i="1"/>
  <c r="F867" i="1"/>
  <c r="G867" i="1"/>
  <c r="H867" i="1"/>
  <c r="I867" i="1"/>
  <c r="J867" i="1"/>
  <c r="K867" i="1"/>
  <c r="E868" i="1"/>
  <c r="F868" i="1"/>
  <c r="G868" i="1"/>
  <c r="H868" i="1"/>
  <c r="I868" i="1"/>
  <c r="J868" i="1"/>
  <c r="K868" i="1"/>
  <c r="E869" i="1"/>
  <c r="F869" i="1"/>
  <c r="G869" i="1"/>
  <c r="H869" i="1"/>
  <c r="I869" i="1"/>
  <c r="J869" i="1"/>
  <c r="K869" i="1"/>
  <c r="E870" i="1"/>
  <c r="F870" i="1"/>
  <c r="G870" i="1"/>
  <c r="H870" i="1"/>
  <c r="I870" i="1"/>
  <c r="J870" i="1"/>
  <c r="K870" i="1"/>
  <c r="E871" i="1"/>
  <c r="F871" i="1"/>
  <c r="G871" i="1"/>
  <c r="H871" i="1"/>
  <c r="I871" i="1"/>
  <c r="J871" i="1"/>
  <c r="K871" i="1"/>
  <c r="E872" i="1"/>
  <c r="F872" i="1"/>
  <c r="G872" i="1"/>
  <c r="H872" i="1"/>
  <c r="I872" i="1"/>
  <c r="J872" i="1"/>
  <c r="K872" i="1"/>
  <c r="E873" i="1"/>
  <c r="F873" i="1"/>
  <c r="G873" i="1"/>
  <c r="H873" i="1"/>
  <c r="I873" i="1"/>
  <c r="J873" i="1"/>
  <c r="K873" i="1"/>
  <c r="E874" i="1"/>
  <c r="F874" i="1"/>
  <c r="G874" i="1"/>
  <c r="H874" i="1"/>
  <c r="I874" i="1"/>
  <c r="J874" i="1"/>
  <c r="K874" i="1"/>
  <c r="E875" i="1"/>
  <c r="F875" i="1"/>
  <c r="G875" i="1"/>
  <c r="H875" i="1"/>
  <c r="I875" i="1"/>
  <c r="J875" i="1"/>
  <c r="K875" i="1"/>
  <c r="E876" i="1"/>
  <c r="F876" i="1"/>
  <c r="G876" i="1"/>
  <c r="H876" i="1"/>
  <c r="I876" i="1"/>
  <c r="J876" i="1"/>
  <c r="K876" i="1"/>
  <c r="E877" i="1"/>
  <c r="F877" i="1"/>
  <c r="G877" i="1"/>
  <c r="H877" i="1"/>
  <c r="I877" i="1"/>
  <c r="J877" i="1"/>
  <c r="K877" i="1"/>
  <c r="E878" i="1"/>
  <c r="F878" i="1"/>
  <c r="G878" i="1"/>
  <c r="H878" i="1"/>
  <c r="I878" i="1"/>
  <c r="J878" i="1"/>
  <c r="K878" i="1"/>
  <c r="E879" i="1"/>
  <c r="F879" i="1"/>
  <c r="G879" i="1"/>
  <c r="H879" i="1"/>
  <c r="I879" i="1"/>
  <c r="J879" i="1"/>
  <c r="K879" i="1"/>
  <c r="E880" i="1"/>
  <c r="F880" i="1"/>
  <c r="G880" i="1"/>
  <c r="H880" i="1"/>
  <c r="I880" i="1"/>
  <c r="J880" i="1"/>
  <c r="K880" i="1"/>
  <c r="E881" i="1"/>
  <c r="F881" i="1"/>
  <c r="G881" i="1"/>
  <c r="H881" i="1"/>
  <c r="I881" i="1"/>
  <c r="J881" i="1"/>
  <c r="K881" i="1"/>
  <c r="E882" i="1"/>
  <c r="F882" i="1"/>
  <c r="G882" i="1"/>
  <c r="H882" i="1"/>
  <c r="I882" i="1"/>
  <c r="J882" i="1"/>
  <c r="K882" i="1"/>
  <c r="E883" i="1"/>
  <c r="F883" i="1"/>
  <c r="G883" i="1"/>
  <c r="H883" i="1"/>
  <c r="I883" i="1"/>
  <c r="J883" i="1"/>
  <c r="K883" i="1"/>
  <c r="E884" i="1"/>
  <c r="F884" i="1"/>
  <c r="G884" i="1"/>
  <c r="H884" i="1"/>
  <c r="I884" i="1"/>
  <c r="J884" i="1"/>
  <c r="K884" i="1"/>
  <c r="E885" i="1"/>
  <c r="F885" i="1"/>
  <c r="G885" i="1"/>
  <c r="H885" i="1"/>
  <c r="I885" i="1"/>
  <c r="J885" i="1"/>
  <c r="K885" i="1"/>
  <c r="E886" i="1"/>
  <c r="F886" i="1"/>
  <c r="G886" i="1"/>
  <c r="H886" i="1"/>
  <c r="I886" i="1"/>
  <c r="J886" i="1"/>
  <c r="K886" i="1"/>
  <c r="E887" i="1"/>
  <c r="F887" i="1"/>
  <c r="G887" i="1"/>
  <c r="H887" i="1"/>
  <c r="I887" i="1"/>
  <c r="J887" i="1"/>
  <c r="K887" i="1"/>
  <c r="E888" i="1"/>
  <c r="F888" i="1"/>
  <c r="G888" i="1"/>
  <c r="H888" i="1"/>
  <c r="I888" i="1"/>
  <c r="J888" i="1"/>
  <c r="K888" i="1"/>
  <c r="E889" i="1"/>
  <c r="F889" i="1"/>
  <c r="G889" i="1"/>
  <c r="H889" i="1"/>
  <c r="I889" i="1"/>
  <c r="J889" i="1"/>
  <c r="K889" i="1"/>
  <c r="E890" i="1"/>
  <c r="F890" i="1"/>
  <c r="G890" i="1"/>
  <c r="H890" i="1"/>
  <c r="I890" i="1"/>
  <c r="J890" i="1"/>
  <c r="K890" i="1"/>
  <c r="E891" i="1"/>
  <c r="F891" i="1"/>
  <c r="G891" i="1"/>
  <c r="H891" i="1"/>
  <c r="I891" i="1"/>
  <c r="J891" i="1"/>
  <c r="K891" i="1"/>
  <c r="E892" i="1"/>
  <c r="F892" i="1"/>
  <c r="G892" i="1"/>
  <c r="H892" i="1"/>
  <c r="I892" i="1"/>
  <c r="J892" i="1"/>
  <c r="K892" i="1"/>
  <c r="E893" i="1"/>
  <c r="F893" i="1"/>
  <c r="G893" i="1"/>
  <c r="H893" i="1"/>
  <c r="I893" i="1"/>
  <c r="J893" i="1"/>
  <c r="K893" i="1"/>
  <c r="E894" i="1"/>
  <c r="F894" i="1"/>
  <c r="G894" i="1"/>
  <c r="H894" i="1"/>
  <c r="I894" i="1"/>
  <c r="J894" i="1"/>
  <c r="K894" i="1"/>
  <c r="E895" i="1"/>
  <c r="F895" i="1"/>
  <c r="G895" i="1"/>
  <c r="H895" i="1"/>
  <c r="I895" i="1"/>
  <c r="J895" i="1"/>
  <c r="K895" i="1"/>
  <c r="E896" i="1"/>
  <c r="F896" i="1"/>
  <c r="G896" i="1"/>
  <c r="H896" i="1"/>
  <c r="I896" i="1"/>
  <c r="J896" i="1"/>
  <c r="K896" i="1"/>
  <c r="E897" i="1"/>
  <c r="F897" i="1"/>
  <c r="G897" i="1"/>
  <c r="H897" i="1"/>
  <c r="I897" i="1"/>
  <c r="J897" i="1"/>
  <c r="K897" i="1"/>
  <c r="E898" i="1"/>
  <c r="F898" i="1"/>
  <c r="G898" i="1"/>
  <c r="H898" i="1"/>
  <c r="I898" i="1"/>
  <c r="J898" i="1"/>
  <c r="K898" i="1"/>
  <c r="E899" i="1"/>
  <c r="F899" i="1"/>
  <c r="G899" i="1"/>
  <c r="H899" i="1"/>
  <c r="I899" i="1"/>
  <c r="J899" i="1"/>
  <c r="K899" i="1"/>
  <c r="E900" i="1"/>
  <c r="F900" i="1"/>
  <c r="G900" i="1"/>
  <c r="H900" i="1"/>
  <c r="I900" i="1"/>
  <c r="J900" i="1"/>
  <c r="K900" i="1"/>
  <c r="E901" i="1"/>
  <c r="F901" i="1"/>
  <c r="G901" i="1"/>
  <c r="H901" i="1"/>
  <c r="I901" i="1"/>
  <c r="J901" i="1"/>
  <c r="K901" i="1"/>
  <c r="E902" i="1"/>
  <c r="F902" i="1"/>
  <c r="G902" i="1"/>
  <c r="H902" i="1"/>
  <c r="I902" i="1"/>
  <c r="J902" i="1"/>
  <c r="K902" i="1"/>
  <c r="E903" i="1"/>
  <c r="F903" i="1"/>
  <c r="G903" i="1"/>
  <c r="H903" i="1"/>
  <c r="I903" i="1"/>
  <c r="J903" i="1"/>
  <c r="K903" i="1"/>
  <c r="E904" i="1"/>
  <c r="F904" i="1"/>
  <c r="G904" i="1"/>
  <c r="H904" i="1"/>
  <c r="I904" i="1"/>
  <c r="J904" i="1"/>
  <c r="K904" i="1"/>
  <c r="E905" i="1"/>
  <c r="F905" i="1"/>
  <c r="G905" i="1"/>
  <c r="H905" i="1"/>
  <c r="I905" i="1"/>
  <c r="J905" i="1"/>
  <c r="K905" i="1"/>
  <c r="E906" i="1"/>
  <c r="F906" i="1"/>
  <c r="G906" i="1"/>
  <c r="H906" i="1"/>
  <c r="I906" i="1"/>
  <c r="J906" i="1"/>
  <c r="K906" i="1"/>
  <c r="E907" i="1"/>
  <c r="F907" i="1"/>
  <c r="G907" i="1"/>
  <c r="H907" i="1"/>
  <c r="I907" i="1"/>
  <c r="J907" i="1"/>
  <c r="K907" i="1"/>
  <c r="E908" i="1"/>
  <c r="F908" i="1"/>
  <c r="G908" i="1"/>
  <c r="H908" i="1"/>
  <c r="I908" i="1"/>
  <c r="J908" i="1"/>
  <c r="K908" i="1"/>
  <c r="E909" i="1"/>
  <c r="F909" i="1"/>
  <c r="G909" i="1"/>
  <c r="H909" i="1"/>
  <c r="I909" i="1"/>
  <c r="J909" i="1"/>
  <c r="K909" i="1"/>
  <c r="E910" i="1"/>
  <c r="F910" i="1"/>
  <c r="G910" i="1"/>
  <c r="H910" i="1"/>
  <c r="I910" i="1"/>
  <c r="J910" i="1"/>
  <c r="K910" i="1"/>
  <c r="E911" i="1"/>
  <c r="F911" i="1"/>
  <c r="G911" i="1"/>
  <c r="H911" i="1"/>
  <c r="I911" i="1"/>
  <c r="J911" i="1"/>
  <c r="K911" i="1"/>
  <c r="E912" i="1"/>
  <c r="F912" i="1"/>
  <c r="G912" i="1"/>
  <c r="H912" i="1"/>
  <c r="I912" i="1"/>
  <c r="J912" i="1"/>
  <c r="K912" i="1"/>
  <c r="E913" i="1"/>
  <c r="F913" i="1"/>
  <c r="G913" i="1"/>
  <c r="H913" i="1"/>
  <c r="I913" i="1"/>
  <c r="J913" i="1"/>
  <c r="K913" i="1"/>
  <c r="E914" i="1"/>
  <c r="F914" i="1"/>
  <c r="G914" i="1"/>
  <c r="H914" i="1"/>
  <c r="I914" i="1"/>
  <c r="J914" i="1"/>
  <c r="K914" i="1"/>
  <c r="E915" i="1"/>
  <c r="F915" i="1"/>
  <c r="G915" i="1"/>
  <c r="H915" i="1"/>
  <c r="I915" i="1"/>
  <c r="J915" i="1"/>
  <c r="K915" i="1"/>
  <c r="E916" i="1"/>
  <c r="F916" i="1"/>
  <c r="G916" i="1"/>
  <c r="H916" i="1"/>
  <c r="I916" i="1"/>
  <c r="J916" i="1"/>
  <c r="K916" i="1"/>
  <c r="E917" i="1"/>
  <c r="F917" i="1"/>
  <c r="G917" i="1"/>
  <c r="H917" i="1"/>
  <c r="I917" i="1"/>
  <c r="J917" i="1"/>
  <c r="K917" i="1"/>
  <c r="E918" i="1"/>
  <c r="F918" i="1"/>
  <c r="G918" i="1"/>
  <c r="H918" i="1"/>
  <c r="I918" i="1"/>
  <c r="J918" i="1"/>
  <c r="K918" i="1"/>
  <c r="E919" i="1"/>
  <c r="F919" i="1"/>
  <c r="G919" i="1"/>
  <c r="H919" i="1"/>
  <c r="I919" i="1"/>
  <c r="J919" i="1"/>
  <c r="K919" i="1"/>
  <c r="E920" i="1"/>
  <c r="F920" i="1"/>
  <c r="G920" i="1"/>
  <c r="H920" i="1"/>
  <c r="I920" i="1"/>
  <c r="J920" i="1"/>
  <c r="K920" i="1"/>
  <c r="E921" i="1"/>
  <c r="F921" i="1"/>
  <c r="G921" i="1"/>
  <c r="H921" i="1"/>
  <c r="I921" i="1"/>
  <c r="J921" i="1"/>
  <c r="K921" i="1"/>
  <c r="E922" i="1"/>
  <c r="F922" i="1"/>
  <c r="G922" i="1"/>
  <c r="H922" i="1"/>
  <c r="I922" i="1"/>
  <c r="J922" i="1"/>
  <c r="K922" i="1"/>
  <c r="E923" i="1"/>
  <c r="F923" i="1"/>
  <c r="G923" i="1"/>
  <c r="H923" i="1"/>
  <c r="I923" i="1"/>
  <c r="J923" i="1"/>
  <c r="K923" i="1"/>
  <c r="E924" i="1"/>
  <c r="F924" i="1"/>
  <c r="G924" i="1"/>
  <c r="H924" i="1"/>
  <c r="I924" i="1"/>
  <c r="J924" i="1"/>
  <c r="K924" i="1"/>
  <c r="E925" i="1"/>
  <c r="F925" i="1"/>
  <c r="G925" i="1"/>
  <c r="H925" i="1"/>
  <c r="I925" i="1"/>
  <c r="J925" i="1"/>
  <c r="K925" i="1"/>
  <c r="E926" i="1"/>
  <c r="F926" i="1"/>
  <c r="G926" i="1"/>
  <c r="H926" i="1"/>
  <c r="I926" i="1"/>
  <c r="J926" i="1"/>
  <c r="K926" i="1"/>
  <c r="E927" i="1"/>
  <c r="F927" i="1"/>
  <c r="G927" i="1"/>
  <c r="H927" i="1"/>
  <c r="I927" i="1"/>
  <c r="J927" i="1"/>
  <c r="K927" i="1"/>
  <c r="E928" i="1"/>
  <c r="F928" i="1"/>
  <c r="G928" i="1"/>
  <c r="H928" i="1"/>
  <c r="I928" i="1"/>
  <c r="J928" i="1"/>
  <c r="K928" i="1"/>
  <c r="E929" i="1"/>
  <c r="F929" i="1"/>
  <c r="G929" i="1"/>
  <c r="H929" i="1"/>
  <c r="I929" i="1"/>
  <c r="J929" i="1"/>
  <c r="K929" i="1"/>
  <c r="E930" i="1"/>
  <c r="F930" i="1"/>
  <c r="G930" i="1"/>
  <c r="H930" i="1"/>
  <c r="I930" i="1"/>
  <c r="J930" i="1"/>
  <c r="K930" i="1"/>
  <c r="E931" i="1"/>
  <c r="F931" i="1"/>
  <c r="G931" i="1"/>
  <c r="H931" i="1"/>
  <c r="I931" i="1"/>
  <c r="J931" i="1"/>
  <c r="K931" i="1"/>
  <c r="E932" i="1"/>
  <c r="F932" i="1"/>
  <c r="G932" i="1"/>
  <c r="H932" i="1"/>
  <c r="I932" i="1"/>
  <c r="J932" i="1"/>
  <c r="K932" i="1"/>
  <c r="E933" i="1"/>
  <c r="F933" i="1"/>
  <c r="G933" i="1"/>
  <c r="H933" i="1"/>
  <c r="I933" i="1"/>
  <c r="J933" i="1"/>
  <c r="K933" i="1"/>
  <c r="E934" i="1"/>
  <c r="F934" i="1"/>
  <c r="G934" i="1"/>
  <c r="H934" i="1"/>
  <c r="I934" i="1"/>
  <c r="J934" i="1"/>
  <c r="K934" i="1"/>
  <c r="E935" i="1"/>
  <c r="F935" i="1"/>
  <c r="G935" i="1"/>
  <c r="H935" i="1"/>
  <c r="I935" i="1"/>
  <c r="J935" i="1"/>
  <c r="K935" i="1"/>
  <c r="E936" i="1"/>
  <c r="F936" i="1"/>
  <c r="G936" i="1"/>
  <c r="H936" i="1"/>
  <c r="I936" i="1"/>
  <c r="J936" i="1"/>
  <c r="K936" i="1"/>
  <c r="E937" i="1"/>
  <c r="F937" i="1"/>
  <c r="G937" i="1"/>
  <c r="H937" i="1"/>
  <c r="I937" i="1"/>
  <c r="J937" i="1"/>
  <c r="K937" i="1"/>
  <c r="E938" i="1"/>
  <c r="F938" i="1"/>
  <c r="G938" i="1"/>
  <c r="H938" i="1"/>
  <c r="I938" i="1"/>
  <c r="J938" i="1"/>
  <c r="K938" i="1"/>
  <c r="E939" i="1"/>
  <c r="F939" i="1"/>
  <c r="G939" i="1"/>
  <c r="H939" i="1"/>
  <c r="I939" i="1"/>
  <c r="J939" i="1"/>
  <c r="K939" i="1"/>
  <c r="E940" i="1"/>
  <c r="F940" i="1"/>
  <c r="G940" i="1"/>
  <c r="H940" i="1"/>
  <c r="I940" i="1"/>
  <c r="J940" i="1"/>
  <c r="K940" i="1"/>
  <c r="E941" i="1"/>
  <c r="F941" i="1"/>
  <c r="G941" i="1"/>
  <c r="H941" i="1"/>
  <c r="I941" i="1"/>
  <c r="J941" i="1"/>
  <c r="K941" i="1"/>
  <c r="E942" i="1"/>
  <c r="F942" i="1"/>
  <c r="G942" i="1"/>
  <c r="H942" i="1"/>
  <c r="I942" i="1"/>
  <c r="J942" i="1"/>
  <c r="K942" i="1"/>
  <c r="E943" i="1"/>
  <c r="F943" i="1"/>
  <c r="G943" i="1"/>
  <c r="H943" i="1"/>
  <c r="I943" i="1"/>
  <c r="J943" i="1"/>
  <c r="K943" i="1"/>
  <c r="E944" i="1"/>
  <c r="F944" i="1"/>
  <c r="G944" i="1"/>
  <c r="H944" i="1"/>
  <c r="I944" i="1"/>
  <c r="J944" i="1"/>
  <c r="K944" i="1"/>
  <c r="E945" i="1"/>
  <c r="F945" i="1"/>
  <c r="G945" i="1"/>
  <c r="H945" i="1"/>
  <c r="I945" i="1"/>
  <c r="J945" i="1"/>
  <c r="K945" i="1"/>
  <c r="E946" i="1"/>
  <c r="F946" i="1"/>
  <c r="G946" i="1"/>
  <c r="H946" i="1"/>
  <c r="I946" i="1"/>
  <c r="J946" i="1"/>
  <c r="K946" i="1"/>
  <c r="E947" i="1"/>
  <c r="F947" i="1"/>
  <c r="G947" i="1"/>
  <c r="H947" i="1"/>
  <c r="I947" i="1"/>
  <c r="J947" i="1"/>
  <c r="K947" i="1"/>
  <c r="E948" i="1"/>
  <c r="F948" i="1"/>
  <c r="G948" i="1"/>
  <c r="H948" i="1"/>
  <c r="I948" i="1"/>
  <c r="J948" i="1"/>
  <c r="K948" i="1"/>
  <c r="E949" i="1"/>
  <c r="F949" i="1"/>
  <c r="G949" i="1"/>
  <c r="H949" i="1"/>
  <c r="I949" i="1"/>
  <c r="J949" i="1"/>
  <c r="K949" i="1"/>
  <c r="E950" i="1"/>
  <c r="F950" i="1"/>
  <c r="G950" i="1"/>
  <c r="H950" i="1"/>
  <c r="I950" i="1"/>
  <c r="J950" i="1"/>
  <c r="K950" i="1"/>
  <c r="E951" i="1"/>
  <c r="F951" i="1"/>
  <c r="G951" i="1"/>
  <c r="H951" i="1"/>
  <c r="I951" i="1"/>
  <c r="J951" i="1"/>
  <c r="K951" i="1"/>
  <c r="E952" i="1"/>
  <c r="F952" i="1"/>
  <c r="G952" i="1"/>
  <c r="H952" i="1"/>
  <c r="I952" i="1"/>
  <c r="J952" i="1"/>
  <c r="K952" i="1"/>
  <c r="E953" i="1"/>
  <c r="F953" i="1"/>
  <c r="G953" i="1"/>
  <c r="H953" i="1"/>
  <c r="I953" i="1"/>
  <c r="J953" i="1"/>
  <c r="K953" i="1"/>
  <c r="E954" i="1"/>
  <c r="F954" i="1"/>
  <c r="G954" i="1"/>
  <c r="H954" i="1"/>
  <c r="I954" i="1"/>
  <c r="J954" i="1"/>
  <c r="K954" i="1"/>
  <c r="E955" i="1"/>
  <c r="F955" i="1"/>
  <c r="G955" i="1"/>
  <c r="H955" i="1"/>
  <c r="I955" i="1"/>
  <c r="J955" i="1"/>
  <c r="K955" i="1"/>
  <c r="E956" i="1"/>
  <c r="F956" i="1"/>
  <c r="G956" i="1"/>
  <c r="H956" i="1"/>
  <c r="I956" i="1"/>
  <c r="J956" i="1"/>
  <c r="K956" i="1"/>
  <c r="E957" i="1"/>
  <c r="F957" i="1"/>
  <c r="G957" i="1"/>
  <c r="H957" i="1"/>
  <c r="I957" i="1"/>
  <c r="J957" i="1"/>
  <c r="K957" i="1"/>
  <c r="E958" i="1"/>
  <c r="F958" i="1"/>
  <c r="G958" i="1"/>
  <c r="H958" i="1"/>
  <c r="I958" i="1"/>
  <c r="J958" i="1"/>
  <c r="K958" i="1"/>
  <c r="E959" i="1"/>
  <c r="F959" i="1"/>
  <c r="G959" i="1"/>
  <c r="H959" i="1"/>
  <c r="I959" i="1"/>
  <c r="J959" i="1"/>
  <c r="K959" i="1"/>
  <c r="E960" i="1"/>
  <c r="F960" i="1"/>
  <c r="G960" i="1"/>
  <c r="H960" i="1"/>
  <c r="I960" i="1"/>
  <c r="J960" i="1"/>
  <c r="K960" i="1"/>
  <c r="E961" i="1"/>
  <c r="F961" i="1"/>
  <c r="G961" i="1"/>
  <c r="H961" i="1"/>
  <c r="I961" i="1"/>
  <c r="J961" i="1"/>
  <c r="K961" i="1"/>
  <c r="E962" i="1"/>
  <c r="F962" i="1"/>
  <c r="G962" i="1"/>
  <c r="H962" i="1"/>
  <c r="I962" i="1"/>
  <c r="J962" i="1"/>
  <c r="K962" i="1"/>
  <c r="E963" i="1"/>
  <c r="F963" i="1"/>
  <c r="G963" i="1"/>
  <c r="H963" i="1"/>
  <c r="I963" i="1"/>
  <c r="J963" i="1"/>
  <c r="K963" i="1"/>
  <c r="E964" i="1"/>
  <c r="F964" i="1"/>
  <c r="G964" i="1"/>
  <c r="H964" i="1"/>
  <c r="I964" i="1"/>
  <c r="J964" i="1"/>
  <c r="K964" i="1"/>
  <c r="E965" i="1"/>
  <c r="F965" i="1"/>
  <c r="G965" i="1"/>
  <c r="H965" i="1"/>
  <c r="I965" i="1"/>
  <c r="J965" i="1"/>
  <c r="K965" i="1"/>
  <c r="E966" i="1"/>
  <c r="F966" i="1"/>
  <c r="G966" i="1"/>
  <c r="H966" i="1"/>
  <c r="I966" i="1"/>
  <c r="J966" i="1"/>
  <c r="K966" i="1"/>
  <c r="E967" i="1"/>
  <c r="F967" i="1"/>
  <c r="G967" i="1"/>
  <c r="H967" i="1"/>
  <c r="I967" i="1"/>
  <c r="J967" i="1"/>
  <c r="K967" i="1"/>
  <c r="E968" i="1"/>
  <c r="F968" i="1"/>
  <c r="G968" i="1"/>
  <c r="H968" i="1"/>
  <c r="I968" i="1"/>
  <c r="J968" i="1"/>
  <c r="K968" i="1"/>
  <c r="E969" i="1"/>
  <c r="F969" i="1"/>
  <c r="G969" i="1"/>
  <c r="H969" i="1"/>
  <c r="I969" i="1"/>
  <c r="J969" i="1"/>
  <c r="K969" i="1"/>
  <c r="E970" i="1"/>
  <c r="F970" i="1"/>
  <c r="G970" i="1"/>
  <c r="H970" i="1"/>
  <c r="I970" i="1"/>
  <c r="J970" i="1"/>
  <c r="K970" i="1"/>
  <c r="E971" i="1"/>
  <c r="F971" i="1"/>
  <c r="G971" i="1"/>
  <c r="H971" i="1"/>
  <c r="I971" i="1"/>
  <c r="J971" i="1"/>
  <c r="K971" i="1"/>
  <c r="E972" i="1"/>
  <c r="F972" i="1"/>
  <c r="G972" i="1"/>
  <c r="H972" i="1"/>
  <c r="I972" i="1"/>
  <c r="J972" i="1"/>
  <c r="K972" i="1"/>
  <c r="E973" i="1"/>
  <c r="F973" i="1"/>
  <c r="G973" i="1"/>
  <c r="H973" i="1"/>
  <c r="I973" i="1"/>
  <c r="J973" i="1"/>
  <c r="K973" i="1"/>
  <c r="E974" i="1"/>
  <c r="F974" i="1"/>
  <c r="G974" i="1"/>
  <c r="H974" i="1"/>
  <c r="I974" i="1"/>
  <c r="J974" i="1"/>
  <c r="K974" i="1"/>
  <c r="E975" i="1"/>
  <c r="F975" i="1"/>
  <c r="G975" i="1"/>
  <c r="H975" i="1"/>
  <c r="I975" i="1"/>
  <c r="J975" i="1"/>
  <c r="K975" i="1"/>
  <c r="E976" i="1"/>
  <c r="F976" i="1"/>
  <c r="G976" i="1"/>
  <c r="H976" i="1"/>
  <c r="I976" i="1"/>
  <c r="J976" i="1"/>
  <c r="K976" i="1"/>
  <c r="E977" i="1"/>
  <c r="F977" i="1"/>
  <c r="G977" i="1"/>
  <c r="H977" i="1"/>
  <c r="I977" i="1"/>
  <c r="J977" i="1"/>
  <c r="K977" i="1"/>
  <c r="E978" i="1"/>
  <c r="F978" i="1"/>
  <c r="G978" i="1"/>
  <c r="H978" i="1"/>
  <c r="I978" i="1"/>
  <c r="J978" i="1"/>
  <c r="K978" i="1"/>
  <c r="E979" i="1"/>
  <c r="F979" i="1"/>
  <c r="G979" i="1"/>
  <c r="H979" i="1"/>
  <c r="I979" i="1"/>
  <c r="J979" i="1"/>
  <c r="K979" i="1"/>
  <c r="E980" i="1"/>
  <c r="F980" i="1"/>
  <c r="G980" i="1"/>
  <c r="H980" i="1"/>
  <c r="I980" i="1"/>
  <c r="J980" i="1"/>
  <c r="K980" i="1"/>
  <c r="E981" i="1"/>
  <c r="F981" i="1"/>
  <c r="G981" i="1"/>
  <c r="H981" i="1"/>
  <c r="I981" i="1"/>
  <c r="J981" i="1"/>
  <c r="K981" i="1"/>
  <c r="E982" i="1"/>
  <c r="F982" i="1"/>
  <c r="G982" i="1"/>
  <c r="H982" i="1"/>
  <c r="I982" i="1"/>
  <c r="J982" i="1"/>
  <c r="K982" i="1"/>
  <c r="E983" i="1"/>
  <c r="F983" i="1"/>
  <c r="G983" i="1"/>
  <c r="H983" i="1"/>
  <c r="I983" i="1"/>
  <c r="J983" i="1"/>
  <c r="K983" i="1"/>
  <c r="E984" i="1"/>
  <c r="F984" i="1"/>
  <c r="G984" i="1"/>
  <c r="H984" i="1"/>
  <c r="I984" i="1"/>
  <c r="J984" i="1"/>
  <c r="K984" i="1"/>
  <c r="E985" i="1"/>
  <c r="F985" i="1"/>
  <c r="G985" i="1"/>
  <c r="H985" i="1"/>
  <c r="I985" i="1"/>
  <c r="J985" i="1"/>
  <c r="K985" i="1"/>
  <c r="E986" i="1"/>
  <c r="F986" i="1"/>
  <c r="G986" i="1"/>
  <c r="H986" i="1"/>
  <c r="I986" i="1"/>
  <c r="J986" i="1"/>
  <c r="K986" i="1"/>
  <c r="E987" i="1"/>
  <c r="F987" i="1"/>
  <c r="G987" i="1"/>
  <c r="H987" i="1"/>
  <c r="I987" i="1"/>
  <c r="J987" i="1"/>
  <c r="K987" i="1"/>
  <c r="E988" i="1"/>
  <c r="F988" i="1"/>
  <c r="G988" i="1"/>
  <c r="H988" i="1"/>
  <c r="I988" i="1"/>
  <c r="J988" i="1"/>
  <c r="K988" i="1"/>
  <c r="E989" i="1"/>
  <c r="F989" i="1"/>
  <c r="G989" i="1"/>
  <c r="H989" i="1"/>
  <c r="I989" i="1"/>
  <c r="J989" i="1"/>
  <c r="K989" i="1"/>
  <c r="E990" i="1"/>
  <c r="F990" i="1"/>
  <c r="G990" i="1"/>
  <c r="H990" i="1"/>
  <c r="I990" i="1"/>
  <c r="J990" i="1"/>
  <c r="K990" i="1"/>
  <c r="E991" i="1"/>
  <c r="F991" i="1"/>
  <c r="G991" i="1"/>
  <c r="H991" i="1"/>
  <c r="I991" i="1"/>
  <c r="J991" i="1"/>
  <c r="K991" i="1"/>
  <c r="E992" i="1"/>
  <c r="F992" i="1"/>
  <c r="G992" i="1"/>
  <c r="H992" i="1"/>
  <c r="I992" i="1"/>
  <c r="J992" i="1"/>
  <c r="K992" i="1"/>
  <c r="E993" i="1"/>
  <c r="F993" i="1"/>
  <c r="G993" i="1"/>
  <c r="H993" i="1"/>
  <c r="I993" i="1"/>
  <c r="J993" i="1"/>
  <c r="K993" i="1"/>
  <c r="E994" i="1"/>
  <c r="F994" i="1"/>
  <c r="G994" i="1"/>
  <c r="H994" i="1"/>
  <c r="I994" i="1"/>
  <c r="J994" i="1"/>
  <c r="K994" i="1"/>
  <c r="E995" i="1"/>
  <c r="F995" i="1"/>
  <c r="G995" i="1"/>
  <c r="H995" i="1"/>
  <c r="I995" i="1"/>
  <c r="J995" i="1"/>
  <c r="K995" i="1"/>
  <c r="E996" i="1"/>
  <c r="F996" i="1"/>
  <c r="G996" i="1"/>
  <c r="H996" i="1"/>
  <c r="I996" i="1"/>
  <c r="J996" i="1"/>
  <c r="K996" i="1"/>
  <c r="E997" i="1"/>
  <c r="F997" i="1"/>
  <c r="G997" i="1"/>
  <c r="H997" i="1"/>
  <c r="I997" i="1"/>
  <c r="J997" i="1"/>
  <c r="K997" i="1"/>
  <c r="E998" i="1"/>
  <c r="F998" i="1"/>
  <c r="G998" i="1"/>
  <c r="H998" i="1"/>
  <c r="I998" i="1"/>
  <c r="J998" i="1"/>
  <c r="K998" i="1"/>
  <c r="E999" i="1"/>
  <c r="F999" i="1"/>
  <c r="G999" i="1"/>
  <c r="H999" i="1"/>
  <c r="I999" i="1"/>
  <c r="J999" i="1"/>
  <c r="K999" i="1"/>
  <c r="E1000" i="1"/>
  <c r="F1000" i="1"/>
  <c r="G1000" i="1"/>
  <c r="H1000" i="1"/>
  <c r="I1000" i="1"/>
  <c r="J1000" i="1"/>
  <c r="K1000" i="1"/>
  <c r="E1001" i="1"/>
  <c r="F1001" i="1"/>
  <c r="G1001" i="1"/>
  <c r="H1001" i="1"/>
  <c r="I1001" i="1"/>
  <c r="J1001" i="1"/>
  <c r="K1001" i="1"/>
  <c r="E1002" i="1"/>
  <c r="F1002" i="1"/>
  <c r="G1002" i="1"/>
  <c r="H1002" i="1"/>
  <c r="I1002" i="1"/>
  <c r="J1002" i="1"/>
  <c r="K1002" i="1"/>
  <c r="E1003" i="1"/>
  <c r="F1003" i="1"/>
  <c r="G1003" i="1"/>
  <c r="H1003" i="1"/>
  <c r="I1003" i="1"/>
  <c r="J1003" i="1"/>
  <c r="K1003" i="1"/>
  <c r="E1004" i="1"/>
  <c r="F1004" i="1"/>
  <c r="G1004" i="1"/>
  <c r="H1004" i="1"/>
  <c r="I1004" i="1"/>
  <c r="J1004" i="1"/>
  <c r="K1004" i="1"/>
  <c r="E1005" i="1"/>
  <c r="F1005" i="1"/>
  <c r="G1005" i="1"/>
  <c r="H1005" i="1"/>
  <c r="I1005" i="1"/>
  <c r="J1005" i="1"/>
  <c r="K1005" i="1"/>
  <c r="E1006" i="1"/>
  <c r="F1006" i="1"/>
  <c r="G1006" i="1"/>
  <c r="H1006" i="1"/>
  <c r="I1006" i="1"/>
  <c r="J1006" i="1"/>
  <c r="K1006" i="1"/>
  <c r="E1007" i="1"/>
  <c r="F1007" i="1"/>
  <c r="G1007" i="1"/>
  <c r="H1007" i="1"/>
  <c r="I1007" i="1"/>
  <c r="J1007" i="1"/>
  <c r="K1007" i="1"/>
  <c r="E1008" i="1"/>
  <c r="F1008" i="1"/>
  <c r="G1008" i="1"/>
  <c r="H1008" i="1"/>
  <c r="I1008" i="1"/>
  <c r="J1008" i="1"/>
  <c r="K1008" i="1"/>
  <c r="E1009" i="1"/>
  <c r="F1009" i="1"/>
  <c r="G1009" i="1"/>
  <c r="H1009" i="1"/>
  <c r="I1009" i="1"/>
  <c r="J1009" i="1"/>
  <c r="K1009" i="1"/>
  <c r="E1010" i="1"/>
  <c r="F1010" i="1"/>
  <c r="G1010" i="1"/>
  <c r="H1010" i="1"/>
  <c r="I1010" i="1"/>
  <c r="J1010" i="1"/>
  <c r="K1010" i="1"/>
  <c r="E1011" i="1"/>
  <c r="F1011" i="1"/>
  <c r="G1011" i="1"/>
  <c r="H1011" i="1"/>
  <c r="I1011" i="1"/>
  <c r="J1011" i="1"/>
  <c r="K1011" i="1"/>
  <c r="E1012" i="1"/>
  <c r="F1012" i="1"/>
  <c r="G1012" i="1"/>
  <c r="H1012" i="1"/>
  <c r="I1012" i="1"/>
  <c r="J1012" i="1"/>
  <c r="K1012" i="1"/>
  <c r="E1013" i="1"/>
  <c r="F1013" i="1"/>
  <c r="G1013" i="1"/>
  <c r="H1013" i="1"/>
  <c r="I1013" i="1"/>
  <c r="J1013" i="1"/>
  <c r="K1013" i="1"/>
  <c r="E1014" i="1"/>
  <c r="F1014" i="1"/>
  <c r="G1014" i="1"/>
  <c r="H1014" i="1"/>
  <c r="I1014" i="1"/>
  <c r="J1014" i="1"/>
  <c r="K1014" i="1"/>
  <c r="E1015" i="1"/>
  <c r="F1015" i="1"/>
  <c r="G1015" i="1"/>
  <c r="H1015" i="1"/>
  <c r="I1015" i="1"/>
  <c r="J1015" i="1"/>
  <c r="K1015" i="1"/>
  <c r="E1016" i="1"/>
  <c r="F1016" i="1"/>
  <c r="G1016" i="1"/>
  <c r="H1016" i="1"/>
  <c r="I1016" i="1"/>
  <c r="J1016" i="1"/>
  <c r="K1016" i="1"/>
  <c r="E1017" i="1"/>
  <c r="F1017" i="1"/>
  <c r="G1017" i="1"/>
  <c r="H1017" i="1"/>
  <c r="I1017" i="1"/>
  <c r="J1017" i="1"/>
  <c r="K1017" i="1"/>
  <c r="E1018" i="1"/>
  <c r="F1018" i="1"/>
  <c r="G1018" i="1"/>
  <c r="H1018" i="1"/>
  <c r="I1018" i="1"/>
  <c r="J1018" i="1"/>
  <c r="K1018" i="1"/>
  <c r="E1019" i="1"/>
  <c r="F1019" i="1"/>
  <c r="G1019" i="1"/>
  <c r="H1019" i="1"/>
  <c r="I1019" i="1"/>
  <c r="J1019" i="1"/>
  <c r="K1019" i="1"/>
  <c r="E1020" i="1"/>
  <c r="F1020" i="1"/>
  <c r="G1020" i="1"/>
  <c r="H1020" i="1"/>
  <c r="I1020" i="1"/>
  <c r="J1020" i="1"/>
  <c r="K1020" i="1"/>
  <c r="E1021" i="1"/>
  <c r="F1021" i="1"/>
  <c r="G1021" i="1"/>
  <c r="H1021" i="1"/>
  <c r="I1021" i="1"/>
  <c r="J1021" i="1"/>
  <c r="K1021" i="1"/>
  <c r="E1022" i="1"/>
  <c r="F1022" i="1"/>
  <c r="G1022" i="1"/>
  <c r="H1022" i="1"/>
  <c r="I1022" i="1"/>
  <c r="J1022" i="1"/>
  <c r="K1022" i="1"/>
  <c r="E1023" i="1"/>
  <c r="F1023" i="1"/>
  <c r="G1023" i="1"/>
  <c r="H1023" i="1"/>
  <c r="I1023" i="1"/>
  <c r="J1023" i="1"/>
  <c r="K1023" i="1"/>
  <c r="E1024" i="1"/>
  <c r="F1024" i="1"/>
  <c r="G1024" i="1"/>
  <c r="H1024" i="1"/>
  <c r="I1024" i="1"/>
  <c r="J1024" i="1"/>
  <c r="K1024" i="1"/>
  <c r="E1025" i="1"/>
  <c r="F1025" i="1"/>
  <c r="G1025" i="1"/>
  <c r="H1025" i="1"/>
  <c r="I1025" i="1"/>
  <c r="J1025" i="1"/>
  <c r="K1025" i="1"/>
  <c r="E1026" i="1"/>
  <c r="F1026" i="1"/>
  <c r="G1026" i="1"/>
  <c r="H1026" i="1"/>
  <c r="I1026" i="1"/>
  <c r="J1026" i="1"/>
  <c r="K1026" i="1"/>
  <c r="E1027" i="1"/>
  <c r="F1027" i="1"/>
  <c r="G1027" i="1"/>
  <c r="H1027" i="1"/>
  <c r="I1027" i="1"/>
  <c r="J1027" i="1"/>
  <c r="K1027" i="1"/>
  <c r="E1028" i="1"/>
  <c r="F1028" i="1"/>
  <c r="G1028" i="1"/>
  <c r="H1028" i="1"/>
  <c r="I1028" i="1"/>
  <c r="J1028" i="1"/>
  <c r="K1028" i="1"/>
  <c r="E1029" i="1"/>
  <c r="F1029" i="1"/>
  <c r="G1029" i="1"/>
  <c r="H1029" i="1"/>
  <c r="I1029" i="1"/>
  <c r="J1029" i="1"/>
  <c r="K1029" i="1"/>
  <c r="E1030" i="1"/>
  <c r="F1030" i="1"/>
  <c r="G1030" i="1"/>
  <c r="H1030" i="1"/>
  <c r="I1030" i="1"/>
  <c r="J1030" i="1"/>
  <c r="K10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2" i="1"/>
  <c r="C5" i="1"/>
  <c r="C6" i="1"/>
  <c r="C7" i="1"/>
  <c r="C9" i="1"/>
  <c r="C10" i="1"/>
  <c r="C11" i="1"/>
  <c r="C12" i="1"/>
  <c r="C14" i="1"/>
  <c r="C15" i="1"/>
  <c r="C16" i="1"/>
  <c r="C17" i="1"/>
  <c r="C19" i="1"/>
  <c r="C20" i="1"/>
  <c r="C22" i="1"/>
  <c r="C23" i="1"/>
  <c r="C25" i="1"/>
  <c r="C26" i="1"/>
  <c r="C28" i="1"/>
  <c r="C29" i="1"/>
  <c r="C30" i="1"/>
  <c r="C32" i="1"/>
  <c r="C33" i="1"/>
  <c r="C34" i="1"/>
  <c r="C36" i="1"/>
  <c r="C37" i="1"/>
  <c r="C38" i="1"/>
  <c r="C40" i="1"/>
  <c r="C42" i="1"/>
  <c r="C43" i="1"/>
  <c r="C44" i="1"/>
  <c r="C45" i="1"/>
  <c r="C46" i="1"/>
  <c r="C48" i="1"/>
  <c r="C49" i="1"/>
  <c r="C50" i="1"/>
  <c r="C51" i="1"/>
  <c r="C52" i="1"/>
  <c r="C54" i="1"/>
  <c r="C55" i="1"/>
  <c r="C56" i="1"/>
  <c r="C57" i="1"/>
  <c r="C58" i="1"/>
  <c r="C59" i="1"/>
  <c r="C61" i="1"/>
  <c r="C62" i="1"/>
  <c r="C63" i="1"/>
  <c r="C65" i="1"/>
  <c r="C67" i="1"/>
  <c r="C68" i="1"/>
  <c r="C70" i="1"/>
  <c r="C71" i="1"/>
  <c r="C72" i="1"/>
  <c r="C74" i="1"/>
  <c r="C76" i="1"/>
  <c r="C77" i="1"/>
  <c r="C78" i="1"/>
  <c r="C79" i="1"/>
  <c r="C80" i="1"/>
  <c r="C82" i="1"/>
  <c r="C83" i="1"/>
  <c r="C85" i="1"/>
  <c r="C86" i="1"/>
  <c r="C87" i="1"/>
  <c r="C89" i="1"/>
  <c r="C90" i="1"/>
  <c r="C92" i="1"/>
  <c r="C93" i="1"/>
  <c r="C94" i="1"/>
  <c r="C95" i="1"/>
  <c r="C97" i="1"/>
  <c r="C98" i="1"/>
  <c r="C99" i="1"/>
  <c r="C101" i="1"/>
  <c r="C102" i="1"/>
  <c r="C103" i="1"/>
  <c r="C105" i="1"/>
  <c r="C106" i="1"/>
  <c r="C107" i="1"/>
  <c r="C108" i="1"/>
  <c r="C110" i="1"/>
  <c r="C112" i="1"/>
  <c r="C113" i="1"/>
  <c r="C114" i="1"/>
  <c r="C116" i="1"/>
  <c r="C117" i="1"/>
  <c r="C119" i="1"/>
  <c r="C120" i="1"/>
  <c r="C122" i="1"/>
  <c r="C123" i="1"/>
  <c r="C124" i="1"/>
  <c r="C126" i="1"/>
  <c r="C127" i="1"/>
  <c r="C129" i="1"/>
  <c r="C130" i="1"/>
  <c r="C132" i="1"/>
  <c r="C133" i="1"/>
  <c r="C135" i="1"/>
  <c r="C136" i="1"/>
  <c r="C137" i="1"/>
  <c r="C139" i="1"/>
  <c r="C140" i="1"/>
  <c r="C141" i="1"/>
  <c r="C142" i="1"/>
  <c r="C143" i="1"/>
  <c r="C145" i="1"/>
  <c r="C146" i="1"/>
  <c r="C148" i="1"/>
  <c r="C149" i="1"/>
  <c r="C151" i="1"/>
  <c r="C152" i="1"/>
  <c r="C154" i="1"/>
  <c r="C155" i="1"/>
  <c r="C156" i="1"/>
  <c r="C158" i="1"/>
  <c r="C159" i="1"/>
  <c r="C160" i="1"/>
  <c r="C162" i="1"/>
  <c r="C163" i="1"/>
  <c r="C165" i="1"/>
  <c r="C166" i="1"/>
  <c r="C167" i="1"/>
  <c r="C169" i="1"/>
  <c r="C170" i="1"/>
  <c r="C171" i="1"/>
  <c r="C173" i="1"/>
  <c r="C174" i="1"/>
  <c r="C175" i="1"/>
  <c r="C176" i="1"/>
  <c r="C177" i="1"/>
  <c r="C179" i="1"/>
  <c r="C181" i="1"/>
  <c r="C182" i="1"/>
  <c r="C184" i="1"/>
  <c r="C185" i="1"/>
  <c r="C187" i="1"/>
  <c r="C189" i="1"/>
  <c r="C191" i="1"/>
  <c r="C192" i="1"/>
  <c r="C193" i="1"/>
  <c r="C195" i="1"/>
  <c r="C196" i="1"/>
  <c r="C197" i="1"/>
  <c r="C199" i="1"/>
  <c r="C200" i="1"/>
  <c r="C201" i="1"/>
  <c r="C203" i="1"/>
  <c r="C204" i="1"/>
  <c r="C206" i="1"/>
  <c r="C207" i="1"/>
  <c r="C209" i="1"/>
  <c r="C210" i="1"/>
  <c r="C212" i="1"/>
  <c r="C213" i="1"/>
  <c r="C214" i="1"/>
  <c r="C215" i="1"/>
  <c r="C217" i="1"/>
  <c r="C218" i="1"/>
  <c r="C219" i="1"/>
  <c r="C221" i="1"/>
  <c r="C223" i="1"/>
  <c r="C224" i="1"/>
  <c r="C225" i="1"/>
  <c r="C227" i="1"/>
  <c r="C229" i="1"/>
  <c r="C230" i="1"/>
  <c r="C232" i="1"/>
  <c r="C233" i="1"/>
  <c r="C235" i="1"/>
  <c r="C236" i="1"/>
  <c r="C238" i="1"/>
  <c r="C239" i="1"/>
  <c r="C241" i="1"/>
  <c r="C242" i="1"/>
  <c r="C244" i="1"/>
  <c r="C245" i="1"/>
  <c r="C246" i="1"/>
  <c r="C247" i="1"/>
  <c r="C249" i="1"/>
  <c r="C250" i="1"/>
  <c r="C251" i="1"/>
  <c r="C253" i="1"/>
  <c r="C254" i="1"/>
  <c r="C255" i="1"/>
  <c r="C257" i="1"/>
  <c r="C258" i="1"/>
  <c r="C260" i="1"/>
  <c r="C261" i="1"/>
  <c r="C262" i="1"/>
  <c r="C263" i="1"/>
  <c r="C265" i="1"/>
  <c r="C266" i="1"/>
  <c r="C267" i="1"/>
  <c r="C269" i="1"/>
  <c r="C270" i="1"/>
  <c r="C271" i="1"/>
  <c r="C272" i="1"/>
  <c r="C274" i="1"/>
  <c r="C275" i="1"/>
  <c r="C276" i="1"/>
  <c r="C278" i="1"/>
  <c r="C279" i="1"/>
  <c r="C280" i="1"/>
  <c r="C281" i="1"/>
  <c r="C283" i="1"/>
  <c r="C284" i="1"/>
  <c r="C285" i="1"/>
  <c r="C287" i="1"/>
  <c r="C288" i="1"/>
  <c r="C289" i="1"/>
  <c r="C291" i="1"/>
  <c r="C292" i="1"/>
  <c r="C293" i="1"/>
  <c r="C294" i="1"/>
  <c r="C296" i="1"/>
  <c r="C297" i="1"/>
  <c r="C298" i="1"/>
  <c r="C300" i="1"/>
  <c r="C301" i="1"/>
  <c r="C302" i="1"/>
  <c r="C304" i="1"/>
  <c r="C305" i="1"/>
  <c r="C307" i="1"/>
  <c r="C308" i="1"/>
  <c r="C309" i="1"/>
  <c r="C310" i="1"/>
  <c r="C312" i="1"/>
  <c r="C314" i="1"/>
  <c r="C315" i="1"/>
  <c r="C316" i="1"/>
  <c r="C318" i="1"/>
  <c r="C319" i="1"/>
  <c r="C320" i="1"/>
  <c r="C322" i="1"/>
  <c r="C323" i="1"/>
  <c r="C324" i="1"/>
  <c r="C326" i="1"/>
  <c r="C327" i="1"/>
  <c r="C328" i="1"/>
  <c r="C330" i="1"/>
  <c r="C331" i="1"/>
  <c r="C333" i="1"/>
  <c r="C334" i="1"/>
  <c r="C335" i="1"/>
  <c r="C336" i="1"/>
  <c r="C338" i="1"/>
  <c r="C339" i="1"/>
  <c r="C341" i="1"/>
  <c r="C342" i="1"/>
  <c r="C343" i="1"/>
  <c r="C345" i="1"/>
  <c r="C347" i="1"/>
  <c r="C349" i="1"/>
  <c r="C350" i="1"/>
  <c r="C351" i="1"/>
  <c r="C353" i="1"/>
  <c r="C354" i="1"/>
  <c r="C355" i="1"/>
  <c r="C357" i="1"/>
  <c r="C358" i="1"/>
  <c r="C359" i="1"/>
  <c r="C361" i="1"/>
  <c r="C362" i="1"/>
  <c r="C364" i="1"/>
  <c r="C365" i="1"/>
  <c r="C367" i="1"/>
  <c r="C369" i="1"/>
  <c r="C370" i="1"/>
  <c r="C371" i="1"/>
  <c r="C372" i="1"/>
  <c r="C374" i="1"/>
  <c r="C376" i="1"/>
  <c r="C377" i="1"/>
  <c r="C378" i="1"/>
  <c r="C379" i="1"/>
  <c r="C380" i="1"/>
  <c r="C382" i="1"/>
  <c r="C383" i="1"/>
  <c r="C385" i="1"/>
  <c r="C387" i="1"/>
  <c r="C388" i="1"/>
  <c r="C389" i="1"/>
  <c r="C391" i="1"/>
  <c r="C392" i="1"/>
  <c r="C393" i="1"/>
  <c r="C394" i="1"/>
  <c r="C395" i="1"/>
  <c r="C397" i="1"/>
  <c r="C398" i="1"/>
  <c r="C399" i="1"/>
  <c r="C400" i="1"/>
  <c r="C402" i="1"/>
  <c r="C403" i="1"/>
  <c r="C405" i="1"/>
  <c r="C406" i="1"/>
  <c r="C407" i="1"/>
  <c r="C409" i="1"/>
  <c r="C410" i="1"/>
  <c r="C412" i="1"/>
  <c r="C413" i="1"/>
  <c r="C414" i="1"/>
  <c r="C416" i="1"/>
  <c r="C417" i="1"/>
  <c r="C418" i="1"/>
  <c r="C419" i="1"/>
  <c r="C421" i="1"/>
  <c r="C423" i="1"/>
  <c r="C424" i="1"/>
  <c r="C425" i="1"/>
  <c r="C427" i="1"/>
  <c r="C428" i="1"/>
  <c r="C429" i="1"/>
  <c r="C431" i="1"/>
  <c r="C432" i="1"/>
  <c r="C434" i="1"/>
  <c r="C436" i="1"/>
  <c r="C437" i="1"/>
  <c r="C438" i="1"/>
  <c r="C440" i="1"/>
  <c r="C441" i="1"/>
  <c r="C442" i="1"/>
  <c r="C444" i="1"/>
  <c r="C445" i="1"/>
  <c r="C446" i="1"/>
  <c r="C448" i="1"/>
  <c r="C449" i="1"/>
  <c r="C451" i="1"/>
  <c r="C452" i="1"/>
  <c r="C454" i="1"/>
  <c r="C455" i="1"/>
  <c r="C457" i="1"/>
  <c r="C458" i="1"/>
  <c r="C459" i="1"/>
  <c r="C460" i="1"/>
  <c r="C462" i="1"/>
  <c r="C463" i="1"/>
  <c r="C464" i="1"/>
  <c r="C465" i="1"/>
  <c r="C467" i="1"/>
  <c r="C468" i="1"/>
  <c r="C469" i="1"/>
  <c r="C471" i="1"/>
  <c r="C473" i="1"/>
  <c r="C474" i="1"/>
  <c r="C475" i="1"/>
  <c r="C477" i="1"/>
  <c r="C478" i="1"/>
  <c r="C479" i="1"/>
  <c r="C481" i="1"/>
  <c r="C482" i="1"/>
  <c r="C483" i="1"/>
  <c r="C484" i="1"/>
  <c r="C486" i="1"/>
  <c r="C487" i="1"/>
  <c r="C489" i="1"/>
  <c r="C490" i="1"/>
  <c r="C491" i="1"/>
  <c r="C492" i="1"/>
  <c r="C494" i="1"/>
  <c r="C496" i="1"/>
  <c r="C497" i="1"/>
  <c r="C498" i="1"/>
  <c r="C500" i="1"/>
  <c r="C501" i="1"/>
  <c r="C502" i="1"/>
  <c r="C503" i="1"/>
  <c r="C505" i="1"/>
  <c r="C506" i="1"/>
  <c r="C507" i="1"/>
  <c r="C509" i="1"/>
  <c r="C510" i="1"/>
  <c r="C512" i="1"/>
  <c r="C514" i="1"/>
  <c r="C516" i="1"/>
  <c r="C517" i="1"/>
  <c r="C518" i="1"/>
  <c r="C519" i="1"/>
  <c r="C521" i="1"/>
  <c r="C522" i="1"/>
  <c r="C524" i="1"/>
  <c r="C525" i="1"/>
  <c r="C526" i="1"/>
  <c r="C528" i="1"/>
  <c r="C529" i="1"/>
  <c r="C530" i="1"/>
  <c r="C531" i="1"/>
  <c r="C533" i="1"/>
  <c r="C535" i="1"/>
  <c r="C536" i="1"/>
  <c r="C537" i="1"/>
  <c r="C539" i="1"/>
  <c r="C540" i="1"/>
  <c r="C542" i="1"/>
  <c r="C543" i="1"/>
  <c r="C544" i="1"/>
  <c r="C545" i="1"/>
  <c r="C546" i="1"/>
  <c r="C548" i="1"/>
  <c r="C549" i="1"/>
  <c r="C550" i="1"/>
  <c r="C552" i="1"/>
  <c r="C553" i="1"/>
  <c r="C554" i="1"/>
  <c r="C555" i="1"/>
  <c r="C557" i="1"/>
  <c r="C558" i="1"/>
  <c r="C559" i="1"/>
  <c r="C561" i="1"/>
  <c r="C562" i="1"/>
  <c r="C564" i="1"/>
  <c r="C565" i="1"/>
  <c r="C567" i="1"/>
  <c r="C568" i="1"/>
  <c r="C569" i="1"/>
  <c r="C570" i="1"/>
  <c r="C572" i="1"/>
  <c r="C573" i="1"/>
  <c r="C574" i="1"/>
  <c r="C575" i="1"/>
  <c r="C577" i="1"/>
  <c r="C578" i="1"/>
  <c r="C580" i="1"/>
  <c r="C581" i="1"/>
  <c r="C582" i="1"/>
  <c r="C584" i="1"/>
  <c r="C585" i="1"/>
  <c r="C587" i="1"/>
  <c r="C588" i="1"/>
  <c r="C590" i="1"/>
  <c r="C591" i="1"/>
  <c r="C593" i="1"/>
  <c r="C594" i="1"/>
  <c r="C596" i="1"/>
  <c r="C597" i="1"/>
  <c r="C598" i="1"/>
  <c r="C600" i="1"/>
  <c r="C601" i="1"/>
  <c r="C603" i="1"/>
  <c r="C604" i="1"/>
  <c r="C606" i="1"/>
  <c r="C607" i="1"/>
  <c r="C608" i="1"/>
  <c r="C610" i="1"/>
  <c r="C611" i="1"/>
  <c r="C612" i="1"/>
  <c r="C613" i="1"/>
  <c r="C615" i="1"/>
  <c r="C616" i="1"/>
  <c r="C617" i="1"/>
  <c r="C619" i="1"/>
  <c r="C620" i="1"/>
  <c r="C621" i="1"/>
  <c r="C623" i="1"/>
  <c r="C625" i="1"/>
  <c r="C626" i="1"/>
  <c r="C627" i="1"/>
  <c r="C629" i="1"/>
  <c r="C630" i="1"/>
  <c r="C631" i="1"/>
  <c r="C632" i="1"/>
  <c r="C634" i="1"/>
  <c r="C635" i="1"/>
  <c r="C636" i="1"/>
  <c r="C637" i="1"/>
  <c r="C639" i="1"/>
  <c r="C640" i="1"/>
  <c r="C641" i="1"/>
  <c r="C642" i="1"/>
  <c r="C644" i="1"/>
  <c r="C645" i="1"/>
  <c r="C647" i="1"/>
  <c r="C648" i="1"/>
  <c r="C650" i="1"/>
  <c r="C651" i="1"/>
  <c r="C652" i="1"/>
  <c r="C654" i="1"/>
  <c r="C655" i="1"/>
  <c r="C656" i="1"/>
  <c r="C657" i="1"/>
  <c r="C659" i="1"/>
  <c r="C660" i="1"/>
  <c r="C661" i="1"/>
  <c r="C663" i="1"/>
  <c r="C664" i="1"/>
  <c r="C665" i="1"/>
  <c r="C666" i="1"/>
  <c r="C668" i="1"/>
  <c r="C669" i="1"/>
  <c r="C671" i="1"/>
  <c r="C672" i="1"/>
  <c r="C673" i="1"/>
  <c r="C674" i="1"/>
  <c r="C676" i="1"/>
  <c r="C677" i="1"/>
  <c r="C678" i="1"/>
  <c r="C680" i="1"/>
  <c r="C682" i="1"/>
  <c r="C683" i="1"/>
  <c r="C684" i="1"/>
  <c r="C685" i="1"/>
  <c r="C687" i="1"/>
  <c r="C688" i="1"/>
  <c r="C690" i="1"/>
  <c r="C691" i="1"/>
  <c r="C692" i="1"/>
  <c r="C694" i="1"/>
  <c r="C695" i="1"/>
  <c r="C696" i="1"/>
  <c r="C697" i="1"/>
  <c r="C699" i="1"/>
  <c r="C700" i="1"/>
  <c r="C702" i="1"/>
  <c r="C703" i="1"/>
  <c r="C704" i="1"/>
  <c r="C706" i="1"/>
  <c r="C708" i="1"/>
  <c r="C709" i="1"/>
  <c r="C710" i="1"/>
  <c r="C711" i="1"/>
  <c r="C713" i="1"/>
  <c r="C714" i="1"/>
  <c r="C715" i="1"/>
  <c r="C717" i="1"/>
  <c r="C718" i="1"/>
  <c r="C719" i="1"/>
  <c r="C721" i="1"/>
  <c r="C722" i="1"/>
  <c r="C723" i="1"/>
  <c r="C725" i="1"/>
  <c r="C727" i="1"/>
  <c r="C728" i="1"/>
  <c r="C730" i="1"/>
  <c r="C732" i="1"/>
  <c r="C733" i="1"/>
  <c r="C734" i="1"/>
  <c r="C735" i="1"/>
  <c r="C737" i="1"/>
  <c r="C738" i="1"/>
  <c r="C739" i="1"/>
  <c r="C741" i="1"/>
  <c r="C742" i="1"/>
  <c r="C744" i="1"/>
  <c r="C745" i="1"/>
  <c r="C746" i="1"/>
  <c r="C748" i="1"/>
  <c r="C749" i="1"/>
  <c r="C751" i="1"/>
  <c r="C752" i="1"/>
  <c r="C753" i="1"/>
  <c r="C755" i="1"/>
  <c r="C756" i="1"/>
  <c r="C757" i="1"/>
  <c r="C759" i="1"/>
  <c r="C760" i="1"/>
  <c r="C761" i="1"/>
  <c r="C763" i="1"/>
  <c r="C764" i="1"/>
  <c r="C766" i="1"/>
  <c r="C767" i="1"/>
  <c r="C769" i="1"/>
  <c r="C770" i="1"/>
  <c r="C771" i="1"/>
  <c r="C772" i="1"/>
  <c r="C774" i="1"/>
  <c r="C775" i="1"/>
  <c r="C776" i="1"/>
  <c r="C777" i="1"/>
  <c r="C779" i="1"/>
  <c r="C780" i="1"/>
  <c r="C781" i="1"/>
  <c r="C782" i="1"/>
  <c r="C784" i="1"/>
  <c r="C785" i="1"/>
  <c r="C786" i="1"/>
  <c r="C788" i="1"/>
  <c r="C789" i="1"/>
  <c r="C791" i="1"/>
  <c r="C792" i="1"/>
  <c r="C793" i="1"/>
  <c r="C795" i="1"/>
  <c r="C796" i="1"/>
  <c r="C798" i="1"/>
  <c r="C799" i="1"/>
  <c r="C800" i="1"/>
  <c r="C801" i="1"/>
  <c r="C803" i="1"/>
  <c r="C804" i="1"/>
  <c r="C805" i="1"/>
  <c r="C807" i="1"/>
  <c r="C808" i="1"/>
  <c r="C809" i="1"/>
  <c r="C811" i="1"/>
  <c r="C812" i="1"/>
  <c r="C813" i="1"/>
  <c r="C815" i="1"/>
  <c r="C816" i="1"/>
  <c r="C818" i="1"/>
  <c r="C819" i="1"/>
  <c r="C821" i="1"/>
  <c r="C822" i="1"/>
  <c r="C824" i="1"/>
  <c r="C826" i="1"/>
  <c r="C827" i="1"/>
  <c r="C828" i="1"/>
  <c r="C830" i="1"/>
  <c r="C832" i="1"/>
  <c r="C833" i="1"/>
  <c r="C835" i="1"/>
  <c r="C836" i="1"/>
  <c r="C837" i="1"/>
  <c r="C839" i="1"/>
  <c r="C840" i="1"/>
  <c r="C842" i="1"/>
  <c r="C843" i="1"/>
  <c r="C845" i="1"/>
  <c r="C846" i="1"/>
  <c r="C847" i="1"/>
  <c r="C849" i="1"/>
  <c r="C850" i="1"/>
  <c r="C852" i="1"/>
  <c r="C853" i="1"/>
  <c r="C854" i="1"/>
  <c r="C855" i="1"/>
  <c r="C857" i="1"/>
  <c r="C859" i="1"/>
  <c r="C860" i="1"/>
  <c r="C861" i="1"/>
  <c r="C862" i="1"/>
  <c r="C864" i="1"/>
  <c r="C865" i="1"/>
  <c r="C867" i="1"/>
  <c r="C868" i="1"/>
  <c r="C869" i="1"/>
  <c r="C871" i="1"/>
  <c r="C872" i="1"/>
  <c r="C873" i="1"/>
  <c r="C874" i="1"/>
  <c r="C876" i="1"/>
  <c r="C877" i="1"/>
  <c r="C879" i="1"/>
  <c r="C880" i="1"/>
  <c r="C882" i="1"/>
  <c r="C883" i="1"/>
  <c r="C885" i="1"/>
  <c r="C886" i="1"/>
  <c r="C888" i="1"/>
  <c r="C889" i="1"/>
  <c r="C890" i="1"/>
  <c r="C892" i="1"/>
  <c r="C893" i="1"/>
  <c r="C895" i="1"/>
  <c r="C896" i="1"/>
  <c r="C897" i="1"/>
  <c r="C899" i="1"/>
  <c r="C900" i="1"/>
  <c r="C902" i="1"/>
  <c r="C904" i="1"/>
  <c r="C906" i="1"/>
  <c r="C907" i="1"/>
  <c r="C908" i="1"/>
  <c r="C909" i="1"/>
  <c r="C911" i="1"/>
  <c r="C912" i="1"/>
  <c r="C914" i="1"/>
  <c r="C915" i="1"/>
  <c r="C917" i="1"/>
  <c r="C918" i="1"/>
  <c r="C919" i="1"/>
  <c r="C921" i="1"/>
  <c r="C922" i="1"/>
  <c r="C923" i="1"/>
  <c r="C924" i="1"/>
  <c r="C926" i="1"/>
  <c r="C928" i="1"/>
  <c r="C929" i="1"/>
  <c r="C930" i="1"/>
  <c r="C932" i="1"/>
  <c r="C933" i="1"/>
  <c r="C934" i="1"/>
  <c r="C936" i="1"/>
  <c r="C937" i="1"/>
  <c r="C938" i="1"/>
  <c r="C939" i="1"/>
  <c r="C941" i="1"/>
  <c r="C942" i="1"/>
  <c r="C943" i="1"/>
  <c r="C945" i="1"/>
  <c r="C946" i="1"/>
  <c r="C947" i="1"/>
  <c r="C949" i="1"/>
  <c r="C950" i="1"/>
  <c r="C951" i="1"/>
  <c r="C953" i="1"/>
  <c r="C954" i="1"/>
  <c r="C955" i="1"/>
  <c r="C957" i="1"/>
  <c r="C958" i="1"/>
  <c r="C959" i="1"/>
  <c r="C961" i="1"/>
  <c r="C962" i="1"/>
  <c r="C963" i="1"/>
  <c r="C965" i="1"/>
  <c r="C966" i="1"/>
  <c r="C967" i="1"/>
  <c r="C968" i="1"/>
  <c r="C970" i="1"/>
  <c r="C971" i="1"/>
  <c r="C972" i="1"/>
  <c r="C973" i="1"/>
  <c r="C974" i="1"/>
  <c r="C976" i="1"/>
  <c r="C977" i="1"/>
  <c r="C979" i="1"/>
  <c r="C980" i="1"/>
  <c r="C981" i="1"/>
  <c r="C982" i="1"/>
  <c r="C984" i="1"/>
  <c r="C985" i="1"/>
  <c r="C987" i="1"/>
  <c r="C988" i="1"/>
  <c r="C989" i="1"/>
  <c r="C991" i="1"/>
  <c r="C992" i="1"/>
  <c r="C993" i="1"/>
  <c r="C994" i="1"/>
  <c r="C995" i="1"/>
  <c r="C997" i="1"/>
  <c r="C998" i="1"/>
  <c r="C999" i="1"/>
  <c r="C1001" i="1"/>
  <c r="C1002" i="1"/>
  <c r="C1003" i="1"/>
  <c r="C1005" i="1"/>
  <c r="C1006" i="1"/>
  <c r="C1007" i="1"/>
  <c r="C1009" i="1"/>
  <c r="C1010" i="1"/>
  <c r="C1011" i="1"/>
  <c r="C1013" i="1"/>
  <c r="C1014" i="1"/>
  <c r="C1015" i="1"/>
  <c r="C1016" i="1"/>
  <c r="C1018" i="1"/>
  <c r="C1019" i="1"/>
  <c r="C1020" i="1"/>
  <c r="C1021" i="1"/>
  <c r="C1022" i="1"/>
  <c r="C1023" i="1"/>
  <c r="C1025" i="1"/>
  <c r="C1026" i="1"/>
  <c r="C1028" i="1"/>
  <c r="C1029" i="1"/>
  <c r="C2" i="1"/>
  <c r="C3" i="1"/>
  <c r="B2" i="1"/>
  <c r="B22" i="1"/>
  <c r="B23" i="1" s="1"/>
  <c r="B24" i="1" s="1"/>
  <c r="C24" i="1" s="1"/>
  <c r="B25" i="1"/>
  <c r="B26" i="1" s="1"/>
  <c r="B27" i="1" s="1"/>
  <c r="C27" i="1" s="1"/>
  <c r="B28" i="1"/>
  <c r="B29" i="1" s="1"/>
  <c r="B30" i="1" s="1"/>
  <c r="B31" i="1" s="1"/>
  <c r="C31" i="1" s="1"/>
  <c r="B32" i="1"/>
  <c r="B33" i="1" s="1"/>
  <c r="B34" i="1" s="1"/>
  <c r="B35" i="1" s="1"/>
  <c r="C35" i="1" s="1"/>
  <c r="B36" i="1"/>
  <c r="B37" i="1"/>
  <c r="B38" i="1" s="1"/>
  <c r="B39" i="1" s="1"/>
  <c r="C39" i="1" s="1"/>
  <c r="B40" i="1"/>
  <c r="B41" i="1" s="1"/>
  <c r="C41" i="1" s="1"/>
  <c r="B42" i="1"/>
  <c r="B43" i="1" s="1"/>
  <c r="B44" i="1" s="1"/>
  <c r="B45" i="1" s="1"/>
  <c r="B46" i="1" s="1"/>
  <c r="B47" i="1" s="1"/>
  <c r="C47" i="1" s="1"/>
  <c r="B48" i="1"/>
  <c r="B49" i="1" s="1"/>
  <c r="B50" i="1" s="1"/>
  <c r="B51" i="1" s="1"/>
  <c r="B52" i="1" s="1"/>
  <c r="B53" i="1" s="1"/>
  <c r="C53" i="1" s="1"/>
  <c r="B54" i="1"/>
  <c r="B55" i="1" s="1"/>
  <c r="B56" i="1" s="1"/>
  <c r="B57" i="1" s="1"/>
  <c r="B58" i="1" s="1"/>
  <c r="B59" i="1" s="1"/>
  <c r="B60" i="1" s="1"/>
  <c r="C60" i="1" s="1"/>
  <c r="B61" i="1"/>
  <c r="B62" i="1" s="1"/>
  <c r="B63" i="1" s="1"/>
  <c r="B64" i="1" s="1"/>
  <c r="C64" i="1" s="1"/>
  <c r="B65" i="1"/>
  <c r="B66" i="1" s="1"/>
  <c r="C66" i="1" s="1"/>
  <c r="B67" i="1"/>
  <c r="B68" i="1"/>
  <c r="B69" i="1" s="1"/>
  <c r="C69" i="1" s="1"/>
  <c r="B70" i="1"/>
  <c r="B71" i="1" s="1"/>
  <c r="B72" i="1" s="1"/>
  <c r="B73" i="1" s="1"/>
  <c r="C73" i="1" s="1"/>
  <c r="B74" i="1"/>
  <c r="B75" i="1" s="1"/>
  <c r="C75" i="1" s="1"/>
  <c r="B76" i="1"/>
  <c r="B77" i="1" s="1"/>
  <c r="B78" i="1" s="1"/>
  <c r="B79" i="1" s="1"/>
  <c r="B80" i="1" s="1"/>
  <c r="B81" i="1" s="1"/>
  <c r="C81" i="1" s="1"/>
  <c r="B82" i="1"/>
  <c r="B83" i="1" s="1"/>
  <c r="B84" i="1" s="1"/>
  <c r="C84" i="1" s="1"/>
  <c r="B85" i="1"/>
  <c r="B86" i="1" s="1"/>
  <c r="B87" i="1" s="1"/>
  <c r="B88" i="1" s="1"/>
  <c r="C88" i="1" s="1"/>
  <c r="B89" i="1"/>
  <c r="B90" i="1" s="1"/>
  <c r="B91" i="1" s="1"/>
  <c r="C91" i="1" s="1"/>
  <c r="B92" i="1"/>
  <c r="B93" i="1"/>
  <c r="B94" i="1" s="1"/>
  <c r="B95" i="1" s="1"/>
  <c r="B96" i="1" s="1"/>
  <c r="C96" i="1" s="1"/>
  <c r="B97" i="1"/>
  <c r="B98" i="1" s="1"/>
  <c r="B99" i="1" s="1"/>
  <c r="B100" i="1" s="1"/>
  <c r="C100" i="1" s="1"/>
  <c r="B101" i="1"/>
  <c r="B102" i="1" s="1"/>
  <c r="B103" i="1" s="1"/>
  <c r="B104" i="1" s="1"/>
  <c r="C104" i="1" s="1"/>
  <c r="B105" i="1"/>
  <c r="B106" i="1" s="1"/>
  <c r="B107" i="1" s="1"/>
  <c r="B108" i="1" s="1"/>
  <c r="B109" i="1" s="1"/>
  <c r="C109" i="1" s="1"/>
  <c r="B110" i="1"/>
  <c r="B111" i="1" s="1"/>
  <c r="C111" i="1" s="1"/>
  <c r="B112" i="1"/>
  <c r="B113" i="1" s="1"/>
  <c r="B114" i="1" s="1"/>
  <c r="B115" i="1" s="1"/>
  <c r="C115" i="1" s="1"/>
  <c r="B116" i="1"/>
  <c r="B117" i="1" s="1"/>
  <c r="B118" i="1" s="1"/>
  <c r="C118" i="1" s="1"/>
  <c r="B119" i="1"/>
  <c r="B120" i="1" s="1"/>
  <c r="B121" i="1" s="1"/>
  <c r="C121" i="1" s="1"/>
  <c r="B122" i="1"/>
  <c r="B123" i="1" s="1"/>
  <c r="B124" i="1" s="1"/>
  <c r="B125" i="1" s="1"/>
  <c r="C125" i="1" s="1"/>
  <c r="B126" i="1"/>
  <c r="B127" i="1" s="1"/>
  <c r="B128" i="1" s="1"/>
  <c r="C128" i="1" s="1"/>
  <c r="B129" i="1"/>
  <c r="B130" i="1" s="1"/>
  <c r="B131" i="1" s="1"/>
  <c r="C131" i="1" s="1"/>
  <c r="B132" i="1"/>
  <c r="B133" i="1" s="1"/>
  <c r="B134" i="1" s="1"/>
  <c r="C134" i="1" s="1"/>
  <c r="B135" i="1"/>
  <c r="B136" i="1" s="1"/>
  <c r="B137" i="1" s="1"/>
  <c r="B138" i="1" s="1"/>
  <c r="C138" i="1" s="1"/>
  <c r="B139" i="1"/>
  <c r="B140" i="1" s="1"/>
  <c r="B141" i="1" s="1"/>
  <c r="B142" i="1" s="1"/>
  <c r="B143" i="1" s="1"/>
  <c r="B144" i="1" s="1"/>
  <c r="C144" i="1" s="1"/>
  <c r="B145" i="1"/>
  <c r="B146" i="1" s="1"/>
  <c r="B147" i="1" s="1"/>
  <c r="C147" i="1" s="1"/>
  <c r="B148" i="1"/>
  <c r="B149" i="1" s="1"/>
  <c r="B150" i="1" s="1"/>
  <c r="C150" i="1" s="1"/>
  <c r="B151" i="1"/>
  <c r="B152" i="1"/>
  <c r="B153" i="1" s="1"/>
  <c r="C153" i="1" s="1"/>
  <c r="B154" i="1"/>
  <c r="B155" i="1" s="1"/>
  <c r="B156" i="1" s="1"/>
  <c r="B157" i="1" s="1"/>
  <c r="C157" i="1" s="1"/>
  <c r="B158" i="1"/>
  <c r="B159" i="1" s="1"/>
  <c r="B160" i="1" s="1"/>
  <c r="B161" i="1" s="1"/>
  <c r="C161" i="1" s="1"/>
  <c r="B162" i="1"/>
  <c r="B163" i="1" s="1"/>
  <c r="B164" i="1" s="1"/>
  <c r="C164" i="1" s="1"/>
  <c r="B165" i="1"/>
  <c r="B166" i="1" s="1"/>
  <c r="B167" i="1" s="1"/>
  <c r="B168" i="1" s="1"/>
  <c r="C168" i="1" s="1"/>
  <c r="B169" i="1"/>
  <c r="B170" i="1" s="1"/>
  <c r="B171" i="1" s="1"/>
  <c r="B172" i="1" s="1"/>
  <c r="C172" i="1" s="1"/>
  <c r="B173" i="1"/>
  <c r="B174" i="1" s="1"/>
  <c r="B175" i="1" s="1"/>
  <c r="B176" i="1" s="1"/>
  <c r="B177" i="1" s="1"/>
  <c r="B178" i="1" s="1"/>
  <c r="C178" i="1" s="1"/>
  <c r="B179" i="1"/>
  <c r="B180" i="1" s="1"/>
  <c r="C180" i="1" s="1"/>
  <c r="B181" i="1"/>
  <c r="B182" i="1"/>
  <c r="B183" i="1" s="1"/>
  <c r="C183" i="1" s="1"/>
  <c r="B184" i="1"/>
  <c r="B185" i="1" s="1"/>
  <c r="B186" i="1" s="1"/>
  <c r="C186" i="1" s="1"/>
  <c r="B187" i="1"/>
  <c r="B188" i="1" s="1"/>
  <c r="C188" i="1" s="1"/>
  <c r="B189" i="1"/>
  <c r="B190" i="1" s="1"/>
  <c r="C190" i="1" s="1"/>
  <c r="B191" i="1"/>
  <c r="B192" i="1" s="1"/>
  <c r="B193" i="1" s="1"/>
  <c r="B194" i="1" s="1"/>
  <c r="C194" i="1" s="1"/>
  <c r="B195" i="1"/>
  <c r="B196" i="1" s="1"/>
  <c r="B197" i="1" s="1"/>
  <c r="B198" i="1" s="1"/>
  <c r="C198" i="1" s="1"/>
  <c r="B199" i="1"/>
  <c r="B200" i="1" s="1"/>
  <c r="B201" i="1" s="1"/>
  <c r="B202" i="1" s="1"/>
  <c r="C202" i="1" s="1"/>
  <c r="B203" i="1"/>
  <c r="B204" i="1" s="1"/>
  <c r="B205" i="1" s="1"/>
  <c r="C205" i="1" s="1"/>
  <c r="B206" i="1"/>
  <c r="B207" i="1" s="1"/>
  <c r="B208" i="1" s="1"/>
  <c r="C208" i="1" s="1"/>
  <c r="B209" i="1"/>
  <c r="B210" i="1" s="1"/>
  <c r="B211" i="1" s="1"/>
  <c r="C211" i="1" s="1"/>
  <c r="B212" i="1"/>
  <c r="B213" i="1" s="1"/>
  <c r="B214" i="1" s="1"/>
  <c r="B215" i="1" s="1"/>
  <c r="B216" i="1" s="1"/>
  <c r="C216" i="1" s="1"/>
  <c r="B217" i="1"/>
  <c r="B218" i="1" s="1"/>
  <c r="B219" i="1" s="1"/>
  <c r="B220" i="1" s="1"/>
  <c r="C220" i="1" s="1"/>
  <c r="B221" i="1"/>
  <c r="B222" i="1" s="1"/>
  <c r="C222" i="1" s="1"/>
  <c r="B223" i="1"/>
  <c r="B224" i="1"/>
  <c r="B225" i="1" s="1"/>
  <c r="B226" i="1" s="1"/>
  <c r="C226" i="1" s="1"/>
  <c r="B227" i="1"/>
  <c r="B228" i="1" s="1"/>
  <c r="C228" i="1" s="1"/>
  <c r="B229" i="1"/>
  <c r="B230" i="1" s="1"/>
  <c r="B231" i="1" s="1"/>
  <c r="C231" i="1" s="1"/>
  <c r="B232" i="1"/>
  <c r="B233" i="1"/>
  <c r="B234" i="1" s="1"/>
  <c r="C234" i="1" s="1"/>
  <c r="B235" i="1"/>
  <c r="B236" i="1" s="1"/>
  <c r="B237" i="1" s="1"/>
  <c r="C237" i="1" s="1"/>
  <c r="B238" i="1"/>
  <c r="B239" i="1" s="1"/>
  <c r="B240" i="1" s="1"/>
  <c r="C240" i="1" s="1"/>
  <c r="B241" i="1"/>
  <c r="B242" i="1" s="1"/>
  <c r="B243" i="1" s="1"/>
  <c r="C243" i="1" s="1"/>
  <c r="B244" i="1"/>
  <c r="B245" i="1" s="1"/>
  <c r="B246" i="1" s="1"/>
  <c r="B247" i="1" s="1"/>
  <c r="B248" i="1" s="1"/>
  <c r="C248" i="1" s="1"/>
  <c r="B249" i="1"/>
  <c r="B250" i="1" s="1"/>
  <c r="B251" i="1" s="1"/>
  <c r="B252" i="1" s="1"/>
  <c r="C252" i="1" s="1"/>
  <c r="B253" i="1"/>
  <c r="B254" i="1" s="1"/>
  <c r="B255" i="1" s="1"/>
  <c r="B256" i="1" s="1"/>
  <c r="C256" i="1" s="1"/>
  <c r="B257" i="1"/>
  <c r="B258" i="1"/>
  <c r="B259" i="1" s="1"/>
  <c r="C259" i="1" s="1"/>
  <c r="B260" i="1"/>
  <c r="B261" i="1" s="1"/>
  <c r="B262" i="1" s="1"/>
  <c r="B263" i="1" s="1"/>
  <c r="B264" i="1" s="1"/>
  <c r="C264" i="1" s="1"/>
  <c r="B265" i="1"/>
  <c r="B266" i="1" s="1"/>
  <c r="B267" i="1" s="1"/>
  <c r="B268" i="1" s="1"/>
  <c r="C268" i="1" s="1"/>
  <c r="B269" i="1"/>
  <c r="B270" i="1" s="1"/>
  <c r="B271" i="1" s="1"/>
  <c r="B272" i="1" s="1"/>
  <c r="B273" i="1" s="1"/>
  <c r="C273" i="1" s="1"/>
  <c r="B274" i="1"/>
  <c r="B275" i="1" s="1"/>
  <c r="B276" i="1" s="1"/>
  <c r="B277" i="1" s="1"/>
  <c r="C277" i="1" s="1"/>
  <c r="B278" i="1"/>
  <c r="B279" i="1" s="1"/>
  <c r="B280" i="1" s="1"/>
  <c r="B281" i="1" s="1"/>
  <c r="B282" i="1" s="1"/>
  <c r="C282" i="1" s="1"/>
  <c r="B283" i="1"/>
  <c r="B284" i="1" s="1"/>
  <c r="B285" i="1" s="1"/>
  <c r="B286" i="1" s="1"/>
  <c r="C286" i="1" s="1"/>
  <c r="B287" i="1"/>
  <c r="B288" i="1" s="1"/>
  <c r="B289" i="1" s="1"/>
  <c r="B290" i="1" s="1"/>
  <c r="C290" i="1" s="1"/>
  <c r="B291" i="1"/>
  <c r="B292" i="1" s="1"/>
  <c r="B293" i="1" s="1"/>
  <c r="B294" i="1" s="1"/>
  <c r="B295" i="1" s="1"/>
  <c r="C295" i="1" s="1"/>
  <c r="B296" i="1"/>
  <c r="B297" i="1" s="1"/>
  <c r="B298" i="1" s="1"/>
  <c r="B299" i="1" s="1"/>
  <c r="C299" i="1" s="1"/>
  <c r="B300" i="1"/>
  <c r="B301" i="1"/>
  <c r="B302" i="1" s="1"/>
  <c r="B303" i="1" s="1"/>
  <c r="C303" i="1" s="1"/>
  <c r="B304" i="1"/>
  <c r="B305" i="1" s="1"/>
  <c r="B306" i="1" s="1"/>
  <c r="C306" i="1" s="1"/>
  <c r="B307" i="1"/>
  <c r="B308" i="1" s="1"/>
  <c r="B309" i="1" s="1"/>
  <c r="B310" i="1" s="1"/>
  <c r="B311" i="1" s="1"/>
  <c r="C311" i="1" s="1"/>
  <c r="B312" i="1"/>
  <c r="B313" i="1" s="1"/>
  <c r="C313" i="1" s="1"/>
  <c r="B314" i="1"/>
  <c r="B315" i="1" s="1"/>
  <c r="B316" i="1" s="1"/>
  <c r="B317" i="1" s="1"/>
  <c r="C317" i="1" s="1"/>
  <c r="B318" i="1"/>
  <c r="B319" i="1" s="1"/>
  <c r="B320" i="1" s="1"/>
  <c r="B321" i="1" s="1"/>
  <c r="C321" i="1" s="1"/>
  <c r="B322" i="1"/>
  <c r="B323" i="1" s="1"/>
  <c r="B324" i="1" s="1"/>
  <c r="B325" i="1" s="1"/>
  <c r="C325" i="1" s="1"/>
  <c r="B326" i="1"/>
  <c r="B327" i="1" s="1"/>
  <c r="B328" i="1" s="1"/>
  <c r="B329" i="1" s="1"/>
  <c r="C329" i="1" s="1"/>
  <c r="B330" i="1"/>
  <c r="B331" i="1" s="1"/>
  <c r="B332" i="1" s="1"/>
  <c r="C332" i="1" s="1"/>
  <c r="B333" i="1"/>
  <c r="B334" i="1" s="1"/>
  <c r="B335" i="1" s="1"/>
  <c r="B336" i="1" s="1"/>
  <c r="B337" i="1" s="1"/>
  <c r="C337" i="1" s="1"/>
  <c r="B338" i="1"/>
  <c r="B339" i="1" s="1"/>
  <c r="B340" i="1" s="1"/>
  <c r="C340" i="1" s="1"/>
  <c r="B341" i="1"/>
  <c r="B342" i="1" s="1"/>
  <c r="B343" i="1" s="1"/>
  <c r="B344" i="1" s="1"/>
  <c r="C344" i="1" s="1"/>
  <c r="B345" i="1"/>
  <c r="B346" i="1" s="1"/>
  <c r="C346" i="1" s="1"/>
  <c r="B347" i="1"/>
  <c r="B348" i="1" s="1"/>
  <c r="C348" i="1" s="1"/>
  <c r="B349" i="1"/>
  <c r="B350" i="1" s="1"/>
  <c r="B351" i="1" s="1"/>
  <c r="B352" i="1" s="1"/>
  <c r="C352" i="1" s="1"/>
  <c r="B353" i="1"/>
  <c r="B354" i="1" s="1"/>
  <c r="B355" i="1" s="1"/>
  <c r="B356" i="1" s="1"/>
  <c r="C356" i="1" s="1"/>
  <c r="B357" i="1"/>
  <c r="B358" i="1" s="1"/>
  <c r="B359" i="1" s="1"/>
  <c r="B360" i="1" s="1"/>
  <c r="C360" i="1" s="1"/>
  <c r="B361" i="1"/>
  <c r="B362" i="1" s="1"/>
  <c r="B363" i="1" s="1"/>
  <c r="C363" i="1" s="1"/>
  <c r="B364" i="1"/>
  <c r="B365" i="1" s="1"/>
  <c r="B366" i="1" s="1"/>
  <c r="C366" i="1" s="1"/>
  <c r="B367" i="1"/>
  <c r="B368" i="1"/>
  <c r="C368" i="1" s="1"/>
  <c r="B369" i="1"/>
  <c r="B370" i="1" s="1"/>
  <c r="B371" i="1" s="1"/>
  <c r="B372" i="1" s="1"/>
  <c r="B373" i="1" s="1"/>
  <c r="C373" i="1" s="1"/>
  <c r="B374" i="1"/>
  <c r="B375" i="1" s="1"/>
  <c r="C375" i="1" s="1"/>
  <c r="B376" i="1"/>
  <c r="B377" i="1"/>
  <c r="B378" i="1" s="1"/>
  <c r="B379" i="1" s="1"/>
  <c r="B380" i="1" s="1"/>
  <c r="B381" i="1" s="1"/>
  <c r="C381" i="1" s="1"/>
  <c r="B382" i="1"/>
  <c r="B383" i="1" s="1"/>
  <c r="B384" i="1" s="1"/>
  <c r="C384" i="1" s="1"/>
  <c r="B385" i="1"/>
  <c r="B386" i="1" s="1"/>
  <c r="C386" i="1" s="1"/>
  <c r="B387" i="1"/>
  <c r="B388" i="1" s="1"/>
  <c r="B389" i="1" s="1"/>
  <c r="B390" i="1" s="1"/>
  <c r="C390" i="1" s="1"/>
  <c r="B391" i="1"/>
  <c r="B392" i="1" s="1"/>
  <c r="B393" i="1" s="1"/>
  <c r="B394" i="1" s="1"/>
  <c r="B395" i="1" s="1"/>
  <c r="B396" i="1" s="1"/>
  <c r="C396" i="1" s="1"/>
  <c r="B397" i="1"/>
  <c r="B398" i="1" s="1"/>
  <c r="B399" i="1" s="1"/>
  <c r="B400" i="1" s="1"/>
  <c r="B401" i="1" s="1"/>
  <c r="C401" i="1" s="1"/>
  <c r="B402" i="1"/>
  <c r="B403" i="1" s="1"/>
  <c r="B404" i="1" s="1"/>
  <c r="C404" i="1" s="1"/>
  <c r="B405" i="1"/>
  <c r="B406" i="1" s="1"/>
  <c r="B407" i="1" s="1"/>
  <c r="B408" i="1" s="1"/>
  <c r="C408" i="1" s="1"/>
  <c r="B409" i="1"/>
  <c r="B410" i="1" s="1"/>
  <c r="B411" i="1" s="1"/>
  <c r="C411" i="1" s="1"/>
  <c r="B412" i="1"/>
  <c r="B413" i="1" s="1"/>
  <c r="B414" i="1" s="1"/>
  <c r="B415" i="1" s="1"/>
  <c r="C415" i="1" s="1"/>
  <c r="B416" i="1"/>
  <c r="B417" i="1" s="1"/>
  <c r="B418" i="1" s="1"/>
  <c r="B419" i="1" s="1"/>
  <c r="B420" i="1" s="1"/>
  <c r="C420" i="1" s="1"/>
  <c r="B421" i="1"/>
  <c r="B422" i="1"/>
  <c r="C422" i="1" s="1"/>
  <c r="B423" i="1"/>
  <c r="B424" i="1" s="1"/>
  <c r="B425" i="1" s="1"/>
  <c r="B426" i="1" s="1"/>
  <c r="C426" i="1" s="1"/>
  <c r="B427" i="1"/>
  <c r="B428" i="1" s="1"/>
  <c r="B429" i="1" s="1"/>
  <c r="B430" i="1" s="1"/>
  <c r="C430" i="1" s="1"/>
  <c r="B431" i="1"/>
  <c r="B432" i="1" s="1"/>
  <c r="B433" i="1" s="1"/>
  <c r="C433" i="1" s="1"/>
  <c r="B434" i="1"/>
  <c r="B435" i="1" s="1"/>
  <c r="C435" i="1" s="1"/>
  <c r="B436" i="1"/>
  <c r="B437" i="1" s="1"/>
  <c r="B438" i="1" s="1"/>
  <c r="B439" i="1" s="1"/>
  <c r="C439" i="1" s="1"/>
  <c r="B440" i="1"/>
  <c r="B441" i="1" s="1"/>
  <c r="B442" i="1" s="1"/>
  <c r="B443" i="1" s="1"/>
  <c r="C443" i="1" s="1"/>
  <c r="B444" i="1"/>
  <c r="B445" i="1"/>
  <c r="B446" i="1" s="1"/>
  <c r="B447" i="1" s="1"/>
  <c r="C447" i="1" s="1"/>
  <c r="B448" i="1"/>
  <c r="B449" i="1" s="1"/>
  <c r="B450" i="1" s="1"/>
  <c r="C450" i="1" s="1"/>
  <c r="B451" i="1"/>
  <c r="B452" i="1"/>
  <c r="B453" i="1" s="1"/>
  <c r="C453" i="1" s="1"/>
  <c r="B454" i="1"/>
  <c r="B455" i="1" s="1"/>
  <c r="B456" i="1" s="1"/>
  <c r="C456" i="1" s="1"/>
  <c r="B457" i="1"/>
  <c r="B458" i="1" s="1"/>
  <c r="B459" i="1" s="1"/>
  <c r="B460" i="1" s="1"/>
  <c r="B461" i="1" s="1"/>
  <c r="C461" i="1" s="1"/>
  <c r="B462" i="1"/>
  <c r="B463" i="1" s="1"/>
  <c r="B464" i="1" s="1"/>
  <c r="B465" i="1" s="1"/>
  <c r="B466" i="1" s="1"/>
  <c r="C466" i="1" s="1"/>
  <c r="B467" i="1"/>
  <c r="B468" i="1" s="1"/>
  <c r="B469" i="1" s="1"/>
  <c r="B470" i="1" s="1"/>
  <c r="C470" i="1" s="1"/>
  <c r="B471" i="1"/>
  <c r="B472" i="1" s="1"/>
  <c r="C472" i="1" s="1"/>
  <c r="B473" i="1"/>
  <c r="B474" i="1" s="1"/>
  <c r="B475" i="1" s="1"/>
  <c r="B476" i="1" s="1"/>
  <c r="C476" i="1" s="1"/>
  <c r="B477" i="1"/>
  <c r="B478" i="1"/>
  <c r="B479" i="1" s="1"/>
  <c r="B480" i="1" s="1"/>
  <c r="C480" i="1" s="1"/>
  <c r="B481" i="1"/>
  <c r="B482" i="1" s="1"/>
  <c r="B483" i="1" s="1"/>
  <c r="B484" i="1" s="1"/>
  <c r="B485" i="1" s="1"/>
  <c r="C485" i="1" s="1"/>
  <c r="B486" i="1"/>
  <c r="B487" i="1" s="1"/>
  <c r="B488" i="1" s="1"/>
  <c r="C488" i="1" s="1"/>
  <c r="B489" i="1"/>
  <c r="B490" i="1" s="1"/>
  <c r="B491" i="1" s="1"/>
  <c r="B492" i="1" s="1"/>
  <c r="B493" i="1" s="1"/>
  <c r="C493" i="1" s="1"/>
  <c r="B494" i="1"/>
  <c r="B495" i="1" s="1"/>
  <c r="C495" i="1" s="1"/>
  <c r="B496" i="1"/>
  <c r="B497" i="1" s="1"/>
  <c r="B498" i="1" s="1"/>
  <c r="B499" i="1" s="1"/>
  <c r="C499" i="1" s="1"/>
  <c r="B500" i="1"/>
  <c r="B501" i="1"/>
  <c r="B502" i="1" s="1"/>
  <c r="B503" i="1" s="1"/>
  <c r="B504" i="1" s="1"/>
  <c r="C504" i="1" s="1"/>
  <c r="B505" i="1"/>
  <c r="B506" i="1" s="1"/>
  <c r="B507" i="1" s="1"/>
  <c r="B508" i="1" s="1"/>
  <c r="C508" i="1" s="1"/>
  <c r="B509" i="1"/>
  <c r="B510" i="1" s="1"/>
  <c r="B511" i="1" s="1"/>
  <c r="C511" i="1" s="1"/>
  <c r="B512" i="1"/>
  <c r="B513" i="1"/>
  <c r="C513" i="1" s="1"/>
  <c r="B514" i="1"/>
  <c r="B515" i="1" s="1"/>
  <c r="C515" i="1" s="1"/>
  <c r="B516" i="1"/>
  <c r="B517" i="1" s="1"/>
  <c r="B518" i="1" s="1"/>
  <c r="B519" i="1" s="1"/>
  <c r="B520" i="1" s="1"/>
  <c r="C520" i="1" s="1"/>
  <c r="B521" i="1"/>
  <c r="B522" i="1"/>
  <c r="B523" i="1" s="1"/>
  <c r="C523" i="1" s="1"/>
  <c r="B524" i="1"/>
  <c r="B525" i="1" s="1"/>
  <c r="B526" i="1" s="1"/>
  <c r="B527" i="1" s="1"/>
  <c r="C527" i="1" s="1"/>
  <c r="B528" i="1"/>
  <c r="B529" i="1" s="1"/>
  <c r="B530" i="1" s="1"/>
  <c r="B531" i="1" s="1"/>
  <c r="B532" i="1" s="1"/>
  <c r="C532" i="1" s="1"/>
  <c r="B533" i="1"/>
  <c r="B534" i="1" s="1"/>
  <c r="C534" i="1" s="1"/>
  <c r="B535" i="1"/>
  <c r="B536" i="1" s="1"/>
  <c r="B537" i="1" s="1"/>
  <c r="B538" i="1" s="1"/>
  <c r="C538" i="1" s="1"/>
  <c r="B539" i="1"/>
  <c r="B540" i="1" s="1"/>
  <c r="B541" i="1" s="1"/>
  <c r="C541" i="1" s="1"/>
  <c r="B542" i="1"/>
  <c r="B543" i="1" s="1"/>
  <c r="B544" i="1" s="1"/>
  <c r="B545" i="1" s="1"/>
  <c r="B546" i="1" s="1"/>
  <c r="B547" i="1" s="1"/>
  <c r="C547" i="1" s="1"/>
  <c r="B548" i="1"/>
  <c r="B549" i="1"/>
  <c r="B550" i="1" s="1"/>
  <c r="B551" i="1" s="1"/>
  <c r="C551" i="1" s="1"/>
  <c r="B552" i="1"/>
  <c r="B553" i="1" s="1"/>
  <c r="B554" i="1" s="1"/>
  <c r="B555" i="1" s="1"/>
  <c r="B556" i="1" s="1"/>
  <c r="C556" i="1" s="1"/>
  <c r="B557" i="1"/>
  <c r="B558" i="1"/>
  <c r="B559" i="1" s="1"/>
  <c r="B560" i="1" s="1"/>
  <c r="C560" i="1" s="1"/>
  <c r="B561" i="1"/>
  <c r="B562" i="1" s="1"/>
  <c r="B563" i="1" s="1"/>
  <c r="C563" i="1" s="1"/>
  <c r="B564" i="1"/>
  <c r="B565" i="1" s="1"/>
  <c r="B566" i="1" s="1"/>
  <c r="C566" i="1" s="1"/>
  <c r="B567" i="1"/>
  <c r="B568" i="1" s="1"/>
  <c r="B569" i="1" s="1"/>
  <c r="B570" i="1" s="1"/>
  <c r="B571" i="1" s="1"/>
  <c r="C571" i="1" s="1"/>
  <c r="B572" i="1"/>
  <c r="B573" i="1" s="1"/>
  <c r="B574" i="1" s="1"/>
  <c r="B575" i="1" s="1"/>
  <c r="B576" i="1" s="1"/>
  <c r="C576" i="1" s="1"/>
  <c r="B577" i="1"/>
  <c r="B578" i="1" s="1"/>
  <c r="B579" i="1" s="1"/>
  <c r="C579" i="1" s="1"/>
  <c r="B580" i="1"/>
  <c r="B581" i="1" s="1"/>
  <c r="B582" i="1" s="1"/>
  <c r="B583" i="1" s="1"/>
  <c r="C583" i="1" s="1"/>
  <c r="B584" i="1"/>
  <c r="B585" i="1"/>
  <c r="B586" i="1" s="1"/>
  <c r="C586" i="1" s="1"/>
  <c r="B587" i="1"/>
  <c r="B588" i="1" s="1"/>
  <c r="B589" i="1" s="1"/>
  <c r="C589" i="1" s="1"/>
  <c r="B590" i="1"/>
  <c r="B591" i="1" s="1"/>
  <c r="B592" i="1" s="1"/>
  <c r="C592" i="1" s="1"/>
  <c r="B593" i="1"/>
  <c r="B594" i="1" s="1"/>
  <c r="B595" i="1" s="1"/>
  <c r="C595" i="1" s="1"/>
  <c r="B596" i="1"/>
  <c r="B597" i="1" s="1"/>
  <c r="B598" i="1" s="1"/>
  <c r="B599" i="1" s="1"/>
  <c r="C599" i="1" s="1"/>
  <c r="B600" i="1"/>
  <c r="B601" i="1" s="1"/>
  <c r="B602" i="1" s="1"/>
  <c r="C602" i="1" s="1"/>
  <c r="B603" i="1"/>
  <c r="B604" i="1" s="1"/>
  <c r="B605" i="1" s="1"/>
  <c r="C605" i="1" s="1"/>
  <c r="B606" i="1"/>
  <c r="B607" i="1" s="1"/>
  <c r="B608" i="1" s="1"/>
  <c r="B609" i="1" s="1"/>
  <c r="C609" i="1" s="1"/>
  <c r="B610" i="1"/>
  <c r="B611" i="1" s="1"/>
  <c r="B612" i="1" s="1"/>
  <c r="B613" i="1" s="1"/>
  <c r="B614" i="1" s="1"/>
  <c r="C614" i="1" s="1"/>
  <c r="B615" i="1"/>
  <c r="B616" i="1" s="1"/>
  <c r="B617" i="1" s="1"/>
  <c r="B618" i="1" s="1"/>
  <c r="C618" i="1" s="1"/>
  <c r="B619" i="1"/>
  <c r="B620" i="1" s="1"/>
  <c r="B621" i="1" s="1"/>
  <c r="B622" i="1"/>
  <c r="C622" i="1" s="1"/>
  <c r="B623" i="1"/>
  <c r="B624" i="1" s="1"/>
  <c r="C624" i="1" s="1"/>
  <c r="B625" i="1"/>
  <c r="B626" i="1" s="1"/>
  <c r="B627" i="1" s="1"/>
  <c r="B628" i="1" s="1"/>
  <c r="C628" i="1" s="1"/>
  <c r="B629" i="1"/>
  <c r="B630" i="1" s="1"/>
  <c r="B631" i="1" s="1"/>
  <c r="B632" i="1" s="1"/>
  <c r="B633" i="1" s="1"/>
  <c r="C633" i="1" s="1"/>
  <c r="B634" i="1"/>
  <c r="B635" i="1" s="1"/>
  <c r="B636" i="1" s="1"/>
  <c r="B637" i="1" s="1"/>
  <c r="B638" i="1" s="1"/>
  <c r="C638" i="1" s="1"/>
  <c r="B639" i="1"/>
  <c r="B640" i="1" s="1"/>
  <c r="B641" i="1" s="1"/>
  <c r="B642" i="1" s="1"/>
  <c r="B643" i="1" s="1"/>
  <c r="C643" i="1" s="1"/>
  <c r="B644" i="1"/>
  <c r="B645" i="1" s="1"/>
  <c r="B646" i="1" s="1"/>
  <c r="C646" i="1" s="1"/>
  <c r="B647" i="1"/>
  <c r="B648" i="1" s="1"/>
  <c r="B649" i="1" s="1"/>
  <c r="C649" i="1" s="1"/>
  <c r="B650" i="1"/>
  <c r="B651" i="1" s="1"/>
  <c r="B652" i="1" s="1"/>
  <c r="B653" i="1" s="1"/>
  <c r="C653" i="1" s="1"/>
  <c r="B654" i="1"/>
  <c r="B655" i="1" s="1"/>
  <c r="B656" i="1" s="1"/>
  <c r="B657" i="1" s="1"/>
  <c r="B658" i="1" s="1"/>
  <c r="C658" i="1" s="1"/>
  <c r="B659" i="1"/>
  <c r="B660" i="1" s="1"/>
  <c r="B661" i="1" s="1"/>
  <c r="B662" i="1" s="1"/>
  <c r="C662" i="1" s="1"/>
  <c r="B663" i="1"/>
  <c r="B664" i="1" s="1"/>
  <c r="B665" i="1" s="1"/>
  <c r="B666" i="1" s="1"/>
  <c r="B667" i="1" s="1"/>
  <c r="C667" i="1" s="1"/>
  <c r="B668" i="1"/>
  <c r="B669" i="1" s="1"/>
  <c r="B670" i="1" s="1"/>
  <c r="C670" i="1" s="1"/>
  <c r="B671" i="1"/>
  <c r="B672" i="1" s="1"/>
  <c r="B673" i="1" s="1"/>
  <c r="B674" i="1" s="1"/>
  <c r="B675" i="1" s="1"/>
  <c r="C675" i="1" s="1"/>
  <c r="B676" i="1"/>
  <c r="B677" i="1" s="1"/>
  <c r="B678" i="1" s="1"/>
  <c r="B679" i="1" s="1"/>
  <c r="C679" i="1" s="1"/>
  <c r="B680" i="1"/>
  <c r="B681" i="1"/>
  <c r="C681" i="1" s="1"/>
  <c r="B682" i="1"/>
  <c r="B683" i="1" s="1"/>
  <c r="B684" i="1" s="1"/>
  <c r="B685" i="1" s="1"/>
  <c r="B686" i="1" s="1"/>
  <c r="C686" i="1" s="1"/>
  <c r="B687" i="1"/>
  <c r="B688" i="1" s="1"/>
  <c r="B689" i="1" s="1"/>
  <c r="C689" i="1" s="1"/>
  <c r="B690" i="1"/>
  <c r="B691" i="1" s="1"/>
  <c r="B692" i="1" s="1"/>
  <c r="B693" i="1" s="1"/>
  <c r="C693" i="1" s="1"/>
  <c r="B694" i="1"/>
  <c r="B695" i="1" s="1"/>
  <c r="B696" i="1" s="1"/>
  <c r="B697" i="1" s="1"/>
  <c r="B698" i="1" s="1"/>
  <c r="C698" i="1" s="1"/>
  <c r="B699" i="1"/>
  <c r="B700" i="1" s="1"/>
  <c r="B701" i="1" s="1"/>
  <c r="C701" i="1" s="1"/>
  <c r="B702" i="1"/>
  <c r="B703" i="1" s="1"/>
  <c r="B704" i="1" s="1"/>
  <c r="B705" i="1" s="1"/>
  <c r="C705" i="1" s="1"/>
  <c r="B706" i="1"/>
  <c r="B707" i="1" s="1"/>
  <c r="C707" i="1" s="1"/>
  <c r="B708" i="1"/>
  <c r="B709" i="1" s="1"/>
  <c r="B710" i="1" s="1"/>
  <c r="B711" i="1" s="1"/>
  <c r="B712" i="1" s="1"/>
  <c r="C712" i="1" s="1"/>
  <c r="B713" i="1"/>
  <c r="B714" i="1"/>
  <c r="B715" i="1" s="1"/>
  <c r="B716" i="1" s="1"/>
  <c r="C716" i="1" s="1"/>
  <c r="B717" i="1"/>
  <c r="B718" i="1" s="1"/>
  <c r="B719" i="1" s="1"/>
  <c r="B720" i="1" s="1"/>
  <c r="C720" i="1" s="1"/>
  <c r="B721" i="1"/>
  <c r="B722" i="1" s="1"/>
  <c r="B723" i="1" s="1"/>
  <c r="B724" i="1" s="1"/>
  <c r="C724" i="1" s="1"/>
  <c r="B725" i="1"/>
  <c r="B726" i="1" s="1"/>
  <c r="C726" i="1" s="1"/>
  <c r="B727" i="1"/>
  <c r="B728" i="1" s="1"/>
  <c r="B729" i="1" s="1"/>
  <c r="C729" i="1" s="1"/>
  <c r="B730" i="1"/>
  <c r="B731" i="1" s="1"/>
  <c r="C731" i="1" s="1"/>
  <c r="B732" i="1"/>
  <c r="B733" i="1" s="1"/>
  <c r="B734" i="1" s="1"/>
  <c r="B735" i="1" s="1"/>
  <c r="B736" i="1" s="1"/>
  <c r="C736" i="1" s="1"/>
  <c r="B737" i="1"/>
  <c r="B738" i="1" s="1"/>
  <c r="B739" i="1" s="1"/>
  <c r="B740" i="1" s="1"/>
  <c r="C740" i="1" s="1"/>
  <c r="B741" i="1"/>
  <c r="B742" i="1" s="1"/>
  <c r="B743" i="1" s="1"/>
  <c r="C743" i="1" s="1"/>
  <c r="B744" i="1"/>
  <c r="B745" i="1" s="1"/>
  <c r="B746" i="1" s="1"/>
  <c r="B747" i="1" s="1"/>
  <c r="C747" i="1" s="1"/>
  <c r="B748" i="1"/>
  <c r="B749" i="1" s="1"/>
  <c r="B750" i="1" s="1"/>
  <c r="C750" i="1" s="1"/>
  <c r="B751" i="1"/>
  <c r="B752" i="1" s="1"/>
  <c r="B753" i="1" s="1"/>
  <c r="B754" i="1" s="1"/>
  <c r="C754" i="1" s="1"/>
  <c r="B755" i="1"/>
  <c r="B756" i="1" s="1"/>
  <c r="B757" i="1" s="1"/>
  <c r="B758" i="1" s="1"/>
  <c r="C758" i="1" s="1"/>
  <c r="B759" i="1"/>
  <c r="B760" i="1" s="1"/>
  <c r="B761" i="1"/>
  <c r="B762" i="1" s="1"/>
  <c r="C762" i="1" s="1"/>
  <c r="B763" i="1"/>
  <c r="B764" i="1" s="1"/>
  <c r="B765" i="1" s="1"/>
  <c r="C765" i="1" s="1"/>
  <c r="B766" i="1"/>
  <c r="B767" i="1" s="1"/>
  <c r="B768" i="1" s="1"/>
  <c r="C768" i="1" s="1"/>
  <c r="B769" i="1"/>
  <c r="B770" i="1" s="1"/>
  <c r="B771" i="1" s="1"/>
  <c r="B772" i="1" s="1"/>
  <c r="B773" i="1" s="1"/>
  <c r="C773" i="1" s="1"/>
  <c r="B774" i="1"/>
  <c r="B775" i="1" s="1"/>
  <c r="B776" i="1" s="1"/>
  <c r="B777" i="1" s="1"/>
  <c r="B778" i="1" s="1"/>
  <c r="C778" i="1" s="1"/>
  <c r="B779" i="1"/>
  <c r="B780" i="1" s="1"/>
  <c r="B781" i="1" s="1"/>
  <c r="B782" i="1" s="1"/>
  <c r="B783" i="1" s="1"/>
  <c r="C783" i="1" s="1"/>
  <c r="B784" i="1"/>
  <c r="B785" i="1" s="1"/>
  <c r="B786" i="1" s="1"/>
  <c r="B787" i="1" s="1"/>
  <c r="C787" i="1" s="1"/>
  <c r="B788" i="1"/>
  <c r="B789" i="1" s="1"/>
  <c r="B790" i="1" s="1"/>
  <c r="C790" i="1" s="1"/>
  <c r="B791" i="1"/>
  <c r="B792" i="1" s="1"/>
  <c r="B793" i="1" s="1"/>
  <c r="B794" i="1" s="1"/>
  <c r="C794" i="1" s="1"/>
  <c r="B795" i="1"/>
  <c r="B796" i="1" s="1"/>
  <c r="B797" i="1" s="1"/>
  <c r="C797" i="1" s="1"/>
  <c r="B798" i="1"/>
  <c r="B799" i="1" s="1"/>
  <c r="B800" i="1" s="1"/>
  <c r="B801" i="1" s="1"/>
  <c r="B802" i="1" s="1"/>
  <c r="C802" i="1" s="1"/>
  <c r="B803" i="1"/>
  <c r="B804" i="1" s="1"/>
  <c r="B805" i="1" s="1"/>
  <c r="B806" i="1" s="1"/>
  <c r="C806" i="1" s="1"/>
  <c r="B807" i="1"/>
  <c r="B808" i="1" s="1"/>
  <c r="B809" i="1" s="1"/>
  <c r="B810" i="1" s="1"/>
  <c r="C810" i="1" s="1"/>
  <c r="B811" i="1"/>
  <c r="B812" i="1" s="1"/>
  <c r="B813" i="1" s="1"/>
  <c r="B814" i="1" s="1"/>
  <c r="C814" i="1" s="1"/>
  <c r="B815" i="1"/>
  <c r="B816" i="1" s="1"/>
  <c r="B817" i="1" s="1"/>
  <c r="C817" i="1" s="1"/>
  <c r="B818" i="1"/>
  <c r="B819" i="1" s="1"/>
  <c r="B820" i="1" s="1"/>
  <c r="C820" i="1" s="1"/>
  <c r="B821" i="1"/>
  <c r="B822" i="1" s="1"/>
  <c r="B823" i="1" s="1"/>
  <c r="C823" i="1" s="1"/>
  <c r="B824" i="1"/>
  <c r="B825" i="1" s="1"/>
  <c r="C825" i="1" s="1"/>
  <c r="B826" i="1"/>
  <c r="B827" i="1" s="1"/>
  <c r="B828" i="1" s="1"/>
  <c r="B829" i="1" s="1"/>
  <c r="C829" i="1" s="1"/>
  <c r="B830" i="1"/>
  <c r="B831" i="1" s="1"/>
  <c r="C831" i="1" s="1"/>
  <c r="B832" i="1"/>
  <c r="B833" i="1" s="1"/>
  <c r="B834" i="1" s="1"/>
  <c r="C834" i="1" s="1"/>
  <c r="B835" i="1"/>
  <c r="B836" i="1" s="1"/>
  <c r="B837" i="1" s="1"/>
  <c r="B838" i="1" s="1"/>
  <c r="C838" i="1" s="1"/>
  <c r="B839" i="1"/>
  <c r="B840" i="1" s="1"/>
  <c r="B841" i="1"/>
  <c r="C841" i="1" s="1"/>
  <c r="B842" i="1"/>
  <c r="B843" i="1" s="1"/>
  <c r="B844" i="1" s="1"/>
  <c r="C844" i="1" s="1"/>
  <c r="B845" i="1"/>
  <c r="B846" i="1" s="1"/>
  <c r="B847" i="1" s="1"/>
  <c r="B848" i="1" s="1"/>
  <c r="C848" i="1" s="1"/>
  <c r="B849" i="1"/>
  <c r="B850" i="1" s="1"/>
  <c r="B851" i="1" s="1"/>
  <c r="C851" i="1" s="1"/>
  <c r="B852" i="1"/>
  <c r="B853" i="1" s="1"/>
  <c r="B854" i="1" s="1"/>
  <c r="B855" i="1" s="1"/>
  <c r="B856" i="1" s="1"/>
  <c r="C856" i="1" s="1"/>
  <c r="B857" i="1"/>
  <c r="B858" i="1" s="1"/>
  <c r="C858" i="1" s="1"/>
  <c r="B859" i="1"/>
  <c r="B860" i="1" s="1"/>
  <c r="B861" i="1" s="1"/>
  <c r="B862" i="1" s="1"/>
  <c r="B863" i="1" s="1"/>
  <c r="C863" i="1" s="1"/>
  <c r="B864" i="1"/>
  <c r="B865" i="1"/>
  <c r="B866" i="1" s="1"/>
  <c r="C866" i="1" s="1"/>
  <c r="B867" i="1"/>
  <c r="B868" i="1" s="1"/>
  <c r="B869" i="1" s="1"/>
  <c r="B870" i="1" s="1"/>
  <c r="C870" i="1" s="1"/>
  <c r="B871" i="1"/>
  <c r="B872" i="1" s="1"/>
  <c r="B873" i="1" s="1"/>
  <c r="B874" i="1" s="1"/>
  <c r="B875" i="1" s="1"/>
  <c r="C875" i="1" s="1"/>
  <c r="B876" i="1"/>
  <c r="B877" i="1" s="1"/>
  <c r="B878" i="1" s="1"/>
  <c r="C878" i="1" s="1"/>
  <c r="B879" i="1"/>
  <c r="B880" i="1" s="1"/>
  <c r="B881" i="1" s="1"/>
  <c r="C881" i="1" s="1"/>
  <c r="B882" i="1"/>
  <c r="B883" i="1" s="1"/>
  <c r="B884" i="1" s="1"/>
  <c r="C884" i="1" s="1"/>
  <c r="B885" i="1"/>
  <c r="B886" i="1" s="1"/>
  <c r="B887" i="1" s="1"/>
  <c r="C887" i="1" s="1"/>
  <c r="B888" i="1"/>
  <c r="B889" i="1" s="1"/>
  <c r="B890" i="1" s="1"/>
  <c r="B891" i="1" s="1"/>
  <c r="C891" i="1" s="1"/>
  <c r="B892" i="1"/>
  <c r="B893" i="1" s="1"/>
  <c r="B894" i="1" s="1"/>
  <c r="C894" i="1" s="1"/>
  <c r="B895" i="1"/>
  <c r="B896" i="1" s="1"/>
  <c r="B897" i="1" s="1"/>
  <c r="B898" i="1" s="1"/>
  <c r="C898" i="1" s="1"/>
  <c r="B899" i="1"/>
  <c r="B900" i="1" s="1"/>
  <c r="B901" i="1" s="1"/>
  <c r="C901" i="1" s="1"/>
  <c r="B902" i="1"/>
  <c r="B903" i="1" s="1"/>
  <c r="C903" i="1" s="1"/>
  <c r="B904" i="1"/>
  <c r="B905" i="1" s="1"/>
  <c r="C905" i="1" s="1"/>
  <c r="B906" i="1"/>
  <c r="B907" i="1" s="1"/>
  <c r="B908" i="1" s="1"/>
  <c r="B909" i="1" s="1"/>
  <c r="B910" i="1" s="1"/>
  <c r="C910" i="1" s="1"/>
  <c r="B911" i="1"/>
  <c r="B912" i="1" s="1"/>
  <c r="B913" i="1"/>
  <c r="C913" i="1" s="1"/>
  <c r="B914" i="1"/>
  <c r="B915" i="1" s="1"/>
  <c r="B916" i="1" s="1"/>
  <c r="C916" i="1" s="1"/>
  <c r="B917" i="1"/>
  <c r="B918" i="1" s="1"/>
  <c r="B919" i="1" s="1"/>
  <c r="B920" i="1" s="1"/>
  <c r="C920" i="1" s="1"/>
  <c r="B921" i="1"/>
  <c r="B922" i="1" s="1"/>
  <c r="B923" i="1" s="1"/>
  <c r="B924" i="1" s="1"/>
  <c r="B925" i="1" s="1"/>
  <c r="C925" i="1" s="1"/>
  <c r="B926" i="1"/>
  <c r="B927" i="1" s="1"/>
  <c r="C927" i="1" s="1"/>
  <c r="B928" i="1"/>
  <c r="B929" i="1" s="1"/>
  <c r="B930" i="1" s="1"/>
  <c r="B931" i="1" s="1"/>
  <c r="C931" i="1" s="1"/>
  <c r="B932" i="1"/>
  <c r="B933" i="1" s="1"/>
  <c r="B934" i="1" s="1"/>
  <c r="B935" i="1" s="1"/>
  <c r="C935" i="1" s="1"/>
  <c r="B936" i="1"/>
  <c r="B937" i="1" s="1"/>
  <c r="B938" i="1" s="1"/>
  <c r="B939" i="1" s="1"/>
  <c r="B940" i="1" s="1"/>
  <c r="C940" i="1" s="1"/>
  <c r="B941" i="1"/>
  <c r="B942" i="1" s="1"/>
  <c r="B943" i="1" s="1"/>
  <c r="B944" i="1" s="1"/>
  <c r="C944" i="1" s="1"/>
  <c r="B945" i="1"/>
  <c r="B946" i="1" s="1"/>
  <c r="B947" i="1" s="1"/>
  <c r="B948" i="1" s="1"/>
  <c r="C948" i="1" s="1"/>
  <c r="B949" i="1"/>
  <c r="B950" i="1" s="1"/>
  <c r="B951" i="1" s="1"/>
  <c r="B952" i="1" s="1"/>
  <c r="C952" i="1" s="1"/>
  <c r="B953" i="1"/>
  <c r="B954" i="1"/>
  <c r="B955" i="1" s="1"/>
  <c r="B956" i="1" s="1"/>
  <c r="C956" i="1" s="1"/>
  <c r="B957" i="1"/>
  <c r="B958" i="1" s="1"/>
  <c r="B959" i="1" s="1"/>
  <c r="B960" i="1" s="1"/>
  <c r="C960" i="1" s="1"/>
  <c r="B961" i="1"/>
  <c r="B962" i="1" s="1"/>
  <c r="B963" i="1" s="1"/>
  <c r="B964" i="1" s="1"/>
  <c r="C964" i="1" s="1"/>
  <c r="B965" i="1"/>
  <c r="B966" i="1" s="1"/>
  <c r="B967" i="1" s="1"/>
  <c r="B968" i="1" s="1"/>
  <c r="B969" i="1" s="1"/>
  <c r="C969" i="1" s="1"/>
  <c r="B970" i="1"/>
  <c r="B971" i="1" s="1"/>
  <c r="B972" i="1" s="1"/>
  <c r="B973" i="1" s="1"/>
  <c r="B974" i="1" s="1"/>
  <c r="B975" i="1" s="1"/>
  <c r="C975" i="1" s="1"/>
  <c r="B976" i="1"/>
  <c r="B977" i="1" s="1"/>
  <c r="B978" i="1" s="1"/>
  <c r="C978" i="1" s="1"/>
  <c r="B979" i="1"/>
  <c r="B980" i="1" s="1"/>
  <c r="B981" i="1" s="1"/>
  <c r="B982" i="1" s="1"/>
  <c r="B983" i="1" s="1"/>
  <c r="C983" i="1" s="1"/>
  <c r="B984" i="1"/>
  <c r="B985" i="1" s="1"/>
  <c r="B986" i="1" s="1"/>
  <c r="C986" i="1" s="1"/>
  <c r="B987" i="1"/>
  <c r="B988" i="1" s="1"/>
  <c r="B989" i="1" s="1"/>
  <c r="B990" i="1" s="1"/>
  <c r="C990" i="1" s="1"/>
  <c r="B991" i="1"/>
  <c r="B992" i="1" s="1"/>
  <c r="B993" i="1" s="1"/>
  <c r="B994" i="1" s="1"/>
  <c r="B995" i="1" s="1"/>
  <c r="B996" i="1" s="1"/>
  <c r="C996" i="1" s="1"/>
  <c r="B997" i="1"/>
  <c r="B998" i="1" s="1"/>
  <c r="B999" i="1" s="1"/>
  <c r="B1000" i="1" s="1"/>
  <c r="C1000" i="1" s="1"/>
  <c r="B1001" i="1"/>
  <c r="B1002" i="1" s="1"/>
  <c r="B1003" i="1" s="1"/>
  <c r="B1004" i="1" s="1"/>
  <c r="C1004" i="1" s="1"/>
  <c r="B1005" i="1"/>
  <c r="B1006" i="1" s="1"/>
  <c r="B1007" i="1" s="1"/>
  <c r="B1008" i="1" s="1"/>
  <c r="C1008" i="1" s="1"/>
  <c r="B1009" i="1"/>
  <c r="B1010" i="1" s="1"/>
  <c r="B1011" i="1" s="1"/>
  <c r="B1012" i="1" s="1"/>
  <c r="C1012" i="1" s="1"/>
  <c r="B1013" i="1"/>
  <c r="B1014" i="1" s="1"/>
  <c r="B1015" i="1" s="1"/>
  <c r="B1016" i="1" s="1"/>
  <c r="B1017" i="1" s="1"/>
  <c r="C1017" i="1" s="1"/>
  <c r="B1018" i="1"/>
  <c r="B1019" i="1" s="1"/>
  <c r="B1020" i="1" s="1"/>
  <c r="B1021" i="1" s="1"/>
  <c r="B1022" i="1" s="1"/>
  <c r="B1023" i="1" s="1"/>
  <c r="B1024" i="1" s="1"/>
  <c r="C1024" i="1" s="1"/>
  <c r="B1025" i="1"/>
  <c r="B1026" i="1" s="1"/>
  <c r="B1027" i="1" s="1"/>
  <c r="C1027" i="1" s="1"/>
  <c r="B1028" i="1"/>
  <c r="B1029" i="1"/>
  <c r="B1030" i="1" s="1"/>
  <c r="C1030" i="1" s="1"/>
  <c r="B5" i="1"/>
  <c r="B6" i="1"/>
  <c r="B7" i="1" s="1"/>
  <c r="B8" i="1" s="1"/>
  <c r="C8" i="1" s="1"/>
  <c r="B9" i="1"/>
  <c r="B10" i="1" s="1"/>
  <c r="B11" i="1" s="1"/>
  <c r="B12" i="1" s="1"/>
  <c r="B13" i="1" s="1"/>
  <c r="C13" i="1" s="1"/>
  <c r="B14" i="1"/>
  <c r="B15" i="1" s="1"/>
  <c r="B16" i="1" s="1"/>
  <c r="B17" i="1" s="1"/>
  <c r="B18" i="1" s="1"/>
  <c r="C18" i="1" s="1"/>
  <c r="B19" i="1"/>
  <c r="B20" i="1" s="1"/>
  <c r="B21" i="1" s="1"/>
  <c r="C21" i="1" s="1"/>
  <c r="B3" i="1"/>
  <c r="B4" i="1" s="1"/>
  <c r="C4" i="1" s="1"/>
  <c r="AF1030" i="2" l="1"/>
  <c r="AG1030" i="2" s="1"/>
  <c r="AF1026" i="2"/>
  <c r="AG1026" i="2" s="1"/>
  <c r="AF1022" i="2"/>
  <c r="AG1022" i="2" s="1"/>
  <c r="AF1018" i="2"/>
  <c r="AG1018" i="2" s="1"/>
  <c r="AF1014" i="2"/>
  <c r="AG1014" i="2" s="1"/>
  <c r="AF1010" i="2"/>
  <c r="AG1010" i="2" s="1"/>
  <c r="AF1006" i="2"/>
  <c r="AG1006" i="2" s="1"/>
  <c r="AF1002" i="2"/>
  <c r="AG1002" i="2" s="1"/>
  <c r="AF998" i="2"/>
  <c r="AG998" i="2" s="1"/>
  <c r="AF993" i="2"/>
  <c r="AG993" i="2" s="1"/>
  <c r="AF991" i="2"/>
  <c r="AG991" i="2" s="1"/>
  <c r="AE991" i="2"/>
  <c r="AF988" i="2"/>
  <c r="AG988" i="2" s="1"/>
  <c r="AF985" i="2"/>
  <c r="AG985" i="2" s="1"/>
  <c r="AF983" i="2"/>
  <c r="AG983" i="2" s="1"/>
  <c r="AE983" i="2"/>
  <c r="AF980" i="2"/>
  <c r="AG980" i="2" s="1"/>
  <c r="AF977" i="2"/>
  <c r="AG977" i="2" s="1"/>
  <c r="AF975" i="2"/>
  <c r="AG975" i="2" s="1"/>
  <c r="AE975" i="2"/>
  <c r="AF972" i="2"/>
  <c r="AG972" i="2" s="1"/>
  <c r="AF969" i="2"/>
  <c r="AG969" i="2" s="1"/>
  <c r="AF967" i="2"/>
  <c r="AG967" i="2" s="1"/>
  <c r="AE967" i="2"/>
  <c r="AF964" i="2"/>
  <c r="AG964" i="2" s="1"/>
  <c r="AF961" i="2"/>
  <c r="AG961" i="2" s="1"/>
  <c r="AF959" i="2"/>
  <c r="AG959" i="2" s="1"/>
  <c r="AE959" i="2"/>
  <c r="AF956" i="2"/>
  <c r="AG956" i="2" s="1"/>
  <c r="AF953" i="2"/>
  <c r="AG953" i="2" s="1"/>
  <c r="AF951" i="2"/>
  <c r="AG951" i="2" s="1"/>
  <c r="AE951" i="2"/>
  <c r="AF948" i="2"/>
  <c r="AG948" i="2" s="1"/>
  <c r="AF945" i="2"/>
  <c r="AG945" i="2" s="1"/>
  <c r="AF943" i="2"/>
  <c r="AG943" i="2" s="1"/>
  <c r="AE943" i="2"/>
  <c r="AF940" i="2"/>
  <c r="AG940" i="2" s="1"/>
  <c r="AF937" i="2"/>
  <c r="AG937" i="2" s="1"/>
  <c r="AF935" i="2"/>
  <c r="AG935" i="2" s="1"/>
  <c r="AE935" i="2"/>
  <c r="AF932" i="2"/>
  <c r="AG932" i="2" s="1"/>
  <c r="AF929" i="2"/>
  <c r="AG929" i="2" s="1"/>
  <c r="AF927" i="2"/>
  <c r="AG927" i="2" s="1"/>
  <c r="AE927" i="2"/>
  <c r="AF924" i="2"/>
  <c r="AG924" i="2" s="1"/>
  <c r="AF921" i="2"/>
  <c r="AG921" i="2" s="1"/>
  <c r="AF919" i="2"/>
  <c r="AG919" i="2" s="1"/>
  <c r="AE919" i="2"/>
  <c r="AF916" i="2"/>
  <c r="AG916" i="2" s="1"/>
  <c r="AF913" i="2"/>
  <c r="AG913" i="2" s="1"/>
  <c r="AF911" i="2"/>
  <c r="AG911" i="2" s="1"/>
  <c r="AE911" i="2"/>
  <c r="AF908" i="2"/>
  <c r="AG908" i="2" s="1"/>
  <c r="AF905" i="2"/>
  <c r="AG905" i="2" s="1"/>
  <c r="AF903" i="2"/>
  <c r="AG903" i="2" s="1"/>
  <c r="AE903" i="2"/>
  <c r="AF900" i="2"/>
  <c r="AG900" i="2" s="1"/>
  <c r="AF897" i="2"/>
  <c r="AG897" i="2" s="1"/>
  <c r="AF895" i="2"/>
  <c r="AG895" i="2" s="1"/>
  <c r="AE895" i="2"/>
  <c r="AF892" i="2"/>
  <c r="AG892" i="2" s="1"/>
  <c r="AF889" i="2"/>
  <c r="AG889" i="2" s="1"/>
  <c r="AF887" i="2"/>
  <c r="AG887" i="2" s="1"/>
  <c r="AE887" i="2"/>
  <c r="AF884" i="2"/>
  <c r="AG884" i="2" s="1"/>
  <c r="AF881" i="2"/>
  <c r="AG881" i="2" s="1"/>
  <c r="AF879" i="2"/>
  <c r="AG879" i="2" s="1"/>
  <c r="AE879" i="2"/>
  <c r="AF876" i="2"/>
  <c r="AG876" i="2" s="1"/>
  <c r="AF873" i="2"/>
  <c r="AG873" i="2" s="1"/>
  <c r="AF871" i="2"/>
  <c r="AG871" i="2" s="1"/>
  <c r="AE871" i="2"/>
  <c r="AF868" i="2"/>
  <c r="AG868" i="2" s="1"/>
  <c r="AF865" i="2"/>
  <c r="AG865" i="2" s="1"/>
  <c r="AF863" i="2"/>
  <c r="AG863" i="2" s="1"/>
  <c r="AE863" i="2"/>
  <c r="AF860" i="2"/>
  <c r="AG860" i="2" s="1"/>
  <c r="AF857" i="2"/>
  <c r="AG857" i="2" s="1"/>
  <c r="AF851" i="2"/>
  <c r="AG851" i="2" s="1"/>
  <c r="AE851" i="2"/>
  <c r="AF848" i="2"/>
  <c r="AG848" i="2" s="1"/>
  <c r="AE844" i="2"/>
  <c r="AF844" i="2" s="1"/>
  <c r="AG844" i="2" s="1"/>
  <c r="AE828" i="2"/>
  <c r="AF828" i="2" s="1"/>
  <c r="AG828" i="2" s="1"/>
  <c r="AE812" i="2"/>
  <c r="AF812" i="2" s="1"/>
  <c r="AG812" i="2" s="1"/>
  <c r="AE847" i="2"/>
  <c r="AF847" i="2" s="1"/>
  <c r="AG847" i="2" s="1"/>
  <c r="AE832" i="2"/>
  <c r="AF832" i="2" s="1"/>
  <c r="AG832" i="2" s="1"/>
  <c r="AE816" i="2"/>
  <c r="AF816" i="2" s="1"/>
  <c r="AG816" i="2" s="1"/>
  <c r="AE800" i="2"/>
  <c r="AF800" i="2" s="1"/>
  <c r="AG800" i="2" s="1"/>
  <c r="AF992" i="2"/>
  <c r="AG992" i="2" s="1"/>
  <c r="AF989" i="2"/>
  <c r="AG989" i="2" s="1"/>
  <c r="AE987" i="2"/>
  <c r="AF987" i="2" s="1"/>
  <c r="AG987" i="2" s="1"/>
  <c r="AF984" i="2"/>
  <c r="AG984" i="2" s="1"/>
  <c r="AF981" i="2"/>
  <c r="AG981" i="2" s="1"/>
  <c r="AE979" i="2"/>
  <c r="AF979" i="2" s="1"/>
  <c r="AG979" i="2" s="1"/>
  <c r="AF976" i="2"/>
  <c r="AG976" i="2" s="1"/>
  <c r="AF973" i="2"/>
  <c r="AG973" i="2" s="1"/>
  <c r="AE971" i="2"/>
  <c r="AF971" i="2" s="1"/>
  <c r="AG971" i="2" s="1"/>
  <c r="AF968" i="2"/>
  <c r="AG968" i="2" s="1"/>
  <c r="AF965" i="2"/>
  <c r="AG965" i="2" s="1"/>
  <c r="AE963" i="2"/>
  <c r="AF963" i="2" s="1"/>
  <c r="AG963" i="2" s="1"/>
  <c r="AF960" i="2"/>
  <c r="AG960" i="2" s="1"/>
  <c r="AF957" i="2"/>
  <c r="AG957" i="2" s="1"/>
  <c r="AE955" i="2"/>
  <c r="AF955" i="2" s="1"/>
  <c r="AG955" i="2" s="1"/>
  <c r="AF952" i="2"/>
  <c r="AG952" i="2" s="1"/>
  <c r="AF949" i="2"/>
  <c r="AG949" i="2" s="1"/>
  <c r="AE947" i="2"/>
  <c r="AF947" i="2" s="1"/>
  <c r="AG947" i="2" s="1"/>
  <c r="AF944" i="2"/>
  <c r="AG944" i="2" s="1"/>
  <c r="AF941" i="2"/>
  <c r="AG941" i="2" s="1"/>
  <c r="AE939" i="2"/>
  <c r="AF939" i="2" s="1"/>
  <c r="AG939" i="2" s="1"/>
  <c r="AF936" i="2"/>
  <c r="AG936" i="2" s="1"/>
  <c r="AF933" i="2"/>
  <c r="AG933" i="2" s="1"/>
  <c r="AE931" i="2"/>
  <c r="AF931" i="2" s="1"/>
  <c r="AG931" i="2" s="1"/>
  <c r="AF928" i="2"/>
  <c r="AG928" i="2" s="1"/>
  <c r="AF925" i="2"/>
  <c r="AG925" i="2" s="1"/>
  <c r="AE923" i="2"/>
  <c r="AF923" i="2" s="1"/>
  <c r="AG923" i="2" s="1"/>
  <c r="AF920" i="2"/>
  <c r="AG920" i="2" s="1"/>
  <c r="AF917" i="2"/>
  <c r="AG917" i="2" s="1"/>
  <c r="AE915" i="2"/>
  <c r="AF915" i="2" s="1"/>
  <c r="AG915" i="2" s="1"/>
  <c r="AF912" i="2"/>
  <c r="AG912" i="2" s="1"/>
  <c r="AF909" i="2"/>
  <c r="AG909" i="2" s="1"/>
  <c r="AE907" i="2"/>
  <c r="AF907" i="2" s="1"/>
  <c r="AG907" i="2" s="1"/>
  <c r="AF904" i="2"/>
  <c r="AG904" i="2" s="1"/>
  <c r="AF901" i="2"/>
  <c r="AG901" i="2" s="1"/>
  <c r="AE899" i="2"/>
  <c r="AF899" i="2" s="1"/>
  <c r="AG899" i="2" s="1"/>
  <c r="AF896" i="2"/>
  <c r="AG896" i="2" s="1"/>
  <c r="AF893" i="2"/>
  <c r="AG893" i="2" s="1"/>
  <c r="AE891" i="2"/>
  <c r="AF891" i="2" s="1"/>
  <c r="AG891" i="2" s="1"/>
  <c r="AF888" i="2"/>
  <c r="AG888" i="2" s="1"/>
  <c r="AF885" i="2"/>
  <c r="AG885" i="2" s="1"/>
  <c r="AE883" i="2"/>
  <c r="AF883" i="2" s="1"/>
  <c r="AG883" i="2" s="1"/>
  <c r="AF880" i="2"/>
  <c r="AG880" i="2" s="1"/>
  <c r="AF877" i="2"/>
  <c r="AG877" i="2" s="1"/>
  <c r="AE875" i="2"/>
  <c r="AF875" i="2" s="1"/>
  <c r="AG875" i="2" s="1"/>
  <c r="AF872" i="2"/>
  <c r="AG872" i="2" s="1"/>
  <c r="AF869" i="2"/>
  <c r="AG869" i="2" s="1"/>
  <c r="AE867" i="2"/>
  <c r="AF867" i="2" s="1"/>
  <c r="AG867" i="2" s="1"/>
  <c r="AF864" i="2"/>
  <c r="AG864" i="2" s="1"/>
  <c r="AF861" i="2"/>
  <c r="AG861" i="2" s="1"/>
  <c r="AE859" i="2"/>
  <c r="AF859" i="2" s="1"/>
  <c r="AG859" i="2" s="1"/>
  <c r="AF856" i="2"/>
  <c r="AG856" i="2" s="1"/>
  <c r="AF836" i="2"/>
  <c r="AG836" i="2" s="1"/>
  <c r="AE836" i="2"/>
  <c r="AF820" i="2"/>
  <c r="AG820" i="2" s="1"/>
  <c r="AE820" i="2"/>
  <c r="AF804" i="2"/>
  <c r="AG804" i="2" s="1"/>
  <c r="AE804" i="2"/>
  <c r="AF855" i="2"/>
  <c r="AG855" i="2" s="1"/>
  <c r="AE855" i="2"/>
  <c r="AF852" i="2"/>
  <c r="AG852" i="2" s="1"/>
  <c r="AE840" i="2"/>
  <c r="AF840" i="2" s="1"/>
  <c r="AG840" i="2" s="1"/>
  <c r="AE824" i="2"/>
  <c r="AF824" i="2" s="1"/>
  <c r="AG824" i="2" s="1"/>
  <c r="AE808" i="2"/>
  <c r="AF808" i="2" s="1"/>
  <c r="AG808" i="2" s="1"/>
  <c r="AF994" i="2"/>
  <c r="AG994" i="2" s="1"/>
  <c r="AF990" i="2"/>
  <c r="AG990" i="2" s="1"/>
  <c r="AF986" i="2"/>
  <c r="AG986" i="2" s="1"/>
  <c r="AF982" i="2"/>
  <c r="AG982" i="2" s="1"/>
  <c r="AF978" i="2"/>
  <c r="AG978" i="2" s="1"/>
  <c r="AF974" i="2"/>
  <c r="AG974" i="2" s="1"/>
  <c r="AF970" i="2"/>
  <c r="AG970" i="2" s="1"/>
  <c r="AF966" i="2"/>
  <c r="AG966" i="2" s="1"/>
  <c r="AF962" i="2"/>
  <c r="AG962" i="2" s="1"/>
  <c r="AF958" i="2"/>
  <c r="AG958" i="2" s="1"/>
  <c r="AF954" i="2"/>
  <c r="AG954" i="2" s="1"/>
  <c r="AF950" i="2"/>
  <c r="AG950" i="2" s="1"/>
  <c r="AF946" i="2"/>
  <c r="AG946" i="2" s="1"/>
  <c r="AF942" i="2"/>
  <c r="AG942" i="2" s="1"/>
  <c r="AF938" i="2"/>
  <c r="AG938" i="2" s="1"/>
  <c r="AF934" i="2"/>
  <c r="AG934" i="2" s="1"/>
  <c r="AF930" i="2"/>
  <c r="AG930" i="2" s="1"/>
  <c r="AF926" i="2"/>
  <c r="AG926" i="2" s="1"/>
  <c r="AF922" i="2"/>
  <c r="AG922" i="2" s="1"/>
  <c r="AF918" i="2"/>
  <c r="AG918" i="2" s="1"/>
  <c r="AF914" i="2"/>
  <c r="AG914" i="2" s="1"/>
  <c r="AF910" i="2"/>
  <c r="AG910" i="2" s="1"/>
  <c r="AF906" i="2"/>
  <c r="AG906" i="2" s="1"/>
  <c r="AF902" i="2"/>
  <c r="AG902" i="2" s="1"/>
  <c r="AF898" i="2"/>
  <c r="AG898" i="2" s="1"/>
  <c r="AF894" i="2"/>
  <c r="AG894" i="2" s="1"/>
  <c r="AF890" i="2"/>
  <c r="AG890" i="2" s="1"/>
  <c r="AF886" i="2"/>
  <c r="AG886" i="2" s="1"/>
  <c r="AF882" i="2"/>
  <c r="AG882" i="2" s="1"/>
  <c r="AF878" i="2"/>
  <c r="AG878" i="2" s="1"/>
  <c r="AF874" i="2"/>
  <c r="AG874" i="2" s="1"/>
  <c r="AF870" i="2"/>
  <c r="AG870" i="2" s="1"/>
  <c r="AF866" i="2"/>
  <c r="AG866" i="2" s="1"/>
  <c r="AF862" i="2"/>
  <c r="AG862" i="2" s="1"/>
  <c r="AF858" i="2"/>
  <c r="AG858" i="2" s="1"/>
  <c r="AF854" i="2"/>
  <c r="AG854" i="2" s="1"/>
  <c r="AF850" i="2"/>
  <c r="AG850" i="2" s="1"/>
  <c r="AF846" i="2"/>
  <c r="AG846" i="2" s="1"/>
  <c r="AF842" i="2"/>
  <c r="AG842" i="2" s="1"/>
  <c r="AF838" i="2"/>
  <c r="AG838" i="2" s="1"/>
  <c r="AF834" i="2"/>
  <c r="AG834" i="2" s="1"/>
  <c r="AF830" i="2"/>
  <c r="AG830" i="2" s="1"/>
  <c r="AF826" i="2"/>
  <c r="AG826" i="2" s="1"/>
  <c r="AF822" i="2"/>
  <c r="AG822" i="2" s="1"/>
  <c r="AF818" i="2"/>
  <c r="AG818" i="2" s="1"/>
  <c r="AF814" i="2"/>
  <c r="AG814" i="2" s="1"/>
  <c r="AF810" i="2"/>
  <c r="AG810" i="2" s="1"/>
  <c r="AF806" i="2"/>
  <c r="AG806" i="2" s="1"/>
  <c r="AF802" i="2"/>
  <c r="AG802" i="2" s="1"/>
  <c r="AF751" i="2"/>
  <c r="AG751" i="2" s="1"/>
  <c r="AE751" i="2"/>
  <c r="AF747" i="2"/>
  <c r="AG747" i="2" s="1"/>
  <c r="AE747" i="2"/>
  <c r="AF743" i="2"/>
  <c r="AG743" i="2" s="1"/>
  <c r="AE743" i="2"/>
  <c r="AF739" i="2"/>
  <c r="AG739" i="2" s="1"/>
  <c r="AE739" i="2"/>
  <c r="AF735" i="2"/>
  <c r="AG735" i="2" s="1"/>
  <c r="AE735" i="2"/>
  <c r="AF731" i="2"/>
  <c r="AG731" i="2" s="1"/>
  <c r="AE731" i="2"/>
  <c r="AF727" i="2"/>
  <c r="AG727" i="2" s="1"/>
  <c r="AE727" i="2"/>
  <c r="AF723" i="2"/>
  <c r="AG723" i="2" s="1"/>
  <c r="AE723" i="2"/>
  <c r="AF719" i="2"/>
  <c r="AG719" i="2" s="1"/>
  <c r="AE719" i="2"/>
  <c r="AF715" i="2"/>
  <c r="AG715" i="2" s="1"/>
  <c r="AE715" i="2"/>
  <c r="AF711" i="2"/>
  <c r="AG711" i="2" s="1"/>
  <c r="AE711" i="2"/>
  <c r="AF707" i="2"/>
  <c r="AG707" i="2" s="1"/>
  <c r="AE707" i="2"/>
  <c r="AF703" i="2"/>
  <c r="AG703" i="2" s="1"/>
  <c r="AE703" i="2"/>
  <c r="AF699" i="2"/>
  <c r="AG699" i="2" s="1"/>
  <c r="AE699" i="2"/>
  <c r="AF695" i="2"/>
  <c r="AG695" i="2" s="1"/>
  <c r="AE695" i="2"/>
  <c r="AF679" i="2"/>
  <c r="AG679" i="2" s="1"/>
  <c r="AE679" i="2"/>
  <c r="AF843" i="2"/>
  <c r="AG843" i="2" s="1"/>
  <c r="AF839" i="2"/>
  <c r="AG839" i="2" s="1"/>
  <c r="AF835" i="2"/>
  <c r="AG835" i="2" s="1"/>
  <c r="AF831" i="2"/>
  <c r="AG831" i="2" s="1"/>
  <c r="AF827" i="2"/>
  <c r="AG827" i="2" s="1"/>
  <c r="AF823" i="2"/>
  <c r="AG823" i="2" s="1"/>
  <c r="AF819" i="2"/>
  <c r="AG819" i="2" s="1"/>
  <c r="AF815" i="2"/>
  <c r="AG815" i="2" s="1"/>
  <c r="AF811" i="2"/>
  <c r="AG811" i="2" s="1"/>
  <c r="AF807" i="2"/>
  <c r="AG807" i="2" s="1"/>
  <c r="AF803" i="2"/>
  <c r="AG803" i="2" s="1"/>
  <c r="AF799" i="2"/>
  <c r="AG799" i="2" s="1"/>
  <c r="AF796" i="2"/>
  <c r="AG796" i="2" s="1"/>
  <c r="AE794" i="2"/>
  <c r="AF794" i="2" s="1"/>
  <c r="AG794" i="2" s="1"/>
  <c r="AF791" i="2"/>
  <c r="AG791" i="2" s="1"/>
  <c r="AF788" i="2"/>
  <c r="AG788" i="2" s="1"/>
  <c r="AE786" i="2"/>
  <c r="AF786" i="2" s="1"/>
  <c r="AG786" i="2" s="1"/>
  <c r="AF783" i="2"/>
  <c r="AG783" i="2" s="1"/>
  <c r="AF780" i="2"/>
  <c r="AG780" i="2" s="1"/>
  <c r="AE778" i="2"/>
  <c r="AF778" i="2" s="1"/>
  <c r="AG778" i="2" s="1"/>
  <c r="AF775" i="2"/>
  <c r="AG775" i="2" s="1"/>
  <c r="AF772" i="2"/>
  <c r="AG772" i="2" s="1"/>
  <c r="AE770" i="2"/>
  <c r="AF770" i="2" s="1"/>
  <c r="AG770" i="2" s="1"/>
  <c r="AF767" i="2"/>
  <c r="AG767" i="2" s="1"/>
  <c r="AF764" i="2"/>
  <c r="AG764" i="2" s="1"/>
  <c r="AE762" i="2"/>
  <c r="AF762" i="2" s="1"/>
  <c r="AG762" i="2" s="1"/>
  <c r="AF759" i="2"/>
  <c r="AG759" i="2" s="1"/>
  <c r="AF756" i="2"/>
  <c r="AG756" i="2" s="1"/>
  <c r="AE754" i="2"/>
  <c r="AF754" i="2" s="1"/>
  <c r="AG754" i="2" s="1"/>
  <c r="AE683" i="2"/>
  <c r="AF683" i="2" s="1"/>
  <c r="AG683" i="2" s="1"/>
  <c r="AE634" i="2"/>
  <c r="AF634" i="2"/>
  <c r="AG634" i="2" s="1"/>
  <c r="AE626" i="2"/>
  <c r="AF626" i="2"/>
  <c r="AG626" i="2" s="1"/>
  <c r="AE618" i="2"/>
  <c r="AF618" i="2"/>
  <c r="AG618" i="2" s="1"/>
  <c r="AE610" i="2"/>
  <c r="AF610" i="2"/>
  <c r="AG610" i="2" s="1"/>
  <c r="AE602" i="2"/>
  <c r="AF602" i="2"/>
  <c r="AG602" i="2" s="1"/>
  <c r="AE594" i="2"/>
  <c r="AF594" i="2"/>
  <c r="AG594" i="2" s="1"/>
  <c r="AE586" i="2"/>
  <c r="AF586" i="2"/>
  <c r="AG586" i="2" s="1"/>
  <c r="AE578" i="2"/>
  <c r="AF578" i="2"/>
  <c r="AG578" i="2" s="1"/>
  <c r="AE570" i="2"/>
  <c r="AF570" i="2"/>
  <c r="AG570" i="2" s="1"/>
  <c r="AE562" i="2"/>
  <c r="AF562" i="2"/>
  <c r="AG562" i="2" s="1"/>
  <c r="AE687" i="2"/>
  <c r="AF687" i="2" s="1"/>
  <c r="AG687" i="2" s="1"/>
  <c r="AF853" i="2"/>
  <c r="AG853" i="2" s="1"/>
  <c r="AF849" i="2"/>
  <c r="AG849" i="2" s="1"/>
  <c r="AF845" i="2"/>
  <c r="AG845" i="2" s="1"/>
  <c r="AF841" i="2"/>
  <c r="AG841" i="2" s="1"/>
  <c r="AF837" i="2"/>
  <c r="AG837" i="2" s="1"/>
  <c r="AF833" i="2"/>
  <c r="AG833" i="2" s="1"/>
  <c r="AF829" i="2"/>
  <c r="AG829" i="2" s="1"/>
  <c r="AF825" i="2"/>
  <c r="AG825" i="2" s="1"/>
  <c r="AF821" i="2"/>
  <c r="AG821" i="2" s="1"/>
  <c r="AF817" i="2"/>
  <c r="AG817" i="2" s="1"/>
  <c r="AF813" i="2"/>
  <c r="AG813" i="2" s="1"/>
  <c r="AF809" i="2"/>
  <c r="AG809" i="2" s="1"/>
  <c r="AF805" i="2"/>
  <c r="AG805" i="2" s="1"/>
  <c r="AF801" i="2"/>
  <c r="AG801" i="2" s="1"/>
  <c r="AE798" i="2"/>
  <c r="AF798" i="2" s="1"/>
  <c r="AG798" i="2" s="1"/>
  <c r="AF795" i="2"/>
  <c r="AG795" i="2" s="1"/>
  <c r="AF792" i="2"/>
  <c r="AG792" i="2" s="1"/>
  <c r="AE790" i="2"/>
  <c r="AF790" i="2" s="1"/>
  <c r="AG790" i="2" s="1"/>
  <c r="AF787" i="2"/>
  <c r="AG787" i="2" s="1"/>
  <c r="AF784" i="2"/>
  <c r="AG784" i="2" s="1"/>
  <c r="AE782" i="2"/>
  <c r="AF782" i="2" s="1"/>
  <c r="AG782" i="2" s="1"/>
  <c r="AF779" i="2"/>
  <c r="AG779" i="2" s="1"/>
  <c r="AF776" i="2"/>
  <c r="AG776" i="2" s="1"/>
  <c r="AE774" i="2"/>
  <c r="AF774" i="2" s="1"/>
  <c r="AG774" i="2" s="1"/>
  <c r="AF771" i="2"/>
  <c r="AG771" i="2" s="1"/>
  <c r="AF768" i="2"/>
  <c r="AG768" i="2" s="1"/>
  <c r="AE766" i="2"/>
  <c r="AF766" i="2" s="1"/>
  <c r="AG766" i="2" s="1"/>
  <c r="AF763" i="2"/>
  <c r="AG763" i="2" s="1"/>
  <c r="AF760" i="2"/>
  <c r="AG760" i="2" s="1"/>
  <c r="AE758" i="2"/>
  <c r="AF758" i="2" s="1"/>
  <c r="AG758" i="2" s="1"/>
  <c r="AF755" i="2"/>
  <c r="AG755" i="2" s="1"/>
  <c r="AF752" i="2"/>
  <c r="AG752" i="2" s="1"/>
  <c r="AF748" i="2"/>
  <c r="AG748" i="2" s="1"/>
  <c r="AF744" i="2"/>
  <c r="AG744" i="2" s="1"/>
  <c r="AF740" i="2"/>
  <c r="AG740" i="2" s="1"/>
  <c r="AF736" i="2"/>
  <c r="AG736" i="2" s="1"/>
  <c r="AF732" i="2"/>
  <c r="AG732" i="2" s="1"/>
  <c r="AF728" i="2"/>
  <c r="AG728" i="2" s="1"/>
  <c r="AF724" i="2"/>
  <c r="AG724" i="2" s="1"/>
  <c r="AF720" i="2"/>
  <c r="AG720" i="2" s="1"/>
  <c r="AF716" i="2"/>
  <c r="AG716" i="2" s="1"/>
  <c r="AF712" i="2"/>
  <c r="AG712" i="2" s="1"/>
  <c r="AF708" i="2"/>
  <c r="AG708" i="2" s="1"/>
  <c r="AF704" i="2"/>
  <c r="AG704" i="2" s="1"/>
  <c r="AF700" i="2"/>
  <c r="AG700" i="2" s="1"/>
  <c r="AF691" i="2"/>
  <c r="AG691" i="2" s="1"/>
  <c r="AE691" i="2"/>
  <c r="AF675" i="2"/>
  <c r="AG675" i="2" s="1"/>
  <c r="AE675" i="2"/>
  <c r="AE638" i="2"/>
  <c r="AF638" i="2" s="1"/>
  <c r="AG638" i="2" s="1"/>
  <c r="AE630" i="2"/>
  <c r="AF630" i="2" s="1"/>
  <c r="AG630" i="2" s="1"/>
  <c r="AE622" i="2"/>
  <c r="AF622" i="2" s="1"/>
  <c r="AG622" i="2" s="1"/>
  <c r="AE614" i="2"/>
  <c r="AF614" i="2" s="1"/>
  <c r="AG614" i="2" s="1"/>
  <c r="AE606" i="2"/>
  <c r="AF606" i="2" s="1"/>
  <c r="AG606" i="2" s="1"/>
  <c r="AE598" i="2"/>
  <c r="AF598" i="2" s="1"/>
  <c r="AG598" i="2" s="1"/>
  <c r="AE590" i="2"/>
  <c r="AF590" i="2" s="1"/>
  <c r="AG590" i="2" s="1"/>
  <c r="AE582" i="2"/>
  <c r="AF582" i="2" s="1"/>
  <c r="AG582" i="2" s="1"/>
  <c r="AE574" i="2"/>
  <c r="AF574" i="2" s="1"/>
  <c r="AG574" i="2" s="1"/>
  <c r="AE566" i="2"/>
  <c r="AF566" i="2" s="1"/>
  <c r="AG566" i="2" s="1"/>
  <c r="AF797" i="2"/>
  <c r="AG797" i="2" s="1"/>
  <c r="AF793" i="2"/>
  <c r="AG793" i="2" s="1"/>
  <c r="AF789" i="2"/>
  <c r="AG789" i="2" s="1"/>
  <c r="AF785" i="2"/>
  <c r="AG785" i="2" s="1"/>
  <c r="AF781" i="2"/>
  <c r="AG781" i="2" s="1"/>
  <c r="AF777" i="2"/>
  <c r="AG777" i="2" s="1"/>
  <c r="AF773" i="2"/>
  <c r="AG773" i="2" s="1"/>
  <c r="AF769" i="2"/>
  <c r="AG769" i="2" s="1"/>
  <c r="AF765" i="2"/>
  <c r="AG765" i="2" s="1"/>
  <c r="AF761" i="2"/>
  <c r="AG761" i="2" s="1"/>
  <c r="AF757" i="2"/>
  <c r="AG757" i="2" s="1"/>
  <c r="AF753" i="2"/>
  <c r="AG753" i="2" s="1"/>
  <c r="AF749" i="2"/>
  <c r="AG749" i="2" s="1"/>
  <c r="AF745" i="2"/>
  <c r="AG745" i="2" s="1"/>
  <c r="AF741" i="2"/>
  <c r="AG741" i="2" s="1"/>
  <c r="AF737" i="2"/>
  <c r="AG737" i="2" s="1"/>
  <c r="AF733" i="2"/>
  <c r="AG733" i="2" s="1"/>
  <c r="AF729" i="2"/>
  <c r="AG729" i="2" s="1"/>
  <c r="AF725" i="2"/>
  <c r="AG725" i="2" s="1"/>
  <c r="AF721" i="2"/>
  <c r="AG721" i="2" s="1"/>
  <c r="AF717" i="2"/>
  <c r="AG717" i="2" s="1"/>
  <c r="AF713" i="2"/>
  <c r="AG713" i="2" s="1"/>
  <c r="AF709" i="2"/>
  <c r="AG709" i="2" s="1"/>
  <c r="AF705" i="2"/>
  <c r="AG705" i="2" s="1"/>
  <c r="AF701" i="2"/>
  <c r="AG701" i="2" s="1"/>
  <c r="AF697" i="2"/>
  <c r="AG697" i="2" s="1"/>
  <c r="AF693" i="2"/>
  <c r="AG693" i="2" s="1"/>
  <c r="AF689" i="2"/>
  <c r="AG689" i="2" s="1"/>
  <c r="AF685" i="2"/>
  <c r="AG685" i="2" s="1"/>
  <c r="AF681" i="2"/>
  <c r="AG681" i="2" s="1"/>
  <c r="AF677" i="2"/>
  <c r="AG677" i="2" s="1"/>
  <c r="AE514" i="2"/>
  <c r="AF514" i="2"/>
  <c r="AG514" i="2" s="1"/>
  <c r="AE506" i="2"/>
  <c r="AF506" i="2"/>
  <c r="AG506" i="2" s="1"/>
  <c r="AF750" i="2"/>
  <c r="AG750" i="2" s="1"/>
  <c r="AF746" i="2"/>
  <c r="AG746" i="2" s="1"/>
  <c r="AF742" i="2"/>
  <c r="AG742" i="2" s="1"/>
  <c r="AF738" i="2"/>
  <c r="AG738" i="2" s="1"/>
  <c r="AF734" i="2"/>
  <c r="AG734" i="2" s="1"/>
  <c r="AF730" i="2"/>
  <c r="AG730" i="2" s="1"/>
  <c r="AF726" i="2"/>
  <c r="AG726" i="2" s="1"/>
  <c r="AF722" i="2"/>
  <c r="AG722" i="2" s="1"/>
  <c r="AF718" i="2"/>
  <c r="AG718" i="2" s="1"/>
  <c r="AF714" i="2"/>
  <c r="AG714" i="2" s="1"/>
  <c r="AF710" i="2"/>
  <c r="AG710" i="2" s="1"/>
  <c r="AF706" i="2"/>
  <c r="AG706" i="2" s="1"/>
  <c r="AF702" i="2"/>
  <c r="AG702" i="2" s="1"/>
  <c r="AF698" i="2"/>
  <c r="AG698" i="2" s="1"/>
  <c r="AF694" i="2"/>
  <c r="AG694" i="2" s="1"/>
  <c r="AF690" i="2"/>
  <c r="AG690" i="2" s="1"/>
  <c r="AF686" i="2"/>
  <c r="AG686" i="2" s="1"/>
  <c r="AF682" i="2"/>
  <c r="AG682" i="2" s="1"/>
  <c r="AF678" i="2"/>
  <c r="AG678" i="2" s="1"/>
  <c r="AF674" i="2"/>
  <c r="AG674" i="2" s="1"/>
  <c r="AE672" i="2"/>
  <c r="AF672" i="2"/>
  <c r="AG672" i="2" s="1"/>
  <c r="AE670" i="2"/>
  <c r="AF670" i="2"/>
  <c r="AG670" i="2" s="1"/>
  <c r="AE668" i="2"/>
  <c r="AF668" i="2"/>
  <c r="AG668" i="2" s="1"/>
  <c r="AE666" i="2"/>
  <c r="AF666" i="2"/>
  <c r="AG666" i="2" s="1"/>
  <c r="AE664" i="2"/>
  <c r="AF664" i="2"/>
  <c r="AG664" i="2" s="1"/>
  <c r="AE662" i="2"/>
  <c r="AF662" i="2"/>
  <c r="AG662" i="2" s="1"/>
  <c r="AE660" i="2"/>
  <c r="AF660" i="2"/>
  <c r="AG660" i="2" s="1"/>
  <c r="AE658" i="2"/>
  <c r="AF658" i="2"/>
  <c r="AG658" i="2" s="1"/>
  <c r="AE656" i="2"/>
  <c r="AF656" i="2"/>
  <c r="AG656" i="2" s="1"/>
  <c r="AE654" i="2"/>
  <c r="AF654" i="2"/>
  <c r="AG654" i="2" s="1"/>
  <c r="AE652" i="2"/>
  <c r="AF652" i="2"/>
  <c r="AG652" i="2" s="1"/>
  <c r="AE650" i="2"/>
  <c r="AF650" i="2"/>
  <c r="AG650" i="2" s="1"/>
  <c r="AE648" i="2"/>
  <c r="AF648" i="2"/>
  <c r="AG648" i="2" s="1"/>
  <c r="AE646" i="2"/>
  <c r="AF646" i="2"/>
  <c r="AG646" i="2" s="1"/>
  <c r="AE644" i="2"/>
  <c r="AF644" i="2"/>
  <c r="AG644" i="2" s="1"/>
  <c r="AE642" i="2"/>
  <c r="AF642" i="2"/>
  <c r="AG642" i="2" s="1"/>
  <c r="AF558" i="2"/>
  <c r="AG558" i="2" s="1"/>
  <c r="AF554" i="2"/>
  <c r="AG554" i="2" s="1"/>
  <c r="AF550" i="2"/>
  <c r="AG550" i="2" s="1"/>
  <c r="AF546" i="2"/>
  <c r="AG546" i="2" s="1"/>
  <c r="AF542" i="2"/>
  <c r="AG542" i="2" s="1"/>
  <c r="AF538" i="2"/>
  <c r="AG538" i="2" s="1"/>
  <c r="AF534" i="2"/>
  <c r="AG534" i="2" s="1"/>
  <c r="AF530" i="2"/>
  <c r="AG530" i="2" s="1"/>
  <c r="AF526" i="2"/>
  <c r="AG526" i="2" s="1"/>
  <c r="AF522" i="2"/>
  <c r="AG522" i="2" s="1"/>
  <c r="AF518" i="2"/>
  <c r="AG518" i="2" s="1"/>
  <c r="AE510" i="2"/>
  <c r="AF510" i="2" s="1"/>
  <c r="AG510" i="2" s="1"/>
  <c r="AE502" i="2"/>
  <c r="AF502" i="2" s="1"/>
  <c r="AG502" i="2" s="1"/>
  <c r="AF696" i="2"/>
  <c r="AG696" i="2" s="1"/>
  <c r="AF692" i="2"/>
  <c r="AG692" i="2" s="1"/>
  <c r="AF688" i="2"/>
  <c r="AG688" i="2" s="1"/>
  <c r="AF684" i="2"/>
  <c r="AG684" i="2" s="1"/>
  <c r="AF680" i="2"/>
  <c r="AG680" i="2" s="1"/>
  <c r="AF676" i="2"/>
  <c r="AG676" i="2" s="1"/>
  <c r="AE673" i="2"/>
  <c r="AF673" i="2" s="1"/>
  <c r="AG673" i="2" s="1"/>
  <c r="AE671" i="2"/>
  <c r="AF671" i="2" s="1"/>
  <c r="AG671" i="2" s="1"/>
  <c r="AE669" i="2"/>
  <c r="AF669" i="2" s="1"/>
  <c r="AG669" i="2" s="1"/>
  <c r="AE667" i="2"/>
  <c r="AF667" i="2" s="1"/>
  <c r="AG667" i="2" s="1"/>
  <c r="AE665" i="2"/>
  <c r="AF665" i="2" s="1"/>
  <c r="AG665" i="2" s="1"/>
  <c r="AE663" i="2"/>
  <c r="AF663" i="2" s="1"/>
  <c r="AG663" i="2" s="1"/>
  <c r="AE661" i="2"/>
  <c r="AF661" i="2" s="1"/>
  <c r="AG661" i="2" s="1"/>
  <c r="AE659" i="2"/>
  <c r="AF659" i="2" s="1"/>
  <c r="AG659" i="2" s="1"/>
  <c r="AE657" i="2"/>
  <c r="AF657" i="2" s="1"/>
  <c r="AG657" i="2" s="1"/>
  <c r="AE655" i="2"/>
  <c r="AF655" i="2" s="1"/>
  <c r="AG655" i="2" s="1"/>
  <c r="AE653" i="2"/>
  <c r="AF653" i="2" s="1"/>
  <c r="AG653" i="2" s="1"/>
  <c r="AE651" i="2"/>
  <c r="AF651" i="2" s="1"/>
  <c r="AG651" i="2" s="1"/>
  <c r="AE649" i="2"/>
  <c r="AF649" i="2" s="1"/>
  <c r="AG649" i="2" s="1"/>
  <c r="AE647" i="2"/>
  <c r="AF647" i="2" s="1"/>
  <c r="AG647" i="2" s="1"/>
  <c r="AE645" i="2"/>
  <c r="AF645" i="2" s="1"/>
  <c r="AG645" i="2" s="1"/>
  <c r="AE643" i="2"/>
  <c r="AF643" i="2" s="1"/>
  <c r="AG643" i="2" s="1"/>
  <c r="AE641" i="2"/>
  <c r="AF641" i="2" s="1"/>
  <c r="AG641" i="2" s="1"/>
  <c r="AE637" i="2"/>
  <c r="AF637" i="2" s="1"/>
  <c r="AG637" i="2" s="1"/>
  <c r="AE633" i="2"/>
  <c r="AF633" i="2" s="1"/>
  <c r="AG633" i="2" s="1"/>
  <c r="AE629" i="2"/>
  <c r="AF629" i="2" s="1"/>
  <c r="AG629" i="2" s="1"/>
  <c r="AE625" i="2"/>
  <c r="AF625" i="2" s="1"/>
  <c r="AG625" i="2" s="1"/>
  <c r="AE621" i="2"/>
  <c r="AF621" i="2" s="1"/>
  <c r="AG621" i="2" s="1"/>
  <c r="AE617" i="2"/>
  <c r="AF617" i="2" s="1"/>
  <c r="AG617" i="2" s="1"/>
  <c r="AE613" i="2"/>
  <c r="AF613" i="2" s="1"/>
  <c r="AG613" i="2" s="1"/>
  <c r="AE609" i="2"/>
  <c r="AF609" i="2" s="1"/>
  <c r="AG609" i="2" s="1"/>
  <c r="AE605" i="2"/>
  <c r="AF605" i="2" s="1"/>
  <c r="AG605" i="2" s="1"/>
  <c r="AE601" i="2"/>
  <c r="AF601" i="2" s="1"/>
  <c r="AG601" i="2" s="1"/>
  <c r="AE597" i="2"/>
  <c r="AF597" i="2" s="1"/>
  <c r="AG597" i="2" s="1"/>
  <c r="AE593" i="2"/>
  <c r="AF593" i="2" s="1"/>
  <c r="AG593" i="2" s="1"/>
  <c r="AE589" i="2"/>
  <c r="AF589" i="2" s="1"/>
  <c r="AG589" i="2" s="1"/>
  <c r="AE585" i="2"/>
  <c r="AF585" i="2" s="1"/>
  <c r="AG585" i="2" s="1"/>
  <c r="AE581" i="2"/>
  <c r="AF581" i="2" s="1"/>
  <c r="AG581" i="2" s="1"/>
  <c r="AE577" i="2"/>
  <c r="AF577" i="2" s="1"/>
  <c r="AG577" i="2" s="1"/>
  <c r="AE573" i="2"/>
  <c r="AF573" i="2" s="1"/>
  <c r="AG573" i="2" s="1"/>
  <c r="AE569" i="2"/>
  <c r="AF569" i="2" s="1"/>
  <c r="AG569" i="2" s="1"/>
  <c r="AE565" i="2"/>
  <c r="AF565" i="2" s="1"/>
  <c r="AG565" i="2" s="1"/>
  <c r="AE561" i="2"/>
  <c r="AF561" i="2" s="1"/>
  <c r="AG561" i="2" s="1"/>
  <c r="AE557" i="2"/>
  <c r="AF557" i="2" s="1"/>
  <c r="AG557" i="2" s="1"/>
  <c r="AE553" i="2"/>
  <c r="AF553" i="2" s="1"/>
  <c r="AG553" i="2" s="1"/>
  <c r="AE549" i="2"/>
  <c r="AF549" i="2" s="1"/>
  <c r="AG549" i="2" s="1"/>
  <c r="AE545" i="2"/>
  <c r="AF545" i="2" s="1"/>
  <c r="AG545" i="2" s="1"/>
  <c r="AE541" i="2"/>
  <c r="AF541" i="2" s="1"/>
  <c r="AG541" i="2" s="1"/>
  <c r="AE537" i="2"/>
  <c r="AF537" i="2" s="1"/>
  <c r="AG537" i="2" s="1"/>
  <c r="AE533" i="2"/>
  <c r="AF533" i="2" s="1"/>
  <c r="AG533" i="2" s="1"/>
  <c r="AE529" i="2"/>
  <c r="AF529" i="2" s="1"/>
  <c r="AG529" i="2" s="1"/>
  <c r="AE525" i="2"/>
  <c r="AF525" i="2" s="1"/>
  <c r="AG525" i="2" s="1"/>
  <c r="AE521" i="2"/>
  <c r="AF521" i="2" s="1"/>
  <c r="AG521" i="2" s="1"/>
  <c r="AF640" i="2"/>
  <c r="AG640" i="2" s="1"/>
  <c r="AF636" i="2"/>
  <c r="AG636" i="2" s="1"/>
  <c r="AF632" i="2"/>
  <c r="AG632" i="2" s="1"/>
  <c r="AF628" i="2"/>
  <c r="AG628" i="2" s="1"/>
  <c r="AF624" i="2"/>
  <c r="AG624" i="2" s="1"/>
  <c r="AF620" i="2"/>
  <c r="AG620" i="2" s="1"/>
  <c r="AF616" i="2"/>
  <c r="AG616" i="2" s="1"/>
  <c r="AF612" i="2"/>
  <c r="AG612" i="2" s="1"/>
  <c r="AF608" i="2"/>
  <c r="AG608" i="2" s="1"/>
  <c r="AF604" i="2"/>
  <c r="AG604" i="2" s="1"/>
  <c r="AF600" i="2"/>
  <c r="AG600" i="2" s="1"/>
  <c r="AF596" i="2"/>
  <c r="AG596" i="2" s="1"/>
  <c r="AF592" i="2"/>
  <c r="AG592" i="2" s="1"/>
  <c r="AF588" i="2"/>
  <c r="AG588" i="2" s="1"/>
  <c r="AF584" i="2"/>
  <c r="AG584" i="2" s="1"/>
  <c r="AF580" i="2"/>
  <c r="AG580" i="2" s="1"/>
  <c r="AF576" i="2"/>
  <c r="AG576" i="2" s="1"/>
  <c r="AF572" i="2"/>
  <c r="AG572" i="2" s="1"/>
  <c r="AF568" i="2"/>
  <c r="AG568" i="2" s="1"/>
  <c r="AF564" i="2"/>
  <c r="AG564" i="2" s="1"/>
  <c r="AF560" i="2"/>
  <c r="AG560" i="2" s="1"/>
  <c r="AF556" i="2"/>
  <c r="AG556" i="2" s="1"/>
  <c r="AF552" i="2"/>
  <c r="AG552" i="2" s="1"/>
  <c r="AF548" i="2"/>
  <c r="AG548" i="2" s="1"/>
  <c r="AF544" i="2"/>
  <c r="AG544" i="2" s="1"/>
  <c r="AF540" i="2"/>
  <c r="AG540" i="2" s="1"/>
  <c r="AF536" i="2"/>
  <c r="AG536" i="2" s="1"/>
  <c r="AF532" i="2"/>
  <c r="AG532" i="2" s="1"/>
  <c r="AF528" i="2"/>
  <c r="AG528" i="2" s="1"/>
  <c r="AF524" i="2"/>
  <c r="AG524" i="2" s="1"/>
  <c r="AF520" i="2"/>
  <c r="AG520" i="2" s="1"/>
  <c r="AF516" i="2"/>
  <c r="AG516" i="2" s="1"/>
  <c r="AF512" i="2"/>
  <c r="AG512" i="2" s="1"/>
  <c r="AF508" i="2"/>
  <c r="AG508" i="2" s="1"/>
  <c r="AF504" i="2"/>
  <c r="AG504" i="2" s="1"/>
  <c r="AF500" i="2"/>
  <c r="AG500" i="2" s="1"/>
  <c r="AF375" i="2"/>
  <c r="AG375" i="2" s="1"/>
  <c r="AF371" i="2"/>
  <c r="AG371" i="2" s="1"/>
  <c r="AF367" i="2"/>
  <c r="AG367" i="2" s="1"/>
  <c r="AF517" i="2"/>
  <c r="AG517" i="2" s="1"/>
  <c r="AF513" i="2"/>
  <c r="AG513" i="2" s="1"/>
  <c r="AF509" i="2"/>
  <c r="AG509" i="2" s="1"/>
  <c r="AF505" i="2"/>
  <c r="AG505" i="2" s="1"/>
  <c r="AF501" i="2"/>
  <c r="AG501" i="2" s="1"/>
  <c r="AF498" i="2"/>
  <c r="AG498" i="2" s="1"/>
  <c r="AF496" i="2"/>
  <c r="AG496" i="2" s="1"/>
  <c r="AF494" i="2"/>
  <c r="AG494" i="2" s="1"/>
  <c r="AF492" i="2"/>
  <c r="AG492" i="2" s="1"/>
  <c r="AF490" i="2"/>
  <c r="AG490" i="2" s="1"/>
  <c r="AF488" i="2"/>
  <c r="AG488" i="2" s="1"/>
  <c r="AF486" i="2"/>
  <c r="AG486" i="2" s="1"/>
  <c r="AF484" i="2"/>
  <c r="AG484" i="2" s="1"/>
  <c r="AF482" i="2"/>
  <c r="AG482" i="2" s="1"/>
  <c r="AF480" i="2"/>
  <c r="AG480" i="2" s="1"/>
  <c r="AF478" i="2"/>
  <c r="AG478" i="2" s="1"/>
  <c r="AF476" i="2"/>
  <c r="AG476" i="2" s="1"/>
  <c r="AF474" i="2"/>
  <c r="AG474" i="2" s="1"/>
  <c r="AF472" i="2"/>
  <c r="AG472" i="2" s="1"/>
  <c r="AF470" i="2"/>
  <c r="AG470" i="2" s="1"/>
  <c r="AF468" i="2"/>
  <c r="AG468" i="2" s="1"/>
  <c r="AF466" i="2"/>
  <c r="AG466" i="2" s="1"/>
  <c r="AF464" i="2"/>
  <c r="AG464" i="2" s="1"/>
  <c r="AF462" i="2"/>
  <c r="AG462" i="2" s="1"/>
  <c r="AF460" i="2"/>
  <c r="AG460" i="2" s="1"/>
  <c r="AF458" i="2"/>
  <c r="AG458" i="2" s="1"/>
  <c r="AF456" i="2"/>
  <c r="AG456" i="2" s="1"/>
  <c r="AF454" i="2"/>
  <c r="AG454" i="2" s="1"/>
  <c r="AF452" i="2"/>
  <c r="AG452" i="2" s="1"/>
  <c r="AF450" i="2"/>
  <c r="AG450" i="2" s="1"/>
  <c r="AF448" i="2"/>
  <c r="AG448" i="2" s="1"/>
  <c r="AF446" i="2"/>
  <c r="AG446" i="2" s="1"/>
  <c r="AF444" i="2"/>
  <c r="AG444" i="2" s="1"/>
  <c r="AF442" i="2"/>
  <c r="AG442" i="2" s="1"/>
  <c r="AF440" i="2"/>
  <c r="AG440" i="2" s="1"/>
  <c r="AF438" i="2"/>
  <c r="AG438" i="2" s="1"/>
  <c r="AF436" i="2"/>
  <c r="AG436" i="2" s="1"/>
  <c r="AF434" i="2"/>
  <c r="AG434" i="2" s="1"/>
  <c r="AF432" i="2"/>
  <c r="AG432" i="2" s="1"/>
  <c r="AF430" i="2"/>
  <c r="AG430" i="2" s="1"/>
  <c r="AF428" i="2"/>
  <c r="AG428" i="2" s="1"/>
  <c r="AF426" i="2"/>
  <c r="AG426" i="2" s="1"/>
  <c r="AF424" i="2"/>
  <c r="AG424" i="2" s="1"/>
  <c r="AF422" i="2"/>
  <c r="AG422" i="2" s="1"/>
  <c r="AF420" i="2"/>
  <c r="AG420" i="2" s="1"/>
  <c r="AF418" i="2"/>
  <c r="AG418" i="2" s="1"/>
  <c r="AF416" i="2"/>
  <c r="AG416" i="2" s="1"/>
  <c r="AF414" i="2"/>
  <c r="AG414" i="2" s="1"/>
  <c r="AF412" i="2"/>
  <c r="AG412" i="2" s="1"/>
  <c r="AF410" i="2"/>
  <c r="AG410" i="2" s="1"/>
  <c r="AF408" i="2"/>
  <c r="AG408" i="2" s="1"/>
  <c r="AF406" i="2"/>
  <c r="AG406" i="2" s="1"/>
  <c r="AF404" i="2"/>
  <c r="AG404" i="2" s="1"/>
  <c r="AF402" i="2"/>
  <c r="AG402" i="2" s="1"/>
  <c r="AF400" i="2"/>
  <c r="AG400" i="2" s="1"/>
  <c r="AF398" i="2"/>
  <c r="AG398" i="2" s="1"/>
  <c r="AF396" i="2"/>
  <c r="AG396" i="2" s="1"/>
  <c r="AF394" i="2"/>
  <c r="AG394" i="2" s="1"/>
  <c r="AF392" i="2"/>
  <c r="AG392" i="2" s="1"/>
  <c r="AF390" i="2"/>
  <c r="AG390" i="2" s="1"/>
  <c r="AF388" i="2"/>
  <c r="AG388" i="2" s="1"/>
  <c r="AF386" i="2"/>
  <c r="AG386" i="2" s="1"/>
  <c r="AF384" i="2"/>
  <c r="AG384" i="2" s="1"/>
  <c r="AF382" i="2"/>
  <c r="AG382" i="2" s="1"/>
  <c r="AF380" i="2"/>
  <c r="AG380" i="2" s="1"/>
  <c r="AF378" i="2"/>
  <c r="AG378" i="2" s="1"/>
  <c r="AF376" i="2"/>
  <c r="AG376" i="2" s="1"/>
  <c r="AF374" i="2"/>
  <c r="AG374" i="2" s="1"/>
  <c r="AF372" i="2"/>
  <c r="AG372" i="2" s="1"/>
  <c r="AF370" i="2"/>
  <c r="AG370" i="2" s="1"/>
  <c r="AF368" i="2"/>
  <c r="AG368" i="2" s="1"/>
  <c r="AF366" i="2"/>
  <c r="AG366" i="2" s="1"/>
  <c r="AE98" i="2"/>
  <c r="AF98" i="2"/>
  <c r="AG98" i="2" s="1"/>
  <c r="AE82" i="2"/>
  <c r="AF82" i="2" s="1"/>
  <c r="AG82" i="2" s="1"/>
  <c r="AF77" i="2"/>
  <c r="AG77" i="2" s="1"/>
  <c r="AE66" i="2"/>
  <c r="AF66" i="2"/>
  <c r="AG66" i="2" s="1"/>
  <c r="AE50" i="2"/>
  <c r="AF50" i="2" s="1"/>
  <c r="AG50" i="2" s="1"/>
  <c r="AE34" i="2"/>
  <c r="AF34" i="2"/>
  <c r="AG34" i="2" s="1"/>
  <c r="AE102" i="2"/>
  <c r="AF102" i="2" s="1"/>
  <c r="AG102" i="2" s="1"/>
  <c r="AF97" i="2"/>
  <c r="AG97" i="2" s="1"/>
  <c r="AE86" i="2"/>
  <c r="AF86" i="2"/>
  <c r="AG86" i="2" s="1"/>
  <c r="AE70" i="2"/>
  <c r="AF70" i="2" s="1"/>
  <c r="AG70" i="2" s="1"/>
  <c r="AF65" i="2"/>
  <c r="AG65" i="2" s="1"/>
  <c r="AE54" i="2"/>
  <c r="AF54" i="2"/>
  <c r="AG54" i="2" s="1"/>
  <c r="AE38" i="2"/>
  <c r="AF38" i="2" s="1"/>
  <c r="AG38" i="2" s="1"/>
  <c r="AF33" i="2"/>
  <c r="AG33" i="2" s="1"/>
  <c r="AE90" i="2"/>
  <c r="AF90" i="2" s="1"/>
  <c r="AG90" i="2" s="1"/>
  <c r="AE74" i="2"/>
  <c r="AF74" i="2"/>
  <c r="AG74" i="2" s="1"/>
  <c r="AE58" i="2"/>
  <c r="AF58" i="2" s="1"/>
  <c r="AG58" i="2" s="1"/>
  <c r="AE42" i="2"/>
  <c r="AF42" i="2"/>
  <c r="AG42" i="2" s="1"/>
  <c r="AF21" i="2"/>
  <c r="AG21" i="2" s="1"/>
  <c r="AE94" i="2"/>
  <c r="AF94" i="2"/>
  <c r="AG94" i="2" s="1"/>
  <c r="AF89" i="2"/>
  <c r="AG89" i="2" s="1"/>
  <c r="AE78" i="2"/>
  <c r="AF78" i="2" s="1"/>
  <c r="AG78" i="2" s="1"/>
  <c r="AF73" i="2"/>
  <c r="AG73" i="2" s="1"/>
  <c r="AE62" i="2"/>
  <c r="AF62" i="2"/>
  <c r="AG62" i="2" s="1"/>
  <c r="AE46" i="2"/>
  <c r="AF46" i="2" s="1"/>
  <c r="AG46" i="2" s="1"/>
  <c r="AF41" i="2"/>
  <c r="AG41" i="2" s="1"/>
  <c r="AE101" i="2"/>
  <c r="AF101" i="2" s="1"/>
  <c r="AG101" i="2" s="1"/>
  <c r="AE97" i="2"/>
  <c r="AE93" i="2"/>
  <c r="AF93" i="2" s="1"/>
  <c r="AG93" i="2" s="1"/>
  <c r="AE89" i="2"/>
  <c r="AE85" i="2"/>
  <c r="AF85" i="2" s="1"/>
  <c r="AG85" i="2" s="1"/>
  <c r="AE81" i="2"/>
  <c r="AF81" i="2" s="1"/>
  <c r="AG81" i="2" s="1"/>
  <c r="AE77" i="2"/>
  <c r="AE73" i="2"/>
  <c r="AE69" i="2"/>
  <c r="AF69" i="2" s="1"/>
  <c r="AG69" i="2" s="1"/>
  <c r="AE65" i="2"/>
  <c r="AE61" i="2"/>
  <c r="AF61" i="2" s="1"/>
  <c r="AG61" i="2" s="1"/>
  <c r="AE57" i="2"/>
  <c r="AF57" i="2" s="1"/>
  <c r="AG57" i="2" s="1"/>
  <c r="AE53" i="2"/>
  <c r="AF53" i="2" s="1"/>
  <c r="AG53" i="2" s="1"/>
  <c r="AE49" i="2"/>
  <c r="AF49" i="2" s="1"/>
  <c r="AG49" i="2" s="1"/>
  <c r="AE45" i="2"/>
  <c r="AF45" i="2" s="1"/>
  <c r="AG45" i="2" s="1"/>
  <c r="AE41" i="2"/>
  <c r="AE37" i="2"/>
  <c r="AF37" i="2" s="1"/>
  <c r="AG37" i="2" s="1"/>
  <c r="AE33" i="2"/>
  <c r="AF30" i="2"/>
  <c r="AG30" i="2" s="1"/>
  <c r="AE29" i="2"/>
  <c r="AF29" i="2" s="1"/>
  <c r="AG29" i="2" s="1"/>
  <c r="AF26" i="2"/>
  <c r="AG26" i="2" s="1"/>
  <c r="AE25" i="2"/>
  <c r="AF25" i="2" s="1"/>
  <c r="AG25" i="2" s="1"/>
  <c r="AF22" i="2"/>
  <c r="AG22" i="2" s="1"/>
  <c r="AE21" i="2"/>
  <c r="AA687" i="2"/>
  <c r="AB687" i="2" s="1"/>
  <c r="AC687" i="2" s="1"/>
  <c r="AB685" i="2"/>
  <c r="AC685" i="2" s="1"/>
  <c r="AA685" i="2"/>
  <c r="AA683" i="2"/>
  <c r="AB683" i="2" s="1"/>
  <c r="AC683" i="2" s="1"/>
  <c r="AB681" i="2"/>
  <c r="AC681" i="2" s="1"/>
  <c r="AA681" i="2"/>
  <c r="AA679" i="2"/>
  <c r="AB679" i="2" s="1"/>
  <c r="AC679" i="2" s="1"/>
  <c r="AB677" i="2"/>
  <c r="AC677" i="2" s="1"/>
  <c r="AA677" i="2"/>
  <c r="AA675" i="2"/>
  <c r="AB675" i="2" s="1"/>
  <c r="AC675" i="2" s="1"/>
  <c r="AB673" i="2"/>
  <c r="AC673" i="2" s="1"/>
  <c r="AA673" i="2"/>
  <c r="AA671" i="2"/>
  <c r="AB671" i="2" s="1"/>
  <c r="AC671" i="2" s="1"/>
  <c r="AB669" i="2"/>
  <c r="AC669" i="2" s="1"/>
  <c r="AA669" i="2"/>
  <c r="AA667" i="2"/>
  <c r="AB667" i="2" s="1"/>
  <c r="AC667" i="2" s="1"/>
  <c r="AB665" i="2"/>
  <c r="AC665" i="2" s="1"/>
  <c r="AA665" i="2"/>
  <c r="AA663" i="2"/>
  <c r="AB663" i="2" s="1"/>
  <c r="AC663" i="2" s="1"/>
  <c r="AB661" i="2"/>
  <c r="AC661" i="2" s="1"/>
  <c r="AA661" i="2"/>
  <c r="AA659" i="2"/>
  <c r="AB659" i="2" s="1"/>
  <c r="AC659" i="2" s="1"/>
  <c r="AB657" i="2"/>
  <c r="AC657" i="2" s="1"/>
  <c r="AA657" i="2"/>
  <c r="AA655" i="2"/>
  <c r="AB655" i="2" s="1"/>
  <c r="AC655" i="2" s="1"/>
  <c r="AB653" i="2"/>
  <c r="AC653" i="2" s="1"/>
  <c r="AA653" i="2"/>
  <c r="AA651" i="2"/>
  <c r="AB651" i="2" s="1"/>
  <c r="AC651" i="2" s="1"/>
  <c r="AB649" i="2"/>
  <c r="AC649" i="2" s="1"/>
  <c r="AA649" i="2"/>
  <c r="AA647" i="2"/>
  <c r="AB647" i="2" s="1"/>
  <c r="AC647" i="2" s="1"/>
  <c r="AB645" i="2"/>
  <c r="AC645" i="2" s="1"/>
  <c r="AA645" i="2"/>
  <c r="AA643" i="2"/>
  <c r="AB643" i="2" s="1"/>
  <c r="AC643" i="2" s="1"/>
  <c r="AB641" i="2"/>
  <c r="AC641" i="2" s="1"/>
  <c r="AA641" i="2"/>
  <c r="AA639" i="2"/>
  <c r="AB639" i="2" s="1"/>
  <c r="AC639" i="2" s="1"/>
  <c r="AB637" i="2"/>
  <c r="AC637" i="2" s="1"/>
  <c r="AA637" i="2"/>
  <c r="AA635" i="2"/>
  <c r="AB635" i="2" s="1"/>
  <c r="AC635" i="2" s="1"/>
  <c r="AB621" i="2"/>
  <c r="AC621" i="2" s="1"/>
  <c r="AA621" i="2"/>
  <c r="AA605" i="2"/>
  <c r="AB605" i="2" s="1"/>
  <c r="AC605" i="2" s="1"/>
  <c r="AB589" i="2"/>
  <c r="AC589" i="2" s="1"/>
  <c r="AA589" i="2"/>
  <c r="AA573" i="2"/>
  <c r="AB573" i="2" s="1"/>
  <c r="AC573" i="2" s="1"/>
  <c r="AB557" i="2"/>
  <c r="AC557" i="2" s="1"/>
  <c r="AA557" i="2"/>
  <c r="AA541" i="2"/>
  <c r="AB541" i="2" s="1"/>
  <c r="AC541" i="2" s="1"/>
  <c r="AB525" i="2"/>
  <c r="AC525" i="2" s="1"/>
  <c r="AA525" i="2"/>
  <c r="AA509" i="2"/>
  <c r="AB509" i="2" s="1"/>
  <c r="AC509" i="2" s="1"/>
  <c r="AB625" i="2"/>
  <c r="AC625" i="2" s="1"/>
  <c r="AA625" i="2"/>
  <c r="AA609" i="2"/>
  <c r="AB609" i="2" s="1"/>
  <c r="AC609" i="2" s="1"/>
  <c r="AB593" i="2"/>
  <c r="AC593" i="2" s="1"/>
  <c r="AA593" i="2"/>
  <c r="AA577" i="2"/>
  <c r="AB577" i="2" s="1"/>
  <c r="AC577" i="2" s="1"/>
  <c r="AB561" i="2"/>
  <c r="AC561" i="2" s="1"/>
  <c r="AA561" i="2"/>
  <c r="AA545" i="2"/>
  <c r="AB545" i="2" s="1"/>
  <c r="AC545" i="2" s="1"/>
  <c r="AB529" i="2"/>
  <c r="AC529" i="2" s="1"/>
  <c r="AA529" i="2"/>
  <c r="AA513" i="2"/>
  <c r="AB513" i="2" s="1"/>
  <c r="AC513" i="2" s="1"/>
  <c r="AB629" i="2"/>
  <c r="AC629" i="2" s="1"/>
  <c r="AA629" i="2"/>
  <c r="AA613" i="2"/>
  <c r="AB613" i="2" s="1"/>
  <c r="AC613" i="2" s="1"/>
  <c r="AB597" i="2"/>
  <c r="AC597" i="2" s="1"/>
  <c r="AA597" i="2"/>
  <c r="AA581" i="2"/>
  <c r="AB581" i="2" s="1"/>
  <c r="AC581" i="2" s="1"/>
  <c r="AB565" i="2"/>
  <c r="AC565" i="2" s="1"/>
  <c r="AA565" i="2"/>
  <c r="AA549" i="2"/>
  <c r="AB549" i="2" s="1"/>
  <c r="AC549" i="2" s="1"/>
  <c r="AB533" i="2"/>
  <c r="AC533" i="2" s="1"/>
  <c r="AA533" i="2"/>
  <c r="AA517" i="2"/>
  <c r="AB517" i="2" s="1"/>
  <c r="AC517" i="2" s="1"/>
  <c r="AB633" i="2"/>
  <c r="AC633" i="2" s="1"/>
  <c r="AA633" i="2"/>
  <c r="AA617" i="2"/>
  <c r="AB617" i="2" s="1"/>
  <c r="AC617" i="2" s="1"/>
  <c r="AB601" i="2"/>
  <c r="AC601" i="2" s="1"/>
  <c r="AA601" i="2"/>
  <c r="AA585" i="2"/>
  <c r="AB585" i="2" s="1"/>
  <c r="AC585" i="2" s="1"/>
  <c r="AB569" i="2"/>
  <c r="AC569" i="2" s="1"/>
  <c r="AA569" i="2"/>
  <c r="AA553" i="2"/>
  <c r="AB553" i="2" s="1"/>
  <c r="AC553" i="2" s="1"/>
  <c r="AB537" i="2"/>
  <c r="AC537" i="2" s="1"/>
  <c r="AA537" i="2"/>
  <c r="AA521" i="2"/>
  <c r="AB521" i="2" s="1"/>
  <c r="AC521" i="2" s="1"/>
  <c r="AB684" i="2"/>
  <c r="AC684" i="2" s="1"/>
  <c r="AB680" i="2"/>
  <c r="AC680" i="2" s="1"/>
  <c r="AB676" i="2"/>
  <c r="AC676" i="2" s="1"/>
  <c r="AB672" i="2"/>
  <c r="AC672" i="2" s="1"/>
  <c r="AB668" i="2"/>
  <c r="AC668" i="2" s="1"/>
  <c r="AB664" i="2"/>
  <c r="AC664" i="2" s="1"/>
  <c r="AB660" i="2"/>
  <c r="AC660" i="2" s="1"/>
  <c r="AB656" i="2"/>
  <c r="AC656" i="2" s="1"/>
  <c r="AB652" i="2"/>
  <c r="AC652" i="2" s="1"/>
  <c r="AB648" i="2"/>
  <c r="AC648" i="2" s="1"/>
  <c r="AB644" i="2"/>
  <c r="AC644" i="2" s="1"/>
  <c r="AB640" i="2"/>
  <c r="AC640" i="2" s="1"/>
  <c r="AB636" i="2"/>
  <c r="AC636" i="2" s="1"/>
  <c r="AB632" i="2"/>
  <c r="AC632" i="2" s="1"/>
  <c r="AB628" i="2"/>
  <c r="AC628" i="2" s="1"/>
  <c r="AB624" i="2"/>
  <c r="AC624" i="2" s="1"/>
  <c r="AB620" i="2"/>
  <c r="AC620" i="2" s="1"/>
  <c r="AB616" i="2"/>
  <c r="AC616" i="2" s="1"/>
  <c r="AB612" i="2"/>
  <c r="AC612" i="2" s="1"/>
  <c r="AB608" i="2"/>
  <c r="AC608" i="2" s="1"/>
  <c r="AB604" i="2"/>
  <c r="AC604" i="2" s="1"/>
  <c r="AB600" i="2"/>
  <c r="AC600" i="2" s="1"/>
  <c r="AB596" i="2"/>
  <c r="AC596" i="2" s="1"/>
  <c r="AB592" i="2"/>
  <c r="AC592" i="2" s="1"/>
  <c r="AB588" i="2"/>
  <c r="AC588" i="2" s="1"/>
  <c r="AB584" i="2"/>
  <c r="AC584" i="2" s="1"/>
  <c r="AB580" i="2"/>
  <c r="AC580" i="2" s="1"/>
  <c r="AB576" i="2"/>
  <c r="AC576" i="2" s="1"/>
  <c r="AB572" i="2"/>
  <c r="AC572" i="2" s="1"/>
  <c r="AB568" i="2"/>
  <c r="AC568" i="2" s="1"/>
  <c r="AB564" i="2"/>
  <c r="AC564" i="2" s="1"/>
  <c r="AB560" i="2"/>
  <c r="AC560" i="2" s="1"/>
  <c r="AB556" i="2"/>
  <c r="AC556" i="2" s="1"/>
  <c r="AB552" i="2"/>
  <c r="AC552" i="2" s="1"/>
  <c r="AB548" i="2"/>
  <c r="AC548" i="2" s="1"/>
  <c r="AB544" i="2"/>
  <c r="AC544" i="2" s="1"/>
  <c r="AB540" i="2"/>
  <c r="AC540" i="2" s="1"/>
  <c r="AB536" i="2"/>
  <c r="AC536" i="2" s="1"/>
  <c r="AB532" i="2"/>
  <c r="AC532" i="2" s="1"/>
  <c r="AB528" i="2"/>
  <c r="AC528" i="2" s="1"/>
  <c r="AB524" i="2"/>
  <c r="AC524" i="2" s="1"/>
  <c r="AB520" i="2"/>
  <c r="AC520" i="2" s="1"/>
  <c r="AB516" i="2"/>
  <c r="AC516" i="2" s="1"/>
  <c r="AB512" i="2"/>
  <c r="AC512" i="2" s="1"/>
  <c r="AB508" i="2"/>
  <c r="AC508" i="2" s="1"/>
  <c r="AB504" i="2"/>
  <c r="AC504" i="2" s="1"/>
  <c r="AB500" i="2"/>
  <c r="AC500" i="2" s="1"/>
  <c r="AB496" i="2"/>
  <c r="AC496" i="2" s="1"/>
  <c r="AB492" i="2"/>
  <c r="AC492" i="2" s="1"/>
  <c r="AB488" i="2"/>
  <c r="AC488" i="2" s="1"/>
  <c r="AB484" i="2"/>
  <c r="AC484" i="2" s="1"/>
  <c r="AB480" i="2"/>
  <c r="AC480" i="2" s="1"/>
  <c r="AB476" i="2"/>
  <c r="AC476" i="2" s="1"/>
  <c r="AB472" i="2"/>
  <c r="AC472" i="2" s="1"/>
  <c r="AB468" i="2"/>
  <c r="AC468" i="2" s="1"/>
  <c r="AB464" i="2"/>
  <c r="AC464" i="2" s="1"/>
  <c r="AB460" i="2"/>
  <c r="AC460" i="2" s="1"/>
  <c r="AB456" i="2"/>
  <c r="AC456" i="2" s="1"/>
  <c r="AB452" i="2"/>
  <c r="AC452" i="2" s="1"/>
  <c r="AB448" i="2"/>
  <c r="AC448" i="2" s="1"/>
  <c r="AB444" i="2"/>
  <c r="AC444" i="2" s="1"/>
  <c r="AB440" i="2"/>
  <c r="AC440" i="2" s="1"/>
  <c r="AB436" i="2"/>
  <c r="AC436" i="2" s="1"/>
  <c r="AB432" i="2"/>
  <c r="AC432" i="2" s="1"/>
  <c r="AB428" i="2"/>
  <c r="AC428" i="2" s="1"/>
  <c r="AB424" i="2"/>
  <c r="AC424" i="2" s="1"/>
  <c r="AB420" i="2"/>
  <c r="AC420" i="2" s="1"/>
  <c r="AB416" i="2"/>
  <c r="AC416" i="2" s="1"/>
  <c r="AB412" i="2"/>
  <c r="AC412" i="2" s="1"/>
  <c r="AB408" i="2"/>
  <c r="AC408" i="2" s="1"/>
  <c r="AB404" i="2"/>
  <c r="AC404" i="2" s="1"/>
  <c r="AB400" i="2"/>
  <c r="AC400" i="2" s="1"/>
  <c r="AB396" i="2"/>
  <c r="AC396" i="2" s="1"/>
  <c r="AB392" i="2"/>
  <c r="AC392" i="2" s="1"/>
  <c r="AB388" i="2"/>
  <c r="AC388" i="2" s="1"/>
  <c r="AB384" i="2"/>
  <c r="AC384" i="2" s="1"/>
  <c r="AB380" i="2"/>
  <c r="AC380" i="2" s="1"/>
  <c r="AB376" i="2"/>
  <c r="AC376" i="2" s="1"/>
  <c r="AB372" i="2"/>
  <c r="AC372" i="2" s="1"/>
  <c r="AB368" i="2"/>
  <c r="AC368" i="2" s="1"/>
  <c r="AB364" i="2"/>
  <c r="AC364" i="2" s="1"/>
  <c r="AB360" i="2"/>
  <c r="AC360" i="2" s="1"/>
  <c r="AB356" i="2"/>
  <c r="AC356" i="2" s="1"/>
  <c r="AB352" i="2"/>
  <c r="AC352" i="2" s="1"/>
  <c r="AB348" i="2"/>
  <c r="AC348" i="2" s="1"/>
  <c r="AB344" i="2"/>
  <c r="AC344" i="2" s="1"/>
  <c r="AB340" i="2"/>
  <c r="AC340" i="2" s="1"/>
  <c r="AB336" i="2"/>
  <c r="AC336" i="2" s="1"/>
  <c r="AB686" i="2"/>
  <c r="AC686" i="2" s="1"/>
  <c r="AB682" i="2"/>
  <c r="AC682" i="2" s="1"/>
  <c r="AB678" i="2"/>
  <c r="AC678" i="2" s="1"/>
  <c r="AB674" i="2"/>
  <c r="AC674" i="2" s="1"/>
  <c r="AB670" i="2"/>
  <c r="AC670" i="2" s="1"/>
  <c r="AB666" i="2"/>
  <c r="AC666" i="2" s="1"/>
  <c r="AB662" i="2"/>
  <c r="AC662" i="2" s="1"/>
  <c r="AB658" i="2"/>
  <c r="AC658" i="2" s="1"/>
  <c r="AB654" i="2"/>
  <c r="AC654" i="2" s="1"/>
  <c r="AB650" i="2"/>
  <c r="AC650" i="2" s="1"/>
  <c r="AB646" i="2"/>
  <c r="AC646" i="2" s="1"/>
  <c r="AB642" i="2"/>
  <c r="AC642" i="2" s="1"/>
  <c r="AB638" i="2"/>
  <c r="AC638" i="2" s="1"/>
  <c r="AB634" i="2"/>
  <c r="AC634" i="2" s="1"/>
  <c r="AB630" i="2"/>
  <c r="AC630" i="2" s="1"/>
  <c r="AB626" i="2"/>
  <c r="AC626" i="2" s="1"/>
  <c r="AB622" i="2"/>
  <c r="AC622" i="2" s="1"/>
  <c r="AB618" i="2"/>
  <c r="AC618" i="2" s="1"/>
  <c r="AB614" i="2"/>
  <c r="AC614" i="2" s="1"/>
  <c r="AB610" i="2"/>
  <c r="AC610" i="2" s="1"/>
  <c r="AB606" i="2"/>
  <c r="AC606" i="2" s="1"/>
  <c r="AB602" i="2"/>
  <c r="AC602" i="2" s="1"/>
  <c r="AB598" i="2"/>
  <c r="AC598" i="2" s="1"/>
  <c r="AB594" i="2"/>
  <c r="AC594" i="2" s="1"/>
  <c r="AB590" i="2"/>
  <c r="AC590" i="2" s="1"/>
  <c r="AB586" i="2"/>
  <c r="AC586" i="2" s="1"/>
  <c r="AB582" i="2"/>
  <c r="AC582" i="2" s="1"/>
  <c r="AB578" i="2"/>
  <c r="AC578" i="2" s="1"/>
  <c r="AB574" i="2"/>
  <c r="AC574" i="2" s="1"/>
  <c r="AB570" i="2"/>
  <c r="AC570" i="2" s="1"/>
  <c r="AB566" i="2"/>
  <c r="AC566" i="2" s="1"/>
  <c r="AB562" i="2"/>
  <c r="AC562" i="2" s="1"/>
  <c r="AB558" i="2"/>
  <c r="AC558" i="2" s="1"/>
  <c r="AB554" i="2"/>
  <c r="AC554" i="2" s="1"/>
  <c r="AB550" i="2"/>
  <c r="AC550" i="2" s="1"/>
  <c r="AB546" i="2"/>
  <c r="AC546" i="2" s="1"/>
  <c r="AB542" i="2"/>
  <c r="AC542" i="2" s="1"/>
  <c r="AB538" i="2"/>
  <c r="AC538" i="2" s="1"/>
  <c r="AB534" i="2"/>
  <c r="AC534" i="2" s="1"/>
  <c r="AB530" i="2"/>
  <c r="AC530" i="2" s="1"/>
  <c r="AB526" i="2"/>
  <c r="AC526" i="2" s="1"/>
  <c r="AB522" i="2"/>
  <c r="AC522" i="2" s="1"/>
  <c r="AB518" i="2"/>
  <c r="AC518" i="2" s="1"/>
  <c r="AB514" i="2"/>
  <c r="AC514" i="2" s="1"/>
  <c r="AB510" i="2"/>
  <c r="AC510" i="2" s="1"/>
  <c r="AB506" i="2"/>
  <c r="AC506" i="2" s="1"/>
  <c r="AB502" i="2"/>
  <c r="AC502" i="2" s="1"/>
  <c r="AB498" i="2"/>
  <c r="AC498" i="2" s="1"/>
  <c r="AB494" i="2"/>
  <c r="AC494" i="2" s="1"/>
  <c r="AB490" i="2"/>
  <c r="AC490" i="2" s="1"/>
  <c r="AB486" i="2"/>
  <c r="AC486" i="2" s="1"/>
  <c r="AB482" i="2"/>
  <c r="AC482" i="2" s="1"/>
  <c r="AB478" i="2"/>
  <c r="AC478" i="2" s="1"/>
  <c r="AB474" i="2"/>
  <c r="AC474" i="2" s="1"/>
  <c r="AB470" i="2"/>
  <c r="AC470" i="2" s="1"/>
  <c r="AB466" i="2"/>
  <c r="AC466" i="2" s="1"/>
  <c r="AB462" i="2"/>
  <c r="AC462" i="2" s="1"/>
  <c r="AB458" i="2"/>
  <c r="AC458" i="2" s="1"/>
  <c r="AB454" i="2"/>
  <c r="AC454" i="2" s="1"/>
  <c r="AB450" i="2"/>
  <c r="AC450" i="2" s="1"/>
  <c r="AB446" i="2"/>
  <c r="AC446" i="2" s="1"/>
  <c r="AB442" i="2"/>
  <c r="AC442" i="2" s="1"/>
  <c r="AB438" i="2"/>
  <c r="AC438" i="2" s="1"/>
  <c r="AB434" i="2"/>
  <c r="AC434" i="2" s="1"/>
  <c r="AB430" i="2"/>
  <c r="AC430" i="2" s="1"/>
  <c r="AB426" i="2"/>
  <c r="AC426" i="2" s="1"/>
  <c r="AB422" i="2"/>
  <c r="AC422" i="2" s="1"/>
  <c r="AB631" i="2"/>
  <c r="AC631" i="2" s="1"/>
  <c r="AB627" i="2"/>
  <c r="AC627" i="2" s="1"/>
  <c r="AB623" i="2"/>
  <c r="AC623" i="2" s="1"/>
  <c r="AB619" i="2"/>
  <c r="AC619" i="2" s="1"/>
  <c r="AB615" i="2"/>
  <c r="AC615" i="2" s="1"/>
  <c r="AB611" i="2"/>
  <c r="AC611" i="2" s="1"/>
  <c r="AB607" i="2"/>
  <c r="AC607" i="2" s="1"/>
  <c r="AB603" i="2"/>
  <c r="AC603" i="2" s="1"/>
  <c r="AB599" i="2"/>
  <c r="AC599" i="2" s="1"/>
  <c r="AB595" i="2"/>
  <c r="AC595" i="2" s="1"/>
  <c r="AB591" i="2"/>
  <c r="AC591" i="2" s="1"/>
  <c r="AB587" i="2"/>
  <c r="AC587" i="2" s="1"/>
  <c r="AB583" i="2"/>
  <c r="AC583" i="2" s="1"/>
  <c r="AB579" i="2"/>
  <c r="AC579" i="2" s="1"/>
  <c r="AB575" i="2"/>
  <c r="AC575" i="2" s="1"/>
  <c r="AB571" i="2"/>
  <c r="AC571" i="2" s="1"/>
  <c r="AB567" i="2"/>
  <c r="AC567" i="2" s="1"/>
  <c r="AB563" i="2"/>
  <c r="AC563" i="2" s="1"/>
  <c r="AB559" i="2"/>
  <c r="AC559" i="2" s="1"/>
  <c r="AB555" i="2"/>
  <c r="AC555" i="2" s="1"/>
  <c r="AB551" i="2"/>
  <c r="AC551" i="2" s="1"/>
  <c r="AB547" i="2"/>
  <c r="AC547" i="2" s="1"/>
  <c r="AB543" i="2"/>
  <c r="AC543" i="2" s="1"/>
  <c r="AB539" i="2"/>
  <c r="AC539" i="2" s="1"/>
  <c r="AB535" i="2"/>
  <c r="AC535" i="2" s="1"/>
  <c r="AB531" i="2"/>
  <c r="AC531" i="2" s="1"/>
  <c r="AB527" i="2"/>
  <c r="AC527" i="2" s="1"/>
  <c r="AB523" i="2"/>
  <c r="AC523" i="2" s="1"/>
  <c r="AB519" i="2"/>
  <c r="AC519" i="2" s="1"/>
  <c r="AB515" i="2"/>
  <c r="AC515" i="2" s="1"/>
  <c r="AB511" i="2"/>
  <c r="AC511" i="2" s="1"/>
  <c r="AA94" i="2"/>
  <c r="AB94" i="2" s="1"/>
  <c r="AC94" i="2" s="1"/>
  <c r="AB86" i="2"/>
  <c r="AC86" i="2" s="1"/>
  <c r="AB54" i="2"/>
  <c r="AC54" i="2" s="1"/>
  <c r="AB22" i="2"/>
  <c r="AC22" i="2" s="1"/>
  <c r="AB95" i="2"/>
  <c r="AC95" i="2" s="1"/>
  <c r="AA90" i="2"/>
  <c r="AB90" i="2" s="1"/>
  <c r="AC90" i="2" s="1"/>
  <c r="AB58" i="2"/>
  <c r="AC58" i="2" s="1"/>
  <c r="AB26" i="2"/>
  <c r="AC26" i="2" s="1"/>
  <c r="AA86" i="2"/>
  <c r="AA82" i="2"/>
  <c r="AB82" i="2" s="1"/>
  <c r="AC82" i="2" s="1"/>
  <c r="AA78" i="2"/>
  <c r="AB78" i="2" s="1"/>
  <c r="AC78" i="2" s="1"/>
  <c r="AA74" i="2"/>
  <c r="AB74" i="2" s="1"/>
  <c r="AC74" i="2" s="1"/>
  <c r="AA70" i="2"/>
  <c r="AB70" i="2" s="1"/>
  <c r="AC70" i="2" s="1"/>
  <c r="AA66" i="2"/>
  <c r="AB66" i="2" s="1"/>
  <c r="AC66" i="2" s="1"/>
  <c r="AA62" i="2"/>
  <c r="AB62" i="2" s="1"/>
  <c r="AC62" i="2" s="1"/>
  <c r="AA58" i="2"/>
  <c r="AA54" i="2"/>
  <c r="AA50" i="2"/>
  <c r="AB50" i="2" s="1"/>
  <c r="AC50" i="2" s="1"/>
  <c r="AA46" i="2"/>
  <c r="AB46" i="2" s="1"/>
  <c r="AC46" i="2" s="1"/>
  <c r="AA42" i="2"/>
  <c r="AB42" i="2" s="1"/>
  <c r="AC42" i="2" s="1"/>
  <c r="AA38" i="2"/>
  <c r="AB38" i="2" s="1"/>
  <c r="AC38" i="2" s="1"/>
  <c r="AA34" i="2"/>
  <c r="AB34" i="2" s="1"/>
  <c r="AC34" i="2" s="1"/>
  <c r="AA30" i="2"/>
  <c r="AB30" i="2" s="1"/>
  <c r="AC30" i="2" s="1"/>
  <c r="AA26" i="2"/>
  <c r="AA22" i="2"/>
  <c r="AA18" i="2"/>
  <c r="AB18" i="2" s="1"/>
  <c r="AC18" i="2" s="1"/>
  <c r="AA14" i="2"/>
  <c r="AB14" i="2" s="1"/>
  <c r="AC14" i="2" s="1"/>
  <c r="AB3" i="2"/>
  <c r="AB8" i="2"/>
  <c r="AB4" i="2"/>
  <c r="AA2" i="2"/>
  <c r="AB2" i="2" s="1"/>
  <c r="W87" i="2"/>
  <c r="X87" i="2"/>
  <c r="Y87" i="2" s="1"/>
  <c r="W71" i="2"/>
  <c r="X71" i="2" s="1"/>
  <c r="Y71" i="2" s="1"/>
  <c r="W55" i="2"/>
  <c r="X55" i="2" s="1"/>
  <c r="Y55" i="2" s="1"/>
  <c r="W39" i="2"/>
  <c r="X39" i="2" s="1"/>
  <c r="Y39" i="2" s="1"/>
  <c r="W23" i="2"/>
  <c r="X23" i="2"/>
  <c r="Y23" i="2" s="1"/>
  <c r="W91" i="2"/>
  <c r="X91" i="2" s="1"/>
  <c r="Y91" i="2" s="1"/>
  <c r="W75" i="2"/>
  <c r="X75" i="2" s="1"/>
  <c r="Y75" i="2" s="1"/>
  <c r="W59" i="2"/>
  <c r="X59" i="2" s="1"/>
  <c r="Y59" i="2" s="1"/>
  <c r="W43" i="2"/>
  <c r="X43" i="2"/>
  <c r="Y43" i="2" s="1"/>
  <c r="W27" i="2"/>
  <c r="X27" i="2" s="1"/>
  <c r="Y27" i="2" s="1"/>
  <c r="X22" i="2"/>
  <c r="Y22" i="2" s="1"/>
  <c r="W79" i="2"/>
  <c r="X79" i="2" s="1"/>
  <c r="Y79" i="2" s="1"/>
  <c r="W63" i="2"/>
  <c r="X63" i="2" s="1"/>
  <c r="Y63" i="2" s="1"/>
  <c r="W47" i="2"/>
  <c r="X47" i="2" s="1"/>
  <c r="Y47" i="2" s="1"/>
  <c r="W31" i="2"/>
  <c r="X31" i="2"/>
  <c r="Y31" i="2" s="1"/>
  <c r="W15" i="2"/>
  <c r="X15" i="2" s="1"/>
  <c r="Y15" i="2" s="1"/>
  <c r="X10" i="2"/>
  <c r="Y10" i="2" s="1"/>
  <c r="W83" i="2"/>
  <c r="X83" i="2" s="1"/>
  <c r="Y83" i="2" s="1"/>
  <c r="W67" i="2"/>
  <c r="X67" i="2" s="1"/>
  <c r="Y67" i="2" s="1"/>
  <c r="X62" i="2"/>
  <c r="Y62" i="2" s="1"/>
  <c r="W51" i="2"/>
  <c r="X51" i="2"/>
  <c r="Y51" i="2" s="1"/>
  <c r="X46" i="2"/>
  <c r="Y46" i="2" s="1"/>
  <c r="W35" i="2"/>
  <c r="X35" i="2" s="1"/>
  <c r="Y35" i="2" s="1"/>
  <c r="X30" i="2"/>
  <c r="Y30" i="2" s="1"/>
  <c r="W19" i="2"/>
  <c r="X19" i="2" s="1"/>
  <c r="Y19" i="2" s="1"/>
  <c r="W90" i="2"/>
  <c r="X90" i="2" s="1"/>
  <c r="Y90" i="2" s="1"/>
  <c r="W86" i="2"/>
  <c r="X86" i="2" s="1"/>
  <c r="Y86" i="2" s="1"/>
  <c r="W82" i="2"/>
  <c r="X82" i="2" s="1"/>
  <c r="Y82" i="2" s="1"/>
  <c r="W78" i="2"/>
  <c r="X78" i="2" s="1"/>
  <c r="Y78" i="2" s="1"/>
  <c r="W74" i="2"/>
  <c r="X74" i="2" s="1"/>
  <c r="Y74" i="2" s="1"/>
  <c r="W70" i="2"/>
  <c r="X70" i="2" s="1"/>
  <c r="Y70" i="2" s="1"/>
  <c r="W66" i="2"/>
  <c r="X66" i="2" s="1"/>
  <c r="Y66" i="2" s="1"/>
  <c r="W62" i="2"/>
  <c r="W58" i="2"/>
  <c r="X58" i="2" s="1"/>
  <c r="Y58" i="2" s="1"/>
  <c r="W54" i="2"/>
  <c r="X54" i="2" s="1"/>
  <c r="Y54" i="2" s="1"/>
  <c r="W50" i="2"/>
  <c r="X50" i="2" s="1"/>
  <c r="Y50" i="2" s="1"/>
  <c r="W46" i="2"/>
  <c r="W42" i="2"/>
  <c r="X42" i="2" s="1"/>
  <c r="Y42" i="2" s="1"/>
  <c r="W38" i="2"/>
  <c r="X38" i="2" s="1"/>
  <c r="Y38" i="2" s="1"/>
  <c r="W34" i="2"/>
  <c r="X34" i="2" s="1"/>
  <c r="Y34" i="2" s="1"/>
  <c r="W30" i="2"/>
  <c r="W26" i="2"/>
  <c r="X26" i="2" s="1"/>
  <c r="Y26" i="2" s="1"/>
  <c r="W22" i="2"/>
  <c r="W18" i="2"/>
  <c r="X18" i="2" s="1"/>
  <c r="Y18" i="2" s="1"/>
  <c r="W14" i="2"/>
  <c r="X14" i="2" s="1"/>
  <c r="Y14" i="2" s="1"/>
  <c r="X11" i="2"/>
  <c r="Y11" i="2" s="1"/>
  <c r="W10" i="2"/>
  <c r="X3" i="2"/>
  <c r="X2" i="2"/>
  <c r="X4" i="2"/>
  <c r="R955" i="2"/>
  <c r="S955" i="2"/>
  <c r="R923" i="2"/>
  <c r="T923" i="2" s="1"/>
  <c r="S923" i="2"/>
  <c r="R921" i="2"/>
  <c r="S921" i="2"/>
  <c r="R907" i="2"/>
  <c r="T907" i="2" s="1"/>
  <c r="S907" i="2"/>
  <c r="R905" i="2"/>
  <c r="S905" i="2"/>
  <c r="R883" i="2"/>
  <c r="T883" i="2" s="1"/>
  <c r="S883" i="2"/>
  <c r="R875" i="2"/>
  <c r="S875" i="2"/>
  <c r="R873" i="2"/>
  <c r="T873" i="2" s="1"/>
  <c r="S873" i="2"/>
  <c r="R849" i="2"/>
  <c r="S849" i="2"/>
  <c r="R793" i="2"/>
  <c r="T793" i="2" s="1"/>
  <c r="S793" i="2"/>
  <c r="R931" i="2"/>
  <c r="T931" i="2" s="1"/>
  <c r="S931" i="2"/>
  <c r="R833" i="2"/>
  <c r="S833" i="2"/>
  <c r="R817" i="2"/>
  <c r="T817" i="2" s="1"/>
  <c r="S817" i="2"/>
  <c r="T954" i="2"/>
  <c r="Q943" i="2"/>
  <c r="R939" i="2"/>
  <c r="T939" i="2" s="1"/>
  <c r="S939" i="2"/>
  <c r="R899" i="2"/>
  <c r="T899" i="2" s="1"/>
  <c r="S899" i="2"/>
  <c r="R891" i="2"/>
  <c r="S891" i="2"/>
  <c r="R889" i="2"/>
  <c r="T889" i="2" s="1"/>
  <c r="S889" i="2"/>
  <c r="R867" i="2"/>
  <c r="S867" i="2"/>
  <c r="R859" i="2"/>
  <c r="T859" i="2" s="1"/>
  <c r="S859" i="2"/>
  <c r="R857" i="2"/>
  <c r="S857" i="2"/>
  <c r="R801" i="2"/>
  <c r="T801" i="2" s="1"/>
  <c r="S801" i="2"/>
  <c r="R785" i="2"/>
  <c r="S785" i="2"/>
  <c r="T1028" i="2"/>
  <c r="T1024" i="2"/>
  <c r="T1020" i="2"/>
  <c r="T1016" i="2"/>
  <c r="T1012" i="2"/>
  <c r="T1008" i="2"/>
  <c r="T1004" i="2"/>
  <c r="T1000" i="2"/>
  <c r="T996" i="2"/>
  <c r="T992" i="2"/>
  <c r="T988" i="2"/>
  <c r="T984" i="2"/>
  <c r="T980" i="2"/>
  <c r="T976" i="2"/>
  <c r="T972" i="2"/>
  <c r="T968" i="2"/>
  <c r="T964" i="2"/>
  <c r="T960" i="2"/>
  <c r="Q951" i="2"/>
  <c r="R947" i="2"/>
  <c r="S947" i="2"/>
  <c r="T945" i="2"/>
  <c r="T930" i="2"/>
  <c r="R825" i="2"/>
  <c r="S825" i="2"/>
  <c r="S1030" i="2"/>
  <c r="T1030" i="2" s="1"/>
  <c r="Q1029" i="2"/>
  <c r="S1028" i="2"/>
  <c r="Q1027" i="2"/>
  <c r="S1026" i="2"/>
  <c r="T1026" i="2" s="1"/>
  <c r="Q1025" i="2"/>
  <c r="S1024" i="2"/>
  <c r="Q1023" i="2"/>
  <c r="S1022" i="2"/>
  <c r="T1022" i="2" s="1"/>
  <c r="Q1021" i="2"/>
  <c r="S1020" i="2"/>
  <c r="Q1019" i="2"/>
  <c r="S1018" i="2"/>
  <c r="T1018" i="2" s="1"/>
  <c r="Q1017" i="2"/>
  <c r="S1016" i="2"/>
  <c r="Q1015" i="2"/>
  <c r="S1014" i="2"/>
  <c r="T1014" i="2" s="1"/>
  <c r="Q1013" i="2"/>
  <c r="S1012" i="2"/>
  <c r="Q1011" i="2"/>
  <c r="S1010" i="2"/>
  <c r="T1010" i="2" s="1"/>
  <c r="Q1009" i="2"/>
  <c r="S1008" i="2"/>
  <c r="Q1007" i="2"/>
  <c r="S1006" i="2"/>
  <c r="T1006" i="2" s="1"/>
  <c r="Q1005" i="2"/>
  <c r="S1004" i="2"/>
  <c r="Q1003" i="2"/>
  <c r="S1002" i="2"/>
  <c r="T1002" i="2" s="1"/>
  <c r="Q1001" i="2"/>
  <c r="S1000" i="2"/>
  <c r="Q999" i="2"/>
  <c r="S998" i="2"/>
  <c r="T998" i="2" s="1"/>
  <c r="Q997" i="2"/>
  <c r="S996" i="2"/>
  <c r="Q995" i="2"/>
  <c r="S994" i="2"/>
  <c r="T994" i="2" s="1"/>
  <c r="Q993" i="2"/>
  <c r="S992" i="2"/>
  <c r="Q991" i="2"/>
  <c r="S990" i="2"/>
  <c r="T990" i="2" s="1"/>
  <c r="Q989" i="2"/>
  <c r="S988" i="2"/>
  <c r="Q987" i="2"/>
  <c r="S986" i="2"/>
  <c r="T986" i="2" s="1"/>
  <c r="Q985" i="2"/>
  <c r="S984" i="2"/>
  <c r="Q983" i="2"/>
  <c r="S982" i="2"/>
  <c r="T982" i="2" s="1"/>
  <c r="Q981" i="2"/>
  <c r="S980" i="2"/>
  <c r="Q979" i="2"/>
  <c r="S978" i="2"/>
  <c r="T978" i="2" s="1"/>
  <c r="Q977" i="2"/>
  <c r="S976" i="2"/>
  <c r="Q975" i="2"/>
  <c r="S974" i="2"/>
  <c r="T974" i="2" s="1"/>
  <c r="Q973" i="2"/>
  <c r="S972" i="2"/>
  <c r="Q971" i="2"/>
  <c r="S970" i="2"/>
  <c r="T970" i="2" s="1"/>
  <c r="Q969" i="2"/>
  <c r="S968" i="2"/>
  <c r="Q967" i="2"/>
  <c r="S966" i="2"/>
  <c r="T966" i="2" s="1"/>
  <c r="Q965" i="2"/>
  <c r="S964" i="2"/>
  <c r="Q963" i="2"/>
  <c r="S962" i="2"/>
  <c r="T962" i="2" s="1"/>
  <c r="Q961" i="2"/>
  <c r="S960" i="2"/>
  <c r="Q959" i="2"/>
  <c r="S958" i="2"/>
  <c r="T958" i="2" s="1"/>
  <c r="Q957" i="2"/>
  <c r="S954" i="2"/>
  <c r="P951" i="2"/>
  <c r="Q950" i="2"/>
  <c r="Q949" i="2"/>
  <c r="S946" i="2"/>
  <c r="T946" i="2" s="1"/>
  <c r="P943" i="2"/>
  <c r="Q942" i="2"/>
  <c r="Q941" i="2"/>
  <c r="S938" i="2"/>
  <c r="T938" i="2" s="1"/>
  <c r="P935" i="2"/>
  <c r="Q935" i="2" s="1"/>
  <c r="Q934" i="2"/>
  <c r="Q933" i="2"/>
  <c r="S930" i="2"/>
  <c r="P927" i="2"/>
  <c r="Q927" i="2" s="1"/>
  <c r="Q926" i="2"/>
  <c r="Q925" i="2"/>
  <c r="R922" i="2"/>
  <c r="T922" i="2" s="1"/>
  <c r="Q917" i="2"/>
  <c r="R906" i="2"/>
  <c r="T906" i="2" s="1"/>
  <c r="R890" i="2"/>
  <c r="T890" i="2" s="1"/>
  <c r="R874" i="2"/>
  <c r="T874" i="2" s="1"/>
  <c r="R858" i="2"/>
  <c r="T858" i="2" s="1"/>
  <c r="P845" i="2"/>
  <c r="Q845" i="2" s="1"/>
  <c r="R842" i="2"/>
  <c r="S842" i="2"/>
  <c r="P836" i="2"/>
  <c r="Q836" i="2" s="1"/>
  <c r="R827" i="2"/>
  <c r="S827" i="2"/>
  <c r="P813" i="2"/>
  <c r="Q813" i="2" s="1"/>
  <c r="R810" i="2"/>
  <c r="S810" i="2"/>
  <c r="P804" i="2"/>
  <c r="Q804" i="2" s="1"/>
  <c r="R795" i="2"/>
  <c r="S795" i="2"/>
  <c r="P781" i="2"/>
  <c r="Q781" i="2" s="1"/>
  <c r="P778" i="2"/>
  <c r="Q778" i="2" s="1"/>
  <c r="Q770" i="2"/>
  <c r="P770" i="2"/>
  <c r="P762" i="2"/>
  <c r="Q762" i="2" s="1"/>
  <c r="Q754" i="2"/>
  <c r="P754" i="2"/>
  <c r="P746" i="2"/>
  <c r="Q746" i="2" s="1"/>
  <c r="Q738" i="2"/>
  <c r="P738" i="2"/>
  <c r="R724" i="2"/>
  <c r="S724" i="2"/>
  <c r="Q956" i="2"/>
  <c r="S953" i="2"/>
  <c r="T953" i="2" s="1"/>
  <c r="Q948" i="2"/>
  <c r="S945" i="2"/>
  <c r="Q940" i="2"/>
  <c r="S937" i="2"/>
  <c r="T937" i="2" s="1"/>
  <c r="Q932" i="2"/>
  <c r="S929" i="2"/>
  <c r="T929" i="2" s="1"/>
  <c r="Q924" i="2"/>
  <c r="P918" i="2"/>
  <c r="Q918" i="2" s="1"/>
  <c r="Q916" i="2"/>
  <c r="S913" i="2"/>
  <c r="P911" i="2"/>
  <c r="Q911" i="2" s="1"/>
  <c r="P902" i="2"/>
  <c r="Q902" i="2"/>
  <c r="Q900" i="2"/>
  <c r="S897" i="2"/>
  <c r="P895" i="2"/>
  <c r="Q895" i="2"/>
  <c r="P886" i="2"/>
  <c r="Q886" i="2" s="1"/>
  <c r="Q884" i="2"/>
  <c r="S881" i="2"/>
  <c r="P879" i="2"/>
  <c r="Q879" i="2" s="1"/>
  <c r="P870" i="2"/>
  <c r="Q870" i="2"/>
  <c r="Q868" i="2"/>
  <c r="S865" i="2"/>
  <c r="P863" i="2"/>
  <c r="Q863" i="2"/>
  <c r="P854" i="2"/>
  <c r="Q854" i="2" s="1"/>
  <c r="Q852" i="2"/>
  <c r="R850" i="2"/>
  <c r="T850" i="2" s="1"/>
  <c r="S850" i="2"/>
  <c r="P844" i="2"/>
  <c r="Q844" i="2"/>
  <c r="R835" i="2"/>
  <c r="T835" i="2" s="1"/>
  <c r="S835" i="2"/>
  <c r="P821" i="2"/>
  <c r="Q821" i="2"/>
  <c r="R818" i="2"/>
  <c r="T818" i="2" s="1"/>
  <c r="S818" i="2"/>
  <c r="P812" i="2"/>
  <c r="Q812" i="2"/>
  <c r="R803" i="2"/>
  <c r="T803" i="2" s="1"/>
  <c r="S803" i="2"/>
  <c r="P789" i="2"/>
  <c r="Q789" i="2"/>
  <c r="R786" i="2"/>
  <c r="T786" i="2" s="1"/>
  <c r="S786" i="2"/>
  <c r="P780" i="2"/>
  <c r="Q780" i="2"/>
  <c r="S777" i="2"/>
  <c r="R777" i="2"/>
  <c r="S775" i="2"/>
  <c r="R775" i="2"/>
  <c r="T775" i="2" s="1"/>
  <c r="S773" i="2"/>
  <c r="R773" i="2"/>
  <c r="S769" i="2"/>
  <c r="R769" i="2"/>
  <c r="T769" i="2" s="1"/>
  <c r="S767" i="2"/>
  <c r="R767" i="2"/>
  <c r="S765" i="2"/>
  <c r="R765" i="2"/>
  <c r="T765" i="2" s="1"/>
  <c r="S761" i="2"/>
  <c r="R761" i="2"/>
  <c r="S759" i="2"/>
  <c r="R759" i="2"/>
  <c r="T759" i="2" s="1"/>
  <c r="S757" i="2"/>
  <c r="R757" i="2"/>
  <c r="S753" i="2"/>
  <c r="R753" i="2"/>
  <c r="T753" i="2" s="1"/>
  <c r="S751" i="2"/>
  <c r="R751" i="2"/>
  <c r="S749" i="2"/>
  <c r="R749" i="2"/>
  <c r="T749" i="2" s="1"/>
  <c r="S745" i="2"/>
  <c r="R745" i="2"/>
  <c r="S743" i="2"/>
  <c r="R743" i="2"/>
  <c r="T743" i="2" s="1"/>
  <c r="S741" i="2"/>
  <c r="R741" i="2"/>
  <c r="S737" i="2"/>
  <c r="R737" i="2"/>
  <c r="T737" i="2" s="1"/>
  <c r="S735" i="2"/>
  <c r="R735" i="2"/>
  <c r="S733" i="2"/>
  <c r="R733" i="2"/>
  <c r="T733" i="2" s="1"/>
  <c r="T913" i="2"/>
  <c r="Q909" i="2"/>
  <c r="T897" i="2"/>
  <c r="Q893" i="2"/>
  <c r="T881" i="2"/>
  <c r="Q877" i="2"/>
  <c r="T865" i="2"/>
  <c r="Q861" i="2"/>
  <c r="R843" i="2"/>
  <c r="T843" i="2" s="1"/>
  <c r="S843" i="2"/>
  <c r="R841" i="2"/>
  <c r="S841" i="2"/>
  <c r="P829" i="2"/>
  <c r="Q829" i="2" s="1"/>
  <c r="R826" i="2"/>
  <c r="S826" i="2"/>
  <c r="P820" i="2"/>
  <c r="Q820" i="2" s="1"/>
  <c r="R811" i="2"/>
  <c r="S811" i="2"/>
  <c r="R809" i="2"/>
  <c r="T809" i="2" s="1"/>
  <c r="S809" i="2"/>
  <c r="P797" i="2"/>
  <c r="Q797" i="2"/>
  <c r="R794" i="2"/>
  <c r="T794" i="2" s="1"/>
  <c r="S794" i="2"/>
  <c r="P788" i="2"/>
  <c r="Q788" i="2"/>
  <c r="R779" i="2"/>
  <c r="T779" i="2" s="1"/>
  <c r="S779" i="2"/>
  <c r="S771" i="2"/>
  <c r="R771" i="2"/>
  <c r="T771" i="2" s="1"/>
  <c r="S763" i="2"/>
  <c r="R763" i="2"/>
  <c r="S755" i="2"/>
  <c r="R755" i="2"/>
  <c r="T755" i="2" s="1"/>
  <c r="S747" i="2"/>
  <c r="R747" i="2"/>
  <c r="S739" i="2"/>
  <c r="R739" i="2"/>
  <c r="T739" i="2" s="1"/>
  <c r="S731" i="2"/>
  <c r="R731" i="2"/>
  <c r="P919" i="2"/>
  <c r="Q919" i="2"/>
  <c r="R915" i="2"/>
  <c r="T915" i="2" s="1"/>
  <c r="S915" i="2"/>
  <c r="P910" i="2"/>
  <c r="Q910" i="2"/>
  <c r="Q908" i="2"/>
  <c r="P903" i="2"/>
  <c r="Q903" i="2" s="1"/>
  <c r="P901" i="2"/>
  <c r="Q901" i="2" s="1"/>
  <c r="P894" i="2"/>
  <c r="Q894" i="2" s="1"/>
  <c r="Q892" i="2"/>
  <c r="P887" i="2"/>
  <c r="Q887" i="2"/>
  <c r="P885" i="2"/>
  <c r="Q885" i="2" s="1"/>
  <c r="P878" i="2"/>
  <c r="Q878" i="2"/>
  <c r="Q876" i="2"/>
  <c r="P871" i="2"/>
  <c r="Q871" i="2" s="1"/>
  <c r="P869" i="2"/>
  <c r="Q869" i="2" s="1"/>
  <c r="P862" i="2"/>
  <c r="Q862" i="2" s="1"/>
  <c r="Q860" i="2"/>
  <c r="P855" i="2"/>
  <c r="Q855" i="2"/>
  <c r="P853" i="2"/>
  <c r="Q853" i="2" s="1"/>
  <c r="R851" i="2"/>
  <c r="S851" i="2"/>
  <c r="P837" i="2"/>
  <c r="Q837" i="2" s="1"/>
  <c r="R834" i="2"/>
  <c r="S834" i="2"/>
  <c r="P828" i="2"/>
  <c r="Q828" i="2" s="1"/>
  <c r="R819" i="2"/>
  <c r="S819" i="2"/>
  <c r="P805" i="2"/>
  <c r="Q805" i="2" s="1"/>
  <c r="R802" i="2"/>
  <c r="S802" i="2"/>
  <c r="P796" i="2"/>
  <c r="Q796" i="2" s="1"/>
  <c r="R787" i="2"/>
  <c r="S787" i="2"/>
  <c r="Q728" i="2"/>
  <c r="P728" i="2"/>
  <c r="Q920" i="2"/>
  <c r="Q912" i="2"/>
  <c r="Q904" i="2"/>
  <c r="Q896" i="2"/>
  <c r="Q888" i="2"/>
  <c r="Q880" i="2"/>
  <c r="Q872" i="2"/>
  <c r="Q864" i="2"/>
  <c r="Q856" i="2"/>
  <c r="Q848" i="2"/>
  <c r="Q847" i="2"/>
  <c r="Q840" i="2"/>
  <c r="Q839" i="2"/>
  <c r="Q832" i="2"/>
  <c r="Q831" i="2"/>
  <c r="Q824" i="2"/>
  <c r="Q823" i="2"/>
  <c r="Q816" i="2"/>
  <c r="Q815" i="2"/>
  <c r="Q808" i="2"/>
  <c r="Q807" i="2"/>
  <c r="Q800" i="2"/>
  <c r="Q799" i="2"/>
  <c r="Q792" i="2"/>
  <c r="Q791" i="2"/>
  <c r="Q784" i="2"/>
  <c r="Q783" i="2"/>
  <c r="Q772" i="2"/>
  <c r="P772" i="2"/>
  <c r="P764" i="2"/>
  <c r="Q764" i="2" s="1"/>
  <c r="Q756" i="2"/>
  <c r="P756" i="2"/>
  <c r="P748" i="2"/>
  <c r="Q748" i="2" s="1"/>
  <c r="Q740" i="2"/>
  <c r="P740" i="2"/>
  <c r="P732" i="2"/>
  <c r="Q732" i="2" s="1"/>
  <c r="Q726" i="2"/>
  <c r="Q718" i="2"/>
  <c r="Q710" i="2"/>
  <c r="P703" i="2"/>
  <c r="Q703" i="2" s="1"/>
  <c r="T699" i="2"/>
  <c r="T698" i="2"/>
  <c r="Q696" i="2"/>
  <c r="P696" i="2"/>
  <c r="S693" i="2"/>
  <c r="R693" i="2"/>
  <c r="T693" i="2" s="1"/>
  <c r="Q686" i="2"/>
  <c r="S628" i="2"/>
  <c r="R628" i="2"/>
  <c r="T628" i="2" s="1"/>
  <c r="S596" i="2"/>
  <c r="R596" i="2"/>
  <c r="Q846" i="2"/>
  <c r="Q838" i="2"/>
  <c r="Q830" i="2"/>
  <c r="Q822" i="2"/>
  <c r="Q814" i="2"/>
  <c r="Q806" i="2"/>
  <c r="Q798" i="2"/>
  <c r="Q790" i="2"/>
  <c r="Q782" i="2"/>
  <c r="Q774" i="2"/>
  <c r="P774" i="2"/>
  <c r="P766" i="2"/>
  <c r="Q766" i="2" s="1"/>
  <c r="Q758" i="2"/>
  <c r="P758" i="2"/>
  <c r="P750" i="2"/>
  <c r="Q750" i="2" s="1"/>
  <c r="Q742" i="2"/>
  <c r="P742" i="2"/>
  <c r="P734" i="2"/>
  <c r="Q734" i="2" s="1"/>
  <c r="S730" i="2"/>
  <c r="T730" i="2" s="1"/>
  <c r="P727" i="2"/>
  <c r="Q727" i="2" s="1"/>
  <c r="Q725" i="2"/>
  <c r="S722" i="2"/>
  <c r="P719" i="2"/>
  <c r="Q719" i="2" s="1"/>
  <c r="Q717" i="2"/>
  <c r="S714" i="2"/>
  <c r="T714" i="2" s="1"/>
  <c r="P711" i="2"/>
  <c r="Q711" i="2" s="1"/>
  <c r="Q709" i="2"/>
  <c r="S706" i="2"/>
  <c r="R700" i="2"/>
  <c r="T700" i="2" s="1"/>
  <c r="S700" i="2"/>
  <c r="P695" i="2"/>
  <c r="Q695" i="2"/>
  <c r="T691" i="2"/>
  <c r="P688" i="2"/>
  <c r="Q688" i="2" s="1"/>
  <c r="S685" i="2"/>
  <c r="R685" i="2"/>
  <c r="R678" i="2"/>
  <c r="S678" i="2"/>
  <c r="R670" i="2"/>
  <c r="T670" i="2" s="1"/>
  <c r="S670" i="2"/>
  <c r="R662" i="2"/>
  <c r="S662" i="2"/>
  <c r="R654" i="2"/>
  <c r="T654" i="2" s="1"/>
  <c r="S654" i="2"/>
  <c r="R646" i="2"/>
  <c r="S646" i="2"/>
  <c r="R638" i="2"/>
  <c r="T638" i="2" s="1"/>
  <c r="S638" i="2"/>
  <c r="R630" i="2"/>
  <c r="S630" i="2"/>
  <c r="S604" i="2"/>
  <c r="R604" i="2"/>
  <c r="P776" i="2"/>
  <c r="Q776" i="2" s="1"/>
  <c r="Q768" i="2"/>
  <c r="P768" i="2"/>
  <c r="P760" i="2"/>
  <c r="Q760" i="2" s="1"/>
  <c r="Q752" i="2"/>
  <c r="P752" i="2"/>
  <c r="P744" i="2"/>
  <c r="Q744" i="2" s="1"/>
  <c r="Q736" i="2"/>
  <c r="P736" i="2"/>
  <c r="R723" i="2"/>
  <c r="T723" i="2" s="1"/>
  <c r="T722" i="2"/>
  <c r="R715" i="2"/>
  <c r="T715" i="2" s="1"/>
  <c r="R707" i="2"/>
  <c r="T707" i="2" s="1"/>
  <c r="T706" i="2"/>
  <c r="R702" i="2"/>
  <c r="T702" i="2" s="1"/>
  <c r="S702" i="2"/>
  <c r="R692" i="2"/>
  <c r="S692" i="2"/>
  <c r="P687" i="2"/>
  <c r="Q687" i="2" s="1"/>
  <c r="T683" i="2"/>
  <c r="Q680" i="2"/>
  <c r="P680" i="2"/>
  <c r="Q664" i="2"/>
  <c r="Q656" i="2"/>
  <c r="Q648" i="2"/>
  <c r="Q632" i="2"/>
  <c r="S612" i="2"/>
  <c r="R612" i="2"/>
  <c r="P720" i="2"/>
  <c r="Q720" i="2" s="1"/>
  <c r="R716" i="2"/>
  <c r="T716" i="2" s="1"/>
  <c r="S716" i="2"/>
  <c r="P712" i="2"/>
  <c r="Q712" i="2" s="1"/>
  <c r="R708" i="2"/>
  <c r="T708" i="2" s="1"/>
  <c r="S708" i="2"/>
  <c r="P704" i="2"/>
  <c r="Q704" i="2" s="1"/>
  <c r="S701" i="2"/>
  <c r="R701" i="2"/>
  <c r="R694" i="2"/>
  <c r="S694" i="2"/>
  <c r="R684" i="2"/>
  <c r="T684" i="2" s="1"/>
  <c r="S684" i="2"/>
  <c r="P679" i="2"/>
  <c r="Q679" i="2"/>
  <c r="S620" i="2"/>
  <c r="R620" i="2"/>
  <c r="S588" i="2"/>
  <c r="R588" i="2"/>
  <c r="T588" i="2" s="1"/>
  <c r="R677" i="2"/>
  <c r="T677" i="2" s="1"/>
  <c r="S676" i="2"/>
  <c r="T676" i="2" s="1"/>
  <c r="P672" i="2"/>
  <c r="Q672" i="2" s="1"/>
  <c r="Q671" i="2"/>
  <c r="R669" i="2"/>
  <c r="T669" i="2" s="1"/>
  <c r="S668" i="2"/>
  <c r="T668" i="2" s="1"/>
  <c r="P664" i="2"/>
  <c r="Q663" i="2"/>
  <c r="R661" i="2"/>
  <c r="T661" i="2" s="1"/>
  <c r="S660" i="2"/>
  <c r="T660" i="2" s="1"/>
  <c r="P656" i="2"/>
  <c r="Q655" i="2"/>
  <c r="R653" i="2"/>
  <c r="T653" i="2" s="1"/>
  <c r="S652" i="2"/>
  <c r="T652" i="2" s="1"/>
  <c r="P648" i="2"/>
  <c r="Q647" i="2"/>
  <c r="R645" i="2"/>
  <c r="T645" i="2" s="1"/>
  <c r="S644" i="2"/>
  <c r="T644" i="2" s="1"/>
  <c r="P640" i="2"/>
  <c r="Q640" i="2" s="1"/>
  <c r="Q639" i="2"/>
  <c r="R637" i="2"/>
  <c r="T637" i="2" s="1"/>
  <c r="S636" i="2"/>
  <c r="T636" i="2" s="1"/>
  <c r="P632" i="2"/>
  <c r="Q631" i="2"/>
  <c r="R629" i="2"/>
  <c r="T629" i="2" s="1"/>
  <c r="Q625" i="2"/>
  <c r="P625" i="2"/>
  <c r="P617" i="2"/>
  <c r="Q617" i="2" s="1"/>
  <c r="Q609" i="2"/>
  <c r="P609" i="2"/>
  <c r="P601" i="2"/>
  <c r="Q601" i="2" s="1"/>
  <c r="Q593" i="2"/>
  <c r="P593" i="2"/>
  <c r="P585" i="2"/>
  <c r="Q585" i="2" s="1"/>
  <c r="R579" i="2"/>
  <c r="T579" i="2" s="1"/>
  <c r="T578" i="2"/>
  <c r="T577" i="2"/>
  <c r="R571" i="2"/>
  <c r="T571" i="2" s="1"/>
  <c r="T570" i="2"/>
  <c r="T569" i="2"/>
  <c r="R563" i="2"/>
  <c r="T563" i="2" s="1"/>
  <c r="T562" i="2"/>
  <c r="T561" i="2"/>
  <c r="R555" i="2"/>
  <c r="T555" i="2" s="1"/>
  <c r="T554" i="2"/>
  <c r="T553" i="2"/>
  <c r="R547" i="2"/>
  <c r="T547" i="2" s="1"/>
  <c r="T546" i="2"/>
  <c r="T545" i="2"/>
  <c r="R539" i="2"/>
  <c r="T539" i="2" s="1"/>
  <c r="T538" i="2"/>
  <c r="T537" i="2"/>
  <c r="R531" i="2"/>
  <c r="T531" i="2" s="1"/>
  <c r="T530" i="2"/>
  <c r="T529" i="2"/>
  <c r="R523" i="2"/>
  <c r="T523" i="2" s="1"/>
  <c r="T522" i="2"/>
  <c r="T521" i="2"/>
  <c r="R515" i="2"/>
  <c r="T515" i="2" s="1"/>
  <c r="T514" i="2"/>
  <c r="T513" i="2"/>
  <c r="R507" i="2"/>
  <c r="T507" i="2" s="1"/>
  <c r="T506" i="2"/>
  <c r="T505" i="2"/>
  <c r="R499" i="2"/>
  <c r="T499" i="2" s="1"/>
  <c r="T498" i="2"/>
  <c r="T497" i="2"/>
  <c r="P485" i="2"/>
  <c r="Q485" i="2"/>
  <c r="S432" i="2"/>
  <c r="R432" i="2"/>
  <c r="S416" i="2"/>
  <c r="R416" i="2"/>
  <c r="T416" i="2" s="1"/>
  <c r="S400" i="2"/>
  <c r="R400" i="2"/>
  <c r="T675" i="2"/>
  <c r="T667" i="2"/>
  <c r="T659" i="2"/>
  <c r="T651" i="2"/>
  <c r="T643" i="2"/>
  <c r="T635" i="2"/>
  <c r="Q627" i="2"/>
  <c r="P627" i="2"/>
  <c r="S622" i="2"/>
  <c r="R622" i="2"/>
  <c r="T622" i="2" s="1"/>
  <c r="Q619" i="2"/>
  <c r="P619" i="2"/>
  <c r="S614" i="2"/>
  <c r="R614" i="2"/>
  <c r="T614" i="2" s="1"/>
  <c r="Q611" i="2"/>
  <c r="P611" i="2"/>
  <c r="S606" i="2"/>
  <c r="R606" i="2"/>
  <c r="T606" i="2" s="1"/>
  <c r="Q603" i="2"/>
  <c r="P603" i="2"/>
  <c r="S598" i="2"/>
  <c r="R598" i="2"/>
  <c r="T598" i="2" s="1"/>
  <c r="Q595" i="2"/>
  <c r="P595" i="2"/>
  <c r="S590" i="2"/>
  <c r="R590" i="2"/>
  <c r="T590" i="2" s="1"/>
  <c r="Q587" i="2"/>
  <c r="P587" i="2"/>
  <c r="R580" i="2"/>
  <c r="S580" i="2"/>
  <c r="Q576" i="2"/>
  <c r="P576" i="2"/>
  <c r="R572" i="2"/>
  <c r="S572" i="2"/>
  <c r="Q568" i="2"/>
  <c r="P568" i="2"/>
  <c r="R564" i="2"/>
  <c r="S564" i="2"/>
  <c r="Q560" i="2"/>
  <c r="P560" i="2"/>
  <c r="R556" i="2"/>
  <c r="S556" i="2"/>
  <c r="Q552" i="2"/>
  <c r="P552" i="2"/>
  <c r="R548" i="2"/>
  <c r="S548" i="2"/>
  <c r="Q544" i="2"/>
  <c r="P544" i="2"/>
  <c r="R540" i="2"/>
  <c r="S540" i="2"/>
  <c r="Q536" i="2"/>
  <c r="P536" i="2"/>
  <c r="R532" i="2"/>
  <c r="S532" i="2"/>
  <c r="Q528" i="2"/>
  <c r="P528" i="2"/>
  <c r="R524" i="2"/>
  <c r="S524" i="2"/>
  <c r="Q520" i="2"/>
  <c r="P520" i="2"/>
  <c r="R516" i="2"/>
  <c r="S516" i="2"/>
  <c r="Q512" i="2"/>
  <c r="P512" i="2"/>
  <c r="R508" i="2"/>
  <c r="S508" i="2"/>
  <c r="Q504" i="2"/>
  <c r="P504" i="2"/>
  <c r="R500" i="2"/>
  <c r="S500" i="2"/>
  <c r="Q496" i="2"/>
  <c r="P496" i="2"/>
  <c r="P494" i="2"/>
  <c r="Q494" i="2"/>
  <c r="R491" i="2"/>
  <c r="T491" i="2" s="1"/>
  <c r="S491" i="2"/>
  <c r="R484" i="2"/>
  <c r="S484" i="2"/>
  <c r="S482" i="2"/>
  <c r="R482" i="2"/>
  <c r="S480" i="2"/>
  <c r="R480" i="2"/>
  <c r="T480" i="2" s="1"/>
  <c r="S478" i="2"/>
  <c r="R478" i="2"/>
  <c r="S476" i="2"/>
  <c r="R476" i="2"/>
  <c r="T476" i="2" s="1"/>
  <c r="S474" i="2"/>
  <c r="R474" i="2"/>
  <c r="S472" i="2"/>
  <c r="R472" i="2"/>
  <c r="T472" i="2" s="1"/>
  <c r="S470" i="2"/>
  <c r="R470" i="2"/>
  <c r="S468" i="2"/>
  <c r="R468" i="2"/>
  <c r="T468" i="2" s="1"/>
  <c r="S466" i="2"/>
  <c r="R466" i="2"/>
  <c r="S464" i="2"/>
  <c r="R464" i="2"/>
  <c r="T464" i="2" s="1"/>
  <c r="S462" i="2"/>
  <c r="R462" i="2"/>
  <c r="S460" i="2"/>
  <c r="R460" i="2"/>
  <c r="T460" i="2" s="1"/>
  <c r="S458" i="2"/>
  <c r="R458" i="2"/>
  <c r="S456" i="2"/>
  <c r="R456" i="2"/>
  <c r="T456" i="2" s="1"/>
  <c r="S454" i="2"/>
  <c r="R454" i="2"/>
  <c r="S452" i="2"/>
  <c r="R452" i="2"/>
  <c r="T452" i="2" s="1"/>
  <c r="S450" i="2"/>
  <c r="R450" i="2"/>
  <c r="S448" i="2"/>
  <c r="R448" i="2"/>
  <c r="T448" i="2" s="1"/>
  <c r="S446" i="2"/>
  <c r="R446" i="2"/>
  <c r="S444" i="2"/>
  <c r="R444" i="2"/>
  <c r="T444" i="2" s="1"/>
  <c r="S442" i="2"/>
  <c r="R442" i="2"/>
  <c r="S440" i="2"/>
  <c r="R440" i="2"/>
  <c r="T440" i="2" s="1"/>
  <c r="S438" i="2"/>
  <c r="R438" i="2"/>
  <c r="S436" i="2"/>
  <c r="R436" i="2"/>
  <c r="T436" i="2" s="1"/>
  <c r="S420" i="2"/>
  <c r="R420" i="2"/>
  <c r="S404" i="2"/>
  <c r="R404" i="2"/>
  <c r="T404" i="2" s="1"/>
  <c r="T697" i="2"/>
  <c r="T689" i="2"/>
  <c r="T681" i="2"/>
  <c r="T673" i="2"/>
  <c r="T665" i="2"/>
  <c r="T657" i="2"/>
  <c r="T649" i="2"/>
  <c r="T641" i="2"/>
  <c r="T633" i="2"/>
  <c r="S624" i="2"/>
  <c r="R624" i="2"/>
  <c r="P621" i="2"/>
  <c r="Q621" i="2" s="1"/>
  <c r="S616" i="2"/>
  <c r="R616" i="2"/>
  <c r="P613" i="2"/>
  <c r="Q613" i="2" s="1"/>
  <c r="S608" i="2"/>
  <c r="R608" i="2"/>
  <c r="P605" i="2"/>
  <c r="Q605" i="2" s="1"/>
  <c r="S600" i="2"/>
  <c r="R600" i="2"/>
  <c r="P597" i="2"/>
  <c r="Q597" i="2" s="1"/>
  <c r="S592" i="2"/>
  <c r="R592" i="2"/>
  <c r="P589" i="2"/>
  <c r="Q589" i="2" s="1"/>
  <c r="S584" i="2"/>
  <c r="R584" i="2"/>
  <c r="Q582" i="2"/>
  <c r="Q574" i="2"/>
  <c r="Q566" i="2"/>
  <c r="Q558" i="2"/>
  <c r="Q550" i="2"/>
  <c r="Q542" i="2"/>
  <c r="Q534" i="2"/>
  <c r="Q526" i="2"/>
  <c r="Q518" i="2"/>
  <c r="Q510" i="2"/>
  <c r="Q502" i="2"/>
  <c r="P493" i="2"/>
  <c r="Q493" i="2"/>
  <c r="S424" i="2"/>
  <c r="R424" i="2"/>
  <c r="S408" i="2"/>
  <c r="R408" i="2"/>
  <c r="T408" i="2" s="1"/>
  <c r="S626" i="2"/>
  <c r="R626" i="2"/>
  <c r="P623" i="2"/>
  <c r="Q623" i="2" s="1"/>
  <c r="S618" i="2"/>
  <c r="R618" i="2"/>
  <c r="P615" i="2"/>
  <c r="Q615" i="2" s="1"/>
  <c r="S610" i="2"/>
  <c r="R610" i="2"/>
  <c r="P607" i="2"/>
  <c r="Q607" i="2" s="1"/>
  <c r="S602" i="2"/>
  <c r="R602" i="2"/>
  <c r="P599" i="2"/>
  <c r="Q599" i="2" s="1"/>
  <c r="S594" i="2"/>
  <c r="R594" i="2"/>
  <c r="P591" i="2"/>
  <c r="Q591" i="2" s="1"/>
  <c r="S586" i="2"/>
  <c r="R586" i="2"/>
  <c r="P583" i="2"/>
  <c r="Q583" i="2" s="1"/>
  <c r="S581" i="2"/>
  <c r="R581" i="2"/>
  <c r="P575" i="2"/>
  <c r="Q575" i="2"/>
  <c r="S573" i="2"/>
  <c r="R573" i="2"/>
  <c r="P567" i="2"/>
  <c r="Q567" i="2"/>
  <c r="S565" i="2"/>
  <c r="R565" i="2"/>
  <c r="P559" i="2"/>
  <c r="Q559" i="2"/>
  <c r="S557" i="2"/>
  <c r="R557" i="2"/>
  <c r="P551" i="2"/>
  <c r="Q551" i="2"/>
  <c r="S549" i="2"/>
  <c r="R549" i="2"/>
  <c r="P543" i="2"/>
  <c r="Q543" i="2"/>
  <c r="S541" i="2"/>
  <c r="R541" i="2"/>
  <c r="P535" i="2"/>
  <c r="Q535" i="2"/>
  <c r="S533" i="2"/>
  <c r="R533" i="2"/>
  <c r="P527" i="2"/>
  <c r="Q527" i="2"/>
  <c r="S525" i="2"/>
  <c r="R525" i="2"/>
  <c r="P519" i="2"/>
  <c r="Q519" i="2"/>
  <c r="S517" i="2"/>
  <c r="R517" i="2"/>
  <c r="P511" i="2"/>
  <c r="Q511" i="2"/>
  <c r="S509" i="2"/>
  <c r="R509" i="2"/>
  <c r="P503" i="2"/>
  <c r="Q503" i="2"/>
  <c r="S501" i="2"/>
  <c r="R501" i="2"/>
  <c r="R492" i="2"/>
  <c r="S492" i="2"/>
  <c r="R490" i="2"/>
  <c r="T490" i="2" s="1"/>
  <c r="S490" i="2"/>
  <c r="P486" i="2"/>
  <c r="Q486" i="2"/>
  <c r="R483" i="2"/>
  <c r="T483" i="2" s="1"/>
  <c r="S483" i="2"/>
  <c r="S428" i="2"/>
  <c r="R428" i="2"/>
  <c r="T428" i="2" s="1"/>
  <c r="S412" i="2"/>
  <c r="R412" i="2"/>
  <c r="S396" i="2"/>
  <c r="R396" i="2"/>
  <c r="T396" i="2" s="1"/>
  <c r="Q495" i="2"/>
  <c r="P488" i="2"/>
  <c r="Q488" i="2" s="1"/>
  <c r="Q487" i="2"/>
  <c r="R392" i="2"/>
  <c r="T392" i="2" s="1"/>
  <c r="R388" i="2"/>
  <c r="T388" i="2" s="1"/>
  <c r="R384" i="2"/>
  <c r="T384" i="2" s="1"/>
  <c r="R380" i="2"/>
  <c r="T380" i="2" s="1"/>
  <c r="R376" i="2"/>
  <c r="T376" i="2" s="1"/>
  <c r="R372" i="2"/>
  <c r="T372" i="2" s="1"/>
  <c r="R368" i="2"/>
  <c r="T368" i="2" s="1"/>
  <c r="R364" i="2"/>
  <c r="T364" i="2" s="1"/>
  <c r="R360" i="2"/>
  <c r="T360" i="2" s="1"/>
  <c r="R356" i="2"/>
  <c r="T356" i="2" s="1"/>
  <c r="R352" i="2"/>
  <c r="T352" i="2" s="1"/>
  <c r="R348" i="2"/>
  <c r="T348" i="2" s="1"/>
  <c r="R344" i="2"/>
  <c r="T344" i="2" s="1"/>
  <c r="R340" i="2"/>
  <c r="T340" i="2" s="1"/>
  <c r="R336" i="2"/>
  <c r="T336" i="2" s="1"/>
  <c r="R332" i="2"/>
  <c r="T332" i="2" s="1"/>
  <c r="R328" i="2"/>
  <c r="T328" i="2" s="1"/>
  <c r="R324" i="2"/>
  <c r="T324" i="2" s="1"/>
  <c r="R320" i="2"/>
  <c r="T320" i="2" s="1"/>
  <c r="R316" i="2"/>
  <c r="T316" i="2" s="1"/>
  <c r="R312" i="2"/>
  <c r="T312" i="2" s="1"/>
  <c r="R308" i="2"/>
  <c r="T308" i="2" s="1"/>
  <c r="R304" i="2"/>
  <c r="T304" i="2" s="1"/>
  <c r="R300" i="2"/>
  <c r="T300" i="2" s="1"/>
  <c r="R296" i="2"/>
  <c r="T296" i="2" s="1"/>
  <c r="R292" i="2"/>
  <c r="T292" i="2" s="1"/>
  <c r="R288" i="2"/>
  <c r="T288" i="2" s="1"/>
  <c r="R272" i="2"/>
  <c r="T272" i="2" s="1"/>
  <c r="R256" i="2"/>
  <c r="T256" i="2" s="1"/>
  <c r="R434" i="2"/>
  <c r="T434" i="2" s="1"/>
  <c r="R430" i="2"/>
  <c r="T430" i="2" s="1"/>
  <c r="R426" i="2"/>
  <c r="T426" i="2" s="1"/>
  <c r="R422" i="2"/>
  <c r="T422" i="2" s="1"/>
  <c r="R418" i="2"/>
  <c r="T418" i="2" s="1"/>
  <c r="R414" i="2"/>
  <c r="T414" i="2" s="1"/>
  <c r="R410" i="2"/>
  <c r="T410" i="2" s="1"/>
  <c r="R406" i="2"/>
  <c r="T406" i="2" s="1"/>
  <c r="R402" i="2"/>
  <c r="T402" i="2" s="1"/>
  <c r="R398" i="2"/>
  <c r="T398" i="2" s="1"/>
  <c r="S244" i="2"/>
  <c r="R244" i="2"/>
  <c r="T244" i="2" s="1"/>
  <c r="Q243" i="2"/>
  <c r="P243" i="2"/>
  <c r="S250" i="2"/>
  <c r="R250" i="2"/>
  <c r="T250" i="2" s="1"/>
  <c r="Q247" i="2"/>
  <c r="P247" i="2"/>
  <c r="Q481" i="2"/>
  <c r="Q479" i="2"/>
  <c r="P479" i="2"/>
  <c r="Q477" i="2"/>
  <c r="P475" i="2"/>
  <c r="Q475" i="2" s="1"/>
  <c r="Q473" i="2"/>
  <c r="P471" i="2"/>
  <c r="Q471" i="2" s="1"/>
  <c r="Q469" i="2"/>
  <c r="Q467" i="2"/>
  <c r="P467" i="2"/>
  <c r="Q465" i="2"/>
  <c r="Q463" i="2"/>
  <c r="P463" i="2"/>
  <c r="Q461" i="2"/>
  <c r="P459" i="2"/>
  <c r="Q459" i="2" s="1"/>
  <c r="Q457" i="2"/>
  <c r="P455" i="2"/>
  <c r="Q455" i="2" s="1"/>
  <c r="Q453" i="2"/>
  <c r="Q451" i="2"/>
  <c r="P451" i="2"/>
  <c r="Q449" i="2"/>
  <c r="Q447" i="2"/>
  <c r="P447" i="2"/>
  <c r="Q445" i="2"/>
  <c r="P443" i="2"/>
  <c r="Q443" i="2" s="1"/>
  <c r="Q441" i="2"/>
  <c r="P439" i="2"/>
  <c r="Q439" i="2" s="1"/>
  <c r="Q437" i="2"/>
  <c r="Q435" i="2"/>
  <c r="P435" i="2"/>
  <c r="Q433" i="2"/>
  <c r="Q431" i="2"/>
  <c r="P431" i="2"/>
  <c r="Q429" i="2"/>
  <c r="P427" i="2"/>
  <c r="Q427" i="2" s="1"/>
  <c r="Q425" i="2"/>
  <c r="P423" i="2"/>
  <c r="Q423" i="2" s="1"/>
  <c r="Q421" i="2"/>
  <c r="Q419" i="2"/>
  <c r="P419" i="2"/>
  <c r="Q417" i="2"/>
  <c r="Q415" i="2"/>
  <c r="P415" i="2"/>
  <c r="Q413" i="2"/>
  <c r="P411" i="2"/>
  <c r="Q411" i="2" s="1"/>
  <c r="Q409" i="2"/>
  <c r="P407" i="2"/>
  <c r="Q407" i="2" s="1"/>
  <c r="Q405" i="2"/>
  <c r="Q403" i="2"/>
  <c r="P403" i="2"/>
  <c r="Q401" i="2"/>
  <c r="Q399" i="2"/>
  <c r="P399" i="2"/>
  <c r="Q397" i="2"/>
  <c r="P395" i="2"/>
  <c r="Q395" i="2" s="1"/>
  <c r="Q393" i="2"/>
  <c r="P391" i="2"/>
  <c r="Q391" i="2" s="1"/>
  <c r="Q389" i="2"/>
  <c r="Q387" i="2"/>
  <c r="P387" i="2"/>
  <c r="Q385" i="2"/>
  <c r="Q383" i="2"/>
  <c r="P383" i="2"/>
  <c r="Q381" i="2"/>
  <c r="P379" i="2"/>
  <c r="Q379" i="2" s="1"/>
  <c r="Q377" i="2"/>
  <c r="P375" i="2"/>
  <c r="Q375" i="2" s="1"/>
  <c r="Q373" i="2"/>
  <c r="Q371" i="2"/>
  <c r="P371" i="2"/>
  <c r="Q369" i="2"/>
  <c r="Q367" i="2"/>
  <c r="P367" i="2"/>
  <c r="Q365" i="2"/>
  <c r="P363" i="2"/>
  <c r="Q363" i="2" s="1"/>
  <c r="Q361" i="2"/>
  <c r="P359" i="2"/>
  <c r="Q359" i="2" s="1"/>
  <c r="Q357" i="2"/>
  <c r="Q355" i="2"/>
  <c r="P355" i="2"/>
  <c r="Q353" i="2"/>
  <c r="Q351" i="2"/>
  <c r="P351" i="2"/>
  <c r="Q349" i="2"/>
  <c r="P347" i="2"/>
  <c r="Q347" i="2" s="1"/>
  <c r="Q345" i="2"/>
  <c r="P343" i="2"/>
  <c r="Q343" i="2" s="1"/>
  <c r="Q341" i="2"/>
  <c r="Q339" i="2"/>
  <c r="P339" i="2"/>
  <c r="Q337" i="2"/>
  <c r="S254" i="2"/>
  <c r="R254" i="2"/>
  <c r="R240" i="2"/>
  <c r="T240" i="2" s="1"/>
  <c r="P335" i="2"/>
  <c r="Q335" i="2" s="1"/>
  <c r="Q333" i="2"/>
  <c r="P331" i="2"/>
  <c r="Q331" i="2" s="1"/>
  <c r="Q329" i="2"/>
  <c r="Q327" i="2"/>
  <c r="P327" i="2"/>
  <c r="Q325" i="2"/>
  <c r="Q323" i="2"/>
  <c r="P323" i="2"/>
  <c r="Q321" i="2"/>
  <c r="P319" i="2"/>
  <c r="Q319" i="2" s="1"/>
  <c r="Q317" i="2"/>
  <c r="P315" i="2"/>
  <c r="Q315" i="2" s="1"/>
  <c r="Q313" i="2"/>
  <c r="Q311" i="2"/>
  <c r="P311" i="2"/>
  <c r="Q309" i="2"/>
  <c r="Q307" i="2"/>
  <c r="P307" i="2"/>
  <c r="Q305" i="2"/>
  <c r="P303" i="2"/>
  <c r="Q303" i="2" s="1"/>
  <c r="Q301" i="2"/>
  <c r="P299" i="2"/>
  <c r="Q299" i="2" s="1"/>
  <c r="Q297" i="2"/>
  <c r="Q295" i="2"/>
  <c r="P295" i="2"/>
  <c r="Q293" i="2"/>
  <c r="Q291" i="2"/>
  <c r="P291" i="2"/>
  <c r="Q289" i="2"/>
  <c r="P287" i="2"/>
  <c r="Q287" i="2" s="1"/>
  <c r="Q285" i="2"/>
  <c r="P283" i="2"/>
  <c r="Q283" i="2" s="1"/>
  <c r="Q281" i="2"/>
  <c r="Q279" i="2"/>
  <c r="P279" i="2"/>
  <c r="Q277" i="2"/>
  <c r="Q275" i="2"/>
  <c r="P275" i="2"/>
  <c r="Q273" i="2"/>
  <c r="P271" i="2"/>
  <c r="Q271" i="2" s="1"/>
  <c r="Q269" i="2"/>
  <c r="P267" i="2"/>
  <c r="Q267" i="2" s="1"/>
  <c r="Q265" i="2"/>
  <c r="Q263" i="2"/>
  <c r="P263" i="2"/>
  <c r="Q261" i="2"/>
  <c r="Q259" i="2"/>
  <c r="P259" i="2"/>
  <c r="P251" i="2"/>
  <c r="Q251" i="2" s="1"/>
  <c r="S242" i="2"/>
  <c r="R242" i="2"/>
  <c r="P235" i="2"/>
  <c r="Q235" i="2" s="1"/>
  <c r="R228" i="2"/>
  <c r="T228" i="2" s="1"/>
  <c r="S226" i="2"/>
  <c r="R226" i="2"/>
  <c r="P219" i="2"/>
  <c r="Q219" i="2" s="1"/>
  <c r="R212" i="2"/>
  <c r="T212" i="2" s="1"/>
  <c r="P207" i="2"/>
  <c r="Q207" i="2" s="1"/>
  <c r="S202" i="2"/>
  <c r="R202" i="2"/>
  <c r="S238" i="2"/>
  <c r="R238" i="2"/>
  <c r="T238" i="2" s="1"/>
  <c r="Q231" i="2"/>
  <c r="P231" i="2"/>
  <c r="R224" i="2"/>
  <c r="T224" i="2" s="1"/>
  <c r="S222" i="2"/>
  <c r="R222" i="2"/>
  <c r="T222" i="2" s="1"/>
  <c r="Q215" i="2"/>
  <c r="P215" i="2"/>
  <c r="P211" i="2"/>
  <c r="Q211" i="2" s="1"/>
  <c r="S206" i="2"/>
  <c r="R206" i="2"/>
  <c r="S178" i="2"/>
  <c r="R178" i="2"/>
  <c r="T178" i="2" s="1"/>
  <c r="S170" i="2"/>
  <c r="R170" i="2"/>
  <c r="S234" i="2"/>
  <c r="R234" i="2"/>
  <c r="T234" i="2" s="1"/>
  <c r="Q227" i="2"/>
  <c r="P227" i="2"/>
  <c r="S218" i="2"/>
  <c r="R218" i="2"/>
  <c r="T218" i="2" s="1"/>
  <c r="S210" i="2"/>
  <c r="R210" i="2"/>
  <c r="S194" i="2"/>
  <c r="R194" i="2"/>
  <c r="T194" i="2" s="1"/>
  <c r="Q255" i="2"/>
  <c r="P255" i="2"/>
  <c r="S246" i="2"/>
  <c r="R246" i="2"/>
  <c r="T246" i="2" s="1"/>
  <c r="Q239" i="2"/>
  <c r="P239" i="2"/>
  <c r="S230" i="2"/>
  <c r="R230" i="2"/>
  <c r="T230" i="2" s="1"/>
  <c r="Q223" i="2"/>
  <c r="P223" i="2"/>
  <c r="S214" i="2"/>
  <c r="R214" i="2"/>
  <c r="T214" i="2" s="1"/>
  <c r="Q203" i="2"/>
  <c r="P203" i="2"/>
  <c r="R192" i="2"/>
  <c r="T192" i="2" s="1"/>
  <c r="Q187" i="2"/>
  <c r="R176" i="2"/>
  <c r="T176" i="2" s="1"/>
  <c r="S162" i="2"/>
  <c r="R162" i="2"/>
  <c r="T162" i="2" s="1"/>
  <c r="Q151" i="2"/>
  <c r="P151" i="2"/>
  <c r="S146" i="2"/>
  <c r="R146" i="2"/>
  <c r="T146" i="2" s="1"/>
  <c r="Q135" i="2"/>
  <c r="P135" i="2"/>
  <c r="S130" i="2"/>
  <c r="R130" i="2"/>
  <c r="T130" i="2" s="1"/>
  <c r="Q119" i="2"/>
  <c r="P119" i="2"/>
  <c r="S114" i="2"/>
  <c r="R114" i="2"/>
  <c r="T114" i="2" s="1"/>
  <c r="Q199" i="2"/>
  <c r="S190" i="2"/>
  <c r="R190" i="2"/>
  <c r="T190" i="2" s="1"/>
  <c r="Q183" i="2"/>
  <c r="S174" i="2"/>
  <c r="R174" i="2"/>
  <c r="P155" i="2"/>
  <c r="Q155" i="2" s="1"/>
  <c r="S150" i="2"/>
  <c r="R150" i="2"/>
  <c r="P139" i="2"/>
  <c r="Q139" i="2" s="1"/>
  <c r="S134" i="2"/>
  <c r="R134" i="2"/>
  <c r="P123" i="2"/>
  <c r="Q123" i="2" s="1"/>
  <c r="S118" i="2"/>
  <c r="R118" i="2"/>
  <c r="P107" i="2"/>
  <c r="Q107" i="2" s="1"/>
  <c r="S102" i="2"/>
  <c r="R102" i="2"/>
  <c r="Q195" i="2"/>
  <c r="S186" i="2"/>
  <c r="R186" i="2"/>
  <c r="Q179" i="2"/>
  <c r="Q167" i="2"/>
  <c r="Q159" i="2"/>
  <c r="P159" i="2"/>
  <c r="S154" i="2"/>
  <c r="R154" i="2"/>
  <c r="T154" i="2" s="1"/>
  <c r="Q143" i="2"/>
  <c r="P143" i="2"/>
  <c r="S138" i="2"/>
  <c r="R138" i="2"/>
  <c r="T138" i="2" s="1"/>
  <c r="Q127" i="2"/>
  <c r="P127" i="2"/>
  <c r="S122" i="2"/>
  <c r="R122" i="2"/>
  <c r="T122" i="2" s="1"/>
  <c r="Q111" i="2"/>
  <c r="P111" i="2"/>
  <c r="S106" i="2"/>
  <c r="R106" i="2"/>
  <c r="T106" i="2" s="1"/>
  <c r="S98" i="2"/>
  <c r="R98" i="2"/>
  <c r="Q257" i="2"/>
  <c r="Q253" i="2"/>
  <c r="Q249" i="2"/>
  <c r="Q245" i="2"/>
  <c r="Q241" i="2"/>
  <c r="Q237" i="2"/>
  <c r="Q233" i="2"/>
  <c r="Q229" i="2"/>
  <c r="Q225" i="2"/>
  <c r="Q221" i="2"/>
  <c r="Q217" i="2"/>
  <c r="Q213" i="2"/>
  <c r="Q209" i="2"/>
  <c r="Q205" i="2"/>
  <c r="Q201" i="2"/>
  <c r="S198" i="2"/>
  <c r="R198" i="2"/>
  <c r="Q191" i="2"/>
  <c r="S182" i="2"/>
  <c r="R182" i="2"/>
  <c r="Q175" i="2"/>
  <c r="Q171" i="2"/>
  <c r="S166" i="2"/>
  <c r="R166" i="2"/>
  <c r="P163" i="2"/>
  <c r="Q163" i="2" s="1"/>
  <c r="S158" i="2"/>
  <c r="R158" i="2"/>
  <c r="P147" i="2"/>
  <c r="Q147" i="2" s="1"/>
  <c r="S142" i="2"/>
  <c r="R142" i="2"/>
  <c r="P131" i="2"/>
  <c r="Q131" i="2" s="1"/>
  <c r="S126" i="2"/>
  <c r="R126" i="2"/>
  <c r="P115" i="2"/>
  <c r="Q115" i="2" s="1"/>
  <c r="S110" i="2"/>
  <c r="R110" i="2"/>
  <c r="Q197" i="2"/>
  <c r="Q193" i="2"/>
  <c r="Q189" i="2"/>
  <c r="Q185" i="2"/>
  <c r="Q181" i="2"/>
  <c r="Q177" i="2"/>
  <c r="Q173" i="2"/>
  <c r="Q169" i="2"/>
  <c r="Q165" i="2"/>
  <c r="Q161" i="2"/>
  <c r="Q157" i="2"/>
  <c r="Q153" i="2"/>
  <c r="Q149" i="2"/>
  <c r="Q145" i="2"/>
  <c r="Q141" i="2"/>
  <c r="Q137" i="2"/>
  <c r="Q133" i="2"/>
  <c r="Q129" i="2"/>
  <c r="Q125" i="2"/>
  <c r="Q121" i="2"/>
  <c r="Q117" i="2"/>
  <c r="Q113" i="2"/>
  <c r="Q109" i="2"/>
  <c r="Q105" i="2"/>
  <c r="Q101" i="2"/>
  <c r="R96" i="2"/>
  <c r="T96" i="2" s="1"/>
  <c r="R94" i="2"/>
  <c r="T94" i="2" s="1"/>
  <c r="R92" i="2"/>
  <c r="T92" i="2" s="1"/>
  <c r="R90" i="2"/>
  <c r="T90" i="2" s="1"/>
  <c r="R88" i="2"/>
  <c r="T88" i="2" s="1"/>
  <c r="R86" i="2"/>
  <c r="T86" i="2" s="1"/>
  <c r="R84" i="2"/>
  <c r="T84" i="2" s="1"/>
  <c r="R82" i="2"/>
  <c r="S82" i="2"/>
  <c r="P81" i="2"/>
  <c r="Q81" i="2" s="1"/>
  <c r="R77" i="2"/>
  <c r="S77" i="2"/>
  <c r="R70" i="2"/>
  <c r="T70" i="2" s="1"/>
  <c r="S70" i="2"/>
  <c r="R68" i="2"/>
  <c r="S68" i="2"/>
  <c r="P64" i="2"/>
  <c r="Q64" i="2" s="1"/>
  <c r="R61" i="2"/>
  <c r="S61" i="2"/>
  <c r="R54" i="2"/>
  <c r="T54" i="2" s="1"/>
  <c r="S54" i="2"/>
  <c r="R52" i="2"/>
  <c r="S52" i="2"/>
  <c r="P48" i="2"/>
  <c r="Q48" i="2"/>
  <c r="R45" i="2"/>
  <c r="T45" i="2" s="1"/>
  <c r="S45" i="2"/>
  <c r="R38" i="2"/>
  <c r="S38" i="2"/>
  <c r="P103" i="2"/>
  <c r="Q103" i="2" s="1"/>
  <c r="R80" i="2"/>
  <c r="S80" i="2"/>
  <c r="P79" i="2"/>
  <c r="Q79" i="2" s="1"/>
  <c r="P63" i="2"/>
  <c r="Q63" i="2"/>
  <c r="P47" i="2"/>
  <c r="Q47" i="2" s="1"/>
  <c r="Q99" i="2"/>
  <c r="R78" i="2"/>
  <c r="T78" i="2" s="1"/>
  <c r="S78" i="2"/>
  <c r="R76" i="2"/>
  <c r="S76" i="2"/>
  <c r="Q74" i="2"/>
  <c r="P72" i="2"/>
  <c r="Q72" i="2" s="1"/>
  <c r="R69" i="2"/>
  <c r="S69" i="2"/>
  <c r="R62" i="2"/>
  <c r="T62" i="2" s="1"/>
  <c r="S62" i="2"/>
  <c r="R60" i="2"/>
  <c r="S60" i="2"/>
  <c r="Q58" i="2"/>
  <c r="P56" i="2"/>
  <c r="Q56" i="2"/>
  <c r="R53" i="2"/>
  <c r="T53" i="2" s="1"/>
  <c r="S53" i="2"/>
  <c r="R46" i="2"/>
  <c r="S46" i="2"/>
  <c r="R44" i="2"/>
  <c r="T44" i="2" s="1"/>
  <c r="S44" i="2"/>
  <c r="P40" i="2"/>
  <c r="Q40" i="2"/>
  <c r="R22" i="2"/>
  <c r="S22" i="2"/>
  <c r="Q97" i="2"/>
  <c r="Q95" i="2"/>
  <c r="Q93" i="2"/>
  <c r="Q91" i="2"/>
  <c r="Q89" i="2"/>
  <c r="Q87" i="2"/>
  <c r="Q85" i="2"/>
  <c r="Q83" i="2"/>
  <c r="P71" i="2"/>
  <c r="Q71" i="2" s="1"/>
  <c r="P55" i="2"/>
  <c r="Q55" i="2"/>
  <c r="P39" i="2"/>
  <c r="Q39" i="2" s="1"/>
  <c r="Q34" i="2"/>
  <c r="R30" i="2"/>
  <c r="T30" i="2" s="1"/>
  <c r="S30" i="2"/>
  <c r="P74" i="2"/>
  <c r="Q73" i="2"/>
  <c r="P66" i="2"/>
  <c r="Q66" i="2" s="1"/>
  <c r="Q65" i="2"/>
  <c r="P58" i="2"/>
  <c r="Q57" i="2"/>
  <c r="P50" i="2"/>
  <c r="Q50" i="2" s="1"/>
  <c r="Q49" i="2"/>
  <c r="P42" i="2"/>
  <c r="Q42" i="2" s="1"/>
  <c r="Q41" i="2"/>
  <c r="S37" i="2"/>
  <c r="T37" i="2" s="1"/>
  <c r="P34" i="2"/>
  <c r="Q33" i="2"/>
  <c r="Q32" i="2"/>
  <c r="S29" i="2"/>
  <c r="T29" i="2" s="1"/>
  <c r="P26" i="2"/>
  <c r="Q26" i="2" s="1"/>
  <c r="Q25" i="2"/>
  <c r="Q24" i="2"/>
  <c r="S36" i="2"/>
  <c r="T36" i="2" s="1"/>
  <c r="Q31" i="2"/>
  <c r="S28" i="2"/>
  <c r="T28" i="2" s="1"/>
  <c r="Q23" i="2"/>
  <c r="F904" i="2"/>
  <c r="F902" i="2"/>
  <c r="D723" i="2"/>
  <c r="E723" i="2" s="1"/>
  <c r="F666" i="2"/>
  <c r="F663" i="2"/>
  <c r="E404" i="2"/>
  <c r="F404" i="2" s="1"/>
  <c r="F400" i="2"/>
  <c r="F1016" i="2"/>
  <c r="F840" i="2"/>
  <c r="F774" i="2"/>
  <c r="D770" i="2"/>
  <c r="E770" i="2" s="1"/>
  <c r="D668" i="2"/>
  <c r="E668" i="2" s="1"/>
  <c r="E400" i="2"/>
  <c r="E360" i="2"/>
  <c r="F360" i="2" s="1"/>
  <c r="F958" i="2"/>
  <c r="D780" i="2"/>
  <c r="E780" i="2" s="1"/>
  <c r="F326" i="2"/>
  <c r="F132" i="2"/>
  <c r="G46" i="2"/>
  <c r="J46" i="2" s="1"/>
  <c r="D3" i="2"/>
  <c r="E3" i="2" s="1"/>
  <c r="F1028" i="2"/>
  <c r="D1020" i="2"/>
  <c r="D1010" i="2"/>
  <c r="D924" i="2"/>
  <c r="D896" i="2"/>
  <c r="F892" i="2"/>
  <c r="D880" i="2"/>
  <c r="D746" i="2"/>
  <c r="E746" i="2" s="1"/>
  <c r="D738" i="2"/>
  <c r="E738" i="2" s="1"/>
  <c r="D734" i="2"/>
  <c r="E734" i="2" s="1"/>
  <c r="F703" i="2"/>
  <c r="D611" i="2"/>
  <c r="E611" i="2" s="1"/>
  <c r="E306" i="2"/>
  <c r="F306" i="2" s="1"/>
  <c r="E286" i="2"/>
  <c r="F286" i="2" s="1"/>
  <c r="E266" i="2"/>
  <c r="D142" i="2"/>
  <c r="E142" i="2" s="1"/>
  <c r="F116" i="2"/>
  <c r="F103" i="2"/>
  <c r="D48" i="2"/>
  <c r="G1028" i="2"/>
  <c r="G951" i="2"/>
  <c r="G1016" i="2"/>
  <c r="F800" i="2"/>
  <c r="G992" i="2"/>
  <c r="D1003" i="2"/>
  <c r="F942" i="2"/>
  <c r="F890" i="2"/>
  <c r="F842" i="2"/>
  <c r="F775" i="2"/>
  <c r="F764" i="2"/>
  <c r="F760" i="2"/>
  <c r="D682" i="2"/>
  <c r="E682" i="2" s="1"/>
  <c r="F674" i="2"/>
  <c r="F651" i="2"/>
  <c r="G980" i="2"/>
  <c r="F997" i="2"/>
  <c r="D997" i="2"/>
  <c r="F981" i="2"/>
  <c r="D981" i="2"/>
  <c r="H913" i="2"/>
  <c r="H909" i="2"/>
  <c r="J909" i="2"/>
  <c r="H897" i="2"/>
  <c r="I897" i="2" s="1"/>
  <c r="J897" i="2"/>
  <c r="H893" i="2"/>
  <c r="J893" i="2"/>
  <c r="H885" i="2"/>
  <c r="I885" i="2" s="1"/>
  <c r="J885" i="2"/>
  <c r="D785" i="2"/>
  <c r="E785" i="2" s="1"/>
  <c r="F785" i="2"/>
  <c r="D661" i="2"/>
  <c r="E661" i="2" s="1"/>
  <c r="F661" i="2"/>
  <c r="D657" i="2"/>
  <c r="E657" i="2" s="1"/>
  <c r="F657" i="2"/>
  <c r="D577" i="2"/>
  <c r="F577" i="2"/>
  <c r="D505" i="2"/>
  <c r="E505" i="2" s="1"/>
  <c r="F505" i="2"/>
  <c r="D481" i="2"/>
  <c r="F481" i="2"/>
  <c r="D425" i="2"/>
  <c r="E425" i="2" s="1"/>
  <c r="F425" i="2"/>
  <c r="D393" i="2"/>
  <c r="F393" i="2"/>
  <c r="D149" i="2"/>
  <c r="E149" i="2" s="1"/>
  <c r="F149" i="2"/>
  <c r="K977" i="2"/>
  <c r="N977" i="2" s="1"/>
  <c r="G977" i="2"/>
  <c r="K969" i="2"/>
  <c r="G969" i="2"/>
  <c r="H969" i="2" s="1"/>
  <c r="K957" i="2"/>
  <c r="N957" i="2" s="1"/>
  <c r="G957" i="2"/>
  <c r="K945" i="2"/>
  <c r="N945" i="2" s="1"/>
  <c r="G945" i="2"/>
  <c r="K933" i="2"/>
  <c r="G933" i="2"/>
  <c r="K917" i="2"/>
  <c r="G917" i="2"/>
  <c r="K901" i="2"/>
  <c r="K889" i="2"/>
  <c r="K877" i="2"/>
  <c r="G877" i="2"/>
  <c r="K865" i="2"/>
  <c r="G865" i="2"/>
  <c r="K849" i="2"/>
  <c r="N849" i="2" s="1"/>
  <c r="G849" i="2"/>
  <c r="H849" i="2" s="1"/>
  <c r="I849" i="2" s="1"/>
  <c r="K837" i="2"/>
  <c r="N837" i="2" s="1"/>
  <c r="G837" i="2"/>
  <c r="J837" i="2" s="1"/>
  <c r="K825" i="2"/>
  <c r="L825" i="2" s="1"/>
  <c r="M825" i="2" s="1"/>
  <c r="N825" i="2" s="1"/>
  <c r="G825" i="2"/>
  <c r="K813" i="2"/>
  <c r="N813" i="2" s="1"/>
  <c r="G813" i="2"/>
  <c r="J813" i="2" s="1"/>
  <c r="K801" i="2"/>
  <c r="N801" i="2" s="1"/>
  <c r="G801" i="2"/>
  <c r="J801" i="2" s="1"/>
  <c r="L789" i="2"/>
  <c r="K789" i="2"/>
  <c r="N789" i="2" s="1"/>
  <c r="K781" i="2"/>
  <c r="N781" i="2" s="1"/>
  <c r="G781" i="2"/>
  <c r="J781" i="2" s="1"/>
  <c r="K769" i="2"/>
  <c r="G769" i="2"/>
  <c r="K757" i="2"/>
  <c r="G757" i="2"/>
  <c r="K745" i="2"/>
  <c r="G745" i="2"/>
  <c r="J745" i="2" s="1"/>
  <c r="L733" i="2"/>
  <c r="M733" i="2" s="1"/>
  <c r="K733" i="2"/>
  <c r="N733" i="2" s="1"/>
  <c r="G733" i="2"/>
  <c r="J733" i="2" s="1"/>
  <c r="K713" i="2"/>
  <c r="N713" i="2" s="1"/>
  <c r="G713" i="2"/>
  <c r="J713" i="2" s="1"/>
  <c r="K701" i="2"/>
  <c r="L701" i="2" s="1"/>
  <c r="M701" i="2" s="1"/>
  <c r="N701" i="2" s="1"/>
  <c r="G701" i="2"/>
  <c r="H701" i="2" s="1"/>
  <c r="K689" i="2"/>
  <c r="N689" i="2" s="1"/>
  <c r="G689" i="2"/>
  <c r="H689" i="2" s="1"/>
  <c r="K677" i="2"/>
  <c r="N677" i="2" s="1"/>
  <c r="G677" i="2"/>
  <c r="K665" i="2"/>
  <c r="N665" i="2" s="1"/>
  <c r="G665" i="2"/>
  <c r="J665" i="2" s="1"/>
  <c r="K653" i="2"/>
  <c r="L653" i="2" s="1"/>
  <c r="M653" i="2" s="1"/>
  <c r="N653" i="2" s="1"/>
  <c r="G653" i="2"/>
  <c r="H653" i="2" s="1"/>
  <c r="I653" i="2" s="1"/>
  <c r="J653" i="2" s="1"/>
  <c r="K641" i="2"/>
  <c r="N641" i="2" s="1"/>
  <c r="G641" i="2"/>
  <c r="J641" i="2" s="1"/>
  <c r="K625" i="2"/>
  <c r="N625" i="2" s="1"/>
  <c r="G625" i="2"/>
  <c r="J625" i="2" s="1"/>
  <c r="K609" i="2"/>
  <c r="L609" i="2" s="1"/>
  <c r="M609" i="2" s="1"/>
  <c r="N609" i="2" s="1"/>
  <c r="G609" i="2"/>
  <c r="H609" i="2" s="1"/>
  <c r="K597" i="2"/>
  <c r="N597" i="2" s="1"/>
  <c r="G597" i="2"/>
  <c r="J597" i="2" s="1"/>
  <c r="K585" i="2"/>
  <c r="N585" i="2" s="1"/>
  <c r="G585" i="2"/>
  <c r="J585" i="2" s="1"/>
  <c r="K569" i="2"/>
  <c r="G569" i="2"/>
  <c r="J569" i="2" s="1"/>
  <c r="K557" i="2"/>
  <c r="N557" i="2" s="1"/>
  <c r="G557" i="2"/>
  <c r="J557" i="2" s="1"/>
  <c r="K545" i="2"/>
  <c r="N545" i="2" s="1"/>
  <c r="G545" i="2"/>
  <c r="J545" i="2" s="1"/>
  <c r="K533" i="2"/>
  <c r="N533" i="2" s="1"/>
  <c r="G533" i="2"/>
  <c r="J533" i="2" s="1"/>
  <c r="K525" i="2"/>
  <c r="N525" i="2" s="1"/>
  <c r="G525" i="2"/>
  <c r="J525" i="2" s="1"/>
  <c r="K513" i="2"/>
  <c r="L513" i="2" s="1"/>
  <c r="G513" i="2"/>
  <c r="H513" i="2" s="1"/>
  <c r="K501" i="2"/>
  <c r="N501" i="2" s="1"/>
  <c r="G501" i="2"/>
  <c r="J501" i="2" s="1"/>
  <c r="K489" i="2"/>
  <c r="N489" i="2" s="1"/>
  <c r="G489" i="2"/>
  <c r="J489" i="2" s="1"/>
  <c r="K477" i="2"/>
  <c r="N477" i="2" s="1"/>
  <c r="G477" i="2"/>
  <c r="J477" i="2" s="1"/>
  <c r="K465" i="2"/>
  <c r="N465" i="2" s="1"/>
  <c r="G465" i="2"/>
  <c r="K453" i="2"/>
  <c r="L453" i="2" s="1"/>
  <c r="G453" i="2"/>
  <c r="K441" i="2"/>
  <c r="G441" i="2"/>
  <c r="K429" i="2"/>
  <c r="N429" i="2" s="1"/>
  <c r="G429" i="2"/>
  <c r="K421" i="2"/>
  <c r="G421" i="2"/>
  <c r="K409" i="2"/>
  <c r="N409" i="2" s="1"/>
  <c r="G409" i="2"/>
  <c r="K397" i="2"/>
  <c r="N397" i="2" s="1"/>
  <c r="G397" i="2"/>
  <c r="K385" i="2"/>
  <c r="N385" i="2" s="1"/>
  <c r="G385" i="2"/>
  <c r="K373" i="2"/>
  <c r="G373" i="2"/>
  <c r="H373" i="2" s="1"/>
  <c r="K361" i="2"/>
  <c r="L361" i="2" s="1"/>
  <c r="G361" i="2"/>
  <c r="K353" i="2"/>
  <c r="G353" i="2"/>
  <c r="K341" i="2"/>
  <c r="L341" i="2" s="1"/>
  <c r="G341" i="2"/>
  <c r="K333" i="2"/>
  <c r="L333" i="2" s="1"/>
  <c r="G333" i="2"/>
  <c r="K325" i="2"/>
  <c r="L325" i="2" s="1"/>
  <c r="G325" i="2"/>
  <c r="G313" i="2"/>
  <c r="K313" i="2"/>
  <c r="L313" i="2" s="1"/>
  <c r="K297" i="2"/>
  <c r="G297" i="2"/>
  <c r="J297" i="2" s="1"/>
  <c r="K285" i="2"/>
  <c r="L285" i="2" s="1"/>
  <c r="G285" i="2"/>
  <c r="J285" i="2" s="1"/>
  <c r="K273" i="2"/>
  <c r="G273" i="2"/>
  <c r="K261" i="2"/>
  <c r="L261" i="2" s="1"/>
  <c r="G261" i="2"/>
  <c r="J261" i="2" s="1"/>
  <c r="K249" i="2"/>
  <c r="G249" i="2"/>
  <c r="J249" i="2" s="1"/>
  <c r="K241" i="2"/>
  <c r="N241" i="2" s="1"/>
  <c r="G241" i="2"/>
  <c r="J241" i="2" s="1"/>
  <c r="L229" i="2"/>
  <c r="M229" i="2" s="1"/>
  <c r="K229" i="2"/>
  <c r="N229" i="2" s="1"/>
  <c r="G229" i="2"/>
  <c r="J229" i="2" s="1"/>
  <c r="K217" i="2"/>
  <c r="N217" i="2" s="1"/>
  <c r="L217" i="2"/>
  <c r="M217" i="2" s="1"/>
  <c r="G217" i="2"/>
  <c r="J217" i="2" s="1"/>
  <c r="K205" i="2"/>
  <c r="L205" i="2" s="1"/>
  <c r="M205" i="2" s="1"/>
  <c r="N205" i="2" s="1"/>
  <c r="G205" i="2"/>
  <c r="K193" i="2"/>
  <c r="N193" i="2" s="1"/>
  <c r="G193" i="2"/>
  <c r="J193" i="2" s="1"/>
  <c r="K181" i="2"/>
  <c r="G181" i="2"/>
  <c r="K169" i="2"/>
  <c r="N169" i="2" s="1"/>
  <c r="G169" i="2"/>
  <c r="J169" i="2" s="1"/>
  <c r="K157" i="2"/>
  <c r="L157" i="2" s="1"/>
  <c r="M157" i="2" s="1"/>
  <c r="N157" i="2" s="1"/>
  <c r="G157" i="2"/>
  <c r="K145" i="2"/>
  <c r="N145" i="2" s="1"/>
  <c r="G145" i="2"/>
  <c r="K137" i="2"/>
  <c r="N137" i="2" s="1"/>
  <c r="G137" i="2"/>
  <c r="K129" i="2"/>
  <c r="N129" i="2" s="1"/>
  <c r="G129" i="2"/>
  <c r="K117" i="2"/>
  <c r="N117" i="2" s="1"/>
  <c r="G117" i="2"/>
  <c r="J117" i="2" s="1"/>
  <c r="K101" i="2"/>
  <c r="N101" i="2" s="1"/>
  <c r="G101" i="2"/>
  <c r="H1028" i="2"/>
  <c r="J1028" i="2"/>
  <c r="G785" i="2"/>
  <c r="J785" i="2" s="1"/>
  <c r="C969" i="2"/>
  <c r="D969" i="2" s="1"/>
  <c r="C965" i="2"/>
  <c r="D965" i="2" s="1"/>
  <c r="C933" i="2"/>
  <c r="C917" i="2"/>
  <c r="C913" i="2"/>
  <c r="C893" i="2"/>
  <c r="D893" i="2" s="1"/>
  <c r="C877" i="2"/>
  <c r="F877" i="2" s="1"/>
  <c r="C837" i="2"/>
  <c r="D837" i="2" s="1"/>
  <c r="E837" i="2" s="1"/>
  <c r="C789" i="2"/>
  <c r="C757" i="2"/>
  <c r="D757" i="2" s="1"/>
  <c r="E757" i="2" s="1"/>
  <c r="C713" i="2"/>
  <c r="C701" i="2"/>
  <c r="F690" i="2"/>
  <c r="C689" i="2"/>
  <c r="D689" i="2" s="1"/>
  <c r="E689" i="2" s="1"/>
  <c r="F689" i="2" s="1"/>
  <c r="C677" i="2"/>
  <c r="F677" i="2" s="1"/>
  <c r="C557" i="2"/>
  <c r="C545" i="2"/>
  <c r="D545" i="2" s="1"/>
  <c r="E545" i="2" s="1"/>
  <c r="F484" i="2"/>
  <c r="C421" i="2"/>
  <c r="C409" i="2"/>
  <c r="C353" i="2"/>
  <c r="E326" i="2"/>
  <c r="C313" i="2"/>
  <c r="E302" i="2"/>
  <c r="F266" i="2"/>
  <c r="C261" i="2"/>
  <c r="D261" i="2" s="1"/>
  <c r="C217" i="2"/>
  <c r="C157" i="2"/>
  <c r="D157" i="2" s="1"/>
  <c r="E157" i="2" s="1"/>
  <c r="F157" i="2" s="1"/>
  <c r="F154" i="2"/>
  <c r="E147" i="2"/>
  <c r="F147" i="2" s="1"/>
  <c r="D140" i="2"/>
  <c r="E140" i="2" s="1"/>
  <c r="D126" i="2"/>
  <c r="E126" i="2" s="1"/>
  <c r="F124" i="2"/>
  <c r="D94" i="2"/>
  <c r="E94" i="2" s="1"/>
  <c r="D72" i="2"/>
  <c r="D40" i="2"/>
  <c r="K1024" i="2"/>
  <c r="G1024" i="2"/>
  <c r="H1024" i="2" s="1"/>
  <c r="K1020" i="2"/>
  <c r="N1020" i="2" s="1"/>
  <c r="G1020" i="2"/>
  <c r="K1012" i="2"/>
  <c r="G1012" i="2"/>
  <c r="H1012" i="2" s="1"/>
  <c r="K1008" i="2"/>
  <c r="G1008" i="2"/>
  <c r="H1008" i="2" s="1"/>
  <c r="K1004" i="2"/>
  <c r="G1004" i="2"/>
  <c r="H1004" i="2" s="1"/>
  <c r="K1000" i="2"/>
  <c r="G1000" i="2"/>
  <c r="H1000" i="2" s="1"/>
  <c r="K996" i="2"/>
  <c r="G996" i="2"/>
  <c r="H996" i="2" s="1"/>
  <c r="K988" i="2"/>
  <c r="N988" i="2" s="1"/>
  <c r="G988" i="2"/>
  <c r="K984" i="2"/>
  <c r="N984" i="2" s="1"/>
  <c r="G984" i="2"/>
  <c r="K976" i="2"/>
  <c r="N976" i="2" s="1"/>
  <c r="G976" i="2"/>
  <c r="K972" i="2"/>
  <c r="N972" i="2" s="1"/>
  <c r="G972" i="2"/>
  <c r="K968" i="2"/>
  <c r="N968" i="2" s="1"/>
  <c r="G968" i="2"/>
  <c r="K964" i="2"/>
  <c r="G964" i="2"/>
  <c r="H964" i="2" s="1"/>
  <c r="K956" i="2"/>
  <c r="G956" i="2"/>
  <c r="H956" i="2" s="1"/>
  <c r="K952" i="2"/>
  <c r="G952" i="2"/>
  <c r="H952" i="2" s="1"/>
  <c r="K948" i="2"/>
  <c r="G948" i="2"/>
  <c r="H948" i="2" s="1"/>
  <c r="K944" i="2"/>
  <c r="G944" i="2"/>
  <c r="H944" i="2" s="1"/>
  <c r="K940" i="2"/>
  <c r="L940" i="2" s="1"/>
  <c r="G940" i="2"/>
  <c r="H940" i="2" s="1"/>
  <c r="K936" i="2"/>
  <c r="G936" i="2"/>
  <c r="K932" i="2"/>
  <c r="G932" i="2"/>
  <c r="K928" i="2"/>
  <c r="G928" i="2"/>
  <c r="K924" i="2"/>
  <c r="G924" i="2"/>
  <c r="K920" i="2"/>
  <c r="L920" i="2" s="1"/>
  <c r="G920" i="2"/>
  <c r="H920" i="2" s="1"/>
  <c r="K916" i="2"/>
  <c r="G916" i="2"/>
  <c r="H916" i="2" s="1"/>
  <c r="K912" i="2"/>
  <c r="G912" i="2"/>
  <c r="K908" i="2"/>
  <c r="G908" i="2"/>
  <c r="K904" i="2"/>
  <c r="G904" i="2"/>
  <c r="K900" i="2"/>
  <c r="G900" i="2"/>
  <c r="K896" i="2"/>
  <c r="G896" i="2"/>
  <c r="K892" i="2"/>
  <c r="G892" i="2"/>
  <c r="K888" i="2"/>
  <c r="G888" i="2"/>
  <c r="K884" i="2"/>
  <c r="G884" i="2"/>
  <c r="H884" i="2" s="1"/>
  <c r="K880" i="2"/>
  <c r="G880" i="2"/>
  <c r="K876" i="2"/>
  <c r="G876" i="2"/>
  <c r="K872" i="2"/>
  <c r="G872" i="2"/>
  <c r="K868" i="2"/>
  <c r="G868" i="2"/>
  <c r="K864" i="2"/>
  <c r="G864" i="2"/>
  <c r="K860" i="2"/>
  <c r="G860" i="2"/>
  <c r="K856" i="2"/>
  <c r="G856" i="2"/>
  <c r="H856" i="2" s="1"/>
  <c r="K852" i="2"/>
  <c r="G852" i="2"/>
  <c r="K848" i="2"/>
  <c r="L848" i="2" s="1"/>
  <c r="M848" i="2" s="1"/>
  <c r="N848" i="2" s="1"/>
  <c r="G848" i="2"/>
  <c r="K844" i="2"/>
  <c r="L844" i="2" s="1"/>
  <c r="G844" i="2"/>
  <c r="H844" i="2" s="1"/>
  <c r="K840" i="2"/>
  <c r="N840" i="2" s="1"/>
  <c r="G840" i="2"/>
  <c r="K836" i="2"/>
  <c r="G836" i="2"/>
  <c r="K832" i="2"/>
  <c r="N832" i="2" s="1"/>
  <c r="K828" i="2"/>
  <c r="N828" i="2" s="1"/>
  <c r="G828" i="2"/>
  <c r="K824" i="2"/>
  <c r="N824" i="2" s="1"/>
  <c r="G824" i="2"/>
  <c r="K820" i="2"/>
  <c r="L820" i="2" s="1"/>
  <c r="M820" i="2" s="1"/>
  <c r="N820" i="2" s="1"/>
  <c r="G820" i="2"/>
  <c r="H820" i="2" s="1"/>
  <c r="K816" i="2"/>
  <c r="G816" i="2"/>
  <c r="K812" i="2"/>
  <c r="N812" i="2" s="1"/>
  <c r="G812" i="2"/>
  <c r="L808" i="2"/>
  <c r="K808" i="2"/>
  <c r="N808" i="2" s="1"/>
  <c r="G808" i="2"/>
  <c r="K804" i="2"/>
  <c r="N804" i="2" s="1"/>
  <c r="G804" i="2"/>
  <c r="K800" i="2"/>
  <c r="N800" i="2" s="1"/>
  <c r="G800" i="2"/>
  <c r="K796" i="2"/>
  <c r="N796" i="2" s="1"/>
  <c r="G796" i="2"/>
  <c r="K792" i="2"/>
  <c r="N792" i="2" s="1"/>
  <c r="G792" i="2"/>
  <c r="K788" i="2"/>
  <c r="G788" i="2"/>
  <c r="K784" i="2"/>
  <c r="N784" i="2" s="1"/>
  <c r="G784" i="2"/>
  <c r="K780" i="2"/>
  <c r="N780" i="2" s="1"/>
  <c r="K776" i="2"/>
  <c r="G776" i="2"/>
  <c r="K772" i="2"/>
  <c r="N772" i="2" s="1"/>
  <c r="G772" i="2"/>
  <c r="K768" i="2"/>
  <c r="L768" i="2" s="1"/>
  <c r="M768" i="2" s="1"/>
  <c r="G768" i="2"/>
  <c r="H768" i="2" s="1"/>
  <c r="K764" i="2"/>
  <c r="N764" i="2" s="1"/>
  <c r="G764" i="2"/>
  <c r="K760" i="2"/>
  <c r="N760" i="2" s="1"/>
  <c r="G760" i="2"/>
  <c r="K756" i="2"/>
  <c r="G756" i="2"/>
  <c r="K752" i="2"/>
  <c r="N752" i="2" s="1"/>
  <c r="K748" i="2"/>
  <c r="N748" i="2" s="1"/>
  <c r="G748" i="2"/>
  <c r="K744" i="2"/>
  <c r="G744" i="2"/>
  <c r="H744" i="2" s="1"/>
  <c r="K740" i="2"/>
  <c r="L740" i="2" s="1"/>
  <c r="M740" i="2" s="1"/>
  <c r="N740" i="2" s="1"/>
  <c r="G740" i="2"/>
  <c r="H740" i="2" s="1"/>
  <c r="L736" i="2"/>
  <c r="M736" i="2" s="1"/>
  <c r="N736" i="2" s="1"/>
  <c r="K736" i="2"/>
  <c r="G736" i="2"/>
  <c r="H736" i="2" s="1"/>
  <c r="K732" i="2"/>
  <c r="N732" i="2" s="1"/>
  <c r="G732" i="2"/>
  <c r="K728" i="2"/>
  <c r="N728" i="2" s="1"/>
  <c r="G728" i="2"/>
  <c r="H728" i="2" s="1"/>
  <c r="K724" i="2"/>
  <c r="G724" i="2"/>
  <c r="H724" i="2" s="1"/>
  <c r="K720" i="2"/>
  <c r="L720" i="2" s="1"/>
  <c r="M720" i="2" s="1"/>
  <c r="N720" i="2" s="1"/>
  <c r="G720" i="2"/>
  <c r="H720" i="2" s="1"/>
  <c r="K716" i="2"/>
  <c r="L716" i="2" s="1"/>
  <c r="M716" i="2" s="1"/>
  <c r="N716" i="2" s="1"/>
  <c r="G716" i="2"/>
  <c r="H716" i="2" s="1"/>
  <c r="K712" i="2"/>
  <c r="G712" i="2"/>
  <c r="H712" i="2" s="1"/>
  <c r="K708" i="2"/>
  <c r="N708" i="2" s="1"/>
  <c r="G708" i="2"/>
  <c r="K704" i="2"/>
  <c r="G704" i="2"/>
  <c r="H704" i="2" s="1"/>
  <c r="K700" i="2"/>
  <c r="N700" i="2" s="1"/>
  <c r="G700" i="2"/>
  <c r="K696" i="2"/>
  <c r="N696" i="2" s="1"/>
  <c r="G696" i="2"/>
  <c r="H696" i="2" s="1"/>
  <c r="K692" i="2"/>
  <c r="N692" i="2" s="1"/>
  <c r="G692" i="2"/>
  <c r="L688" i="2"/>
  <c r="M688" i="2" s="1"/>
  <c r="K688" i="2"/>
  <c r="N688" i="2" s="1"/>
  <c r="G688" i="2"/>
  <c r="H688" i="2" s="1"/>
  <c r="K684" i="2"/>
  <c r="N684" i="2" s="1"/>
  <c r="G684" i="2"/>
  <c r="K680" i="2"/>
  <c r="N680" i="2" s="1"/>
  <c r="G680" i="2"/>
  <c r="H680" i="2" s="1"/>
  <c r="K676" i="2"/>
  <c r="G676" i="2"/>
  <c r="J676" i="2" s="1"/>
  <c r="K672" i="2"/>
  <c r="N672" i="2" s="1"/>
  <c r="G672" i="2"/>
  <c r="J672" i="2" s="1"/>
  <c r="K668" i="2"/>
  <c r="N668" i="2" s="1"/>
  <c r="L668" i="2"/>
  <c r="M668" i="2" s="1"/>
  <c r="K664" i="2"/>
  <c r="N664" i="2" s="1"/>
  <c r="G664" i="2"/>
  <c r="J664" i="2" s="1"/>
  <c r="K660" i="2"/>
  <c r="N660" i="2" s="1"/>
  <c r="L660" i="2"/>
  <c r="M660" i="2" s="1"/>
  <c r="G660" i="2"/>
  <c r="J660" i="2" s="1"/>
  <c r="K656" i="2"/>
  <c r="G656" i="2"/>
  <c r="J656" i="2" s="1"/>
  <c r="K652" i="2"/>
  <c r="N652" i="2" s="1"/>
  <c r="G652" i="2"/>
  <c r="J652" i="2" s="1"/>
  <c r="K648" i="2"/>
  <c r="N648" i="2" s="1"/>
  <c r="G648" i="2"/>
  <c r="J648" i="2" s="1"/>
  <c r="K644" i="2"/>
  <c r="N644" i="2" s="1"/>
  <c r="G644" i="2"/>
  <c r="G640" i="2"/>
  <c r="J640" i="2" s="1"/>
  <c r="K640" i="2"/>
  <c r="N640" i="2" s="1"/>
  <c r="K636" i="2"/>
  <c r="N636" i="2" s="1"/>
  <c r="G636" i="2"/>
  <c r="J636" i="2" s="1"/>
  <c r="K632" i="2"/>
  <c r="N632" i="2" s="1"/>
  <c r="G632" i="2"/>
  <c r="J632" i="2" s="1"/>
  <c r="K628" i="2"/>
  <c r="L628" i="2" s="1"/>
  <c r="M628" i="2" s="1"/>
  <c r="N628" i="2" s="1"/>
  <c r="G628" i="2"/>
  <c r="K624" i="2"/>
  <c r="G624" i="2"/>
  <c r="K620" i="2"/>
  <c r="G620" i="2"/>
  <c r="K616" i="2"/>
  <c r="N616" i="2" s="1"/>
  <c r="G616" i="2"/>
  <c r="K612" i="2"/>
  <c r="N612" i="2" s="1"/>
  <c r="G612" i="2"/>
  <c r="K608" i="2"/>
  <c r="N608" i="2" s="1"/>
  <c r="L608" i="2"/>
  <c r="M608" i="2" s="1"/>
  <c r="G608" i="2"/>
  <c r="K604" i="2"/>
  <c r="G604" i="2"/>
  <c r="K600" i="2"/>
  <c r="N600" i="2" s="1"/>
  <c r="G600" i="2"/>
  <c r="K596" i="2"/>
  <c r="N596" i="2" s="1"/>
  <c r="G596" i="2"/>
  <c r="K592" i="2"/>
  <c r="G592" i="2"/>
  <c r="H592" i="2" s="1"/>
  <c r="K588" i="2"/>
  <c r="N588" i="2" s="1"/>
  <c r="G588" i="2"/>
  <c r="K584" i="2"/>
  <c r="N584" i="2" s="1"/>
  <c r="G584" i="2"/>
  <c r="K580" i="2"/>
  <c r="N580" i="2" s="1"/>
  <c r="G580" i="2"/>
  <c r="K576" i="2"/>
  <c r="L576" i="2" s="1"/>
  <c r="M576" i="2" s="1"/>
  <c r="N576" i="2" s="1"/>
  <c r="G576" i="2"/>
  <c r="K572" i="2"/>
  <c r="N572" i="2" s="1"/>
  <c r="G572" i="2"/>
  <c r="K568" i="2"/>
  <c r="N568" i="2" s="1"/>
  <c r="G568" i="2"/>
  <c r="K564" i="2"/>
  <c r="N564" i="2" s="1"/>
  <c r="G564" i="2"/>
  <c r="K560" i="2"/>
  <c r="L560" i="2" s="1"/>
  <c r="M560" i="2" s="1"/>
  <c r="N560" i="2" s="1"/>
  <c r="G560" i="2"/>
  <c r="H560" i="2" s="1"/>
  <c r="K556" i="2"/>
  <c r="L556" i="2" s="1"/>
  <c r="M556" i="2" s="1"/>
  <c r="N556" i="2" s="1"/>
  <c r="G556" i="2"/>
  <c r="K552" i="2"/>
  <c r="N552" i="2" s="1"/>
  <c r="G552" i="2"/>
  <c r="K548" i="2"/>
  <c r="N548" i="2" s="1"/>
  <c r="G548" i="2"/>
  <c r="K544" i="2"/>
  <c r="N544" i="2" s="1"/>
  <c r="G544" i="2"/>
  <c r="K540" i="2"/>
  <c r="G540" i="2"/>
  <c r="K536" i="2"/>
  <c r="G536" i="2"/>
  <c r="K532" i="2"/>
  <c r="L532" i="2" s="1"/>
  <c r="M532" i="2" s="1"/>
  <c r="N532" i="2" s="1"/>
  <c r="G532" i="2"/>
  <c r="K528" i="2"/>
  <c r="N528" i="2" s="1"/>
  <c r="G528" i="2"/>
  <c r="K524" i="2"/>
  <c r="N524" i="2" s="1"/>
  <c r="G524" i="2"/>
  <c r="K520" i="2"/>
  <c r="G520" i="2"/>
  <c r="H520" i="2" s="1"/>
  <c r="K516" i="2"/>
  <c r="G516" i="2"/>
  <c r="K512" i="2"/>
  <c r="N512" i="2" s="1"/>
  <c r="G512" i="2"/>
  <c r="K508" i="2"/>
  <c r="L508" i="2" s="1"/>
  <c r="M508" i="2" s="1"/>
  <c r="N508" i="2" s="1"/>
  <c r="G508" i="2"/>
  <c r="H508" i="2" s="1"/>
  <c r="K504" i="2"/>
  <c r="G504" i="2"/>
  <c r="H504" i="2" s="1"/>
  <c r="K500" i="2"/>
  <c r="N500" i="2" s="1"/>
  <c r="G500" i="2"/>
  <c r="J500" i="2" s="1"/>
  <c r="G496" i="2"/>
  <c r="H496" i="2" s="1"/>
  <c r="K496" i="2"/>
  <c r="K492" i="2"/>
  <c r="N492" i="2" s="1"/>
  <c r="G492" i="2"/>
  <c r="J492" i="2" s="1"/>
  <c r="K488" i="2"/>
  <c r="G488" i="2"/>
  <c r="H488" i="2" s="1"/>
  <c r="K484" i="2"/>
  <c r="N484" i="2" s="1"/>
  <c r="G484" i="2"/>
  <c r="K480" i="2"/>
  <c r="G480" i="2"/>
  <c r="H480" i="2" s="1"/>
  <c r="K476" i="2"/>
  <c r="L476" i="2" s="1"/>
  <c r="M476" i="2" s="1"/>
  <c r="N476" i="2" s="1"/>
  <c r="G476" i="2"/>
  <c r="H476" i="2" s="1"/>
  <c r="K472" i="2"/>
  <c r="G472" i="2"/>
  <c r="H472" i="2" s="1"/>
  <c r="K468" i="2"/>
  <c r="N468" i="2" s="1"/>
  <c r="G468" i="2"/>
  <c r="K464" i="2"/>
  <c r="G464" i="2"/>
  <c r="K460" i="2"/>
  <c r="N460" i="2" s="1"/>
  <c r="G460" i="2"/>
  <c r="K456" i="2"/>
  <c r="G456" i="2"/>
  <c r="H456" i="2" s="1"/>
  <c r="K452" i="2"/>
  <c r="N452" i="2" s="1"/>
  <c r="G452" i="2"/>
  <c r="K448" i="2"/>
  <c r="G448" i="2"/>
  <c r="K444" i="2"/>
  <c r="N444" i="2" s="1"/>
  <c r="G444" i="2"/>
  <c r="K440" i="2"/>
  <c r="G440" i="2"/>
  <c r="K436" i="2"/>
  <c r="N436" i="2" s="1"/>
  <c r="G436" i="2"/>
  <c r="K432" i="2"/>
  <c r="N432" i="2" s="1"/>
  <c r="G432" i="2"/>
  <c r="K428" i="2"/>
  <c r="G428" i="2"/>
  <c r="K424" i="2"/>
  <c r="N424" i="2" s="1"/>
  <c r="G424" i="2"/>
  <c r="K420" i="2"/>
  <c r="L420" i="2" s="1"/>
  <c r="M420" i="2" s="1"/>
  <c r="N420" i="2" s="1"/>
  <c r="G420" i="2"/>
  <c r="K416" i="2"/>
  <c r="N416" i="2" s="1"/>
  <c r="G416" i="2"/>
  <c r="K412" i="2"/>
  <c r="N412" i="2" s="1"/>
  <c r="G412" i="2"/>
  <c r="K408" i="2"/>
  <c r="G408" i="2"/>
  <c r="H408" i="2" s="1"/>
  <c r="K404" i="2"/>
  <c r="L404" i="2" s="1"/>
  <c r="G404" i="2"/>
  <c r="K400" i="2"/>
  <c r="N400" i="2" s="1"/>
  <c r="G400" i="2"/>
  <c r="K396" i="2"/>
  <c r="L396" i="2" s="1"/>
  <c r="M396" i="2" s="1"/>
  <c r="N396" i="2" s="1"/>
  <c r="G396" i="2"/>
  <c r="H396" i="2" s="1"/>
  <c r="K392" i="2"/>
  <c r="N392" i="2" s="1"/>
  <c r="G392" i="2"/>
  <c r="K388" i="2"/>
  <c r="N388" i="2" s="1"/>
  <c r="G388" i="2"/>
  <c r="K384" i="2"/>
  <c r="L384" i="2" s="1"/>
  <c r="M384" i="2" s="1"/>
  <c r="N384" i="2" s="1"/>
  <c r="G384" i="2"/>
  <c r="H384" i="2" s="1"/>
  <c r="K380" i="2"/>
  <c r="N380" i="2" s="1"/>
  <c r="G380" i="2"/>
  <c r="K376" i="2"/>
  <c r="N376" i="2" s="1"/>
  <c r="G376" i="2"/>
  <c r="K372" i="2"/>
  <c r="G372" i="2"/>
  <c r="K368" i="2"/>
  <c r="L368" i="2" s="1"/>
  <c r="G368" i="2"/>
  <c r="H368" i="2" s="1"/>
  <c r="K364" i="2"/>
  <c r="N364" i="2" s="1"/>
  <c r="G364" i="2"/>
  <c r="K360" i="2"/>
  <c r="L360" i="2" s="1"/>
  <c r="M360" i="2" s="1"/>
  <c r="N360" i="2" s="1"/>
  <c r="G360" i="2"/>
  <c r="H360" i="2" s="1"/>
  <c r="K356" i="2"/>
  <c r="L356" i="2" s="1"/>
  <c r="G356" i="2"/>
  <c r="H356" i="2" s="1"/>
  <c r="K352" i="2"/>
  <c r="G352" i="2"/>
  <c r="H352" i="2" s="1"/>
  <c r="K348" i="2"/>
  <c r="L348" i="2" s="1"/>
  <c r="G348" i="2"/>
  <c r="H348" i="2" s="1"/>
  <c r="K344" i="2"/>
  <c r="L344" i="2" s="1"/>
  <c r="G344" i="2"/>
  <c r="H344" i="2" s="1"/>
  <c r="K340" i="2"/>
  <c r="L340" i="2" s="1"/>
  <c r="G340" i="2"/>
  <c r="H340" i="2" s="1"/>
  <c r="K336" i="2"/>
  <c r="G336" i="2"/>
  <c r="K332" i="2"/>
  <c r="L332" i="2" s="1"/>
  <c r="G332" i="2"/>
  <c r="H332" i="2" s="1"/>
  <c r="K328" i="2"/>
  <c r="N328" i="2" s="1"/>
  <c r="G328" i="2"/>
  <c r="K324" i="2"/>
  <c r="N324" i="2" s="1"/>
  <c r="G324" i="2"/>
  <c r="K320" i="2"/>
  <c r="N320" i="2" s="1"/>
  <c r="L320" i="2"/>
  <c r="G320" i="2"/>
  <c r="K316" i="2"/>
  <c r="N316" i="2" s="1"/>
  <c r="H316" i="2"/>
  <c r="I316" i="2" s="1"/>
  <c r="G316" i="2"/>
  <c r="J316" i="2" s="1"/>
  <c r="K312" i="2"/>
  <c r="G312" i="2"/>
  <c r="J312" i="2" s="1"/>
  <c r="H312" i="2"/>
  <c r="L308" i="2"/>
  <c r="K308" i="2"/>
  <c r="N308" i="2" s="1"/>
  <c r="G308" i="2"/>
  <c r="J308" i="2" s="1"/>
  <c r="L304" i="2"/>
  <c r="K304" i="2"/>
  <c r="N304" i="2" s="1"/>
  <c r="G304" i="2"/>
  <c r="J304" i="2" s="1"/>
  <c r="K300" i="2"/>
  <c r="N300" i="2" s="1"/>
  <c r="L300" i="2"/>
  <c r="M300" i="2" s="1"/>
  <c r="G300" i="2"/>
  <c r="J300" i="2" s="1"/>
  <c r="K296" i="2"/>
  <c r="H296" i="2"/>
  <c r="G296" i="2"/>
  <c r="J296" i="2" s="1"/>
  <c r="K292" i="2"/>
  <c r="N292" i="2" s="1"/>
  <c r="G292" i="2"/>
  <c r="J292" i="2" s="1"/>
  <c r="K288" i="2"/>
  <c r="N288" i="2" s="1"/>
  <c r="G288" i="2"/>
  <c r="J288" i="2" s="1"/>
  <c r="K284" i="2"/>
  <c r="N284" i="2" s="1"/>
  <c r="G284" i="2"/>
  <c r="J284" i="2" s="1"/>
  <c r="K280" i="2"/>
  <c r="N280" i="2" s="1"/>
  <c r="G280" i="2"/>
  <c r="J280" i="2" s="1"/>
  <c r="K276" i="2"/>
  <c r="N276" i="2" s="1"/>
  <c r="G276" i="2"/>
  <c r="J276" i="2" s="1"/>
  <c r="K272" i="2"/>
  <c r="N272" i="2" s="1"/>
  <c r="G272" i="2"/>
  <c r="J272" i="2" s="1"/>
  <c r="K268" i="2"/>
  <c r="L268" i="2" s="1"/>
  <c r="G268" i="2"/>
  <c r="H268" i="2" s="1"/>
  <c r="I268" i="2" s="1"/>
  <c r="J268" i="2" s="1"/>
  <c r="K264" i="2"/>
  <c r="L264" i="2" s="1"/>
  <c r="G264" i="2"/>
  <c r="H264" i="2" s="1"/>
  <c r="I264" i="2" s="1"/>
  <c r="J264" i="2" s="1"/>
  <c r="K260" i="2"/>
  <c r="N260" i="2" s="1"/>
  <c r="G260" i="2"/>
  <c r="J260" i="2" s="1"/>
  <c r="K256" i="2"/>
  <c r="L256" i="2" s="1"/>
  <c r="M256" i="2" s="1"/>
  <c r="G256" i="2"/>
  <c r="H256" i="2" s="1"/>
  <c r="I256" i="2" s="1"/>
  <c r="J256" i="2" s="1"/>
  <c r="K252" i="2"/>
  <c r="L252" i="2" s="1"/>
  <c r="M252" i="2" s="1"/>
  <c r="G252" i="2"/>
  <c r="H252" i="2" s="1"/>
  <c r="I252" i="2" s="1"/>
  <c r="J252" i="2" s="1"/>
  <c r="K248" i="2"/>
  <c r="G248" i="2"/>
  <c r="H248" i="2" s="1"/>
  <c r="I248" i="2" s="1"/>
  <c r="J248" i="2" s="1"/>
  <c r="L244" i="2"/>
  <c r="M244" i="2" s="1"/>
  <c r="K244" i="2"/>
  <c r="N244" i="2" s="1"/>
  <c r="G244" i="2"/>
  <c r="K240" i="2"/>
  <c r="L240" i="2" s="1"/>
  <c r="M240" i="2" s="1"/>
  <c r="G240" i="2"/>
  <c r="K236" i="2"/>
  <c r="N236" i="2" s="1"/>
  <c r="G236" i="2"/>
  <c r="J236" i="2" s="1"/>
  <c r="K232" i="2"/>
  <c r="N232" i="2" s="1"/>
  <c r="G232" i="2"/>
  <c r="J232" i="2" s="1"/>
  <c r="K228" i="2"/>
  <c r="L228" i="2" s="1"/>
  <c r="M228" i="2" s="1"/>
  <c r="G228" i="2"/>
  <c r="H228" i="2" s="1"/>
  <c r="I228" i="2" s="1"/>
  <c r="J228" i="2" s="1"/>
  <c r="K224" i="2"/>
  <c r="N224" i="2" s="1"/>
  <c r="G224" i="2"/>
  <c r="K220" i="2"/>
  <c r="L220" i="2"/>
  <c r="M220" i="2" s="1"/>
  <c r="G220" i="2"/>
  <c r="H220" i="2" s="1"/>
  <c r="I220" i="2" s="1"/>
  <c r="J220" i="2" s="1"/>
  <c r="M216" i="2"/>
  <c r="N216" i="2" s="1"/>
  <c r="K216" i="2"/>
  <c r="L216" i="2" s="1"/>
  <c r="G216" i="2"/>
  <c r="H216" i="2" s="1"/>
  <c r="I216" i="2" s="1"/>
  <c r="J216" i="2" s="1"/>
  <c r="K212" i="2"/>
  <c r="N212" i="2" s="1"/>
  <c r="G212" i="2"/>
  <c r="K208" i="2"/>
  <c r="L208" i="2" s="1"/>
  <c r="M208" i="2" s="1"/>
  <c r="N208" i="2" s="1"/>
  <c r="G208" i="2"/>
  <c r="H208" i="2" s="1"/>
  <c r="I208" i="2" s="1"/>
  <c r="J208" i="2" s="1"/>
  <c r="K204" i="2"/>
  <c r="N204" i="2" s="1"/>
  <c r="G204" i="2"/>
  <c r="K200" i="2"/>
  <c r="G200" i="2"/>
  <c r="J200" i="2" s="1"/>
  <c r="K196" i="2"/>
  <c r="G196" i="2"/>
  <c r="K192" i="2"/>
  <c r="N192" i="2" s="1"/>
  <c r="L192" i="2"/>
  <c r="M192" i="2" s="1"/>
  <c r="G192" i="2"/>
  <c r="J192" i="2" s="1"/>
  <c r="K188" i="2"/>
  <c r="G188" i="2"/>
  <c r="K184" i="2"/>
  <c r="N184" i="2" s="1"/>
  <c r="L184" i="2"/>
  <c r="M184" i="2" s="1"/>
  <c r="G184" i="2"/>
  <c r="J184" i="2" s="1"/>
  <c r="K180" i="2"/>
  <c r="L180" i="2" s="1"/>
  <c r="G180" i="2"/>
  <c r="H180" i="2" s="1"/>
  <c r="I180" i="2" s="1"/>
  <c r="J180" i="2" s="1"/>
  <c r="K176" i="2"/>
  <c r="N176" i="2" s="1"/>
  <c r="G176" i="2"/>
  <c r="J176" i="2" s="1"/>
  <c r="K172" i="2"/>
  <c r="G172" i="2"/>
  <c r="K168" i="2"/>
  <c r="L168" i="2" s="1"/>
  <c r="M168" i="2" s="1"/>
  <c r="N168" i="2" s="1"/>
  <c r="G168" i="2"/>
  <c r="H168" i="2" s="1"/>
  <c r="I168" i="2" s="1"/>
  <c r="J168" i="2" s="1"/>
  <c r="K164" i="2"/>
  <c r="L164" i="2" s="1"/>
  <c r="M164" i="2" s="1"/>
  <c r="N164" i="2" s="1"/>
  <c r="G164" i="2"/>
  <c r="H164" i="2" s="1"/>
  <c r="I164" i="2" s="1"/>
  <c r="J164" i="2" s="1"/>
  <c r="K160" i="2"/>
  <c r="N160" i="2" s="1"/>
  <c r="G160" i="2"/>
  <c r="J160" i="2" s="1"/>
  <c r="K156" i="2"/>
  <c r="G156" i="2"/>
  <c r="J156" i="2" s="1"/>
  <c r="K152" i="2"/>
  <c r="N152" i="2" s="1"/>
  <c r="L152" i="2"/>
  <c r="M152" i="2" s="1"/>
  <c r="G152" i="2"/>
  <c r="J152" i="2" s="1"/>
  <c r="K148" i="2"/>
  <c r="N148" i="2" s="1"/>
  <c r="G148" i="2"/>
  <c r="K144" i="2"/>
  <c r="G144" i="2"/>
  <c r="H144" i="2" s="1"/>
  <c r="I144" i="2" s="1"/>
  <c r="J144" i="2" s="1"/>
  <c r="K140" i="2"/>
  <c r="N140" i="2" s="1"/>
  <c r="G140" i="2"/>
  <c r="J140" i="2" s="1"/>
  <c r="K136" i="2"/>
  <c r="N136" i="2" s="1"/>
  <c r="G136" i="2"/>
  <c r="J136" i="2" s="1"/>
  <c r="K132" i="2"/>
  <c r="N132" i="2" s="1"/>
  <c r="G132" i="2"/>
  <c r="K128" i="2"/>
  <c r="L128" i="2" s="1"/>
  <c r="M128" i="2" s="1"/>
  <c r="N128" i="2" s="1"/>
  <c r="G128" i="2"/>
  <c r="H128" i="2" s="1"/>
  <c r="I128" i="2" s="1"/>
  <c r="J128" i="2" s="1"/>
  <c r="K124" i="2"/>
  <c r="H124" i="2"/>
  <c r="G124" i="2"/>
  <c r="J124" i="2" s="1"/>
  <c r="K120" i="2"/>
  <c r="N120" i="2" s="1"/>
  <c r="H120" i="2"/>
  <c r="G120" i="2"/>
  <c r="J120" i="2" s="1"/>
  <c r="G1025" i="2"/>
  <c r="G1013" i="2"/>
  <c r="G1001" i="2"/>
  <c r="G989" i="2"/>
  <c r="G965" i="2"/>
  <c r="G832" i="2"/>
  <c r="G780" i="2"/>
  <c r="H713" i="2"/>
  <c r="G668" i="2"/>
  <c r="K1029" i="2"/>
  <c r="N1029" i="2" s="1"/>
  <c r="G1029" i="2"/>
  <c r="K1021" i="2"/>
  <c r="N1021" i="2" s="1"/>
  <c r="G1021" i="2"/>
  <c r="K1005" i="2"/>
  <c r="N1005" i="2" s="1"/>
  <c r="G1005" i="2"/>
  <c r="K993" i="2"/>
  <c r="N993" i="2" s="1"/>
  <c r="G993" i="2"/>
  <c r="K981" i="2"/>
  <c r="N981" i="2" s="1"/>
  <c r="G981" i="2"/>
  <c r="K973" i="2"/>
  <c r="N973" i="2" s="1"/>
  <c r="G973" i="2"/>
  <c r="K961" i="2"/>
  <c r="N961" i="2" s="1"/>
  <c r="G961" i="2"/>
  <c r="K949" i="2"/>
  <c r="N949" i="2" s="1"/>
  <c r="G949" i="2"/>
  <c r="K937" i="2"/>
  <c r="G937" i="2"/>
  <c r="K929" i="2"/>
  <c r="G929" i="2"/>
  <c r="K921" i="2"/>
  <c r="G921" i="2"/>
  <c r="K905" i="2"/>
  <c r="K897" i="2"/>
  <c r="K885" i="2"/>
  <c r="K873" i="2"/>
  <c r="G873" i="2"/>
  <c r="K861" i="2"/>
  <c r="G861" i="2"/>
  <c r="K853" i="2"/>
  <c r="N853" i="2" s="1"/>
  <c r="G853" i="2"/>
  <c r="K841" i="2"/>
  <c r="L841" i="2" s="1"/>
  <c r="M841" i="2" s="1"/>
  <c r="N841" i="2" s="1"/>
  <c r="G841" i="2"/>
  <c r="L833" i="2"/>
  <c r="K833" i="2"/>
  <c r="N833" i="2" s="1"/>
  <c r="G833" i="2"/>
  <c r="J833" i="2" s="1"/>
  <c r="K821" i="2"/>
  <c r="N821" i="2" s="1"/>
  <c r="G821" i="2"/>
  <c r="J821" i="2" s="1"/>
  <c r="K805" i="2"/>
  <c r="G805" i="2"/>
  <c r="L793" i="2"/>
  <c r="K793" i="2"/>
  <c r="N793" i="2" s="1"/>
  <c r="G793" i="2"/>
  <c r="J793" i="2" s="1"/>
  <c r="K777" i="2"/>
  <c r="N777" i="2" s="1"/>
  <c r="G777" i="2"/>
  <c r="K765" i="2"/>
  <c r="G765" i="2"/>
  <c r="G753" i="2"/>
  <c r="K753" i="2"/>
  <c r="N753" i="2" s="1"/>
  <c r="K741" i="2"/>
  <c r="G741" i="2"/>
  <c r="J741" i="2" s="1"/>
  <c r="K729" i="2"/>
  <c r="L729" i="2" s="1"/>
  <c r="M729" i="2" s="1"/>
  <c r="N729" i="2" s="1"/>
  <c r="G729" i="2"/>
  <c r="J729" i="2" s="1"/>
  <c r="K721" i="2"/>
  <c r="G721" i="2"/>
  <c r="J721" i="2" s="1"/>
  <c r="K709" i="2"/>
  <c r="H709" i="2"/>
  <c r="G709" i="2"/>
  <c r="J709" i="2" s="1"/>
  <c r="G697" i="2"/>
  <c r="J697" i="2" s="1"/>
  <c r="K697" i="2"/>
  <c r="N697" i="2" s="1"/>
  <c r="H697" i="2"/>
  <c r="K685" i="2"/>
  <c r="N685" i="2" s="1"/>
  <c r="G685" i="2"/>
  <c r="J685" i="2" s="1"/>
  <c r="K669" i="2"/>
  <c r="N669" i="2" s="1"/>
  <c r="G669" i="2"/>
  <c r="J669" i="2" s="1"/>
  <c r="K649" i="2"/>
  <c r="L649" i="2" s="1"/>
  <c r="M649" i="2" s="1"/>
  <c r="N649" i="2" s="1"/>
  <c r="G649" i="2"/>
  <c r="H649" i="2" s="1"/>
  <c r="K637" i="2"/>
  <c r="G637" i="2"/>
  <c r="J637" i="2" s="1"/>
  <c r="K629" i="2"/>
  <c r="N629" i="2" s="1"/>
  <c r="G629" i="2"/>
  <c r="J629" i="2" s="1"/>
  <c r="K617" i="2"/>
  <c r="N617" i="2" s="1"/>
  <c r="G617" i="2"/>
  <c r="J617" i="2" s="1"/>
  <c r="K605" i="2"/>
  <c r="L605" i="2" s="1"/>
  <c r="G605" i="2"/>
  <c r="H605" i="2" s="1"/>
  <c r="I605" i="2" s="1"/>
  <c r="J605" i="2" s="1"/>
  <c r="K593" i="2"/>
  <c r="N593" i="2" s="1"/>
  <c r="G593" i="2"/>
  <c r="K581" i="2"/>
  <c r="N581" i="2" s="1"/>
  <c r="G581" i="2"/>
  <c r="K573" i="2"/>
  <c r="N573" i="2" s="1"/>
  <c r="G573" i="2"/>
  <c r="K561" i="2"/>
  <c r="N561" i="2" s="1"/>
  <c r="G561" i="2"/>
  <c r="J561" i="2" s="1"/>
  <c r="K553" i="2"/>
  <c r="G553" i="2"/>
  <c r="L537" i="2"/>
  <c r="M537" i="2" s="1"/>
  <c r="K537" i="2"/>
  <c r="N537" i="2" s="1"/>
  <c r="G537" i="2"/>
  <c r="K521" i="2"/>
  <c r="N521" i="2" s="1"/>
  <c r="L521" i="2"/>
  <c r="M521" i="2" s="1"/>
  <c r="G521" i="2"/>
  <c r="J521" i="2" s="1"/>
  <c r="K509" i="2"/>
  <c r="G509" i="2"/>
  <c r="J509" i="2" s="1"/>
  <c r="K497" i="2"/>
  <c r="N497" i="2" s="1"/>
  <c r="G497" i="2"/>
  <c r="K485" i="2"/>
  <c r="L485" i="2" s="1"/>
  <c r="M485" i="2" s="1"/>
  <c r="N485" i="2" s="1"/>
  <c r="G485" i="2"/>
  <c r="K473" i="2"/>
  <c r="N473" i="2" s="1"/>
  <c r="G473" i="2"/>
  <c r="J473" i="2" s="1"/>
  <c r="K461" i="2"/>
  <c r="L461" i="2" s="1"/>
  <c r="G461" i="2"/>
  <c r="G449" i="2"/>
  <c r="J449" i="2" s="1"/>
  <c r="K449" i="2"/>
  <c r="K437" i="2"/>
  <c r="N437" i="2" s="1"/>
  <c r="G437" i="2"/>
  <c r="J437" i="2" s="1"/>
  <c r="L425" i="2"/>
  <c r="K425" i="2"/>
  <c r="N425" i="2" s="1"/>
  <c r="G425" i="2"/>
  <c r="H425" i="2" s="1"/>
  <c r="I425" i="2" s="1"/>
  <c r="K413" i="2"/>
  <c r="N413" i="2" s="1"/>
  <c r="G413" i="2"/>
  <c r="K405" i="2"/>
  <c r="N405" i="2" s="1"/>
  <c r="G405" i="2"/>
  <c r="H405" i="2" s="1"/>
  <c r="I405" i="2" s="1"/>
  <c r="K393" i="2"/>
  <c r="N393" i="2" s="1"/>
  <c r="G393" i="2"/>
  <c r="K381" i="2"/>
  <c r="L381" i="2" s="1"/>
  <c r="G381" i="2"/>
  <c r="H381" i="2" s="1"/>
  <c r="K369" i="2"/>
  <c r="L369" i="2" s="1"/>
  <c r="G369" i="2"/>
  <c r="K357" i="2"/>
  <c r="L357" i="2" s="1"/>
  <c r="G357" i="2"/>
  <c r="K345" i="2"/>
  <c r="L345" i="2" s="1"/>
  <c r="G345" i="2"/>
  <c r="K329" i="2"/>
  <c r="L329" i="2" s="1"/>
  <c r="G329" i="2"/>
  <c r="H329" i="2" s="1"/>
  <c r="I329" i="2" s="1"/>
  <c r="J329" i="2" s="1"/>
  <c r="K317" i="2"/>
  <c r="L317" i="2" s="1"/>
  <c r="G317" i="2"/>
  <c r="K305" i="2"/>
  <c r="L305" i="2" s="1"/>
  <c r="G305" i="2"/>
  <c r="J305" i="2" s="1"/>
  <c r="K293" i="2"/>
  <c r="L293" i="2" s="1"/>
  <c r="G293" i="2"/>
  <c r="K277" i="2"/>
  <c r="L277" i="2" s="1"/>
  <c r="G277" i="2"/>
  <c r="K265" i="2"/>
  <c r="L265" i="2" s="1"/>
  <c r="G265" i="2"/>
  <c r="J265" i="2" s="1"/>
  <c r="K253" i="2"/>
  <c r="N253" i="2" s="1"/>
  <c r="G253" i="2"/>
  <c r="J253" i="2" s="1"/>
  <c r="K237" i="2"/>
  <c r="G237" i="2"/>
  <c r="H237" i="2" s="1"/>
  <c r="I237" i="2" s="1"/>
  <c r="J237" i="2" s="1"/>
  <c r="K225" i="2"/>
  <c r="N225" i="2" s="1"/>
  <c r="G225" i="2"/>
  <c r="J225" i="2" s="1"/>
  <c r="H225" i="2"/>
  <c r="I225" i="2" s="1"/>
  <c r="K213" i="2"/>
  <c r="G213" i="2"/>
  <c r="J213" i="2" s="1"/>
  <c r="K197" i="2"/>
  <c r="N197" i="2" s="1"/>
  <c r="L197" i="2"/>
  <c r="M197" i="2" s="1"/>
  <c r="G197" i="2"/>
  <c r="K185" i="2"/>
  <c r="N185" i="2" s="1"/>
  <c r="G185" i="2"/>
  <c r="J185" i="2" s="1"/>
  <c r="K173" i="2"/>
  <c r="N173" i="2" s="1"/>
  <c r="G173" i="2"/>
  <c r="J173" i="2" s="1"/>
  <c r="K161" i="2"/>
  <c r="G161" i="2"/>
  <c r="H161" i="2" s="1"/>
  <c r="I161" i="2" s="1"/>
  <c r="J161" i="2" s="1"/>
  <c r="K149" i="2"/>
  <c r="G149" i="2"/>
  <c r="J149" i="2" s="1"/>
  <c r="K133" i="2"/>
  <c r="N133" i="2" s="1"/>
  <c r="H133" i="2"/>
  <c r="G133" i="2"/>
  <c r="J133" i="2" s="1"/>
  <c r="K121" i="2"/>
  <c r="G121" i="2"/>
  <c r="K109" i="2"/>
  <c r="L109" i="2" s="1"/>
  <c r="M109" i="2" s="1"/>
  <c r="N109" i="2" s="1"/>
  <c r="G109" i="2"/>
  <c r="H109" i="2" s="1"/>
  <c r="K97" i="2"/>
  <c r="N97" i="2" s="1"/>
  <c r="G97" i="2"/>
  <c r="H992" i="2"/>
  <c r="J992" i="2"/>
  <c r="H763" i="2"/>
  <c r="J763" i="2"/>
  <c r="C1025" i="2"/>
  <c r="F1025" i="2" s="1"/>
  <c r="F994" i="2"/>
  <c r="F987" i="2"/>
  <c r="C977" i="2"/>
  <c r="C961" i="2"/>
  <c r="D961" i="2" s="1"/>
  <c r="F955" i="2"/>
  <c r="C949" i="2"/>
  <c r="D949" i="2" s="1"/>
  <c r="C945" i="2"/>
  <c r="D945" i="2" s="1"/>
  <c r="C873" i="2"/>
  <c r="D873" i="2" s="1"/>
  <c r="F862" i="2"/>
  <c r="C853" i="2"/>
  <c r="D853" i="2" s="1"/>
  <c r="E853" i="2" s="1"/>
  <c r="C833" i="2"/>
  <c r="D833" i="2" s="1"/>
  <c r="E833" i="2" s="1"/>
  <c r="C825" i="2"/>
  <c r="D825" i="2" s="1"/>
  <c r="E825" i="2" s="1"/>
  <c r="F825" i="2" s="1"/>
  <c r="C821" i="2"/>
  <c r="D821" i="2" s="1"/>
  <c r="E821" i="2" s="1"/>
  <c r="F815" i="2"/>
  <c r="C813" i="2"/>
  <c r="C753" i="2"/>
  <c r="F753" i="2" s="1"/>
  <c r="C741" i="2"/>
  <c r="C729" i="2"/>
  <c r="D729" i="2" s="1"/>
  <c r="E729" i="2" s="1"/>
  <c r="F729" i="2" s="1"/>
  <c r="C709" i="2"/>
  <c r="F709" i="2" s="1"/>
  <c r="D700" i="2"/>
  <c r="E700" i="2" s="1"/>
  <c r="F695" i="2"/>
  <c r="D692" i="2"/>
  <c r="E692" i="2" s="1"/>
  <c r="D684" i="2"/>
  <c r="E684" i="2" s="1"/>
  <c r="C653" i="2"/>
  <c r="C649" i="2"/>
  <c r="F649" i="2" s="1"/>
  <c r="C641" i="2"/>
  <c r="F641" i="2" s="1"/>
  <c r="C629" i="2"/>
  <c r="F629" i="2" s="1"/>
  <c r="D623" i="2"/>
  <c r="E623" i="2" s="1"/>
  <c r="C597" i="2"/>
  <c r="C593" i="2"/>
  <c r="C585" i="2"/>
  <c r="C573" i="2"/>
  <c r="F573" i="2" s="1"/>
  <c r="C533" i="2"/>
  <c r="C525" i="2"/>
  <c r="C501" i="2"/>
  <c r="F501" i="2" s="1"/>
  <c r="C477" i="2"/>
  <c r="C473" i="2"/>
  <c r="C465" i="2"/>
  <c r="D465" i="2" s="1"/>
  <c r="C461" i="2"/>
  <c r="C441" i="2"/>
  <c r="D441" i="2" s="1"/>
  <c r="F437" i="2"/>
  <c r="C385" i="2"/>
  <c r="C381" i="2"/>
  <c r="D381" i="2" s="1"/>
  <c r="C373" i="2"/>
  <c r="D373" i="2" s="1"/>
  <c r="C369" i="2"/>
  <c r="D369" i="2" s="1"/>
  <c r="C345" i="2"/>
  <c r="F330" i="2"/>
  <c r="C305" i="2"/>
  <c r="D305" i="2" s="1"/>
  <c r="C273" i="2"/>
  <c r="D273" i="2" s="1"/>
  <c r="C253" i="2"/>
  <c r="C213" i="2"/>
  <c r="C169" i="2"/>
  <c r="F169" i="2" s="1"/>
  <c r="F148" i="2"/>
  <c r="C137" i="2"/>
  <c r="F120" i="2"/>
  <c r="F112" i="2"/>
  <c r="O2" i="2"/>
  <c r="K2" i="2"/>
  <c r="N2" i="2" s="1"/>
  <c r="G2" i="2"/>
  <c r="J2" i="2" s="1"/>
  <c r="K1027" i="2"/>
  <c r="G1027" i="2"/>
  <c r="H1027" i="2" s="1"/>
  <c r="K1023" i="2"/>
  <c r="G1023" i="2"/>
  <c r="K1015" i="2"/>
  <c r="N1015" i="2" s="1"/>
  <c r="G1015" i="2"/>
  <c r="K1011" i="2"/>
  <c r="G1011" i="2"/>
  <c r="K1003" i="2"/>
  <c r="N1003" i="2" s="1"/>
  <c r="G1003" i="2"/>
  <c r="K999" i="2"/>
  <c r="G999" i="2"/>
  <c r="K995" i="2"/>
  <c r="N995" i="2" s="1"/>
  <c r="G995" i="2"/>
  <c r="G991" i="2"/>
  <c r="K991" i="2"/>
  <c r="N991" i="2" s="1"/>
  <c r="K987" i="2"/>
  <c r="N987" i="2" s="1"/>
  <c r="G987" i="2"/>
  <c r="K983" i="2"/>
  <c r="L983" i="2" s="1"/>
  <c r="M983" i="2" s="1"/>
  <c r="N983" i="2" s="1"/>
  <c r="G983" i="2"/>
  <c r="H983" i="2" s="1"/>
  <c r="K979" i="2"/>
  <c r="N979" i="2" s="1"/>
  <c r="G979" i="2"/>
  <c r="K975" i="2"/>
  <c r="L975" i="2" s="1"/>
  <c r="G975" i="2"/>
  <c r="H975" i="2" s="1"/>
  <c r="K967" i="2"/>
  <c r="N967" i="2" s="1"/>
  <c r="G967" i="2"/>
  <c r="K963" i="2"/>
  <c r="G963" i="2"/>
  <c r="K959" i="2"/>
  <c r="N959" i="2" s="1"/>
  <c r="G959" i="2"/>
  <c r="K955" i="2"/>
  <c r="G955" i="2"/>
  <c r="K947" i="2"/>
  <c r="N947" i="2" s="1"/>
  <c r="G947" i="2"/>
  <c r="K943" i="2"/>
  <c r="G943" i="2"/>
  <c r="K939" i="2"/>
  <c r="L939" i="2" s="1"/>
  <c r="G939" i="2"/>
  <c r="K935" i="2"/>
  <c r="G935" i="2"/>
  <c r="H935" i="2" s="1"/>
  <c r="K931" i="2"/>
  <c r="L931" i="2" s="1"/>
  <c r="G931" i="2"/>
  <c r="H931" i="2" s="1"/>
  <c r="K927" i="2"/>
  <c r="L927" i="2" s="1"/>
  <c r="G927" i="2"/>
  <c r="H927" i="2" s="1"/>
  <c r="K923" i="2"/>
  <c r="L923" i="2" s="1"/>
  <c r="G923" i="2"/>
  <c r="H923" i="2" s="1"/>
  <c r="K919" i="2"/>
  <c r="N919" i="2" s="1"/>
  <c r="G919" i="2"/>
  <c r="H919" i="2" s="1"/>
  <c r="K915" i="2"/>
  <c r="L915" i="2" s="1"/>
  <c r="G915" i="2"/>
  <c r="H915" i="2" s="1"/>
  <c r="K911" i="2"/>
  <c r="L911" i="2" s="1"/>
  <c r="G911" i="2"/>
  <c r="H911" i="2" s="1"/>
  <c r="K907" i="2"/>
  <c r="L907" i="2" s="1"/>
  <c r="G907" i="2"/>
  <c r="H907" i="2" s="1"/>
  <c r="K903" i="2"/>
  <c r="G903" i="2"/>
  <c r="H903" i="2" s="1"/>
  <c r="K899" i="2"/>
  <c r="G899" i="2"/>
  <c r="H899" i="2" s="1"/>
  <c r="K895" i="2"/>
  <c r="G895" i="2"/>
  <c r="H895" i="2" s="1"/>
  <c r="K891" i="2"/>
  <c r="L891" i="2" s="1"/>
  <c r="M891" i="2" s="1"/>
  <c r="N891" i="2" s="1"/>
  <c r="G891" i="2"/>
  <c r="H891" i="2" s="1"/>
  <c r="K887" i="2"/>
  <c r="L887" i="2" s="1"/>
  <c r="M887" i="2" s="1"/>
  <c r="N887" i="2" s="1"/>
  <c r="G887" i="2"/>
  <c r="H887" i="2" s="1"/>
  <c r="K883" i="2"/>
  <c r="G883" i="2"/>
  <c r="H883" i="2" s="1"/>
  <c r="K879" i="2"/>
  <c r="G879" i="2"/>
  <c r="H879" i="2" s="1"/>
  <c r="K875" i="2"/>
  <c r="L875" i="2" s="1"/>
  <c r="M875" i="2" s="1"/>
  <c r="N875" i="2" s="1"/>
  <c r="G875" i="2"/>
  <c r="H875" i="2" s="1"/>
  <c r="K871" i="2"/>
  <c r="G871" i="2"/>
  <c r="H871" i="2" s="1"/>
  <c r="K867" i="2"/>
  <c r="G867" i="2"/>
  <c r="H867" i="2" s="1"/>
  <c r="K863" i="2"/>
  <c r="L863" i="2" s="1"/>
  <c r="M863" i="2" s="1"/>
  <c r="N863" i="2" s="1"/>
  <c r="G863" i="2"/>
  <c r="H863" i="2" s="1"/>
  <c r="K859" i="2"/>
  <c r="G859" i="2"/>
  <c r="H859" i="2" s="1"/>
  <c r="K855" i="2"/>
  <c r="N855" i="2" s="1"/>
  <c r="G855" i="2"/>
  <c r="H855" i="2" s="1"/>
  <c r="K851" i="2"/>
  <c r="G851" i="2"/>
  <c r="H851" i="2" s="1"/>
  <c r="K847" i="2"/>
  <c r="N847" i="2" s="1"/>
  <c r="G847" i="2"/>
  <c r="K843" i="2"/>
  <c r="N843" i="2" s="1"/>
  <c r="K839" i="2"/>
  <c r="K835" i="2"/>
  <c r="G835" i="2"/>
  <c r="J835" i="2" s="1"/>
  <c r="K831" i="2"/>
  <c r="L831" i="2" s="1"/>
  <c r="M831" i="2" s="1"/>
  <c r="N831" i="2" s="1"/>
  <c r="G831" i="2"/>
  <c r="K827" i="2"/>
  <c r="N827" i="2" s="1"/>
  <c r="L827" i="2"/>
  <c r="M827" i="2" s="1"/>
  <c r="K823" i="2"/>
  <c r="L823" i="2" s="1"/>
  <c r="M823" i="2" s="1"/>
  <c r="N823" i="2" s="1"/>
  <c r="G823" i="2"/>
  <c r="K819" i="2"/>
  <c r="N819" i="2" s="1"/>
  <c r="L819" i="2"/>
  <c r="G819" i="2"/>
  <c r="J819" i="2" s="1"/>
  <c r="K815" i="2"/>
  <c r="G815" i="2"/>
  <c r="J815" i="2" s="1"/>
  <c r="K811" i="2"/>
  <c r="N811" i="2" s="1"/>
  <c r="G811" i="2"/>
  <c r="J811" i="2" s="1"/>
  <c r="K807" i="2"/>
  <c r="N807" i="2" s="1"/>
  <c r="G807" i="2"/>
  <c r="K803" i="2"/>
  <c r="N803" i="2" s="1"/>
  <c r="G803" i="2"/>
  <c r="J803" i="2" s="1"/>
  <c r="K799" i="2"/>
  <c r="N799" i="2" s="1"/>
  <c r="L799" i="2"/>
  <c r="M799" i="2" s="1"/>
  <c r="G799" i="2"/>
  <c r="J799" i="2" s="1"/>
  <c r="K795" i="2"/>
  <c r="G795" i="2"/>
  <c r="J795" i="2" s="1"/>
  <c r="L791" i="2"/>
  <c r="M791" i="2" s="1"/>
  <c r="K791" i="2"/>
  <c r="N791" i="2" s="1"/>
  <c r="G791" i="2"/>
  <c r="K787" i="2"/>
  <c r="G787" i="2"/>
  <c r="L783" i="2"/>
  <c r="K783" i="2"/>
  <c r="G783" i="2"/>
  <c r="K779" i="2"/>
  <c r="N779" i="2" s="1"/>
  <c r="G779" i="2"/>
  <c r="J779" i="2" s="1"/>
  <c r="K775" i="2"/>
  <c r="N775" i="2" s="1"/>
  <c r="G775" i="2"/>
  <c r="K771" i="2"/>
  <c r="N771" i="2" s="1"/>
  <c r="G771" i="2"/>
  <c r="K767" i="2"/>
  <c r="N767" i="2" s="1"/>
  <c r="G767" i="2"/>
  <c r="K763" i="2"/>
  <c r="N763" i="2" s="1"/>
  <c r="K759" i="2"/>
  <c r="N759" i="2" s="1"/>
  <c r="G759" i="2"/>
  <c r="K755" i="2"/>
  <c r="N755" i="2" s="1"/>
  <c r="G755" i="2"/>
  <c r="K751" i="2"/>
  <c r="N751" i="2" s="1"/>
  <c r="L751" i="2"/>
  <c r="M751" i="2" s="1"/>
  <c r="G751" i="2"/>
  <c r="K747" i="2"/>
  <c r="L747" i="2" s="1"/>
  <c r="M747" i="2" s="1"/>
  <c r="N747" i="2" s="1"/>
  <c r="G747" i="2"/>
  <c r="K743" i="2"/>
  <c r="L743" i="2" s="1"/>
  <c r="G743" i="2"/>
  <c r="H743" i="2" s="1"/>
  <c r="K739" i="2"/>
  <c r="N739" i="2" s="1"/>
  <c r="G739" i="2"/>
  <c r="H739" i="2" s="1"/>
  <c r="K735" i="2"/>
  <c r="N735" i="2" s="1"/>
  <c r="G735" i="2"/>
  <c r="H735" i="2" s="1"/>
  <c r="K731" i="2"/>
  <c r="L731" i="2"/>
  <c r="M731" i="2" s="1"/>
  <c r="N731" i="2" s="1"/>
  <c r="K727" i="2"/>
  <c r="N727" i="2" s="1"/>
  <c r="G727" i="2"/>
  <c r="H727" i="2" s="1"/>
  <c r="K723" i="2"/>
  <c r="N723" i="2" s="1"/>
  <c r="G723" i="2"/>
  <c r="H723" i="2" s="1"/>
  <c r="K719" i="2"/>
  <c r="K715" i="2"/>
  <c r="N715" i="2" s="1"/>
  <c r="G715" i="2"/>
  <c r="H715" i="2" s="1"/>
  <c r="K711" i="2"/>
  <c r="N711" i="2" s="1"/>
  <c r="G711" i="2"/>
  <c r="H711" i="2" s="1"/>
  <c r="K707" i="2"/>
  <c r="L707" i="2" s="1"/>
  <c r="M707" i="2" s="1"/>
  <c r="N707" i="2" s="1"/>
  <c r="G707" i="2"/>
  <c r="H707" i="2"/>
  <c r="K703" i="2"/>
  <c r="N703" i="2" s="1"/>
  <c r="G703" i="2"/>
  <c r="H703" i="2" s="1"/>
  <c r="K699" i="2"/>
  <c r="N699" i="2" s="1"/>
  <c r="G699" i="2"/>
  <c r="H699" i="2" s="1"/>
  <c r="K695" i="2"/>
  <c r="N695" i="2" s="1"/>
  <c r="G695" i="2"/>
  <c r="H695" i="2" s="1"/>
  <c r="K691" i="2"/>
  <c r="H691" i="2"/>
  <c r="K687" i="2"/>
  <c r="G687" i="2"/>
  <c r="H687" i="2" s="1"/>
  <c r="K683" i="2"/>
  <c r="N683" i="2" s="1"/>
  <c r="H683" i="2"/>
  <c r="G683" i="2"/>
  <c r="K679" i="2"/>
  <c r="G679" i="2"/>
  <c r="H679" i="2" s="1"/>
  <c r="L675" i="2"/>
  <c r="M675" i="2" s="1"/>
  <c r="N675" i="2" s="1"/>
  <c r="K675" i="2"/>
  <c r="G675" i="2"/>
  <c r="K671" i="2"/>
  <c r="N671" i="2" s="1"/>
  <c r="G671" i="2"/>
  <c r="J671" i="2" s="1"/>
  <c r="K667" i="2"/>
  <c r="L667" i="2" s="1"/>
  <c r="M667" i="2" s="1"/>
  <c r="N667" i="2" s="1"/>
  <c r="G667" i="2"/>
  <c r="H667" i="2" s="1"/>
  <c r="K663" i="2"/>
  <c r="N663" i="2" s="1"/>
  <c r="G663" i="2"/>
  <c r="G659" i="2"/>
  <c r="J659" i="2" s="1"/>
  <c r="K659" i="2"/>
  <c r="N659" i="2" s="1"/>
  <c r="K655" i="2"/>
  <c r="N655" i="2" s="1"/>
  <c r="G655" i="2"/>
  <c r="J655" i="2" s="1"/>
  <c r="K651" i="2"/>
  <c r="N651" i="2" s="1"/>
  <c r="G651" i="2"/>
  <c r="J651" i="2" s="1"/>
  <c r="K647" i="2"/>
  <c r="N647" i="2" s="1"/>
  <c r="G647" i="2"/>
  <c r="J647" i="2" s="1"/>
  <c r="K643" i="2"/>
  <c r="L643" i="2" s="1"/>
  <c r="M643" i="2" s="1"/>
  <c r="N643" i="2" s="1"/>
  <c r="G643" i="2"/>
  <c r="H643" i="2" s="1"/>
  <c r="K639" i="2"/>
  <c r="N639" i="2" s="1"/>
  <c r="G639" i="2"/>
  <c r="K635" i="2"/>
  <c r="N635" i="2" s="1"/>
  <c r="G635" i="2"/>
  <c r="K631" i="2"/>
  <c r="N631" i="2" s="1"/>
  <c r="G631" i="2"/>
  <c r="J631" i="2" s="1"/>
  <c r="K627" i="2"/>
  <c r="G627" i="2"/>
  <c r="J627" i="2" s="1"/>
  <c r="K623" i="2"/>
  <c r="N623" i="2" s="1"/>
  <c r="G623" i="2"/>
  <c r="K619" i="2"/>
  <c r="N619" i="2" s="1"/>
  <c r="G619" i="2"/>
  <c r="K615" i="2"/>
  <c r="N615" i="2" s="1"/>
  <c r="G615" i="2"/>
  <c r="J615" i="2" s="1"/>
  <c r="K611" i="2"/>
  <c r="N611" i="2" s="1"/>
  <c r="G611" i="2"/>
  <c r="J611" i="2" s="1"/>
  <c r="K607" i="2"/>
  <c r="N607" i="2" s="1"/>
  <c r="G607" i="2"/>
  <c r="K603" i="2"/>
  <c r="N603" i="2" s="1"/>
  <c r="G603" i="2"/>
  <c r="K599" i="2"/>
  <c r="L599" i="2" s="1"/>
  <c r="M599" i="2" s="1"/>
  <c r="N599" i="2" s="1"/>
  <c r="G599" i="2"/>
  <c r="K595" i="2"/>
  <c r="L595" i="2" s="1"/>
  <c r="M595" i="2" s="1"/>
  <c r="N595" i="2" s="1"/>
  <c r="G595" i="2"/>
  <c r="H595" i="2" s="1"/>
  <c r="K591" i="2"/>
  <c r="G591" i="2"/>
  <c r="K587" i="2"/>
  <c r="N587" i="2" s="1"/>
  <c r="G587" i="2"/>
  <c r="H587" i="2" s="1"/>
  <c r="K583" i="2"/>
  <c r="L583" i="2" s="1"/>
  <c r="M583" i="2" s="1"/>
  <c r="N583" i="2" s="1"/>
  <c r="G583" i="2"/>
  <c r="K579" i="2"/>
  <c r="G579" i="2"/>
  <c r="H579" i="2" s="1"/>
  <c r="K575" i="2"/>
  <c r="N575" i="2" s="1"/>
  <c r="G575" i="2"/>
  <c r="K571" i="2"/>
  <c r="L571" i="2" s="1"/>
  <c r="M571" i="2"/>
  <c r="N571" i="2" s="1"/>
  <c r="G571" i="2"/>
  <c r="H571" i="2" s="1"/>
  <c r="K567" i="2"/>
  <c r="N567" i="2" s="1"/>
  <c r="G567" i="2"/>
  <c r="K563" i="2"/>
  <c r="G563" i="2"/>
  <c r="H563" i="2" s="1"/>
  <c r="K559" i="2"/>
  <c r="N559" i="2" s="1"/>
  <c r="G559" i="2"/>
  <c r="K555" i="2"/>
  <c r="N555" i="2" s="1"/>
  <c r="G555" i="2"/>
  <c r="H555" i="2" s="1"/>
  <c r="K551" i="2"/>
  <c r="L551" i="2" s="1"/>
  <c r="M551" i="2" s="1"/>
  <c r="N551" i="2" s="1"/>
  <c r="G551" i="2"/>
  <c r="K547" i="2"/>
  <c r="G547" i="2"/>
  <c r="H547" i="2" s="1"/>
  <c r="K543" i="2"/>
  <c r="N543" i="2" s="1"/>
  <c r="G543" i="2"/>
  <c r="J543" i="2" s="1"/>
  <c r="K539" i="2"/>
  <c r="G539" i="2"/>
  <c r="H539" i="2" s="1"/>
  <c r="K535" i="2"/>
  <c r="G535" i="2"/>
  <c r="K531" i="2"/>
  <c r="N531" i="2" s="1"/>
  <c r="G531" i="2"/>
  <c r="H531" i="2" s="1"/>
  <c r="G527" i="2"/>
  <c r="K527" i="2"/>
  <c r="K523" i="2"/>
  <c r="N523" i="2" s="1"/>
  <c r="L523" i="2"/>
  <c r="M523" i="2" s="1"/>
  <c r="G523" i="2"/>
  <c r="H523" i="2" s="1"/>
  <c r="G519" i="2"/>
  <c r="K519" i="2"/>
  <c r="N519" i="2" s="1"/>
  <c r="K515" i="2"/>
  <c r="L515" i="2" s="1"/>
  <c r="M515" i="2" s="1"/>
  <c r="N515" i="2" s="1"/>
  <c r="G515" i="2"/>
  <c r="H515" i="2" s="1"/>
  <c r="K511" i="2"/>
  <c r="L511" i="2" s="1"/>
  <c r="M511" i="2" s="1"/>
  <c r="N511" i="2" s="1"/>
  <c r="G511" i="2"/>
  <c r="H511" i="2" s="1"/>
  <c r="K507" i="2"/>
  <c r="N507" i="2" s="1"/>
  <c r="G507" i="2"/>
  <c r="H507" i="2" s="1"/>
  <c r="K503" i="2"/>
  <c r="G503" i="2"/>
  <c r="H503" i="2" s="1"/>
  <c r="K499" i="2"/>
  <c r="L499" i="2" s="1"/>
  <c r="G499" i="2"/>
  <c r="H499" i="2" s="1"/>
  <c r="K495" i="2"/>
  <c r="G495" i="2"/>
  <c r="H495" i="2" s="1"/>
  <c r="K491" i="2"/>
  <c r="G491" i="2"/>
  <c r="H491" i="2" s="1"/>
  <c r="K487" i="2"/>
  <c r="G487" i="2"/>
  <c r="H487" i="2" s="1"/>
  <c r="K483" i="2"/>
  <c r="N483" i="2" s="1"/>
  <c r="G483" i="2"/>
  <c r="J483" i="2" s="1"/>
  <c r="K479" i="2"/>
  <c r="G479" i="2"/>
  <c r="J479" i="2" s="1"/>
  <c r="K475" i="2"/>
  <c r="N475" i="2" s="1"/>
  <c r="G475" i="2"/>
  <c r="J475" i="2" s="1"/>
  <c r="K471" i="2"/>
  <c r="N471" i="2" s="1"/>
  <c r="G471" i="2"/>
  <c r="J471" i="2" s="1"/>
  <c r="K467" i="2"/>
  <c r="N467" i="2" s="1"/>
  <c r="G467" i="2"/>
  <c r="K463" i="2"/>
  <c r="N463" i="2" s="1"/>
  <c r="G463" i="2"/>
  <c r="K459" i="2"/>
  <c r="N459" i="2" s="1"/>
  <c r="G459" i="2"/>
  <c r="J459" i="2" s="1"/>
  <c r="K455" i="2"/>
  <c r="N455" i="2" s="1"/>
  <c r="G455" i="2"/>
  <c r="J455" i="2" s="1"/>
  <c r="K451" i="2"/>
  <c r="N451" i="2" s="1"/>
  <c r="G451" i="2"/>
  <c r="J451" i="2" s="1"/>
  <c r="K447" i="2"/>
  <c r="L447" i="2" s="1"/>
  <c r="G447" i="2"/>
  <c r="K443" i="2"/>
  <c r="L443" i="2" s="1"/>
  <c r="G443" i="2"/>
  <c r="K439" i="2"/>
  <c r="L439" i="2" s="1"/>
  <c r="M439" i="2" s="1"/>
  <c r="N439" i="2" s="1"/>
  <c r="G439" i="2"/>
  <c r="J439" i="2" s="1"/>
  <c r="L435" i="2"/>
  <c r="M435" i="2" s="1"/>
  <c r="N435" i="2" s="1"/>
  <c r="K435" i="2"/>
  <c r="G435" i="2"/>
  <c r="H435" i="2" s="1"/>
  <c r="I435" i="2" s="1"/>
  <c r="J435" i="2" s="1"/>
  <c r="K431" i="2"/>
  <c r="N431" i="2" s="1"/>
  <c r="G431" i="2"/>
  <c r="K427" i="2"/>
  <c r="N427" i="2" s="1"/>
  <c r="G427" i="2"/>
  <c r="H427" i="2" s="1"/>
  <c r="I427" i="2" s="1"/>
  <c r="K423" i="2"/>
  <c r="N423" i="2" s="1"/>
  <c r="G423" i="2"/>
  <c r="K419" i="2"/>
  <c r="G419" i="2"/>
  <c r="K415" i="2"/>
  <c r="L415" i="2" s="1"/>
  <c r="M415" i="2" s="1"/>
  <c r="N415" i="2" s="1"/>
  <c r="G415" i="2"/>
  <c r="K411" i="2"/>
  <c r="G411" i="2"/>
  <c r="H411" i="2" s="1"/>
  <c r="K407" i="2"/>
  <c r="N407" i="2" s="1"/>
  <c r="G407" i="2"/>
  <c r="K403" i="2"/>
  <c r="N403" i="2" s="1"/>
  <c r="G403" i="2"/>
  <c r="K399" i="2"/>
  <c r="N399" i="2" s="1"/>
  <c r="G399" i="2"/>
  <c r="L395" i="2"/>
  <c r="K395" i="2"/>
  <c r="N395" i="2" s="1"/>
  <c r="G395" i="2"/>
  <c r="K391" i="2"/>
  <c r="N391" i="2" s="1"/>
  <c r="G391" i="2"/>
  <c r="K387" i="2"/>
  <c r="N387" i="2" s="1"/>
  <c r="G387" i="2"/>
  <c r="K383" i="2"/>
  <c r="G383" i="2"/>
  <c r="K379" i="2"/>
  <c r="G379" i="2"/>
  <c r="K375" i="2"/>
  <c r="L375" i="2" s="1"/>
  <c r="G375" i="2"/>
  <c r="H375" i="2" s="1"/>
  <c r="K371" i="2"/>
  <c r="N371" i="2" s="1"/>
  <c r="G371" i="2"/>
  <c r="K367" i="2"/>
  <c r="N367" i="2" s="1"/>
  <c r="G367" i="2"/>
  <c r="K363" i="2"/>
  <c r="L363" i="2" s="1"/>
  <c r="G363" i="2"/>
  <c r="H363" i="2" s="1"/>
  <c r="I363" i="2" s="1"/>
  <c r="J363" i="2" s="1"/>
  <c r="K359" i="2"/>
  <c r="N359" i="2" s="1"/>
  <c r="G359" i="2"/>
  <c r="K355" i="2"/>
  <c r="N355" i="2" s="1"/>
  <c r="G355" i="2"/>
  <c r="K351" i="2"/>
  <c r="N351" i="2" s="1"/>
  <c r="G351" i="2"/>
  <c r="K347" i="2"/>
  <c r="G347" i="2"/>
  <c r="K343" i="2"/>
  <c r="N343" i="2" s="1"/>
  <c r="G343" i="2"/>
  <c r="K339" i="2"/>
  <c r="N339" i="2" s="1"/>
  <c r="G339" i="2"/>
  <c r="K335" i="2"/>
  <c r="N335" i="2" s="1"/>
  <c r="G335" i="2"/>
  <c r="L331" i="2"/>
  <c r="M331" i="2" s="1"/>
  <c r="K331" i="2"/>
  <c r="N331" i="2" s="1"/>
  <c r="G331" i="2"/>
  <c r="K327" i="2"/>
  <c r="G327" i="2"/>
  <c r="K323" i="2"/>
  <c r="N323" i="2" s="1"/>
  <c r="G323" i="2"/>
  <c r="K319" i="2"/>
  <c r="N319" i="2" s="1"/>
  <c r="G319" i="2"/>
  <c r="K315" i="2"/>
  <c r="N315" i="2" s="1"/>
  <c r="G315" i="2"/>
  <c r="K311" i="2"/>
  <c r="L311" i="2" s="1"/>
  <c r="G311" i="2"/>
  <c r="H311" i="2"/>
  <c r="I311" i="2" s="1"/>
  <c r="J311" i="2" s="1"/>
  <c r="K307" i="2"/>
  <c r="N307" i="2" s="1"/>
  <c r="G307" i="2"/>
  <c r="K303" i="2"/>
  <c r="L303" i="2" s="1"/>
  <c r="H303" i="2"/>
  <c r="G303" i="2"/>
  <c r="L299" i="2"/>
  <c r="K299" i="2"/>
  <c r="G299" i="2"/>
  <c r="K295" i="2"/>
  <c r="L295" i="2" s="1"/>
  <c r="G295" i="2"/>
  <c r="H295" i="2"/>
  <c r="K291" i="2"/>
  <c r="N291" i="2" s="1"/>
  <c r="G291" i="2"/>
  <c r="K287" i="2"/>
  <c r="G287" i="2"/>
  <c r="J287" i="2" s="1"/>
  <c r="K283" i="2"/>
  <c r="G283" i="2"/>
  <c r="J283" i="2" s="1"/>
  <c r="L279" i="2"/>
  <c r="K279" i="2"/>
  <c r="N279" i="2" s="1"/>
  <c r="G279" i="2"/>
  <c r="K275" i="2"/>
  <c r="N275" i="2" s="1"/>
  <c r="G275" i="2"/>
  <c r="K271" i="2"/>
  <c r="G271" i="2"/>
  <c r="J271" i="2" s="1"/>
  <c r="K267" i="2"/>
  <c r="G267" i="2"/>
  <c r="J267" i="2" s="1"/>
  <c r="K263" i="2"/>
  <c r="N263" i="2" s="1"/>
  <c r="G263" i="2"/>
  <c r="K259" i="2"/>
  <c r="L259" i="2" s="1"/>
  <c r="M259" i="2" s="1"/>
  <c r="N259" i="2" s="1"/>
  <c r="G259" i="2"/>
  <c r="K255" i="2"/>
  <c r="G255" i="2"/>
  <c r="J255" i="2" s="1"/>
  <c r="K251" i="2"/>
  <c r="N251" i="2" s="1"/>
  <c r="G251" i="2"/>
  <c r="K247" i="2"/>
  <c r="N247" i="2" s="1"/>
  <c r="G247" i="2"/>
  <c r="J247" i="2" s="1"/>
  <c r="K243" i="2"/>
  <c r="L243" i="2" s="1"/>
  <c r="M243" i="2" s="1"/>
  <c r="N243" i="2" s="1"/>
  <c r="G243" i="2"/>
  <c r="J243" i="2" s="1"/>
  <c r="K239" i="2"/>
  <c r="G239" i="2"/>
  <c r="J239" i="2" s="1"/>
  <c r="K235" i="2"/>
  <c r="N235" i="2" s="1"/>
  <c r="G235" i="2"/>
  <c r="J235" i="2" s="1"/>
  <c r="H235" i="2"/>
  <c r="I235" i="2" s="1"/>
  <c r="K231" i="2"/>
  <c r="L231" i="2" s="1"/>
  <c r="M231" i="2" s="1"/>
  <c r="N231" i="2" s="1"/>
  <c r="H231" i="2"/>
  <c r="G231" i="2"/>
  <c r="J231" i="2" s="1"/>
  <c r="L227" i="2"/>
  <c r="M227" i="2" s="1"/>
  <c r="K227" i="2"/>
  <c r="N227" i="2" s="1"/>
  <c r="H227" i="2"/>
  <c r="G227" i="2"/>
  <c r="J227" i="2" s="1"/>
  <c r="G223" i="2"/>
  <c r="K223" i="2"/>
  <c r="N223" i="2" s="1"/>
  <c r="L219" i="2"/>
  <c r="M219" i="2" s="1"/>
  <c r="K219" i="2"/>
  <c r="N219" i="2" s="1"/>
  <c r="G219" i="2"/>
  <c r="J219" i="2" s="1"/>
  <c r="K215" i="2"/>
  <c r="N215" i="2" s="1"/>
  <c r="G215" i="2"/>
  <c r="K211" i="2"/>
  <c r="L211" i="2" s="1"/>
  <c r="M211" i="2" s="1"/>
  <c r="N211" i="2" s="1"/>
  <c r="G211" i="2"/>
  <c r="H211" i="2" s="1"/>
  <c r="I211" i="2" s="1"/>
  <c r="J211" i="2" s="1"/>
  <c r="K207" i="2"/>
  <c r="N207" i="2" s="1"/>
  <c r="G207" i="2"/>
  <c r="J207" i="2" s="1"/>
  <c r="K203" i="2"/>
  <c r="N203" i="2" s="1"/>
  <c r="G203" i="2"/>
  <c r="K199" i="2"/>
  <c r="N199" i="2" s="1"/>
  <c r="G199" i="2"/>
  <c r="J199" i="2" s="1"/>
  <c r="K195" i="2"/>
  <c r="G195" i="2"/>
  <c r="K191" i="2"/>
  <c r="N191" i="2" s="1"/>
  <c r="L191" i="2"/>
  <c r="M191" i="2" s="1"/>
  <c r="G191" i="2"/>
  <c r="J191" i="2" s="1"/>
  <c r="K187" i="2"/>
  <c r="G187" i="2"/>
  <c r="J187" i="2" s="1"/>
  <c r="K183" i="2"/>
  <c r="L183" i="2" s="1"/>
  <c r="M183" i="2" s="1"/>
  <c r="N183" i="2" s="1"/>
  <c r="G183" i="2"/>
  <c r="K179" i="2"/>
  <c r="N179" i="2" s="1"/>
  <c r="G179" i="2"/>
  <c r="K175" i="2"/>
  <c r="N175" i="2" s="1"/>
  <c r="G175" i="2"/>
  <c r="J175" i="2" s="1"/>
  <c r="G1010" i="2"/>
  <c r="G998" i="2"/>
  <c r="G960" i="2"/>
  <c r="H960" i="2" s="1"/>
  <c r="G942" i="2"/>
  <c r="G843" i="2"/>
  <c r="H843" i="2" s="1"/>
  <c r="G827" i="2"/>
  <c r="G752" i="2"/>
  <c r="G731" i="2"/>
  <c r="H731" i="2" s="1"/>
  <c r="K1017" i="2"/>
  <c r="G1017" i="2"/>
  <c r="H1017" i="2" s="1"/>
  <c r="G1009" i="2"/>
  <c r="K1009" i="2"/>
  <c r="N1009" i="2" s="1"/>
  <c r="K997" i="2"/>
  <c r="N997" i="2" s="1"/>
  <c r="G997" i="2"/>
  <c r="K985" i="2"/>
  <c r="N985" i="2" s="1"/>
  <c r="G985" i="2"/>
  <c r="K953" i="2"/>
  <c r="N953" i="2" s="1"/>
  <c r="G953" i="2"/>
  <c r="K941" i="2"/>
  <c r="G941" i="2"/>
  <c r="K925" i="2"/>
  <c r="G925" i="2"/>
  <c r="K913" i="2"/>
  <c r="I913" i="2"/>
  <c r="J913" i="2" s="1"/>
  <c r="K909" i="2"/>
  <c r="I909" i="2"/>
  <c r="K893" i="2"/>
  <c r="I893" i="2"/>
  <c r="K881" i="2"/>
  <c r="G881" i="2"/>
  <c r="K869" i="2"/>
  <c r="G869" i="2"/>
  <c r="K857" i="2"/>
  <c r="G857" i="2"/>
  <c r="K845" i="2"/>
  <c r="G845" i="2"/>
  <c r="J845" i="2" s="1"/>
  <c r="K829" i="2"/>
  <c r="G829" i="2"/>
  <c r="K817" i="2"/>
  <c r="L817" i="2" s="1"/>
  <c r="M817" i="2" s="1"/>
  <c r="N817" i="2" s="1"/>
  <c r="G817" i="2"/>
  <c r="K809" i="2"/>
  <c r="N809" i="2" s="1"/>
  <c r="G809" i="2"/>
  <c r="J809" i="2" s="1"/>
  <c r="K797" i="2"/>
  <c r="G797" i="2"/>
  <c r="K785" i="2"/>
  <c r="K773" i="2"/>
  <c r="L773" i="2" s="1"/>
  <c r="M773" i="2" s="1"/>
  <c r="G773" i="2"/>
  <c r="K761" i="2"/>
  <c r="N761" i="2" s="1"/>
  <c r="G761" i="2"/>
  <c r="K749" i="2"/>
  <c r="G749" i="2"/>
  <c r="J749" i="2" s="1"/>
  <c r="K737" i="2"/>
  <c r="G737" i="2"/>
  <c r="K725" i="2"/>
  <c r="N725" i="2" s="1"/>
  <c r="G725" i="2"/>
  <c r="J725" i="2" s="1"/>
  <c r="K717" i="2"/>
  <c r="G717" i="2"/>
  <c r="K705" i="2"/>
  <c r="L705" i="2" s="1"/>
  <c r="M705" i="2" s="1"/>
  <c r="N705" i="2" s="1"/>
  <c r="G705" i="2"/>
  <c r="H705" i="2" s="1"/>
  <c r="K693" i="2"/>
  <c r="G693" i="2"/>
  <c r="H693" i="2" s="1"/>
  <c r="K681" i="2"/>
  <c r="L681" i="2" s="1"/>
  <c r="M681" i="2" s="1"/>
  <c r="N681" i="2" s="1"/>
  <c r="G681" i="2"/>
  <c r="H681" i="2" s="1"/>
  <c r="K673" i="2"/>
  <c r="G673" i="2"/>
  <c r="J673" i="2" s="1"/>
  <c r="K661" i="2"/>
  <c r="N661" i="2" s="1"/>
  <c r="G661" i="2"/>
  <c r="J661" i="2" s="1"/>
  <c r="G657" i="2"/>
  <c r="J657" i="2" s="1"/>
  <c r="K657" i="2"/>
  <c r="N657" i="2" s="1"/>
  <c r="K645" i="2"/>
  <c r="N645" i="2" s="1"/>
  <c r="H645" i="2"/>
  <c r="G645" i="2"/>
  <c r="J645" i="2" s="1"/>
  <c r="K633" i="2"/>
  <c r="L633" i="2" s="1"/>
  <c r="M633" i="2" s="1"/>
  <c r="N633" i="2" s="1"/>
  <c r="G633" i="2"/>
  <c r="H633" i="2" s="1"/>
  <c r="K621" i="2"/>
  <c r="G621" i="2"/>
  <c r="J621" i="2" s="1"/>
  <c r="K613" i="2"/>
  <c r="N613" i="2" s="1"/>
  <c r="G613" i="2"/>
  <c r="K601" i="2"/>
  <c r="N601" i="2" s="1"/>
  <c r="G601" i="2"/>
  <c r="J601" i="2" s="1"/>
  <c r="K589" i="2"/>
  <c r="L589" i="2" s="1"/>
  <c r="M589" i="2" s="1"/>
  <c r="N589" i="2" s="1"/>
  <c r="G589" i="2"/>
  <c r="H589" i="2" s="1"/>
  <c r="K577" i="2"/>
  <c r="N577" i="2" s="1"/>
  <c r="G577" i="2"/>
  <c r="K565" i="2"/>
  <c r="N565" i="2" s="1"/>
  <c r="G565" i="2"/>
  <c r="J565" i="2" s="1"/>
  <c r="K549" i="2"/>
  <c r="G549" i="2"/>
  <c r="J549" i="2" s="1"/>
  <c r="K541" i="2"/>
  <c r="G541" i="2"/>
  <c r="H541" i="2" s="1"/>
  <c r="K529" i="2"/>
  <c r="G529" i="2"/>
  <c r="G517" i="2"/>
  <c r="J517" i="2" s="1"/>
  <c r="K517" i="2"/>
  <c r="K505" i="2"/>
  <c r="G505" i="2"/>
  <c r="J505" i="2" s="1"/>
  <c r="K493" i="2"/>
  <c r="L493" i="2" s="1"/>
  <c r="M493" i="2" s="1"/>
  <c r="N493" i="2" s="1"/>
  <c r="G493" i="2"/>
  <c r="H493" i="2" s="1"/>
  <c r="I493" i="2" s="1"/>
  <c r="J493" i="2" s="1"/>
  <c r="K481" i="2"/>
  <c r="N481" i="2" s="1"/>
  <c r="G481" i="2"/>
  <c r="J481" i="2" s="1"/>
  <c r="K469" i="2"/>
  <c r="N469" i="2" s="1"/>
  <c r="G469" i="2"/>
  <c r="J469" i="2" s="1"/>
  <c r="K457" i="2"/>
  <c r="G457" i="2"/>
  <c r="J457" i="2" s="1"/>
  <c r="K445" i="2"/>
  <c r="G445" i="2"/>
  <c r="K433" i="2"/>
  <c r="G433" i="2"/>
  <c r="K417" i="2"/>
  <c r="G417" i="2"/>
  <c r="K401" i="2"/>
  <c r="L401" i="2" s="1"/>
  <c r="M401" i="2" s="1"/>
  <c r="N401" i="2" s="1"/>
  <c r="G401" i="2"/>
  <c r="K389" i="2"/>
  <c r="G389" i="2"/>
  <c r="K377" i="2"/>
  <c r="G377" i="2"/>
  <c r="H377" i="2" s="1"/>
  <c r="K365" i="2"/>
  <c r="L365" i="2" s="1"/>
  <c r="G365" i="2"/>
  <c r="K349" i="2"/>
  <c r="G349" i="2"/>
  <c r="K337" i="2"/>
  <c r="G337" i="2"/>
  <c r="H337" i="2" s="1"/>
  <c r="I337" i="2" s="1"/>
  <c r="J337" i="2" s="1"/>
  <c r="K321" i="2"/>
  <c r="G321" i="2"/>
  <c r="H321" i="2" s="1"/>
  <c r="I321" i="2" s="1"/>
  <c r="J321" i="2" s="1"/>
  <c r="K309" i="2"/>
  <c r="L309" i="2" s="1"/>
  <c r="G309" i="2"/>
  <c r="K301" i="2"/>
  <c r="G301" i="2"/>
  <c r="K289" i="2"/>
  <c r="L289" i="2" s="1"/>
  <c r="G289" i="2"/>
  <c r="J289" i="2" s="1"/>
  <c r="K281" i="2"/>
  <c r="G281" i="2"/>
  <c r="J281" i="2" s="1"/>
  <c r="K269" i="2"/>
  <c r="L269" i="2" s="1"/>
  <c r="G269" i="2"/>
  <c r="K257" i="2"/>
  <c r="N257" i="2" s="1"/>
  <c r="G257" i="2"/>
  <c r="K245" i="2"/>
  <c r="N245" i="2" s="1"/>
  <c r="G245" i="2"/>
  <c r="K233" i="2"/>
  <c r="G233" i="2"/>
  <c r="K221" i="2"/>
  <c r="N221" i="2" s="1"/>
  <c r="G221" i="2"/>
  <c r="J221" i="2" s="1"/>
  <c r="K209" i="2"/>
  <c r="N209" i="2" s="1"/>
  <c r="G209" i="2"/>
  <c r="J209" i="2" s="1"/>
  <c r="L209" i="2"/>
  <c r="M209" i="2" s="1"/>
  <c r="L201" i="2"/>
  <c r="M201" i="2" s="1"/>
  <c r="K201" i="2"/>
  <c r="N201" i="2" s="1"/>
  <c r="G201" i="2"/>
  <c r="J201" i="2" s="1"/>
  <c r="K189" i="2"/>
  <c r="G189" i="2"/>
  <c r="J189" i="2" s="1"/>
  <c r="K177" i="2"/>
  <c r="N177" i="2" s="1"/>
  <c r="G177" i="2"/>
  <c r="K165" i="2"/>
  <c r="G165" i="2"/>
  <c r="J165" i="2" s="1"/>
  <c r="K153" i="2"/>
  <c r="L153" i="2" s="1"/>
  <c r="M153" i="2" s="1"/>
  <c r="N153" i="2" s="1"/>
  <c r="G153" i="2"/>
  <c r="H153" i="2" s="1"/>
  <c r="K141" i="2"/>
  <c r="G141" i="2"/>
  <c r="J141" i="2" s="1"/>
  <c r="K125" i="2"/>
  <c r="L125" i="2" s="1"/>
  <c r="G125" i="2"/>
  <c r="H125" i="2" s="1"/>
  <c r="I125" i="2" s="1"/>
  <c r="J125" i="2" s="1"/>
  <c r="K113" i="2"/>
  <c r="N113" i="2" s="1"/>
  <c r="G113" i="2"/>
  <c r="J113" i="2" s="1"/>
  <c r="K105" i="2"/>
  <c r="N105" i="2" s="1"/>
  <c r="G105" i="2"/>
  <c r="H1016" i="2"/>
  <c r="J1016" i="2"/>
  <c r="H980" i="2"/>
  <c r="J980" i="2"/>
  <c r="H951" i="2"/>
  <c r="J951" i="2"/>
  <c r="G901" i="2"/>
  <c r="D1021" i="2"/>
  <c r="D1017" i="2"/>
  <c r="C1013" i="2"/>
  <c r="D1006" i="2"/>
  <c r="C1001" i="2"/>
  <c r="F1001" i="2" s="1"/>
  <c r="C973" i="2"/>
  <c r="D951" i="2"/>
  <c r="F911" i="2"/>
  <c r="C909" i="2"/>
  <c r="C905" i="2"/>
  <c r="D905" i="2" s="1"/>
  <c r="C901" i="2"/>
  <c r="C897" i="2"/>
  <c r="D897" i="2" s="1"/>
  <c r="C889" i="2"/>
  <c r="F889" i="2" s="1"/>
  <c r="C885" i="2"/>
  <c r="D885" i="2" s="1"/>
  <c r="C881" i="2"/>
  <c r="D881" i="2" s="1"/>
  <c r="F868" i="2"/>
  <c r="C865" i="2"/>
  <c r="D865" i="2" s="1"/>
  <c r="F852" i="2"/>
  <c r="C849" i="2"/>
  <c r="D849" i="2" s="1"/>
  <c r="E849" i="2" s="1"/>
  <c r="F846" i="2"/>
  <c r="D843" i="2"/>
  <c r="E843" i="2" s="1"/>
  <c r="C841" i="2"/>
  <c r="D841" i="2" s="1"/>
  <c r="E841" i="2" s="1"/>
  <c r="F841" i="2" s="1"/>
  <c r="C805" i="2"/>
  <c r="F805" i="2" s="1"/>
  <c r="C801" i="2"/>
  <c r="D801" i="2" s="1"/>
  <c r="E801" i="2" s="1"/>
  <c r="F796" i="2"/>
  <c r="F784" i="2"/>
  <c r="C781" i="2"/>
  <c r="D781" i="2" s="1"/>
  <c r="E781" i="2" s="1"/>
  <c r="C769" i="2"/>
  <c r="F769" i="2" s="1"/>
  <c r="F765" i="2"/>
  <c r="C761" i="2"/>
  <c r="F758" i="2"/>
  <c r="D755" i="2"/>
  <c r="E755" i="2" s="1"/>
  <c r="C749" i="2"/>
  <c r="F749" i="2" s="1"/>
  <c r="C737" i="2"/>
  <c r="F737" i="2" s="1"/>
  <c r="D730" i="2"/>
  <c r="E730" i="2" s="1"/>
  <c r="C725" i="2"/>
  <c r="F725" i="2" s="1"/>
  <c r="F722" i="2"/>
  <c r="C705" i="2"/>
  <c r="D705" i="2" s="1"/>
  <c r="E705" i="2" s="1"/>
  <c r="F705" i="2" s="1"/>
  <c r="F702" i="2"/>
  <c r="F697" i="2"/>
  <c r="D681" i="2"/>
  <c r="E681" i="2" s="1"/>
  <c r="F681" i="2" s="1"/>
  <c r="D678" i="2"/>
  <c r="E678" i="2" s="1"/>
  <c r="D673" i="2"/>
  <c r="E673" i="2" s="1"/>
  <c r="C665" i="2"/>
  <c r="D665" i="2" s="1"/>
  <c r="E665" i="2" s="1"/>
  <c r="D660" i="2"/>
  <c r="E660" i="2" s="1"/>
  <c r="F655" i="2"/>
  <c r="D652" i="2"/>
  <c r="E652" i="2" s="1"/>
  <c r="D645" i="2"/>
  <c r="E645" i="2" s="1"/>
  <c r="D637" i="2"/>
  <c r="E637" i="2" s="1"/>
  <c r="D615" i="2"/>
  <c r="E615" i="2" s="1"/>
  <c r="C609" i="2"/>
  <c r="D605" i="2"/>
  <c r="C581" i="2"/>
  <c r="D581" i="2" s="1"/>
  <c r="F569" i="2"/>
  <c r="C521" i="2"/>
  <c r="C517" i="2"/>
  <c r="F517" i="2" s="1"/>
  <c r="C513" i="2"/>
  <c r="D513" i="2" s="1"/>
  <c r="F500" i="2"/>
  <c r="C497" i="2"/>
  <c r="C493" i="2"/>
  <c r="E489" i="2"/>
  <c r="C453" i="2"/>
  <c r="D453" i="2" s="1"/>
  <c r="E449" i="2"/>
  <c r="F446" i="2"/>
  <c r="E437" i="2"/>
  <c r="F364" i="2"/>
  <c r="C361" i="2"/>
  <c r="D361" i="2" s="1"/>
  <c r="C341" i="2"/>
  <c r="D341" i="2" s="1"/>
  <c r="C337" i="2"/>
  <c r="D337" i="2" s="1"/>
  <c r="C333" i="2"/>
  <c r="D333" i="2" s="1"/>
  <c r="E330" i="2"/>
  <c r="C325" i="2"/>
  <c r="D325" i="2" s="1"/>
  <c r="C321" i="2"/>
  <c r="D321" i="2" s="1"/>
  <c r="C301" i="2"/>
  <c r="D301" i="2" s="1"/>
  <c r="C297" i="2"/>
  <c r="D297" i="2" s="1"/>
  <c r="C293" i="2"/>
  <c r="D293" i="2" s="1"/>
  <c r="C289" i="2"/>
  <c r="D289" i="2" s="1"/>
  <c r="E262" i="2"/>
  <c r="F255" i="2"/>
  <c r="C249" i="2"/>
  <c r="E218" i="2"/>
  <c r="F215" i="2"/>
  <c r="C209" i="2"/>
  <c r="C205" i="2"/>
  <c r="D205" i="2" s="1"/>
  <c r="C201" i="2"/>
  <c r="D201" i="2" s="1"/>
  <c r="C197" i="2"/>
  <c r="D197" i="2" s="1"/>
  <c r="C193" i="2"/>
  <c r="D193" i="2" s="1"/>
  <c r="C189" i="2"/>
  <c r="D189" i="2" s="1"/>
  <c r="C185" i="2"/>
  <c r="D185" i="2" s="1"/>
  <c r="C181" i="2"/>
  <c r="C177" i="2"/>
  <c r="C173" i="2"/>
  <c r="D155" i="2"/>
  <c r="E155" i="2" s="1"/>
  <c r="C153" i="2"/>
  <c r="F143" i="2"/>
  <c r="F139" i="2"/>
  <c r="C133" i="2"/>
  <c r="F133" i="2" s="1"/>
  <c r="F127" i="2"/>
  <c r="D125" i="2"/>
  <c r="E125" i="2" s="1"/>
  <c r="F125" i="2" s="1"/>
  <c r="C117" i="2"/>
  <c r="D117" i="2" s="1"/>
  <c r="E117" i="2" s="1"/>
  <c r="F110" i="2"/>
  <c r="F95" i="2"/>
  <c r="D56" i="2"/>
  <c r="K1030" i="2"/>
  <c r="G1030" i="2"/>
  <c r="H1030" i="2" s="1"/>
  <c r="K1026" i="2"/>
  <c r="N1026" i="2" s="1"/>
  <c r="G1026" i="2"/>
  <c r="K1022" i="2"/>
  <c r="N1022" i="2" s="1"/>
  <c r="G1022" i="2"/>
  <c r="K1018" i="2"/>
  <c r="N1018" i="2" s="1"/>
  <c r="G1018" i="2"/>
  <c r="K1014" i="2"/>
  <c r="N1014" i="2" s="1"/>
  <c r="G1014" i="2"/>
  <c r="K1006" i="2"/>
  <c r="N1006" i="2" s="1"/>
  <c r="G1006" i="2"/>
  <c r="K1002" i="2"/>
  <c r="N1002" i="2" s="1"/>
  <c r="G1002" i="2"/>
  <c r="K994" i="2"/>
  <c r="N994" i="2" s="1"/>
  <c r="G994" i="2"/>
  <c r="K990" i="2"/>
  <c r="G990" i="2"/>
  <c r="H990" i="2" s="1"/>
  <c r="K986" i="2"/>
  <c r="G986" i="2"/>
  <c r="K982" i="2"/>
  <c r="N982" i="2" s="1"/>
  <c r="G982" i="2"/>
  <c r="K978" i="2"/>
  <c r="N978" i="2" s="1"/>
  <c r="G978" i="2"/>
  <c r="K974" i="2"/>
  <c r="N974" i="2" s="1"/>
  <c r="G974" i="2"/>
  <c r="K970" i="2"/>
  <c r="N970" i="2" s="1"/>
  <c r="G970" i="2"/>
  <c r="K966" i="2"/>
  <c r="N966" i="2" s="1"/>
  <c r="G966" i="2"/>
  <c r="K962" i="2"/>
  <c r="N962" i="2" s="1"/>
  <c r="G962" i="2"/>
  <c r="K958" i="2"/>
  <c r="N958" i="2" s="1"/>
  <c r="G958" i="2"/>
  <c r="K954" i="2"/>
  <c r="N954" i="2" s="1"/>
  <c r="G954" i="2"/>
  <c r="K950" i="2"/>
  <c r="N950" i="2" s="1"/>
  <c r="G950" i="2"/>
  <c r="K946" i="2"/>
  <c r="N946" i="2" s="1"/>
  <c r="G946" i="2"/>
  <c r="K938" i="2"/>
  <c r="L938" i="2" s="1"/>
  <c r="G938" i="2"/>
  <c r="K934" i="2"/>
  <c r="L934" i="2" s="1"/>
  <c r="G934" i="2"/>
  <c r="H934" i="2" s="1"/>
  <c r="K930" i="2"/>
  <c r="L930" i="2" s="1"/>
  <c r="G930" i="2"/>
  <c r="H930" i="2" s="1"/>
  <c r="K926" i="2"/>
  <c r="L926" i="2" s="1"/>
  <c r="G926" i="2"/>
  <c r="K922" i="2"/>
  <c r="L922" i="2" s="1"/>
  <c r="G922" i="2"/>
  <c r="H922" i="2" s="1"/>
  <c r="K918" i="2"/>
  <c r="L918" i="2" s="1"/>
  <c r="G918" i="2"/>
  <c r="H918" i="2" s="1"/>
  <c r="K914" i="2"/>
  <c r="L914" i="2" s="1"/>
  <c r="G914" i="2"/>
  <c r="H914" i="2" s="1"/>
  <c r="K910" i="2"/>
  <c r="L910" i="2" s="1"/>
  <c r="G910" i="2"/>
  <c r="H910" i="2" s="1"/>
  <c r="K906" i="2"/>
  <c r="L906" i="2" s="1"/>
  <c r="G906" i="2"/>
  <c r="K902" i="2"/>
  <c r="L902" i="2" s="1"/>
  <c r="G902" i="2"/>
  <c r="H902" i="2" s="1"/>
  <c r="K898" i="2"/>
  <c r="L898" i="2" s="1"/>
  <c r="M898" i="2" s="1"/>
  <c r="N898" i="2" s="1"/>
  <c r="G898" i="2"/>
  <c r="H898" i="2" s="1"/>
  <c r="K894" i="2"/>
  <c r="L894" i="2" s="1"/>
  <c r="M894" i="2" s="1"/>
  <c r="N894" i="2" s="1"/>
  <c r="G894" i="2"/>
  <c r="H894" i="2" s="1"/>
  <c r="K890" i="2"/>
  <c r="G890" i="2"/>
  <c r="H890" i="2" s="1"/>
  <c r="K886" i="2"/>
  <c r="G886" i="2"/>
  <c r="H886" i="2" s="1"/>
  <c r="K882" i="2"/>
  <c r="G882" i="2"/>
  <c r="K878" i="2"/>
  <c r="L878" i="2" s="1"/>
  <c r="M878" i="2" s="1"/>
  <c r="N878" i="2" s="1"/>
  <c r="G878" i="2"/>
  <c r="H878" i="2" s="1"/>
  <c r="K874" i="2"/>
  <c r="G874" i="2"/>
  <c r="H874" i="2" s="1"/>
  <c r="K870" i="2"/>
  <c r="L870" i="2" s="1"/>
  <c r="M870" i="2" s="1"/>
  <c r="N870" i="2" s="1"/>
  <c r="G870" i="2"/>
  <c r="H870" i="2" s="1"/>
  <c r="K866" i="2"/>
  <c r="L866" i="2" s="1"/>
  <c r="M866" i="2" s="1"/>
  <c r="N866" i="2" s="1"/>
  <c r="G866" i="2"/>
  <c r="H866" i="2" s="1"/>
  <c r="K862" i="2"/>
  <c r="G862" i="2"/>
  <c r="H862" i="2" s="1"/>
  <c r="K858" i="2"/>
  <c r="L858" i="2" s="1"/>
  <c r="M858" i="2" s="1"/>
  <c r="N858" i="2" s="1"/>
  <c r="G858" i="2"/>
  <c r="H858" i="2" s="1"/>
  <c r="K854" i="2"/>
  <c r="N854" i="2" s="1"/>
  <c r="G854" i="2"/>
  <c r="H854" i="2" s="1"/>
  <c r="K850" i="2"/>
  <c r="G850" i="2"/>
  <c r="H850" i="2" s="1"/>
  <c r="I850" i="2" s="1"/>
  <c r="K846" i="2"/>
  <c r="G846" i="2"/>
  <c r="K842" i="2"/>
  <c r="G842" i="2"/>
  <c r="H842" i="2" s="1"/>
  <c r="K838" i="2"/>
  <c r="L838" i="2" s="1"/>
  <c r="M838" i="2" s="1"/>
  <c r="N838" i="2" s="1"/>
  <c r="G838" i="2"/>
  <c r="L834" i="2"/>
  <c r="K834" i="2"/>
  <c r="I834" i="2"/>
  <c r="G834" i="2"/>
  <c r="H834" i="2" s="1"/>
  <c r="K830" i="2"/>
  <c r="N830" i="2" s="1"/>
  <c r="G830" i="2"/>
  <c r="K826" i="2"/>
  <c r="G826" i="2"/>
  <c r="H826" i="2" s="1"/>
  <c r="K822" i="2"/>
  <c r="G822" i="2"/>
  <c r="H822" i="2" s="1"/>
  <c r="K818" i="2"/>
  <c r="G818" i="2"/>
  <c r="K814" i="2"/>
  <c r="L814" i="2" s="1"/>
  <c r="M814" i="2" s="1"/>
  <c r="N814" i="2" s="1"/>
  <c r="G814" i="2"/>
  <c r="H814" i="2" s="1"/>
  <c r="K810" i="2"/>
  <c r="L810" i="2" s="1"/>
  <c r="G810" i="2"/>
  <c r="H810" i="2" s="1"/>
  <c r="K806" i="2"/>
  <c r="K802" i="2"/>
  <c r="L802" i="2" s="1"/>
  <c r="M802" i="2" s="1"/>
  <c r="N802" i="2" s="1"/>
  <c r="I802" i="2"/>
  <c r="K798" i="2"/>
  <c r="G798" i="2"/>
  <c r="H798" i="2" s="1"/>
  <c r="K794" i="2"/>
  <c r="L794" i="2" s="1"/>
  <c r="I794" i="2"/>
  <c r="L790" i="2"/>
  <c r="K790" i="2"/>
  <c r="G790" i="2"/>
  <c r="K786" i="2"/>
  <c r="G786" i="2"/>
  <c r="J786" i="2" s="1"/>
  <c r="G782" i="2"/>
  <c r="H782" i="2" s="1"/>
  <c r="K782" i="2"/>
  <c r="I782" i="2"/>
  <c r="G778" i="2"/>
  <c r="K778" i="2"/>
  <c r="K774" i="2"/>
  <c r="G774" i="2"/>
  <c r="H774" i="2" s="1"/>
  <c r="K770" i="2"/>
  <c r="G770" i="2"/>
  <c r="H770" i="2" s="1"/>
  <c r="I770" i="2"/>
  <c r="K766" i="2"/>
  <c r="N766" i="2" s="1"/>
  <c r="G766" i="2"/>
  <c r="K762" i="2"/>
  <c r="L762" i="2" s="1"/>
  <c r="M762" i="2" s="1"/>
  <c r="G762" i="2"/>
  <c r="H762" i="2" s="1"/>
  <c r="K758" i="2"/>
  <c r="L758" i="2"/>
  <c r="M758" i="2" s="1"/>
  <c r="I758" i="2"/>
  <c r="K754" i="2"/>
  <c r="G754" i="2"/>
  <c r="H754" i="2" s="1"/>
  <c r="L750" i="2"/>
  <c r="M750" i="2" s="1"/>
  <c r="N750" i="2" s="1"/>
  <c r="K750" i="2"/>
  <c r="G750" i="2"/>
  <c r="H750" i="2" s="1"/>
  <c r="K746" i="2"/>
  <c r="N746" i="2" s="1"/>
  <c r="G746" i="2"/>
  <c r="J746" i="2" s="1"/>
  <c r="K742" i="2"/>
  <c r="N742" i="2" s="1"/>
  <c r="K738" i="2"/>
  <c r="N738" i="2" s="1"/>
  <c r="G738" i="2"/>
  <c r="J738" i="2" s="1"/>
  <c r="K734" i="2"/>
  <c r="N734" i="2" s="1"/>
  <c r="G734" i="2"/>
  <c r="J734" i="2" s="1"/>
  <c r="K730" i="2"/>
  <c r="G730" i="2"/>
  <c r="J730" i="2" s="1"/>
  <c r="M726" i="2"/>
  <c r="N726" i="2" s="1"/>
  <c r="K726" i="2"/>
  <c r="L726" i="2" s="1"/>
  <c r="G726" i="2"/>
  <c r="H726" i="2" s="1"/>
  <c r="I726" i="2" s="1"/>
  <c r="J726" i="2" s="1"/>
  <c r="K722" i="2"/>
  <c r="N722" i="2" s="1"/>
  <c r="G722" i="2"/>
  <c r="J722" i="2" s="1"/>
  <c r="K718" i="2"/>
  <c r="G718" i="2"/>
  <c r="J718" i="2" s="1"/>
  <c r="K714" i="2"/>
  <c r="G714" i="2"/>
  <c r="J714" i="2" s="1"/>
  <c r="K710" i="2"/>
  <c r="N710" i="2" s="1"/>
  <c r="G710" i="2"/>
  <c r="J710" i="2" s="1"/>
  <c r="K706" i="2"/>
  <c r="G706" i="2"/>
  <c r="J706" i="2" s="1"/>
  <c r="K702" i="2"/>
  <c r="K698" i="2"/>
  <c r="G698" i="2"/>
  <c r="K694" i="2"/>
  <c r="G694" i="2"/>
  <c r="J694" i="2" s="1"/>
  <c r="K690" i="2"/>
  <c r="N690" i="2" s="1"/>
  <c r="G690" i="2"/>
  <c r="J690" i="2" s="1"/>
  <c r="K686" i="2"/>
  <c r="L686" i="2" s="1"/>
  <c r="M686" i="2" s="1"/>
  <c r="N686" i="2" s="1"/>
  <c r="G686" i="2"/>
  <c r="K682" i="2"/>
  <c r="N682" i="2" s="1"/>
  <c r="L682" i="2"/>
  <c r="M682" i="2" s="1"/>
  <c r="G682" i="2"/>
  <c r="J682" i="2" s="1"/>
  <c r="K678" i="2"/>
  <c r="G678" i="2"/>
  <c r="J678" i="2" s="1"/>
  <c r="K674" i="2"/>
  <c r="N674" i="2" s="1"/>
  <c r="K670" i="2"/>
  <c r="L670" i="2" s="1"/>
  <c r="M670" i="2" s="1"/>
  <c r="N670" i="2" s="1"/>
  <c r="G670" i="2"/>
  <c r="K666" i="2"/>
  <c r="N666" i="2" s="1"/>
  <c r="G666" i="2"/>
  <c r="K662" i="2"/>
  <c r="L662" i="2"/>
  <c r="M662" i="2" s="1"/>
  <c r="N662" i="2" s="1"/>
  <c r="K658" i="2"/>
  <c r="L658" i="2" s="1"/>
  <c r="M658" i="2" s="1"/>
  <c r="N658" i="2" s="1"/>
  <c r="G658" i="2"/>
  <c r="K654" i="2"/>
  <c r="G654" i="2"/>
  <c r="J654" i="2" s="1"/>
  <c r="K650" i="2"/>
  <c r="N650" i="2" s="1"/>
  <c r="G646" i="2"/>
  <c r="K646" i="2"/>
  <c r="L646" i="2" s="1"/>
  <c r="K642" i="2"/>
  <c r="N642" i="2" s="1"/>
  <c r="G642" i="2"/>
  <c r="H642" i="2" s="1"/>
  <c r="I642" i="2" s="1"/>
  <c r="K638" i="2"/>
  <c r="K634" i="2"/>
  <c r="G634" i="2"/>
  <c r="J634" i="2" s="1"/>
  <c r="K630" i="2"/>
  <c r="N630" i="2" s="1"/>
  <c r="G630" i="2"/>
  <c r="J630" i="2" s="1"/>
  <c r="K626" i="2"/>
  <c r="G626" i="2"/>
  <c r="K622" i="2"/>
  <c r="N622" i="2" s="1"/>
  <c r="G622" i="2"/>
  <c r="K618" i="2"/>
  <c r="L618" i="2"/>
  <c r="M618" i="2" s="1"/>
  <c r="N618" i="2" s="1"/>
  <c r="G618" i="2"/>
  <c r="K614" i="2"/>
  <c r="L614" i="2" s="1"/>
  <c r="M614" i="2" s="1"/>
  <c r="N614" i="2" s="1"/>
  <c r="G614" i="2"/>
  <c r="K610" i="2"/>
  <c r="G610" i="2"/>
  <c r="H610" i="2" s="1"/>
  <c r="I610" i="2" s="1"/>
  <c r="K606" i="2"/>
  <c r="G606" i="2"/>
  <c r="K602" i="2"/>
  <c r="L602" i="2" s="1"/>
  <c r="M602" i="2" s="1"/>
  <c r="N602" i="2" s="1"/>
  <c r="G602" i="2"/>
  <c r="H602" i="2" s="1"/>
  <c r="I602" i="2" s="1"/>
  <c r="J602" i="2" s="1"/>
  <c r="K598" i="2"/>
  <c r="N598" i="2" s="1"/>
  <c r="L598" i="2"/>
  <c r="M598" i="2" s="1"/>
  <c r="G598" i="2"/>
  <c r="J598" i="2" s="1"/>
  <c r="K594" i="2"/>
  <c r="G594" i="2"/>
  <c r="K590" i="2"/>
  <c r="N590" i="2" s="1"/>
  <c r="G590" i="2"/>
  <c r="J590" i="2" s="1"/>
  <c r="K586" i="2"/>
  <c r="L586" i="2" s="1"/>
  <c r="M586" i="2" s="1"/>
  <c r="N586" i="2" s="1"/>
  <c r="G586" i="2"/>
  <c r="G582" i="2"/>
  <c r="J582" i="2" s="1"/>
  <c r="K582" i="2"/>
  <c r="N582" i="2" s="1"/>
  <c r="K578" i="2"/>
  <c r="N578" i="2" s="1"/>
  <c r="G578" i="2"/>
  <c r="K574" i="2"/>
  <c r="G574" i="2"/>
  <c r="J574" i="2" s="1"/>
  <c r="K570" i="2"/>
  <c r="N570" i="2" s="1"/>
  <c r="G570" i="2"/>
  <c r="K566" i="2"/>
  <c r="G566" i="2"/>
  <c r="K562" i="2"/>
  <c r="N562" i="2" s="1"/>
  <c r="G562" i="2"/>
  <c r="H562" i="2" s="1"/>
  <c r="I562" i="2" s="1"/>
  <c r="K558" i="2"/>
  <c r="N558" i="2" s="1"/>
  <c r="L558" i="2"/>
  <c r="M558" i="2" s="1"/>
  <c r="G558" i="2"/>
  <c r="J558" i="2" s="1"/>
  <c r="K554" i="2"/>
  <c r="N554" i="2" s="1"/>
  <c r="G554" i="2"/>
  <c r="K550" i="2"/>
  <c r="G550" i="2"/>
  <c r="J550" i="2" s="1"/>
  <c r="K546" i="2"/>
  <c r="G546" i="2"/>
  <c r="K542" i="2"/>
  <c r="G542" i="2"/>
  <c r="J542" i="2" s="1"/>
  <c r="K538" i="2"/>
  <c r="N538" i="2" s="1"/>
  <c r="G538" i="2"/>
  <c r="K534" i="2"/>
  <c r="L534" i="2" s="1"/>
  <c r="M534" i="2" s="1"/>
  <c r="N534" i="2" s="1"/>
  <c r="G534" i="2"/>
  <c r="H534" i="2" s="1"/>
  <c r="I534" i="2" s="1"/>
  <c r="J534" i="2" s="1"/>
  <c r="K530" i="2"/>
  <c r="N530" i="2" s="1"/>
  <c r="G530" i="2"/>
  <c r="K526" i="2"/>
  <c r="G526" i="2"/>
  <c r="J526" i="2" s="1"/>
  <c r="K522" i="2"/>
  <c r="G522" i="2"/>
  <c r="J522" i="2" s="1"/>
  <c r="K518" i="2"/>
  <c r="N518" i="2" s="1"/>
  <c r="G518" i="2"/>
  <c r="J518" i="2" s="1"/>
  <c r="K514" i="2"/>
  <c r="N514" i="2" s="1"/>
  <c r="L514" i="2"/>
  <c r="M514" i="2" s="1"/>
  <c r="G514" i="2"/>
  <c r="K510" i="2"/>
  <c r="N510" i="2" s="1"/>
  <c r="G510" i="2"/>
  <c r="H510" i="2" s="1"/>
  <c r="G506" i="2"/>
  <c r="K506" i="2"/>
  <c r="N506" i="2" s="1"/>
  <c r="H506" i="2"/>
  <c r="K502" i="2"/>
  <c r="N502" i="2" s="1"/>
  <c r="G502" i="2"/>
  <c r="K498" i="2"/>
  <c r="N498" i="2" s="1"/>
  <c r="L498" i="2"/>
  <c r="M498" i="2" s="1"/>
  <c r="G498" i="2"/>
  <c r="H498" i="2" s="1"/>
  <c r="K494" i="2"/>
  <c r="N494" i="2" s="1"/>
  <c r="G494" i="2"/>
  <c r="H494" i="2" s="1"/>
  <c r="K490" i="2"/>
  <c r="G490" i="2"/>
  <c r="H490" i="2" s="1"/>
  <c r="K486" i="2"/>
  <c r="N486" i="2" s="1"/>
  <c r="G486" i="2"/>
  <c r="K482" i="2"/>
  <c r="N482" i="2" s="1"/>
  <c r="G482" i="2"/>
  <c r="K478" i="2"/>
  <c r="N478" i="2" s="1"/>
  <c r="G478" i="2"/>
  <c r="H478" i="2" s="1"/>
  <c r="K474" i="2"/>
  <c r="G474" i="2"/>
  <c r="K470" i="2"/>
  <c r="L470" i="2" s="1"/>
  <c r="M470" i="2" s="1"/>
  <c r="N470" i="2" s="1"/>
  <c r="G470" i="2"/>
  <c r="K466" i="2"/>
  <c r="G466" i="2"/>
  <c r="H466" i="2" s="1"/>
  <c r="K462" i="2"/>
  <c r="N462" i="2" s="1"/>
  <c r="I462" i="2"/>
  <c r="G462" i="2"/>
  <c r="H462" i="2" s="1"/>
  <c r="K458" i="2"/>
  <c r="G458" i="2"/>
  <c r="H458" i="2" s="1"/>
  <c r="I458" i="2"/>
  <c r="K454" i="2"/>
  <c r="N454" i="2" s="1"/>
  <c r="G454" i="2"/>
  <c r="K450" i="2"/>
  <c r="G450" i="2"/>
  <c r="H450" i="2" s="1"/>
  <c r="K446" i="2"/>
  <c r="N446" i="2" s="1"/>
  <c r="L446" i="2"/>
  <c r="M446" i="2" s="1"/>
  <c r="G446" i="2"/>
  <c r="H446" i="2" s="1"/>
  <c r="K442" i="2"/>
  <c r="G442" i="2"/>
  <c r="K438" i="2"/>
  <c r="N438" i="2" s="1"/>
  <c r="G438" i="2"/>
  <c r="K434" i="2"/>
  <c r="G434" i="2"/>
  <c r="H434" i="2" s="1"/>
  <c r="K430" i="2"/>
  <c r="G430" i="2"/>
  <c r="H430" i="2" s="1"/>
  <c r="K426" i="2"/>
  <c r="L426" i="2" s="1"/>
  <c r="M426" i="2" s="1"/>
  <c r="N426" i="2" s="1"/>
  <c r="G426" i="2"/>
  <c r="K422" i="2"/>
  <c r="L422" i="2" s="1"/>
  <c r="G422" i="2"/>
  <c r="K418" i="2"/>
  <c r="N418" i="2" s="1"/>
  <c r="G418" i="2"/>
  <c r="K414" i="2"/>
  <c r="G414" i="2"/>
  <c r="H414" i="2" s="1"/>
  <c r="K410" i="2"/>
  <c r="G410" i="2"/>
  <c r="K406" i="2"/>
  <c r="N406" i="2" s="1"/>
  <c r="G406" i="2"/>
  <c r="K402" i="2"/>
  <c r="G402" i="2"/>
  <c r="H402" i="2" s="1"/>
  <c r="K398" i="2"/>
  <c r="G398" i="2"/>
  <c r="K394" i="2"/>
  <c r="G394" i="2"/>
  <c r="K390" i="2"/>
  <c r="L390" i="2" s="1"/>
  <c r="G390" i="2"/>
  <c r="K386" i="2"/>
  <c r="L386" i="2" s="1"/>
  <c r="M386" i="2" s="1"/>
  <c r="N386" i="2" s="1"/>
  <c r="G386" i="2"/>
  <c r="H386" i="2" s="1"/>
  <c r="K382" i="2"/>
  <c r="L382" i="2" s="1"/>
  <c r="G382" i="2"/>
  <c r="H382" i="2" s="1"/>
  <c r="K378" i="2"/>
  <c r="L378" i="2" s="1"/>
  <c r="G378" i="2"/>
  <c r="K374" i="2"/>
  <c r="L374" i="2" s="1"/>
  <c r="G374" i="2"/>
  <c r="H374" i="2" s="1"/>
  <c r="K370" i="2"/>
  <c r="G370" i="2"/>
  <c r="H370" i="2" s="1"/>
  <c r="K366" i="2"/>
  <c r="L366" i="2" s="1"/>
  <c r="G366" i="2"/>
  <c r="K362" i="2"/>
  <c r="L362" i="2" s="1"/>
  <c r="G362" i="2"/>
  <c r="K358" i="2"/>
  <c r="L358" i="2" s="1"/>
  <c r="G358" i="2"/>
  <c r="K354" i="2"/>
  <c r="L354" i="2" s="1"/>
  <c r="G354" i="2"/>
  <c r="K350" i="2"/>
  <c r="L350" i="2" s="1"/>
  <c r="G350" i="2"/>
  <c r="K346" i="2"/>
  <c r="L346" i="2" s="1"/>
  <c r="G346" i="2"/>
  <c r="K342" i="2"/>
  <c r="L342" i="2" s="1"/>
  <c r="G342" i="2"/>
  <c r="K338" i="2"/>
  <c r="L338" i="2" s="1"/>
  <c r="G338" i="2"/>
  <c r="K334" i="2"/>
  <c r="L334" i="2" s="1"/>
  <c r="G334" i="2"/>
  <c r="K330" i="2"/>
  <c r="L330" i="2" s="1"/>
  <c r="G330" i="2"/>
  <c r="K326" i="2"/>
  <c r="L326" i="2" s="1"/>
  <c r="G326" i="2"/>
  <c r="K322" i="2"/>
  <c r="L322" i="2" s="1"/>
  <c r="G322" i="2"/>
  <c r="K318" i="2"/>
  <c r="L318" i="2" s="1"/>
  <c r="G318" i="2"/>
  <c r="J318" i="2" s="1"/>
  <c r="K314" i="2"/>
  <c r="L314" i="2" s="1"/>
  <c r="G314" i="2"/>
  <c r="J314" i="2" s="1"/>
  <c r="K310" i="2"/>
  <c r="L310" i="2" s="1"/>
  <c r="G310" i="2"/>
  <c r="K306" i="2"/>
  <c r="L306" i="2" s="1"/>
  <c r="I306" i="2"/>
  <c r="J306" i="2" s="1"/>
  <c r="G306" i="2"/>
  <c r="H306" i="2" s="1"/>
  <c r="K302" i="2"/>
  <c r="G302" i="2"/>
  <c r="J302" i="2" s="1"/>
  <c r="K298" i="2"/>
  <c r="L298" i="2" s="1"/>
  <c r="G298" i="2"/>
  <c r="K294" i="2"/>
  <c r="L294" i="2" s="1"/>
  <c r="G294" i="2"/>
  <c r="K290" i="2"/>
  <c r="L290" i="2" s="1"/>
  <c r="G290" i="2"/>
  <c r="K286" i="2"/>
  <c r="L286" i="2" s="1"/>
  <c r="G286" i="2"/>
  <c r="H286" i="2" s="1"/>
  <c r="K282" i="2"/>
  <c r="L282" i="2" s="1"/>
  <c r="G282" i="2"/>
  <c r="H282" i="2" s="1"/>
  <c r="I282" i="2" s="1"/>
  <c r="J282" i="2" s="1"/>
  <c r="K278" i="2"/>
  <c r="L278" i="2" s="1"/>
  <c r="H278" i="2"/>
  <c r="G278" i="2"/>
  <c r="K274" i="2"/>
  <c r="L274" i="2" s="1"/>
  <c r="G274" i="2"/>
  <c r="H274" i="2" s="1"/>
  <c r="K270" i="2"/>
  <c r="G270" i="2"/>
  <c r="K266" i="2"/>
  <c r="L266" i="2" s="1"/>
  <c r="G266" i="2"/>
  <c r="K262" i="2"/>
  <c r="L262" i="2" s="1"/>
  <c r="G262" i="2"/>
  <c r="J262" i="2" s="1"/>
  <c r="K258" i="2"/>
  <c r="G258" i="2"/>
  <c r="K254" i="2"/>
  <c r="N254" i="2" s="1"/>
  <c r="G254" i="2"/>
  <c r="J254" i="2" s="1"/>
  <c r="L250" i="2"/>
  <c r="M250" i="2" s="1"/>
  <c r="K250" i="2"/>
  <c r="N250" i="2" s="1"/>
  <c r="H250" i="2"/>
  <c r="G250" i="2"/>
  <c r="L246" i="2"/>
  <c r="M246" i="2" s="1"/>
  <c r="K246" i="2"/>
  <c r="N246" i="2" s="1"/>
  <c r="H246" i="2"/>
  <c r="G246" i="2"/>
  <c r="K242" i="2"/>
  <c r="N242" i="2" s="1"/>
  <c r="G242" i="2"/>
  <c r="K238" i="2"/>
  <c r="G238" i="2"/>
  <c r="K234" i="2"/>
  <c r="L234" i="2" s="1"/>
  <c r="M234" i="2" s="1"/>
  <c r="N234" i="2" s="1"/>
  <c r="G234" i="2"/>
  <c r="H234" i="2" s="1"/>
  <c r="K230" i="2"/>
  <c r="N230" i="2" s="1"/>
  <c r="G230" i="2"/>
  <c r="K226" i="2"/>
  <c r="L226" i="2" s="1"/>
  <c r="M226" i="2" s="1"/>
  <c r="N226" i="2" s="1"/>
  <c r="G226" i="2"/>
  <c r="K222" i="2"/>
  <c r="L222" i="2" s="1"/>
  <c r="M222" i="2" s="1"/>
  <c r="N222" i="2" s="1"/>
  <c r="G222" i="2"/>
  <c r="H222" i="2" s="1"/>
  <c r="I222" i="2" s="1"/>
  <c r="J222" i="2" s="1"/>
  <c r="K218" i="2"/>
  <c r="G218" i="2"/>
  <c r="H218" i="2" s="1"/>
  <c r="K214" i="2"/>
  <c r="N214" i="2" s="1"/>
  <c r="G214" i="2"/>
  <c r="K210" i="2"/>
  <c r="G210" i="2"/>
  <c r="J210" i="2" s="1"/>
  <c r="K206" i="2"/>
  <c r="N206" i="2" s="1"/>
  <c r="L206" i="2"/>
  <c r="M206" i="2" s="1"/>
  <c r="G206" i="2"/>
  <c r="K202" i="2"/>
  <c r="L202" i="2" s="1"/>
  <c r="G202" i="2"/>
  <c r="H202" i="2" s="1"/>
  <c r="I202" i="2" s="1"/>
  <c r="J202" i="2" s="1"/>
  <c r="K198" i="2"/>
  <c r="L198" i="2" s="1"/>
  <c r="G198" i="2"/>
  <c r="H198" i="2" s="1"/>
  <c r="K194" i="2"/>
  <c r="L194" i="2" s="1"/>
  <c r="M194" i="2" s="1"/>
  <c r="N194" i="2" s="1"/>
  <c r="H194" i="2"/>
  <c r="I194" i="2" s="1"/>
  <c r="J194" i="2" s="1"/>
  <c r="G194" i="2"/>
  <c r="K190" i="2"/>
  <c r="L190" i="2" s="1"/>
  <c r="G190" i="2"/>
  <c r="H190" i="2" s="1"/>
  <c r="I190" i="2" s="1"/>
  <c r="J190" i="2" s="1"/>
  <c r="K186" i="2"/>
  <c r="G186" i="2"/>
  <c r="H186" i="2" s="1"/>
  <c r="K182" i="2"/>
  <c r="L182" i="2" s="1"/>
  <c r="G182" i="2"/>
  <c r="J182" i="2" s="1"/>
  <c r="K178" i="2"/>
  <c r="H178" i="2"/>
  <c r="I178" i="2" s="1"/>
  <c r="J178" i="2" s="1"/>
  <c r="G178" i="2"/>
  <c r="K174" i="2"/>
  <c r="G174" i="2"/>
  <c r="L170" i="2"/>
  <c r="M170" i="2" s="1"/>
  <c r="K170" i="2"/>
  <c r="N170" i="2" s="1"/>
  <c r="G170" i="2"/>
  <c r="K166" i="2"/>
  <c r="L166" i="2" s="1"/>
  <c r="G166" i="2"/>
  <c r="J166" i="2" s="1"/>
  <c r="G1019" i="2"/>
  <c r="G1007" i="2"/>
  <c r="G971" i="2"/>
  <c r="G905" i="2"/>
  <c r="G889" i="2"/>
  <c r="I856" i="2"/>
  <c r="J856" i="2" s="1"/>
  <c r="G839" i="2"/>
  <c r="J839" i="2" s="1"/>
  <c r="G806" i="2"/>
  <c r="H806" i="2" s="1"/>
  <c r="G789" i="2"/>
  <c r="H789" i="2" s="1"/>
  <c r="I789" i="2" s="1"/>
  <c r="I768" i="2"/>
  <c r="J768" i="2" s="1"/>
  <c r="H747" i="2"/>
  <c r="H725" i="2"/>
  <c r="G702" i="2"/>
  <c r="J702" i="2" s="1"/>
  <c r="H657" i="2"/>
  <c r="K116" i="2"/>
  <c r="G116" i="2"/>
  <c r="K112" i="2"/>
  <c r="L112" i="2" s="1"/>
  <c r="G112" i="2"/>
  <c r="J112" i="2" s="1"/>
  <c r="K108" i="2"/>
  <c r="N108" i="2" s="1"/>
  <c r="G108" i="2"/>
  <c r="J108" i="2" s="1"/>
  <c r="K104" i="2"/>
  <c r="L104" i="2" s="1"/>
  <c r="G104" i="2"/>
  <c r="H104" i="2" s="1"/>
  <c r="I104" i="2" s="1"/>
  <c r="J104" i="2" s="1"/>
  <c r="K100" i="2"/>
  <c r="G100" i="2"/>
  <c r="K96" i="2"/>
  <c r="L96" i="2"/>
  <c r="M96" i="2" s="1"/>
  <c r="N96" i="2" s="1"/>
  <c r="G96" i="2"/>
  <c r="H96" i="2" s="1"/>
  <c r="I96" i="2" s="1"/>
  <c r="J96" i="2" s="1"/>
  <c r="K92" i="2"/>
  <c r="G92" i="2"/>
  <c r="M88" i="2"/>
  <c r="N88" i="2" s="1"/>
  <c r="K88" i="2"/>
  <c r="L88" i="2" s="1"/>
  <c r="G88" i="2"/>
  <c r="H88" i="2" s="1"/>
  <c r="K84" i="2"/>
  <c r="G84" i="2"/>
  <c r="H84" i="2" s="1"/>
  <c r="K80" i="2"/>
  <c r="G80" i="2"/>
  <c r="J80" i="2" s="1"/>
  <c r="K76" i="2"/>
  <c r="N76" i="2" s="1"/>
  <c r="G76" i="2"/>
  <c r="K72" i="2"/>
  <c r="G72" i="2"/>
  <c r="J72" i="2" s="1"/>
  <c r="K68" i="2"/>
  <c r="G68" i="2"/>
  <c r="K64" i="2"/>
  <c r="L64" i="2" s="1"/>
  <c r="M64" i="2" s="1"/>
  <c r="N64" i="2" s="1"/>
  <c r="G64" i="2"/>
  <c r="K60" i="2"/>
  <c r="G60" i="2"/>
  <c r="H60" i="2" s="1"/>
  <c r="K56" i="2"/>
  <c r="G56" i="2"/>
  <c r="K52" i="2"/>
  <c r="G52" i="2"/>
  <c r="K48" i="2"/>
  <c r="N48" i="2" s="1"/>
  <c r="G48" i="2"/>
  <c r="J48" i="2" s="1"/>
  <c r="K44" i="2"/>
  <c r="G44" i="2"/>
  <c r="K40" i="2"/>
  <c r="G40" i="2"/>
  <c r="K36" i="2"/>
  <c r="L36" i="2" s="1"/>
  <c r="G36" i="2"/>
  <c r="J36" i="2" s="1"/>
  <c r="K32" i="2"/>
  <c r="N32" i="2" s="1"/>
  <c r="G32" i="2"/>
  <c r="J32" i="2" s="1"/>
  <c r="K28" i="2"/>
  <c r="K24" i="2"/>
  <c r="L24" i="2" s="1"/>
  <c r="M24" i="2" s="1"/>
  <c r="N24" i="2" s="1"/>
  <c r="G24" i="2"/>
  <c r="H24" i="2" s="1"/>
  <c r="K20" i="2"/>
  <c r="N20" i="2" s="1"/>
  <c r="O20" i="2"/>
  <c r="P20" i="2" s="1"/>
  <c r="Q20" i="2" s="1"/>
  <c r="G20" i="2"/>
  <c r="O16" i="2"/>
  <c r="P16" i="2" s="1"/>
  <c r="K16" i="2"/>
  <c r="G16" i="2"/>
  <c r="J16" i="2" s="1"/>
  <c r="H16" i="2"/>
  <c r="I16" i="2" s="1"/>
  <c r="O12" i="2"/>
  <c r="P12" i="2" s="1"/>
  <c r="Q12" i="2" s="1"/>
  <c r="K12" i="2"/>
  <c r="G12" i="2"/>
  <c r="O8" i="2"/>
  <c r="P8" i="2" s="1"/>
  <c r="Q8" i="2" s="1"/>
  <c r="K8" i="2"/>
  <c r="L8" i="2" s="1"/>
  <c r="G8" i="2"/>
  <c r="H8" i="2" s="1"/>
  <c r="I8" i="2" s="1"/>
  <c r="J8" i="2" s="1"/>
  <c r="K4" i="2"/>
  <c r="L4" i="2" s="1"/>
  <c r="M4" i="2" s="1"/>
  <c r="O4" i="2"/>
  <c r="P4" i="2" s="1"/>
  <c r="G4" i="2"/>
  <c r="H4" i="2" s="1"/>
  <c r="G28" i="2"/>
  <c r="K171" i="2"/>
  <c r="N171" i="2" s="1"/>
  <c r="G171" i="2"/>
  <c r="J171" i="2" s="1"/>
  <c r="K167" i="2"/>
  <c r="L167" i="2" s="1"/>
  <c r="G167" i="2"/>
  <c r="J167" i="2" s="1"/>
  <c r="K163" i="2"/>
  <c r="N163" i="2" s="1"/>
  <c r="G163" i="2"/>
  <c r="H163" i="2" s="1"/>
  <c r="K159" i="2"/>
  <c r="N159" i="2" s="1"/>
  <c r="G159" i="2"/>
  <c r="J159" i="2" s="1"/>
  <c r="K155" i="2"/>
  <c r="G155" i="2"/>
  <c r="H155" i="2" s="1"/>
  <c r="K151" i="2"/>
  <c r="G151" i="2"/>
  <c r="J151" i="2" s="1"/>
  <c r="K147" i="2"/>
  <c r="G147" i="2"/>
  <c r="H147" i="2" s="1"/>
  <c r="K143" i="2"/>
  <c r="N143" i="2" s="1"/>
  <c r="G143" i="2"/>
  <c r="J143" i="2" s="1"/>
  <c r="K139" i="2"/>
  <c r="G139" i="2"/>
  <c r="H139" i="2" s="1"/>
  <c r="K135" i="2"/>
  <c r="L135" i="2" s="1"/>
  <c r="G135" i="2"/>
  <c r="J135" i="2" s="1"/>
  <c r="H135" i="2"/>
  <c r="I135" i="2" s="1"/>
  <c r="K131" i="2"/>
  <c r="N131" i="2" s="1"/>
  <c r="G131" i="2"/>
  <c r="H131" i="2" s="1"/>
  <c r="K127" i="2"/>
  <c r="N127" i="2" s="1"/>
  <c r="G127" i="2"/>
  <c r="K123" i="2"/>
  <c r="G123" i="2"/>
  <c r="K119" i="2"/>
  <c r="L119" i="2" s="1"/>
  <c r="G119" i="2"/>
  <c r="J119" i="2" s="1"/>
  <c r="K115" i="2"/>
  <c r="G115" i="2"/>
  <c r="K111" i="2"/>
  <c r="L111" i="2" s="1"/>
  <c r="M111" i="2" s="1"/>
  <c r="N111" i="2" s="1"/>
  <c r="G111" i="2"/>
  <c r="K107" i="2"/>
  <c r="N107" i="2" s="1"/>
  <c r="G107" i="2"/>
  <c r="H107" i="2" s="1"/>
  <c r="K103" i="2"/>
  <c r="G103" i="2"/>
  <c r="J103" i="2" s="1"/>
  <c r="K99" i="2"/>
  <c r="G99" i="2"/>
  <c r="H99" i="2" s="1"/>
  <c r="K95" i="2"/>
  <c r="N95" i="2" s="1"/>
  <c r="G95" i="2"/>
  <c r="K91" i="2"/>
  <c r="L91" i="2" s="1"/>
  <c r="G91" i="2"/>
  <c r="H91" i="2" s="1"/>
  <c r="K87" i="2"/>
  <c r="N87" i="2" s="1"/>
  <c r="G87" i="2"/>
  <c r="J87" i="2" s="1"/>
  <c r="K83" i="2"/>
  <c r="N83" i="2" s="1"/>
  <c r="G83" i="2"/>
  <c r="J83" i="2" s="1"/>
  <c r="K79" i="2"/>
  <c r="N79" i="2" s="1"/>
  <c r="G79" i="2"/>
  <c r="K75" i="2"/>
  <c r="L75" i="2" s="1"/>
  <c r="M75" i="2" s="1"/>
  <c r="G75" i="2"/>
  <c r="H75" i="2"/>
  <c r="I75" i="2" s="1"/>
  <c r="K71" i="2"/>
  <c r="G71" i="2"/>
  <c r="J71" i="2" s="1"/>
  <c r="K67" i="2"/>
  <c r="G67" i="2"/>
  <c r="L63" i="2"/>
  <c r="M63" i="2" s="1"/>
  <c r="K63" i="2"/>
  <c r="N63" i="2" s="1"/>
  <c r="G63" i="2"/>
  <c r="J63" i="2" s="1"/>
  <c r="K59" i="2"/>
  <c r="G59" i="2"/>
  <c r="K55" i="2"/>
  <c r="G55" i="2"/>
  <c r="J55" i="2" s="1"/>
  <c r="K51" i="2"/>
  <c r="G51" i="2"/>
  <c r="L47" i="2"/>
  <c r="M47" i="2" s="1"/>
  <c r="N47" i="2" s="1"/>
  <c r="K47" i="2"/>
  <c r="G47" i="2"/>
  <c r="H47" i="2" s="1"/>
  <c r="I47" i="2" s="1"/>
  <c r="K43" i="2"/>
  <c r="G43" i="2"/>
  <c r="J43" i="2" s="1"/>
  <c r="K39" i="2"/>
  <c r="L39" i="2" s="1"/>
  <c r="M39" i="2" s="1"/>
  <c r="G39" i="2"/>
  <c r="H39" i="2" s="1"/>
  <c r="I39" i="2" s="1"/>
  <c r="J39" i="2" s="1"/>
  <c r="K35" i="2"/>
  <c r="L35" i="2" s="1"/>
  <c r="M35" i="2" s="1"/>
  <c r="G35" i="2"/>
  <c r="H35" i="2" s="1"/>
  <c r="I35" i="2" s="1"/>
  <c r="L31" i="2"/>
  <c r="M31" i="2" s="1"/>
  <c r="K31" i="2"/>
  <c r="G31" i="2"/>
  <c r="H31" i="2" s="1"/>
  <c r="I31" i="2" s="1"/>
  <c r="J31" i="2" s="1"/>
  <c r="K27" i="2"/>
  <c r="L27" i="2" s="1"/>
  <c r="M27" i="2" s="1"/>
  <c r="G27" i="2"/>
  <c r="H27" i="2" s="1"/>
  <c r="I27" i="2" s="1"/>
  <c r="J27" i="2" s="1"/>
  <c r="K23" i="2"/>
  <c r="G23" i="2"/>
  <c r="J23" i="2" s="1"/>
  <c r="O19" i="2"/>
  <c r="K19" i="2"/>
  <c r="N19" i="2" s="1"/>
  <c r="H19" i="2"/>
  <c r="I19" i="2" s="1"/>
  <c r="G19" i="2"/>
  <c r="J19" i="2" s="1"/>
  <c r="Q15" i="2"/>
  <c r="O15" i="2"/>
  <c r="P15" i="2" s="1"/>
  <c r="K15" i="2"/>
  <c r="N15" i="2" s="1"/>
  <c r="G15" i="2"/>
  <c r="O11" i="2"/>
  <c r="P11" i="2" s="1"/>
  <c r="Q11" i="2" s="1"/>
  <c r="K11" i="2"/>
  <c r="G11" i="2"/>
  <c r="J11" i="2" s="1"/>
  <c r="K7" i="2"/>
  <c r="N7" i="2" s="1"/>
  <c r="O7" i="2"/>
  <c r="G7" i="2"/>
  <c r="O3" i="2"/>
  <c r="K3" i="2"/>
  <c r="N3" i="2" s="1"/>
  <c r="G3" i="2"/>
  <c r="J3" i="2" s="1"/>
  <c r="K162" i="2"/>
  <c r="N162" i="2" s="1"/>
  <c r="G162" i="2"/>
  <c r="K158" i="2"/>
  <c r="L158" i="2" s="1"/>
  <c r="G158" i="2"/>
  <c r="K154" i="2"/>
  <c r="N154" i="2" s="1"/>
  <c r="G154" i="2"/>
  <c r="K150" i="2"/>
  <c r="L150" i="2" s="1"/>
  <c r="G150" i="2"/>
  <c r="H150" i="2" s="1"/>
  <c r="I150" i="2" s="1"/>
  <c r="J150" i="2" s="1"/>
  <c r="K146" i="2"/>
  <c r="G146" i="2"/>
  <c r="H146" i="2" s="1"/>
  <c r="K142" i="2"/>
  <c r="N142" i="2" s="1"/>
  <c r="G142" i="2"/>
  <c r="J142" i="2" s="1"/>
  <c r="K138" i="2"/>
  <c r="L138" i="2"/>
  <c r="M138" i="2" s="1"/>
  <c r="N138" i="2" s="1"/>
  <c r="G138" i="2"/>
  <c r="M134" i="2"/>
  <c r="N134" i="2" s="1"/>
  <c r="K134" i="2"/>
  <c r="L134" i="2" s="1"/>
  <c r="G134" i="2"/>
  <c r="K130" i="2"/>
  <c r="N130" i="2" s="1"/>
  <c r="G130" i="2"/>
  <c r="H130" i="2" s="1"/>
  <c r="K126" i="2"/>
  <c r="G126" i="2"/>
  <c r="J126" i="2" s="1"/>
  <c r="K122" i="2"/>
  <c r="G122" i="2"/>
  <c r="K118" i="2"/>
  <c r="G118" i="2"/>
  <c r="H118" i="2" s="1"/>
  <c r="K114" i="2"/>
  <c r="G114" i="2"/>
  <c r="K110" i="2"/>
  <c r="N110" i="2" s="1"/>
  <c r="G110" i="2"/>
  <c r="J110" i="2" s="1"/>
  <c r="K106" i="2"/>
  <c r="G106" i="2"/>
  <c r="K102" i="2"/>
  <c r="G102" i="2"/>
  <c r="K98" i="2"/>
  <c r="L98" i="2" s="1"/>
  <c r="G98" i="2"/>
  <c r="K94" i="2"/>
  <c r="N94" i="2" s="1"/>
  <c r="G94" i="2"/>
  <c r="J94" i="2" s="1"/>
  <c r="K90" i="2"/>
  <c r="N90" i="2" s="1"/>
  <c r="G90" i="2"/>
  <c r="K86" i="2"/>
  <c r="G86" i="2"/>
  <c r="J86" i="2" s="1"/>
  <c r="K82" i="2"/>
  <c r="G82" i="2"/>
  <c r="J82" i="2" s="1"/>
  <c r="K78" i="2"/>
  <c r="G78" i="2"/>
  <c r="J78" i="2" s="1"/>
  <c r="K74" i="2"/>
  <c r="N74" i="2" s="1"/>
  <c r="G74" i="2"/>
  <c r="J74" i="2" s="1"/>
  <c r="K70" i="2"/>
  <c r="N70" i="2" s="1"/>
  <c r="G70" i="2"/>
  <c r="J70" i="2" s="1"/>
  <c r="K66" i="2"/>
  <c r="L66" i="2" s="1"/>
  <c r="G66" i="2"/>
  <c r="H66" i="2" s="1"/>
  <c r="K62" i="2"/>
  <c r="N62" i="2" s="1"/>
  <c r="G62" i="2"/>
  <c r="J62" i="2" s="1"/>
  <c r="K58" i="2"/>
  <c r="G58" i="2"/>
  <c r="J58" i="2" s="1"/>
  <c r="K54" i="2"/>
  <c r="G54" i="2"/>
  <c r="J54" i="2" s="1"/>
  <c r="K50" i="2"/>
  <c r="G50" i="2"/>
  <c r="J50" i="2" s="1"/>
  <c r="K42" i="2"/>
  <c r="N42" i="2" s="1"/>
  <c r="G42" i="2"/>
  <c r="J42" i="2" s="1"/>
  <c r="K38" i="2"/>
  <c r="G38" i="2"/>
  <c r="J38" i="2" s="1"/>
  <c r="K34" i="2"/>
  <c r="N34" i="2" s="1"/>
  <c r="G34" i="2"/>
  <c r="J34" i="2" s="1"/>
  <c r="K30" i="2"/>
  <c r="N30" i="2" s="1"/>
  <c r="G30" i="2"/>
  <c r="J30" i="2" s="1"/>
  <c r="K26" i="2"/>
  <c r="N26" i="2" s="1"/>
  <c r="G26" i="2"/>
  <c r="J26" i="2" s="1"/>
  <c r="K22" i="2"/>
  <c r="G22" i="2"/>
  <c r="J22" i="2" s="1"/>
  <c r="Q18" i="2"/>
  <c r="K18" i="2"/>
  <c r="O18" i="2"/>
  <c r="P18" i="2" s="1"/>
  <c r="G18" i="2"/>
  <c r="H18" i="2" s="1"/>
  <c r="O14" i="2"/>
  <c r="P14" i="2" s="1"/>
  <c r="K14" i="2"/>
  <c r="G14" i="2"/>
  <c r="J14" i="2" s="1"/>
  <c r="O10" i="2"/>
  <c r="P10" i="2" s="1"/>
  <c r="K10" i="2"/>
  <c r="N10" i="2" s="1"/>
  <c r="G10" i="2"/>
  <c r="J10" i="2" s="1"/>
  <c r="K6" i="2"/>
  <c r="N6" i="2" s="1"/>
  <c r="O6" i="2"/>
  <c r="P6" i="2" s="1"/>
  <c r="G6" i="2"/>
  <c r="J6" i="2" s="1"/>
  <c r="H64" i="2"/>
  <c r="I64" i="2" s="1"/>
  <c r="G41" i="2"/>
  <c r="H41" i="2" s="1"/>
  <c r="K93" i="2"/>
  <c r="N93" i="2" s="1"/>
  <c r="G93" i="2"/>
  <c r="H93" i="2" s="1"/>
  <c r="K89" i="2"/>
  <c r="G89" i="2"/>
  <c r="H89" i="2" s="1"/>
  <c r="K85" i="2"/>
  <c r="N85" i="2" s="1"/>
  <c r="G85" i="2"/>
  <c r="J85" i="2" s="1"/>
  <c r="K81" i="2"/>
  <c r="G81" i="2"/>
  <c r="H81" i="2" s="1"/>
  <c r="K77" i="2"/>
  <c r="N77" i="2" s="1"/>
  <c r="G77" i="2"/>
  <c r="J77" i="2" s="1"/>
  <c r="K73" i="2"/>
  <c r="G73" i="2"/>
  <c r="H73" i="2" s="1"/>
  <c r="K69" i="2"/>
  <c r="G69" i="2"/>
  <c r="H69" i="2" s="1"/>
  <c r="K65" i="2"/>
  <c r="G65" i="2"/>
  <c r="J65" i="2" s="1"/>
  <c r="K61" i="2"/>
  <c r="N61" i="2" s="1"/>
  <c r="G61" i="2"/>
  <c r="J61" i="2" s="1"/>
  <c r="K57" i="2"/>
  <c r="N57" i="2" s="1"/>
  <c r="G57" i="2"/>
  <c r="J57" i="2" s="1"/>
  <c r="K53" i="2"/>
  <c r="L53" i="2" s="1"/>
  <c r="G53" i="2"/>
  <c r="H53" i="2" s="1"/>
  <c r="K49" i="2"/>
  <c r="N49" i="2" s="1"/>
  <c r="G49" i="2"/>
  <c r="J49" i="2" s="1"/>
  <c r="K45" i="2"/>
  <c r="N45" i="2" s="1"/>
  <c r="G45" i="2"/>
  <c r="J45" i="2" s="1"/>
  <c r="K37" i="2"/>
  <c r="N37" i="2" s="1"/>
  <c r="G37" i="2"/>
  <c r="J37" i="2" s="1"/>
  <c r="K33" i="2"/>
  <c r="G33" i="2"/>
  <c r="J33" i="2" s="1"/>
  <c r="K29" i="2"/>
  <c r="G29" i="2"/>
  <c r="J29" i="2" s="1"/>
  <c r="K25" i="2"/>
  <c r="N25" i="2" s="1"/>
  <c r="G25" i="2"/>
  <c r="J25" i="2" s="1"/>
  <c r="O21" i="2"/>
  <c r="K21" i="2"/>
  <c r="G21" i="2"/>
  <c r="H21" i="2" s="1"/>
  <c r="K17" i="2"/>
  <c r="N17" i="2" s="1"/>
  <c r="O17" i="2"/>
  <c r="G17" i="2"/>
  <c r="J17" i="2" s="1"/>
  <c r="O13" i="2"/>
  <c r="P13" i="2" s="1"/>
  <c r="K13" i="2"/>
  <c r="G13" i="2"/>
  <c r="H13" i="2" s="1"/>
  <c r="O9" i="2"/>
  <c r="K9" i="2"/>
  <c r="N9" i="2" s="1"/>
  <c r="G9" i="2"/>
  <c r="J9" i="2" s="1"/>
  <c r="O5" i="2"/>
  <c r="P5" i="2" s="1"/>
  <c r="K5" i="2"/>
  <c r="N5" i="2" s="1"/>
  <c r="G5" i="2"/>
  <c r="J5" i="2" s="1"/>
  <c r="P21" i="2"/>
  <c r="P17" i="2"/>
  <c r="Q17" i="2" s="1"/>
  <c r="P2" i="2"/>
  <c r="M991" i="2"/>
  <c r="L1030" i="2"/>
  <c r="M1030" i="2" s="1"/>
  <c r="N1030" i="2" s="1"/>
  <c r="L1029" i="2"/>
  <c r="M1029" i="2" s="1"/>
  <c r="L1028" i="2"/>
  <c r="M1028" i="2" s="1"/>
  <c r="L1027" i="2"/>
  <c r="M1027" i="2" s="1"/>
  <c r="N1027" i="2" s="1"/>
  <c r="L1026" i="2"/>
  <c r="M1026" i="2" s="1"/>
  <c r="L1025" i="2"/>
  <c r="M1025" i="2" s="1"/>
  <c r="L1024" i="2"/>
  <c r="M1024" i="2" s="1"/>
  <c r="N1024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N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N1012" i="2" s="1"/>
  <c r="L1010" i="2"/>
  <c r="M1010" i="2" s="1"/>
  <c r="L1009" i="2"/>
  <c r="M1009" i="2" s="1"/>
  <c r="L1008" i="2"/>
  <c r="M1008" i="2" s="1"/>
  <c r="N1008" i="2" s="1"/>
  <c r="L1007" i="2"/>
  <c r="M1007" i="2" s="1"/>
  <c r="L1006" i="2"/>
  <c r="M1006" i="2" s="1"/>
  <c r="L1005" i="2"/>
  <c r="M1005" i="2" s="1"/>
  <c r="L1004" i="2"/>
  <c r="M1004" i="2" s="1"/>
  <c r="N1004" i="2" s="1"/>
  <c r="L1003" i="2"/>
  <c r="M1003" i="2" s="1"/>
  <c r="L1002" i="2"/>
  <c r="M1002" i="2" s="1"/>
  <c r="L1001" i="2"/>
  <c r="M1001" i="2" s="1"/>
  <c r="L1000" i="2"/>
  <c r="M1000" i="2" s="1"/>
  <c r="N1000" i="2" s="1"/>
  <c r="L998" i="2"/>
  <c r="M998" i="2" s="1"/>
  <c r="L997" i="2"/>
  <c r="M997" i="2" s="1"/>
  <c r="L996" i="2"/>
  <c r="M996" i="2" s="1"/>
  <c r="N996" i="2" s="1"/>
  <c r="L995" i="2"/>
  <c r="M995" i="2" s="1"/>
  <c r="L994" i="2"/>
  <c r="M994" i="2" s="1"/>
  <c r="L993" i="2"/>
  <c r="M993" i="2" s="1"/>
  <c r="L992" i="2"/>
  <c r="M992" i="2" s="1"/>
  <c r="L991" i="2"/>
  <c r="L990" i="2"/>
  <c r="M990" i="2" s="1"/>
  <c r="N990" i="2" s="1"/>
  <c r="L989" i="2"/>
  <c r="M989" i="2" s="1"/>
  <c r="L988" i="2"/>
  <c r="M988" i="2" s="1"/>
  <c r="L987" i="2"/>
  <c r="M987" i="2" s="1"/>
  <c r="L986" i="2"/>
  <c r="M986" i="2" s="1"/>
  <c r="N986" i="2" s="1"/>
  <c r="L985" i="2"/>
  <c r="M985" i="2" s="1"/>
  <c r="L984" i="2"/>
  <c r="M984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N969" i="2" s="1"/>
  <c r="L968" i="2"/>
  <c r="M968" i="2" s="1"/>
  <c r="L967" i="2"/>
  <c r="M967" i="2" s="1"/>
  <c r="L966" i="2"/>
  <c r="M966" i="2" s="1"/>
  <c r="L965" i="2"/>
  <c r="M965" i="2" s="1"/>
  <c r="L964" i="2"/>
  <c r="M964" i="2" s="1"/>
  <c r="N964" i="2" s="1"/>
  <c r="L962" i="2"/>
  <c r="M962" i="2" s="1"/>
  <c r="L961" i="2"/>
  <c r="M961" i="2" s="1"/>
  <c r="L960" i="2"/>
  <c r="M960" i="2" s="1"/>
  <c r="N960" i="2" s="1"/>
  <c r="L959" i="2"/>
  <c r="M959" i="2" s="1"/>
  <c r="L958" i="2"/>
  <c r="M958" i="2" s="1"/>
  <c r="L957" i="2"/>
  <c r="M957" i="2" s="1"/>
  <c r="L956" i="2"/>
  <c r="M956" i="2" s="1"/>
  <c r="N956" i="2" s="1"/>
  <c r="L954" i="2"/>
  <c r="M954" i="2" s="1"/>
  <c r="L953" i="2"/>
  <c r="M953" i="2" s="1"/>
  <c r="L952" i="2"/>
  <c r="M952" i="2" s="1"/>
  <c r="N952" i="2" s="1"/>
  <c r="L951" i="2"/>
  <c r="M951" i="2" s="1"/>
  <c r="L950" i="2"/>
  <c r="M950" i="2" s="1"/>
  <c r="L949" i="2"/>
  <c r="M949" i="2" s="1"/>
  <c r="L948" i="2"/>
  <c r="M948" i="2" s="1"/>
  <c r="N948" i="2" s="1"/>
  <c r="L947" i="2"/>
  <c r="M947" i="2" s="1"/>
  <c r="L946" i="2"/>
  <c r="M946" i="2" s="1"/>
  <c r="L945" i="2"/>
  <c r="M945" i="2" s="1"/>
  <c r="L944" i="2"/>
  <c r="M944" i="2" s="1"/>
  <c r="N944" i="2" s="1"/>
  <c r="L942" i="2"/>
  <c r="M942" i="2" s="1"/>
  <c r="N939" i="2"/>
  <c r="M938" i="2"/>
  <c r="M934" i="2"/>
  <c r="M930" i="2"/>
  <c r="M926" i="2"/>
  <c r="N923" i="2"/>
  <c r="M922" i="2"/>
  <c r="M918" i="2"/>
  <c r="N915" i="2"/>
  <c r="M914" i="2"/>
  <c r="M910" i="2"/>
  <c r="N910" i="2" s="1"/>
  <c r="N907" i="2"/>
  <c r="M906" i="2"/>
  <c r="M902" i="2"/>
  <c r="M939" i="2"/>
  <c r="M931" i="2"/>
  <c r="N931" i="2" s="1"/>
  <c r="M923" i="2"/>
  <c r="M915" i="2"/>
  <c r="M911" i="2"/>
  <c r="M907" i="2"/>
  <c r="N938" i="2"/>
  <c r="N934" i="2"/>
  <c r="N930" i="2"/>
  <c r="N926" i="2"/>
  <c r="N922" i="2"/>
  <c r="N918" i="2"/>
  <c r="N914" i="2"/>
  <c r="N906" i="2"/>
  <c r="N902" i="2"/>
  <c r="N382" i="2"/>
  <c r="N378" i="2"/>
  <c r="N374" i="2"/>
  <c r="N362" i="2"/>
  <c r="N358" i="2"/>
  <c r="M356" i="2"/>
  <c r="N356" i="2" s="1"/>
  <c r="N350" i="2"/>
  <c r="M348" i="2"/>
  <c r="N348" i="2" s="1"/>
  <c r="M344" i="2"/>
  <c r="N344" i="2" s="1"/>
  <c r="N334" i="2"/>
  <c r="N330" i="2"/>
  <c r="N322" i="2"/>
  <c r="M320" i="2"/>
  <c r="N318" i="2"/>
  <c r="N310" i="2"/>
  <c r="M308" i="2"/>
  <c r="M304" i="2"/>
  <c r="N302" i="2"/>
  <c r="N278" i="2"/>
  <c r="N274" i="2"/>
  <c r="N270" i="2"/>
  <c r="M268" i="2"/>
  <c r="N268" i="2" s="1"/>
  <c r="N266" i="2"/>
  <c r="M264" i="2"/>
  <c r="N264" i="2" s="1"/>
  <c r="N262" i="2"/>
  <c r="M381" i="2"/>
  <c r="N381" i="2" s="1"/>
  <c r="M369" i="2"/>
  <c r="M361" i="2"/>
  <c r="M357" i="2"/>
  <c r="M345" i="2"/>
  <c r="M341" i="2"/>
  <c r="M333" i="2"/>
  <c r="M329" i="2"/>
  <c r="N329" i="2" s="1"/>
  <c r="M325" i="2"/>
  <c r="N325" i="2" s="1"/>
  <c r="M317" i="2"/>
  <c r="N317" i="2" s="1"/>
  <c r="M313" i="2"/>
  <c r="N313" i="2" s="1"/>
  <c r="M309" i="2"/>
  <c r="M305" i="2"/>
  <c r="M293" i="2"/>
  <c r="M285" i="2"/>
  <c r="M277" i="2"/>
  <c r="N277" i="2" s="1"/>
  <c r="M265" i="2"/>
  <c r="M261" i="2"/>
  <c r="M382" i="2"/>
  <c r="M378" i="2"/>
  <c r="M374" i="2"/>
  <c r="M366" i="2"/>
  <c r="N366" i="2" s="1"/>
  <c r="M362" i="2"/>
  <c r="M358" i="2"/>
  <c r="M354" i="2"/>
  <c r="M350" i="2"/>
  <c r="M346" i="2"/>
  <c r="N346" i="2" s="1"/>
  <c r="M342" i="2"/>
  <c r="M338" i="2"/>
  <c r="M334" i="2"/>
  <c r="M330" i="2"/>
  <c r="M326" i="2"/>
  <c r="M322" i="2"/>
  <c r="M318" i="2"/>
  <c r="M314" i="2"/>
  <c r="M310" i="2"/>
  <c r="M306" i="2"/>
  <c r="N306" i="2" s="1"/>
  <c r="M298" i="2"/>
  <c r="M294" i="2"/>
  <c r="M290" i="2"/>
  <c r="N290" i="2" s="1"/>
  <c r="M282" i="2"/>
  <c r="N282" i="2" s="1"/>
  <c r="M278" i="2"/>
  <c r="M274" i="2"/>
  <c r="M266" i="2"/>
  <c r="M262" i="2"/>
  <c r="M375" i="2"/>
  <c r="N375" i="2" s="1"/>
  <c r="N369" i="2"/>
  <c r="N361" i="2"/>
  <c r="N357" i="2"/>
  <c r="N353" i="2"/>
  <c r="N345" i="2"/>
  <c r="N341" i="2"/>
  <c r="N333" i="2"/>
  <c r="M311" i="2"/>
  <c r="N311" i="2" s="1"/>
  <c r="N309" i="2"/>
  <c r="N305" i="2"/>
  <c r="M303" i="2"/>
  <c r="N303" i="2" s="1"/>
  <c r="M299" i="2"/>
  <c r="N299" i="2" s="1"/>
  <c r="M295" i="2"/>
  <c r="N295" i="2" s="1"/>
  <c r="N293" i="2"/>
  <c r="N285" i="2"/>
  <c r="M279" i="2"/>
  <c r="N265" i="2"/>
  <c r="N261" i="2"/>
  <c r="M66" i="2"/>
  <c r="L57" i="2"/>
  <c r="M57" i="2" s="1"/>
  <c r="L49" i="2"/>
  <c r="M49" i="2" s="1"/>
  <c r="L37" i="2"/>
  <c r="M37" i="2" s="1"/>
  <c r="L25" i="2"/>
  <c r="L5" i="2"/>
  <c r="L74" i="2"/>
  <c r="M74" i="2" s="1"/>
  <c r="L58" i="2"/>
  <c r="L46" i="2"/>
  <c r="M46" i="2" s="1"/>
  <c r="L30" i="2"/>
  <c r="M30" i="2" s="1"/>
  <c r="N66" i="2"/>
  <c r="N75" i="2"/>
  <c r="M41" i="2"/>
  <c r="N41" i="2" s="1"/>
  <c r="N39" i="2"/>
  <c r="N35" i="2"/>
  <c r="N31" i="2"/>
  <c r="M5" i="2"/>
  <c r="H846" i="2"/>
  <c r="J846" i="2"/>
  <c r="H841" i="2"/>
  <c r="I841" i="2" s="1"/>
  <c r="J841" i="2" s="1"/>
  <c r="H827" i="2"/>
  <c r="I827" i="2" s="1"/>
  <c r="H825" i="2"/>
  <c r="I825" i="2" s="1"/>
  <c r="J825" i="2" s="1"/>
  <c r="H807" i="2"/>
  <c r="I807" i="2" s="1"/>
  <c r="H805" i="2"/>
  <c r="I805" i="2" s="1"/>
  <c r="H791" i="2"/>
  <c r="I791" i="2" s="1"/>
  <c r="H668" i="2"/>
  <c r="I668" i="2" s="1"/>
  <c r="J668" i="2"/>
  <c r="J580" i="2"/>
  <c r="J575" i="2"/>
  <c r="H575" i="2"/>
  <c r="I575" i="2" s="1"/>
  <c r="J562" i="2"/>
  <c r="J548" i="2"/>
  <c r="H548" i="2"/>
  <c r="I548" i="2" s="1"/>
  <c r="H543" i="2"/>
  <c r="I543" i="2" s="1"/>
  <c r="I540" i="2"/>
  <c r="J540" i="2"/>
  <c r="H540" i="2"/>
  <c r="J535" i="2"/>
  <c r="H535" i="2"/>
  <c r="I535" i="2" s="1"/>
  <c r="H522" i="2"/>
  <c r="I522" i="2" s="1"/>
  <c r="I1028" i="2"/>
  <c r="I1027" i="2"/>
  <c r="J1027" i="2" s="1"/>
  <c r="I1024" i="2"/>
  <c r="J1024" i="2" s="1"/>
  <c r="I1017" i="2"/>
  <c r="J1017" i="2" s="1"/>
  <c r="I1016" i="2"/>
  <c r="I1012" i="2"/>
  <c r="J1012" i="2" s="1"/>
  <c r="I1008" i="2"/>
  <c r="J1008" i="2" s="1"/>
  <c r="I1004" i="2"/>
  <c r="J1004" i="2" s="1"/>
  <c r="I1000" i="2"/>
  <c r="J1000" i="2" s="1"/>
  <c r="I996" i="2"/>
  <c r="J996" i="2" s="1"/>
  <c r="I992" i="2"/>
  <c r="I983" i="2"/>
  <c r="J983" i="2" s="1"/>
  <c r="I980" i="2"/>
  <c r="I975" i="2"/>
  <c r="J975" i="2" s="1"/>
  <c r="I969" i="2"/>
  <c r="J969" i="2" s="1"/>
  <c r="I964" i="2"/>
  <c r="J964" i="2" s="1"/>
  <c r="I960" i="2"/>
  <c r="J960" i="2" s="1"/>
  <c r="I956" i="2"/>
  <c r="J956" i="2" s="1"/>
  <c r="I952" i="2"/>
  <c r="J952" i="2" s="1"/>
  <c r="I951" i="2"/>
  <c r="I948" i="2"/>
  <c r="J948" i="2" s="1"/>
  <c r="I944" i="2"/>
  <c r="J944" i="2" s="1"/>
  <c r="I940" i="2"/>
  <c r="J940" i="2" s="1"/>
  <c r="J934" i="2"/>
  <c r="J930" i="2"/>
  <c r="J922" i="2"/>
  <c r="J918" i="2"/>
  <c r="J902" i="2"/>
  <c r="J890" i="2"/>
  <c r="J886" i="2"/>
  <c r="J866" i="2"/>
  <c r="J862" i="2"/>
  <c r="J854" i="2"/>
  <c r="H839" i="2"/>
  <c r="I839" i="2" s="1"/>
  <c r="H823" i="2"/>
  <c r="I823" i="2" s="1"/>
  <c r="J823" i="2" s="1"/>
  <c r="H821" i="2"/>
  <c r="I821" i="2" s="1"/>
  <c r="H819" i="2"/>
  <c r="I819" i="2" s="1"/>
  <c r="H817" i="2"/>
  <c r="I817" i="2" s="1"/>
  <c r="J817" i="2" s="1"/>
  <c r="H803" i="2"/>
  <c r="I803" i="2" s="1"/>
  <c r="H801" i="2"/>
  <c r="I801" i="2" s="1"/>
  <c r="H787" i="2"/>
  <c r="I787" i="2" s="1"/>
  <c r="J787" i="2" s="1"/>
  <c r="H785" i="2"/>
  <c r="I785" i="2" s="1"/>
  <c r="H765" i="2"/>
  <c r="I765" i="2" s="1"/>
  <c r="J765" i="2" s="1"/>
  <c r="H761" i="2"/>
  <c r="I761" i="2" s="1"/>
  <c r="J761" i="2"/>
  <c r="H757" i="2"/>
  <c r="I757" i="2" s="1"/>
  <c r="J757" i="2"/>
  <c r="H753" i="2"/>
  <c r="I753" i="2" s="1"/>
  <c r="J753" i="2"/>
  <c r="I934" i="2"/>
  <c r="J931" i="2"/>
  <c r="J923" i="2"/>
  <c r="I922" i="2"/>
  <c r="J919" i="2"/>
  <c r="I918" i="2"/>
  <c r="J915" i="2"/>
  <c r="I914" i="2"/>
  <c r="J911" i="2"/>
  <c r="I910" i="2"/>
  <c r="J910" i="2" s="1"/>
  <c r="J907" i="2"/>
  <c r="I902" i="2"/>
  <c r="J899" i="2"/>
  <c r="I898" i="2"/>
  <c r="J898" i="2" s="1"/>
  <c r="J895" i="2"/>
  <c r="I894" i="2"/>
  <c r="J894" i="2" s="1"/>
  <c r="I886" i="2"/>
  <c r="J883" i="2"/>
  <c r="J879" i="2"/>
  <c r="I878" i="2"/>
  <c r="J878" i="2" s="1"/>
  <c r="I874" i="2"/>
  <c r="J871" i="2"/>
  <c r="I870" i="2"/>
  <c r="J870" i="2" s="1"/>
  <c r="J867" i="2"/>
  <c r="I866" i="2"/>
  <c r="I862" i="2"/>
  <c r="J859" i="2"/>
  <c r="I858" i="2"/>
  <c r="J858" i="2" s="1"/>
  <c r="J855" i="2"/>
  <c r="I854" i="2"/>
  <c r="J850" i="2"/>
  <c r="H845" i="2"/>
  <c r="I845" i="2" s="1"/>
  <c r="J843" i="2"/>
  <c r="H835" i="2"/>
  <c r="I835" i="2" s="1"/>
  <c r="H833" i="2"/>
  <c r="I833" i="2" s="1"/>
  <c r="H815" i="2"/>
  <c r="I815" i="2" s="1"/>
  <c r="H813" i="2"/>
  <c r="I813" i="2" s="1"/>
  <c r="H799" i="2"/>
  <c r="I799" i="2" s="1"/>
  <c r="H797" i="2"/>
  <c r="I797" i="2" s="1"/>
  <c r="J797" i="2" s="1"/>
  <c r="H783" i="2"/>
  <c r="I783" i="2" s="1"/>
  <c r="J783" i="2" s="1"/>
  <c r="H781" i="2"/>
  <c r="I781" i="2" s="1"/>
  <c r="H777" i="2"/>
  <c r="I777" i="2" s="1"/>
  <c r="J777" i="2"/>
  <c r="H773" i="2"/>
  <c r="I773" i="2" s="1"/>
  <c r="J773" i="2" s="1"/>
  <c r="H769" i="2"/>
  <c r="I769" i="2" s="1"/>
  <c r="J769" i="2"/>
  <c r="I935" i="2"/>
  <c r="J935" i="2" s="1"/>
  <c r="I931" i="2"/>
  <c r="I927" i="2"/>
  <c r="J927" i="2" s="1"/>
  <c r="I923" i="2"/>
  <c r="I919" i="2"/>
  <c r="I915" i="2"/>
  <c r="I911" i="2"/>
  <c r="I907" i="2"/>
  <c r="I903" i="2"/>
  <c r="J903" i="2" s="1"/>
  <c r="I899" i="2"/>
  <c r="I895" i="2"/>
  <c r="I891" i="2"/>
  <c r="J891" i="2" s="1"/>
  <c r="I887" i="2"/>
  <c r="J887" i="2" s="1"/>
  <c r="I883" i="2"/>
  <c r="I879" i="2"/>
  <c r="I875" i="2"/>
  <c r="J875" i="2" s="1"/>
  <c r="I871" i="2"/>
  <c r="I867" i="2"/>
  <c r="I863" i="2"/>
  <c r="J863" i="2" s="1"/>
  <c r="I859" i="2"/>
  <c r="I855" i="2"/>
  <c r="I851" i="2"/>
  <c r="J851" i="2" s="1"/>
  <c r="J849" i="2"/>
  <c r="I846" i="2"/>
  <c r="I843" i="2"/>
  <c r="H831" i="2"/>
  <c r="I831" i="2" s="1"/>
  <c r="J831" i="2" s="1"/>
  <c r="H829" i="2"/>
  <c r="I829" i="2" s="1"/>
  <c r="J829" i="2" s="1"/>
  <c r="J827" i="2"/>
  <c r="H811" i="2"/>
  <c r="I811" i="2" s="1"/>
  <c r="H809" i="2"/>
  <c r="I809" i="2" s="1"/>
  <c r="J807" i="2"/>
  <c r="J805" i="2"/>
  <c r="H795" i="2"/>
  <c r="I795" i="2" s="1"/>
  <c r="H793" i="2"/>
  <c r="I793" i="2" s="1"/>
  <c r="J791" i="2"/>
  <c r="J789" i="2"/>
  <c r="H779" i="2"/>
  <c r="I779" i="2" s="1"/>
  <c r="H666" i="2"/>
  <c r="I666" i="2" s="1"/>
  <c r="J666" i="2"/>
  <c r="H644" i="2"/>
  <c r="I644" i="2" s="1"/>
  <c r="J644" i="2"/>
  <c r="I763" i="2"/>
  <c r="I747" i="2"/>
  <c r="J747" i="2" s="1"/>
  <c r="I744" i="2"/>
  <c r="H742" i="2"/>
  <c r="I742" i="2" s="1"/>
  <c r="I739" i="2"/>
  <c r="J739" i="2"/>
  <c r="I736" i="2"/>
  <c r="H734" i="2"/>
  <c r="I734" i="2" s="1"/>
  <c r="I731" i="2"/>
  <c r="J731" i="2"/>
  <c r="I728" i="2"/>
  <c r="I723" i="2"/>
  <c r="J723" i="2"/>
  <c r="I720" i="2"/>
  <c r="I715" i="2"/>
  <c r="J715" i="2"/>
  <c r="I712" i="2"/>
  <c r="I707" i="2"/>
  <c r="J707" i="2" s="1"/>
  <c r="I704" i="2"/>
  <c r="H702" i="2"/>
  <c r="I702" i="2" s="1"/>
  <c r="I699" i="2"/>
  <c r="J699" i="2"/>
  <c r="H694" i="2"/>
  <c r="I694" i="2" s="1"/>
  <c r="I691" i="2"/>
  <c r="J691" i="2"/>
  <c r="I688" i="2"/>
  <c r="H686" i="2"/>
  <c r="I686" i="2" s="1"/>
  <c r="J686" i="2" s="1"/>
  <c r="I683" i="2"/>
  <c r="J683" i="2"/>
  <c r="I680" i="2"/>
  <c r="H678" i="2"/>
  <c r="I678" i="2" s="1"/>
  <c r="H664" i="2"/>
  <c r="I664" i="2" s="1"/>
  <c r="H662" i="2"/>
  <c r="I662" i="2" s="1"/>
  <c r="J662" i="2" s="1"/>
  <c r="H638" i="2"/>
  <c r="I638" i="2" s="1"/>
  <c r="J638" i="2" s="1"/>
  <c r="J606" i="2"/>
  <c r="H606" i="2"/>
  <c r="I606" i="2" s="1"/>
  <c r="H594" i="2"/>
  <c r="I594" i="2" s="1"/>
  <c r="J594" i="2"/>
  <c r="H586" i="2"/>
  <c r="I586" i="2" s="1"/>
  <c r="J586" i="2" s="1"/>
  <c r="J572" i="2"/>
  <c r="H572" i="2"/>
  <c r="I572" i="2" s="1"/>
  <c r="J567" i="2"/>
  <c r="H567" i="2"/>
  <c r="I567" i="2" s="1"/>
  <c r="H554" i="2"/>
  <c r="I554" i="2" s="1"/>
  <c r="J554" i="2"/>
  <c r="H532" i="2"/>
  <c r="I532" i="2" s="1"/>
  <c r="J532" i="2" s="1"/>
  <c r="H527" i="2"/>
  <c r="I527" i="2" s="1"/>
  <c r="J527" i="2" s="1"/>
  <c r="H514" i="2"/>
  <c r="I514" i="2" s="1"/>
  <c r="J514" i="2"/>
  <c r="H393" i="2"/>
  <c r="I393" i="2" s="1"/>
  <c r="J393" i="2"/>
  <c r="H389" i="2"/>
  <c r="I389" i="2" s="1"/>
  <c r="J389" i="2"/>
  <c r="H385" i="2"/>
  <c r="I385" i="2" s="1"/>
  <c r="J385" i="2"/>
  <c r="H676" i="2"/>
  <c r="I676" i="2" s="1"/>
  <c r="H674" i="2"/>
  <c r="I674" i="2" s="1"/>
  <c r="H660" i="2"/>
  <c r="I660" i="2" s="1"/>
  <c r="H636" i="2"/>
  <c r="I636" i="2" s="1"/>
  <c r="H634" i="2"/>
  <c r="I634" i="2" s="1"/>
  <c r="H632" i="2"/>
  <c r="I632" i="2" s="1"/>
  <c r="H630" i="2"/>
  <c r="I630" i="2" s="1"/>
  <c r="J626" i="2"/>
  <c r="H626" i="2"/>
  <c r="I626" i="2" s="1"/>
  <c r="H622" i="2"/>
  <c r="I622" i="2" s="1"/>
  <c r="J622" i="2" s="1"/>
  <c r="H618" i="2"/>
  <c r="I618" i="2" s="1"/>
  <c r="J618" i="2" s="1"/>
  <c r="H614" i="2"/>
  <c r="I614" i="2" s="1"/>
  <c r="J614" i="2" s="1"/>
  <c r="J610" i="2"/>
  <c r="H599" i="2"/>
  <c r="I599" i="2" s="1"/>
  <c r="J599" i="2" s="1"/>
  <c r="H578" i="2"/>
  <c r="I578" i="2" s="1"/>
  <c r="J578" i="2"/>
  <c r="J564" i="2"/>
  <c r="H564" i="2"/>
  <c r="I564" i="2" s="1"/>
  <c r="J559" i="2"/>
  <c r="H559" i="2"/>
  <c r="I559" i="2" s="1"/>
  <c r="H546" i="2"/>
  <c r="I546" i="2" s="1"/>
  <c r="J546" i="2"/>
  <c r="H538" i="2"/>
  <c r="I538" i="2" s="1"/>
  <c r="J538" i="2" s="1"/>
  <c r="J524" i="2"/>
  <c r="H524" i="2"/>
  <c r="I524" i="2" s="1"/>
  <c r="J519" i="2"/>
  <c r="H519" i="2"/>
  <c r="I519" i="2" s="1"/>
  <c r="J842" i="2"/>
  <c r="J834" i="2"/>
  <c r="J830" i="2"/>
  <c r="J826" i="2"/>
  <c r="J822" i="2"/>
  <c r="J818" i="2"/>
  <c r="J802" i="2"/>
  <c r="J798" i="2"/>
  <c r="J794" i="2"/>
  <c r="J782" i="2"/>
  <c r="J774" i="2"/>
  <c r="J770" i="2"/>
  <c r="J766" i="2"/>
  <c r="J758" i="2"/>
  <c r="H746" i="2"/>
  <c r="I746" i="2" s="1"/>
  <c r="J744" i="2"/>
  <c r="I743" i="2"/>
  <c r="J743" i="2" s="1"/>
  <c r="I740" i="2"/>
  <c r="J740" i="2" s="1"/>
  <c r="H738" i="2"/>
  <c r="I738" i="2" s="1"/>
  <c r="J736" i="2"/>
  <c r="I735" i="2"/>
  <c r="J735" i="2"/>
  <c r="I730" i="2"/>
  <c r="H730" i="2"/>
  <c r="J728" i="2"/>
  <c r="I727" i="2"/>
  <c r="J727" i="2"/>
  <c r="I724" i="2"/>
  <c r="J724" i="2" s="1"/>
  <c r="H722" i="2"/>
  <c r="I722" i="2" s="1"/>
  <c r="J720" i="2"/>
  <c r="I719" i="2"/>
  <c r="J719" i="2"/>
  <c r="I716" i="2"/>
  <c r="J716" i="2" s="1"/>
  <c r="I714" i="2"/>
  <c r="H714" i="2"/>
  <c r="J712" i="2"/>
  <c r="I711" i="2"/>
  <c r="J711" i="2"/>
  <c r="H706" i="2"/>
  <c r="I706" i="2" s="1"/>
  <c r="J704" i="2"/>
  <c r="J703" i="2"/>
  <c r="H698" i="2"/>
  <c r="I698" i="2" s="1"/>
  <c r="J698" i="2" s="1"/>
  <c r="J696" i="2"/>
  <c r="I695" i="2"/>
  <c r="J695" i="2"/>
  <c r="I690" i="2"/>
  <c r="H690" i="2"/>
  <c r="J688" i="2"/>
  <c r="I687" i="2"/>
  <c r="J687" i="2"/>
  <c r="H682" i="2"/>
  <c r="I682" i="2" s="1"/>
  <c r="J680" i="2"/>
  <c r="H672" i="2"/>
  <c r="I672" i="2" s="1"/>
  <c r="H670" i="2"/>
  <c r="I670" i="2" s="1"/>
  <c r="J670" i="2" s="1"/>
  <c r="H656" i="2"/>
  <c r="I656" i="2" s="1"/>
  <c r="H654" i="2"/>
  <c r="I654" i="2" s="1"/>
  <c r="I652" i="2"/>
  <c r="H652" i="2"/>
  <c r="H650" i="2"/>
  <c r="I650" i="2" s="1"/>
  <c r="H648" i="2"/>
  <c r="I648" i="2" s="1"/>
  <c r="H646" i="2"/>
  <c r="I646" i="2" s="1"/>
  <c r="J646" i="2" s="1"/>
  <c r="I628" i="2"/>
  <c r="J628" i="2" s="1"/>
  <c r="H628" i="2"/>
  <c r="J596" i="2"/>
  <c r="H596" i="2"/>
  <c r="I596" i="2" s="1"/>
  <c r="J591" i="2"/>
  <c r="H591" i="2"/>
  <c r="I591" i="2" s="1"/>
  <c r="J588" i="2"/>
  <c r="H588" i="2"/>
  <c r="I588" i="2" s="1"/>
  <c r="H583" i="2"/>
  <c r="I583" i="2" s="1"/>
  <c r="J583" i="2" s="1"/>
  <c r="H570" i="2"/>
  <c r="I570" i="2" s="1"/>
  <c r="J570" i="2"/>
  <c r="H556" i="2"/>
  <c r="I556" i="2" s="1"/>
  <c r="J556" i="2" s="1"/>
  <c r="H551" i="2"/>
  <c r="I551" i="2" s="1"/>
  <c r="J551" i="2" s="1"/>
  <c r="H530" i="2"/>
  <c r="I530" i="2" s="1"/>
  <c r="J530" i="2"/>
  <c r="J516" i="2"/>
  <c r="H516" i="2"/>
  <c r="I516" i="2" s="1"/>
  <c r="I725" i="2"/>
  <c r="I713" i="2"/>
  <c r="I709" i="2"/>
  <c r="I705" i="2"/>
  <c r="J705" i="2" s="1"/>
  <c r="I701" i="2"/>
  <c r="J701" i="2" s="1"/>
  <c r="I697" i="2"/>
  <c r="I693" i="2"/>
  <c r="J693" i="2" s="1"/>
  <c r="I689" i="2"/>
  <c r="J689" i="2" s="1"/>
  <c r="I681" i="2"/>
  <c r="J681" i="2" s="1"/>
  <c r="I657" i="2"/>
  <c r="I649" i="2"/>
  <c r="J649" i="2" s="1"/>
  <c r="I645" i="2"/>
  <c r="I633" i="2"/>
  <c r="J633" i="2" s="1"/>
  <c r="I609" i="2"/>
  <c r="J609" i="2" s="1"/>
  <c r="I499" i="2"/>
  <c r="J499" i="2" s="1"/>
  <c r="I679" i="2"/>
  <c r="J679" i="2" s="1"/>
  <c r="I667" i="2"/>
  <c r="J667" i="2" s="1"/>
  <c r="I643" i="2"/>
  <c r="J643" i="2" s="1"/>
  <c r="I508" i="2"/>
  <c r="J508" i="2" s="1"/>
  <c r="I504" i="2"/>
  <c r="J504" i="2" s="1"/>
  <c r="H461" i="2"/>
  <c r="I461" i="2" s="1"/>
  <c r="J461" i="2" s="1"/>
  <c r="H441" i="2"/>
  <c r="I441" i="2"/>
  <c r="J441" i="2"/>
  <c r="H421" i="2"/>
  <c r="I421" i="2" s="1"/>
  <c r="J421" i="2"/>
  <c r="H401" i="2"/>
  <c r="I401" i="2" s="1"/>
  <c r="J401" i="2" s="1"/>
  <c r="H397" i="2"/>
  <c r="I397" i="2" s="1"/>
  <c r="J397" i="2"/>
  <c r="H598" i="2"/>
  <c r="I598" i="2" s="1"/>
  <c r="I595" i="2"/>
  <c r="J595" i="2" s="1"/>
  <c r="I592" i="2"/>
  <c r="J592" i="2" s="1"/>
  <c r="H590" i="2"/>
  <c r="I590" i="2" s="1"/>
  <c r="I587" i="2"/>
  <c r="J587" i="2"/>
  <c r="I579" i="2"/>
  <c r="J579" i="2" s="1"/>
  <c r="H574" i="2"/>
  <c r="I574" i="2" s="1"/>
  <c r="I571" i="2"/>
  <c r="J571" i="2" s="1"/>
  <c r="H566" i="2"/>
  <c r="I566" i="2" s="1"/>
  <c r="J566" i="2" s="1"/>
  <c r="I563" i="2"/>
  <c r="J563" i="2"/>
  <c r="I560" i="2"/>
  <c r="J560" i="2" s="1"/>
  <c r="I558" i="2"/>
  <c r="H558" i="2"/>
  <c r="I555" i="2"/>
  <c r="J555" i="2"/>
  <c r="H550" i="2"/>
  <c r="I550" i="2" s="1"/>
  <c r="I547" i="2"/>
  <c r="J547" i="2" s="1"/>
  <c r="H542" i="2"/>
  <c r="I542" i="2" s="1"/>
  <c r="I539" i="2"/>
  <c r="J539" i="2"/>
  <c r="I531" i="2"/>
  <c r="J531" i="2"/>
  <c r="I523" i="2"/>
  <c r="J523" i="2" s="1"/>
  <c r="I520" i="2"/>
  <c r="J520" i="2" s="1"/>
  <c r="H518" i="2"/>
  <c r="I518" i="2" s="1"/>
  <c r="I515" i="2"/>
  <c r="J515" i="2" s="1"/>
  <c r="H485" i="2"/>
  <c r="I485" i="2" s="1"/>
  <c r="J485" i="2" s="1"/>
  <c r="H463" i="2"/>
  <c r="I463" i="2" s="1"/>
  <c r="J463" i="2"/>
  <c r="H459" i="2"/>
  <c r="I459" i="2"/>
  <c r="H457" i="2"/>
  <c r="I457" i="2" s="1"/>
  <c r="H455" i="2"/>
  <c r="I455" i="2" s="1"/>
  <c r="H453" i="2"/>
  <c r="I453" i="2" s="1"/>
  <c r="J453" i="2" s="1"/>
  <c r="H443" i="2"/>
  <c r="I443" i="2"/>
  <c r="J443" i="2" s="1"/>
  <c r="H439" i="2"/>
  <c r="I439" i="2" s="1"/>
  <c r="H437" i="2"/>
  <c r="I437" i="2" s="1"/>
  <c r="J427" i="2"/>
  <c r="H467" i="2"/>
  <c r="I467" i="2" s="1"/>
  <c r="H465" i="2"/>
  <c r="I465" i="2" s="1"/>
  <c r="H447" i="2"/>
  <c r="I447" i="2" s="1"/>
  <c r="J447" i="2" s="1"/>
  <c r="H445" i="2"/>
  <c r="I445" i="2" s="1"/>
  <c r="H431" i="2"/>
  <c r="I431" i="2" s="1"/>
  <c r="H429" i="2"/>
  <c r="I429" i="2"/>
  <c r="H417" i="2"/>
  <c r="I417" i="2" s="1"/>
  <c r="J417" i="2"/>
  <c r="H413" i="2"/>
  <c r="I413" i="2" s="1"/>
  <c r="J413" i="2"/>
  <c r="H409" i="2"/>
  <c r="I409" i="2" s="1"/>
  <c r="J409" i="2"/>
  <c r="I589" i="2"/>
  <c r="J589" i="2" s="1"/>
  <c r="I541" i="2"/>
  <c r="J541" i="2" s="1"/>
  <c r="I513" i="2"/>
  <c r="J513" i="2" s="1"/>
  <c r="H483" i="2"/>
  <c r="I483" i="2" s="1"/>
  <c r="H481" i="2"/>
  <c r="I481" i="2" s="1"/>
  <c r="H477" i="2"/>
  <c r="I477" i="2" s="1"/>
  <c r="H475" i="2"/>
  <c r="I475" i="2" s="1"/>
  <c r="H473" i="2"/>
  <c r="I473" i="2" s="1"/>
  <c r="H469" i="2"/>
  <c r="I469" i="2" s="1"/>
  <c r="J467" i="2"/>
  <c r="J465" i="2"/>
  <c r="H451" i="2"/>
  <c r="I451" i="2" s="1"/>
  <c r="H449" i="2"/>
  <c r="I449" i="2" s="1"/>
  <c r="J445" i="2"/>
  <c r="H433" i="2"/>
  <c r="I433" i="2" s="1"/>
  <c r="J433" i="2" s="1"/>
  <c r="J431" i="2"/>
  <c r="J429" i="2"/>
  <c r="J482" i="2"/>
  <c r="J478" i="2"/>
  <c r="J462" i="2"/>
  <c r="J458" i="2"/>
  <c r="J454" i="2"/>
  <c r="J446" i="2"/>
  <c r="J442" i="2"/>
  <c r="J438" i="2"/>
  <c r="J434" i="2"/>
  <c r="J418" i="2"/>
  <c r="J414" i="2"/>
  <c r="J410" i="2"/>
  <c r="J406" i="2"/>
  <c r="J402" i="2"/>
  <c r="J398" i="2"/>
  <c r="J394" i="2"/>
  <c r="J386" i="2"/>
  <c r="J382" i="2"/>
  <c r="I381" i="2"/>
  <c r="J378" i="2"/>
  <c r="I377" i="2"/>
  <c r="J374" i="2"/>
  <c r="I373" i="2"/>
  <c r="J370" i="2"/>
  <c r="I411" i="2"/>
  <c r="J411" i="2" s="1"/>
  <c r="I375" i="2"/>
  <c r="J375" i="2" s="1"/>
  <c r="J381" i="2"/>
  <c r="J377" i="2"/>
  <c r="J373" i="2"/>
  <c r="H85" i="2"/>
  <c r="I85" i="2" s="1"/>
  <c r="H77" i="2"/>
  <c r="I77" i="2" s="1"/>
  <c r="I66" i="2"/>
  <c r="J66" i="2" s="1"/>
  <c r="H65" i="2"/>
  <c r="I65" i="2" s="1"/>
  <c r="J64" i="2"/>
  <c r="H61" i="2"/>
  <c r="I61" i="2" s="1"/>
  <c r="H57" i="2"/>
  <c r="I57" i="2" s="1"/>
  <c r="H49" i="2"/>
  <c r="I49" i="2" s="1"/>
  <c r="H45" i="2"/>
  <c r="I45" i="2" s="1"/>
  <c r="H37" i="2"/>
  <c r="I37" i="2" s="1"/>
  <c r="H33" i="2"/>
  <c r="H29" i="2"/>
  <c r="H25" i="2"/>
  <c r="I25" i="2" s="1"/>
  <c r="I18" i="2"/>
  <c r="J18" i="2" s="1"/>
  <c r="H17" i="2"/>
  <c r="H86" i="2"/>
  <c r="I86" i="2" s="1"/>
  <c r="H82" i="2"/>
  <c r="I82" i="2" s="1"/>
  <c r="H78" i="2"/>
  <c r="I78" i="2" s="1"/>
  <c r="H74" i="2"/>
  <c r="I74" i="2" s="1"/>
  <c r="H70" i="2"/>
  <c r="I70" i="2" s="1"/>
  <c r="H62" i="2"/>
  <c r="I62" i="2" s="1"/>
  <c r="H58" i="2"/>
  <c r="I58" i="2" s="1"/>
  <c r="H54" i="2"/>
  <c r="I54" i="2" s="1"/>
  <c r="H50" i="2"/>
  <c r="I50" i="2" s="1"/>
  <c r="H46" i="2"/>
  <c r="I46" i="2" s="1"/>
  <c r="H42" i="2"/>
  <c r="I42" i="2" s="1"/>
  <c r="H38" i="2"/>
  <c r="I38" i="2" s="1"/>
  <c r="H34" i="2"/>
  <c r="I34" i="2" s="1"/>
  <c r="H30" i="2"/>
  <c r="I30" i="2" s="1"/>
  <c r="H26" i="2"/>
  <c r="I26" i="2" s="1"/>
  <c r="H22" i="2"/>
  <c r="I22" i="2" s="1"/>
  <c r="H14" i="2"/>
  <c r="I14" i="2" s="1"/>
  <c r="H10" i="2"/>
  <c r="I10" i="2" s="1"/>
  <c r="H6" i="2"/>
  <c r="I6" i="2" s="1"/>
  <c r="I81" i="2"/>
  <c r="J81" i="2" s="1"/>
  <c r="J75" i="2"/>
  <c r="I73" i="2"/>
  <c r="J73" i="2" s="1"/>
  <c r="I69" i="2"/>
  <c r="J69" i="2" s="1"/>
  <c r="I53" i="2"/>
  <c r="J53" i="2" s="1"/>
  <c r="J47" i="2"/>
  <c r="I41" i="2"/>
  <c r="J41" i="2" s="1"/>
  <c r="J35" i="2"/>
  <c r="I33" i="2"/>
  <c r="I29" i="2"/>
  <c r="D742" i="2"/>
  <c r="E742" i="2" s="1"/>
  <c r="F742" i="2"/>
  <c r="D732" i="2"/>
  <c r="E732" i="2" s="1"/>
  <c r="F732" i="2"/>
  <c r="F718" i="2"/>
  <c r="D718" i="2"/>
  <c r="E718" i="2" s="1"/>
  <c r="D650" i="2"/>
  <c r="E650" i="2" s="1"/>
  <c r="F650" i="2"/>
  <c r="D642" i="2"/>
  <c r="E642" i="2" s="1"/>
  <c r="F642" i="2"/>
  <c r="D634" i="2"/>
  <c r="E634" i="2" s="1"/>
  <c r="F634" i="2"/>
  <c r="D630" i="2"/>
  <c r="E630" i="2" s="1"/>
  <c r="F630" i="2"/>
  <c r="D497" i="2"/>
  <c r="E497" i="2" s="1"/>
  <c r="F497" i="2"/>
  <c r="F984" i="2"/>
  <c r="F972" i="2"/>
  <c r="F968" i="2"/>
  <c r="F961" i="2"/>
  <c r="F959" i="2"/>
  <c r="F945" i="2"/>
  <c r="F943" i="2"/>
  <c r="F939" i="2"/>
  <c r="F934" i="2"/>
  <c r="F930" i="2"/>
  <c r="F928" i="2"/>
  <c r="F907" i="2"/>
  <c r="F899" i="2"/>
  <c r="F897" i="2"/>
  <c r="F893" i="2"/>
  <c r="F883" i="2"/>
  <c r="D877" i="2"/>
  <c r="D854" i="2"/>
  <c r="E854" i="2" s="1"/>
  <c r="D836" i="2"/>
  <c r="E836" i="2" s="1"/>
  <c r="F827" i="2"/>
  <c r="F816" i="2"/>
  <c r="D808" i="2"/>
  <c r="E808" i="2" s="1"/>
  <c r="F803" i="2"/>
  <c r="F801" i="2"/>
  <c r="F791" i="2"/>
  <c r="D744" i="2"/>
  <c r="E744" i="2" s="1"/>
  <c r="F739" i="2"/>
  <c r="D714" i="2"/>
  <c r="E714" i="2" s="1"/>
  <c r="F714" i="2"/>
  <c r="D442" i="2"/>
  <c r="F442" i="2"/>
  <c r="D429" i="2"/>
  <c r="E429" i="2" s="1"/>
  <c r="F429" i="2"/>
  <c r="F1007" i="2"/>
  <c r="F980" i="2"/>
  <c r="D974" i="2"/>
  <c r="D970" i="2"/>
  <c r="F965" i="2"/>
  <c r="D941" i="2"/>
  <c r="E941" i="2" s="1"/>
  <c r="F936" i="2"/>
  <c r="F923" i="2"/>
  <c r="F921" i="2"/>
  <c r="F914" i="2"/>
  <c r="F912" i="2"/>
  <c r="F908" i="2"/>
  <c r="F895" i="2"/>
  <c r="F871" i="2"/>
  <c r="F865" i="2"/>
  <c r="F861" i="2"/>
  <c r="F849" i="2"/>
  <c r="F839" i="2"/>
  <c r="F837" i="2"/>
  <c r="F828" i="2"/>
  <c r="F822" i="2"/>
  <c r="F818" i="2"/>
  <c r="F799" i="2"/>
  <c r="D793" i="2"/>
  <c r="E793" i="2" s="1"/>
  <c r="F781" i="2"/>
  <c r="F771" i="2"/>
  <c r="F757" i="2"/>
  <c r="F752" i="2"/>
  <c r="D752" i="2"/>
  <c r="E752" i="2" s="1"/>
  <c r="D711" i="2"/>
  <c r="E711" i="2" s="1"/>
  <c r="F711" i="2"/>
  <c r="F708" i="2"/>
  <c r="D708" i="2"/>
  <c r="E708" i="2" s="1"/>
  <c r="D679" i="2"/>
  <c r="E679" i="2" s="1"/>
  <c r="F679" i="2" s="1"/>
  <c r="F676" i="2"/>
  <c r="D676" i="2"/>
  <c r="E676" i="2" s="1"/>
  <c r="D671" i="2"/>
  <c r="E671" i="2" s="1"/>
  <c r="F671" i="2"/>
  <c r="D654" i="2"/>
  <c r="E654" i="2" s="1"/>
  <c r="F654" i="2"/>
  <c r="D646" i="2"/>
  <c r="E646" i="2" s="1"/>
  <c r="F646" i="2" s="1"/>
  <c r="D638" i="2"/>
  <c r="E638" i="2" s="1"/>
  <c r="F638" i="2" s="1"/>
  <c r="F632" i="2"/>
  <c r="D632" i="2"/>
  <c r="E632" i="2" s="1"/>
  <c r="D549" i="2"/>
  <c r="E549" i="2" s="1"/>
  <c r="F549" i="2"/>
  <c r="D445" i="2"/>
  <c r="E445" i="2" s="1"/>
  <c r="F445" i="2"/>
  <c r="D421" i="2"/>
  <c r="E421" i="2"/>
  <c r="F421" i="2"/>
  <c r="D993" i="2"/>
  <c r="F962" i="2"/>
  <c r="D954" i="2"/>
  <c r="E954" i="2" s="1"/>
  <c r="F949" i="2"/>
  <c r="F946" i="2"/>
  <c r="F900" i="2"/>
  <c r="D889" i="2"/>
  <c r="E889" i="2" s="1"/>
  <c r="D867" i="2"/>
  <c r="D832" i="2"/>
  <c r="E832" i="2" s="1"/>
  <c r="F830" i="2"/>
  <c r="D824" i="2"/>
  <c r="E824" i="2" s="1"/>
  <c r="D812" i="2"/>
  <c r="E812" i="2" s="1"/>
  <c r="F804" i="2"/>
  <c r="D777" i="2"/>
  <c r="E777" i="2" s="1"/>
  <c r="F767" i="2"/>
  <c r="F748" i="2"/>
  <c r="F735" i="2"/>
  <c r="F727" i="2"/>
  <c r="D727" i="2"/>
  <c r="E727" i="2" s="1"/>
  <c r="F694" i="2"/>
  <c r="D687" i="2"/>
  <c r="E687" i="2" s="1"/>
  <c r="F687" i="2"/>
  <c r="F665" i="2"/>
  <c r="D525" i="2"/>
  <c r="E525" i="2" s="1"/>
  <c r="F525" i="2"/>
  <c r="D473" i="2"/>
  <c r="E473" i="2"/>
  <c r="F473" i="2"/>
  <c r="D625" i="2"/>
  <c r="D619" i="2"/>
  <c r="E619" i="2" s="1"/>
  <c r="D613" i="2"/>
  <c r="E613" i="2" s="1"/>
  <c r="D607" i="2"/>
  <c r="E607" i="2" s="1"/>
  <c r="F581" i="2"/>
  <c r="E577" i="2"/>
  <c r="E569" i="2"/>
  <c r="F492" i="2"/>
  <c r="F489" i="2"/>
  <c r="E481" i="2"/>
  <c r="F468" i="2"/>
  <c r="F441" i="2"/>
  <c r="E433" i="2"/>
  <c r="F433" i="2" s="1"/>
  <c r="E408" i="2"/>
  <c r="F408" i="2" s="1"/>
  <c r="E393" i="2"/>
  <c r="E364" i="2"/>
  <c r="E337" i="2"/>
  <c r="F337" i="2" s="1"/>
  <c r="E274" i="2"/>
  <c r="F262" i="2"/>
  <c r="F246" i="2"/>
  <c r="F218" i="2"/>
  <c r="E206" i="2"/>
  <c r="E201" i="2"/>
  <c r="E198" i="2"/>
  <c r="F198" i="2" s="1"/>
  <c r="E193" i="2"/>
  <c r="E190" i="2"/>
  <c r="E185" i="2"/>
  <c r="F179" i="2"/>
  <c r="E164" i="2"/>
  <c r="F164" i="2" s="1"/>
  <c r="E148" i="2"/>
  <c r="F117" i="2"/>
  <c r="F113" i="2"/>
  <c r="F107" i="2"/>
  <c r="D98" i="2"/>
  <c r="E98" i="2" s="1"/>
  <c r="D76" i="2"/>
  <c r="D44" i="2"/>
  <c r="D28" i="2"/>
  <c r="D12" i="2"/>
  <c r="F397" i="2"/>
  <c r="F389" i="2"/>
  <c r="F357" i="2"/>
  <c r="F349" i="2"/>
  <c r="F338" i="2"/>
  <c r="F318" i="2"/>
  <c r="F297" i="2"/>
  <c r="F281" i="2"/>
  <c r="F170" i="2"/>
  <c r="F163" i="2"/>
  <c r="F156" i="2"/>
  <c r="F141" i="2"/>
  <c r="E132" i="2"/>
  <c r="F123" i="2"/>
  <c r="F449" i="2"/>
  <c r="E401" i="2"/>
  <c r="F401" i="2" s="1"/>
  <c r="E397" i="2"/>
  <c r="E389" i="2"/>
  <c r="E368" i="2"/>
  <c r="F368" i="2" s="1"/>
  <c r="E357" i="2"/>
  <c r="E349" i="2"/>
  <c r="E338" i="2"/>
  <c r="E318" i="2"/>
  <c r="F302" i="2"/>
  <c r="E297" i="2"/>
  <c r="E290" i="2"/>
  <c r="F290" i="2" s="1"/>
  <c r="E281" i="2"/>
  <c r="E273" i="2"/>
  <c r="F273" i="2" s="1"/>
  <c r="E242" i="2"/>
  <c r="F239" i="2"/>
  <c r="E205" i="2"/>
  <c r="E202" i="2"/>
  <c r="E197" i="2"/>
  <c r="E194" i="2"/>
  <c r="E189" i="2"/>
  <c r="E186" i="2"/>
  <c r="E150" i="2"/>
  <c r="F150" i="2" s="1"/>
  <c r="D134" i="2"/>
  <c r="E134" i="2" s="1"/>
  <c r="F134" i="2" s="1"/>
  <c r="D118" i="2"/>
  <c r="E118" i="2" s="1"/>
  <c r="F118" i="2" s="1"/>
  <c r="D114" i="2"/>
  <c r="E114" i="2" s="1"/>
  <c r="D108" i="2"/>
  <c r="E108" i="2" s="1"/>
  <c r="D106" i="2"/>
  <c r="E106" i="2" s="1"/>
  <c r="F104" i="2"/>
  <c r="F99" i="2"/>
  <c r="D68" i="2"/>
  <c r="D52" i="2"/>
  <c r="D36" i="2"/>
  <c r="D20" i="2"/>
  <c r="E20" i="2" s="1"/>
  <c r="E1030" i="2"/>
  <c r="F1030" i="2" s="1"/>
  <c r="E1026" i="2"/>
  <c r="F1026" i="2"/>
  <c r="D1022" i="2"/>
  <c r="E1022" i="2" s="1"/>
  <c r="E1019" i="2"/>
  <c r="F1019" i="2"/>
  <c r="D1014" i="2"/>
  <c r="E1014" i="2" s="1"/>
  <c r="E1006" i="2"/>
  <c r="D995" i="2"/>
  <c r="E995" i="2" s="1"/>
  <c r="E992" i="2"/>
  <c r="F992" i="2"/>
  <c r="D988" i="2"/>
  <c r="E988" i="2" s="1"/>
  <c r="E983" i="2"/>
  <c r="F983" i="2" s="1"/>
  <c r="D976" i="2"/>
  <c r="E976" i="2" s="1"/>
  <c r="F976" i="2"/>
  <c r="D963" i="2"/>
  <c r="E963" i="2" s="1"/>
  <c r="F963" i="2"/>
  <c r="D957" i="2"/>
  <c r="D953" i="2"/>
  <c r="E953" i="2" s="1"/>
  <c r="F953" i="2"/>
  <c r="D944" i="2"/>
  <c r="E944" i="2" s="1"/>
  <c r="F944" i="2" s="1"/>
  <c r="D938" i="2"/>
  <c r="F922" i="2"/>
  <c r="D922" i="2"/>
  <c r="E922" i="2" s="1"/>
  <c r="D913" i="2"/>
  <c r="E913" i="2" s="1"/>
  <c r="F913" i="2" s="1"/>
  <c r="D872" i="2"/>
  <c r="E872" i="2" s="1"/>
  <c r="F872" i="2"/>
  <c r="D864" i="2"/>
  <c r="E864" i="2" s="1"/>
  <c r="F864" i="2"/>
  <c r="E1009" i="2"/>
  <c r="E1002" i="2"/>
  <c r="F1002" i="2"/>
  <c r="D998" i="2"/>
  <c r="E998" i="2" s="1"/>
  <c r="E986" i="2"/>
  <c r="F986" i="2" s="1"/>
  <c r="D973" i="2"/>
  <c r="E973" i="2" s="1"/>
  <c r="F973" i="2"/>
  <c r="D967" i="2"/>
  <c r="E967" i="2" s="1"/>
  <c r="D950" i="2"/>
  <c r="E950" i="2" s="1"/>
  <c r="F950" i="2"/>
  <c r="E932" i="2"/>
  <c r="F932" i="2"/>
  <c r="D925" i="2"/>
  <c r="F925" i="2"/>
  <c r="D901" i="2"/>
  <c r="E901" i="2" s="1"/>
  <c r="F901" i="2" s="1"/>
  <c r="F879" i="2"/>
  <c r="D879" i="2"/>
  <c r="E879" i="2" s="1"/>
  <c r="D874" i="2"/>
  <c r="E874" i="2" s="1"/>
  <c r="F874" i="2"/>
  <c r="E1029" i="2"/>
  <c r="F1029" i="2"/>
  <c r="E1027" i="2"/>
  <c r="F1027" i="2" s="1"/>
  <c r="D1025" i="2"/>
  <c r="E1025" i="2" s="1"/>
  <c r="E1023" i="2"/>
  <c r="F1023" i="2"/>
  <c r="D1018" i="2"/>
  <c r="E1018" i="2" s="1"/>
  <c r="E1015" i="2"/>
  <c r="F1015" i="2"/>
  <c r="E1005" i="2"/>
  <c r="F1005" i="2"/>
  <c r="E996" i="2"/>
  <c r="F996" i="2" s="1"/>
  <c r="D991" i="2"/>
  <c r="E991" i="2" s="1"/>
  <c r="E989" i="2"/>
  <c r="F989" i="2"/>
  <c r="D982" i="2"/>
  <c r="E982" i="2" s="1"/>
  <c r="E979" i="2"/>
  <c r="F979" i="2"/>
  <c r="D960" i="2"/>
  <c r="E960" i="2" s="1"/>
  <c r="F960" i="2" s="1"/>
  <c r="D947" i="2"/>
  <c r="E947" i="2" s="1"/>
  <c r="F947" i="2"/>
  <c r="D937" i="2"/>
  <c r="E937" i="2" s="1"/>
  <c r="F937" i="2"/>
  <c r="D927" i="2"/>
  <c r="E927" i="2" s="1"/>
  <c r="F927" i="2" s="1"/>
  <c r="D918" i="2"/>
  <c r="E918" i="2" s="1"/>
  <c r="F918" i="2"/>
  <c r="D1011" i="2"/>
  <c r="E1011" i="2" s="1"/>
  <c r="F1009" i="2"/>
  <c r="E1003" i="2"/>
  <c r="D1001" i="2"/>
  <c r="E1001" i="2" s="1"/>
  <c r="E999" i="2"/>
  <c r="F999" i="2"/>
  <c r="D985" i="2"/>
  <c r="E985" i="2" s="1"/>
  <c r="D966" i="2"/>
  <c r="E966" i="2" s="1"/>
  <c r="F966" i="2"/>
  <c r="F929" i="2"/>
  <c r="D929" i="2"/>
  <c r="E929" i="2" s="1"/>
  <c r="D920" i="2"/>
  <c r="E920" i="2" s="1"/>
  <c r="F920" i="2" s="1"/>
  <c r="D886" i="2"/>
  <c r="E886" i="2" s="1"/>
  <c r="F886" i="2"/>
  <c r="E1021" i="2"/>
  <c r="E1017" i="2"/>
  <c r="F1017" i="2" s="1"/>
  <c r="E1010" i="2"/>
  <c r="E1007" i="2"/>
  <c r="E997" i="2"/>
  <c r="E994" i="2"/>
  <c r="E987" i="2"/>
  <c r="E984" i="2"/>
  <c r="E981" i="2"/>
  <c r="E978" i="2"/>
  <c r="F978" i="2" s="1"/>
  <c r="E975" i="2"/>
  <c r="F975" i="2" s="1"/>
  <c r="E971" i="2"/>
  <c r="E968" i="2"/>
  <c r="E961" i="2"/>
  <c r="E958" i="2"/>
  <c r="E955" i="2"/>
  <c r="E952" i="2"/>
  <c r="F952" i="2" s="1"/>
  <c r="E945" i="2"/>
  <c r="E942" i="2"/>
  <c r="E939" i="2"/>
  <c r="E930" i="2"/>
  <c r="E926" i="2"/>
  <c r="F926" i="2"/>
  <c r="E923" i="2"/>
  <c r="E919" i="2"/>
  <c r="F919" i="2"/>
  <c r="F915" i="2"/>
  <c r="E904" i="2"/>
  <c r="E892" i="2"/>
  <c r="E885" i="2"/>
  <c r="F885" i="2"/>
  <c r="E880" i="2"/>
  <c r="E873" i="2"/>
  <c r="F873" i="2"/>
  <c r="D866" i="2"/>
  <c r="E866" i="2" s="1"/>
  <c r="F866" i="2" s="1"/>
  <c r="D857" i="2"/>
  <c r="E857" i="2" s="1"/>
  <c r="F855" i="2"/>
  <c r="F850" i="2"/>
  <c r="F845" i="2"/>
  <c r="D835" i="2"/>
  <c r="E835" i="2" s="1"/>
  <c r="F833" i="2"/>
  <c r="F821" i="2"/>
  <c r="D811" i="2"/>
  <c r="E811" i="2" s="1"/>
  <c r="F809" i="2"/>
  <c r="D792" i="2"/>
  <c r="E792" i="2" s="1"/>
  <c r="F788" i="2"/>
  <c r="D786" i="2"/>
  <c r="E786" i="2" s="1"/>
  <c r="D776" i="2"/>
  <c r="E776" i="2" s="1"/>
  <c r="D766" i="2"/>
  <c r="E766" i="2" s="1"/>
  <c r="D763" i="2"/>
  <c r="E763" i="2" s="1"/>
  <c r="F756" i="2"/>
  <c r="D753" i="2"/>
  <c r="E753" i="2" s="1"/>
  <c r="F751" i="2"/>
  <c r="D749" i="2"/>
  <c r="E749" i="2" s="1"/>
  <c r="F745" i="2"/>
  <c r="D737" i="2"/>
  <c r="E737" i="2" s="1"/>
  <c r="D728" i="2"/>
  <c r="E728" i="2" s="1"/>
  <c r="D721" i="2"/>
  <c r="E721" i="2" s="1"/>
  <c r="F719" i="2"/>
  <c r="D709" i="2"/>
  <c r="E709" i="2" s="1"/>
  <c r="F707" i="2"/>
  <c r="D704" i="2"/>
  <c r="E704" i="2" s="1"/>
  <c r="D701" i="2"/>
  <c r="E701" i="2" s="1"/>
  <c r="F701" i="2" s="1"/>
  <c r="F699" i="2"/>
  <c r="D696" i="2"/>
  <c r="E696" i="2" s="1"/>
  <c r="D693" i="2"/>
  <c r="E693" i="2" s="1"/>
  <c r="F693" i="2" s="1"/>
  <c r="F691" i="2"/>
  <c r="D688" i="2"/>
  <c r="E688" i="2" s="1"/>
  <c r="D685" i="2"/>
  <c r="E685" i="2" s="1"/>
  <c r="F683" i="2"/>
  <c r="D680" i="2"/>
  <c r="E680" i="2" s="1"/>
  <c r="D677" i="2"/>
  <c r="E677" i="2" s="1"/>
  <c r="F675" i="2"/>
  <c r="D672" i="2"/>
  <c r="E672" i="2" s="1"/>
  <c r="D669" i="2"/>
  <c r="E669" i="2" s="1"/>
  <c r="F667" i="2"/>
  <c r="D664" i="2"/>
  <c r="E664" i="2" s="1"/>
  <c r="F659" i="2"/>
  <c r="D656" i="2"/>
  <c r="E656" i="2" s="1"/>
  <c r="D653" i="2"/>
  <c r="E653" i="2" s="1"/>
  <c r="F653" i="2" s="1"/>
  <c r="D648" i="2"/>
  <c r="E648" i="2" s="1"/>
  <c r="F648" i="2"/>
  <c r="D644" i="2"/>
  <c r="E644" i="2" s="1"/>
  <c r="F644" i="2"/>
  <c r="D640" i="2"/>
  <c r="E640" i="2" s="1"/>
  <c r="F640" i="2"/>
  <c r="E972" i="2"/>
  <c r="E969" i="2"/>
  <c r="F969" i="2" s="1"/>
  <c r="E965" i="2"/>
  <c r="E962" i="2"/>
  <c r="E959" i="2"/>
  <c r="E956" i="2"/>
  <c r="F956" i="2" s="1"/>
  <c r="E949" i="2"/>
  <c r="E946" i="2"/>
  <c r="E943" i="2"/>
  <c r="E940" i="2"/>
  <c r="F940" i="2" s="1"/>
  <c r="E936" i="2"/>
  <c r="E910" i="2"/>
  <c r="F910" i="2" s="1"/>
  <c r="E907" i="2"/>
  <c r="E898" i="2"/>
  <c r="F898" i="2" s="1"/>
  <c r="E895" i="2"/>
  <c r="E888" i="2"/>
  <c r="F888" i="2"/>
  <c r="E883" i="2"/>
  <c r="E876" i="2"/>
  <c r="F876" i="2"/>
  <c r="D869" i="2"/>
  <c r="E869" i="2" s="1"/>
  <c r="E861" i="2"/>
  <c r="D859" i="2"/>
  <c r="E859" i="2" s="1"/>
  <c r="F853" i="2"/>
  <c r="D826" i="2"/>
  <c r="E826" i="2" s="1"/>
  <c r="F807" i="2"/>
  <c r="D805" i="2"/>
  <c r="E805" i="2" s="1"/>
  <c r="D795" i="2"/>
  <c r="E795" i="2" s="1"/>
  <c r="F782" i="2"/>
  <c r="D779" i="2"/>
  <c r="E779" i="2" s="1"/>
  <c r="F772" i="2"/>
  <c r="D769" i="2"/>
  <c r="E769" i="2" s="1"/>
  <c r="D759" i="2"/>
  <c r="E759" i="2" s="1"/>
  <c r="D733" i="2"/>
  <c r="E733" i="2" s="1"/>
  <c r="F717" i="2"/>
  <c r="D715" i="2"/>
  <c r="E715" i="2" s="1"/>
  <c r="E916" i="2"/>
  <c r="F916" i="2" s="1"/>
  <c r="E906" i="2"/>
  <c r="F906" i="2"/>
  <c r="E882" i="2"/>
  <c r="F882" i="2"/>
  <c r="E877" i="2"/>
  <c r="E870" i="2"/>
  <c r="F870" i="2" s="1"/>
  <c r="E867" i="2"/>
  <c r="D863" i="2"/>
  <c r="E863" i="2" s="1"/>
  <c r="F863" i="2" s="1"/>
  <c r="E860" i="2"/>
  <c r="F860" i="2"/>
  <c r="E934" i="2"/>
  <c r="E931" i="2"/>
  <c r="F931" i="2" s="1"/>
  <c r="E924" i="2"/>
  <c r="E914" i="2"/>
  <c r="E911" i="2"/>
  <c r="E908" i="2"/>
  <c r="E905" i="2"/>
  <c r="F905" i="2" s="1"/>
  <c r="E902" i="2"/>
  <c r="E899" i="2"/>
  <c r="E896" i="2"/>
  <c r="E893" i="2"/>
  <c r="E890" i="2"/>
  <c r="E887" i="2"/>
  <c r="F887" i="2" s="1"/>
  <c r="E884" i="2"/>
  <c r="F884" i="2" s="1"/>
  <c r="E881" i="2"/>
  <c r="F881" i="2" s="1"/>
  <c r="E878" i="2"/>
  <c r="F878" i="2" s="1"/>
  <c r="E875" i="2"/>
  <c r="F875" i="2" s="1"/>
  <c r="E871" i="2"/>
  <c r="E868" i="2"/>
  <c r="E865" i="2"/>
  <c r="E862" i="2"/>
  <c r="D647" i="2"/>
  <c r="E647" i="2" s="1"/>
  <c r="D643" i="2"/>
  <c r="E643" i="2" s="1"/>
  <c r="F643" i="2" s="1"/>
  <c r="D639" i="2"/>
  <c r="E639" i="2" s="1"/>
  <c r="F636" i="2"/>
  <c r="D635" i="2"/>
  <c r="E635" i="2" s="1"/>
  <c r="D631" i="2"/>
  <c r="E631" i="2" s="1"/>
  <c r="D621" i="2"/>
  <c r="E621" i="2" s="1"/>
  <c r="D601" i="2"/>
  <c r="E601" i="2" s="1"/>
  <c r="D593" i="2"/>
  <c r="E593" i="2" s="1"/>
  <c r="F593" i="2"/>
  <c r="E589" i="2"/>
  <c r="F589" i="2" s="1"/>
  <c r="D573" i="2"/>
  <c r="E573" i="2" s="1"/>
  <c r="D565" i="2"/>
  <c r="E565" i="2" s="1"/>
  <c r="F565" i="2"/>
  <c r="D548" i="2"/>
  <c r="F548" i="2"/>
  <c r="F545" i="2"/>
  <c r="E541" i="2"/>
  <c r="F541" i="2" s="1"/>
  <c r="F524" i="2"/>
  <c r="F521" i="2"/>
  <c r="F516" i="2"/>
  <c r="E513" i="2"/>
  <c r="F513" i="2" s="1"/>
  <c r="D493" i="2"/>
  <c r="E493" i="2" s="1"/>
  <c r="F493" i="2" s="1"/>
  <c r="D469" i="2"/>
  <c r="E469" i="2" s="1"/>
  <c r="F469" i="2"/>
  <c r="D458" i="2"/>
  <c r="F458" i="2"/>
  <c r="D452" i="2"/>
  <c r="E452" i="2" s="1"/>
  <c r="D440" i="2"/>
  <c r="E440" i="2" s="1"/>
  <c r="F440" i="2"/>
  <c r="D417" i="2"/>
  <c r="E417" i="2" s="1"/>
  <c r="F417" i="2"/>
  <c r="D413" i="2"/>
  <c r="E413" i="2" s="1"/>
  <c r="F413" i="2"/>
  <c r="D409" i="2"/>
  <c r="E409" i="2" s="1"/>
  <c r="F409" i="2"/>
  <c r="D609" i="2"/>
  <c r="E609" i="2" s="1"/>
  <c r="F609" i="2" s="1"/>
  <c r="D553" i="2"/>
  <c r="E553" i="2" s="1"/>
  <c r="D529" i="2"/>
  <c r="E529" i="2" s="1"/>
  <c r="F529" i="2"/>
  <c r="D501" i="2"/>
  <c r="E501" i="2" s="1"/>
  <c r="D461" i="2"/>
  <c r="E461" i="2" s="1"/>
  <c r="F461" i="2" s="1"/>
  <c r="D428" i="2"/>
  <c r="E428" i="2" s="1"/>
  <c r="F428" i="2"/>
  <c r="F617" i="2"/>
  <c r="D617" i="2"/>
  <c r="E617" i="2" s="1"/>
  <c r="D585" i="2"/>
  <c r="E585" i="2" s="1"/>
  <c r="F585" i="2"/>
  <c r="D561" i="2"/>
  <c r="E561" i="2" s="1"/>
  <c r="D540" i="2"/>
  <c r="E540" i="2" s="1"/>
  <c r="F540" i="2"/>
  <c r="D537" i="2"/>
  <c r="E537" i="2" s="1"/>
  <c r="F537" i="2"/>
  <c r="D509" i="2"/>
  <c r="E509" i="2" s="1"/>
  <c r="D477" i="2"/>
  <c r="E477" i="2" s="1"/>
  <c r="F477" i="2"/>
  <c r="D436" i="2"/>
  <c r="E436" i="2" s="1"/>
  <c r="F436" i="2"/>
  <c r="E605" i="2"/>
  <c r="D517" i="2"/>
  <c r="E517" i="2" s="1"/>
  <c r="D432" i="2"/>
  <c r="E432" i="2" s="1"/>
  <c r="F432" i="2"/>
  <c r="D424" i="2"/>
  <c r="E424" i="2" s="1"/>
  <c r="F424" i="2"/>
  <c r="E485" i="2"/>
  <c r="F485" i="2" s="1"/>
  <c r="E465" i="2"/>
  <c r="E457" i="2"/>
  <c r="F454" i="2"/>
  <c r="E448" i="2"/>
  <c r="E444" i="2"/>
  <c r="E420" i="2"/>
  <c r="F420" i="2" s="1"/>
  <c r="E416" i="2"/>
  <c r="E412" i="2"/>
  <c r="E405" i="2"/>
  <c r="F392" i="2"/>
  <c r="F388" i="2"/>
  <c r="E384" i="2"/>
  <c r="F384" i="2" s="1"/>
  <c r="E380" i="2"/>
  <c r="F377" i="2"/>
  <c r="E376" i="2"/>
  <c r="E372" i="2"/>
  <c r="F369" i="2"/>
  <c r="E365" i="2"/>
  <c r="E361" i="2"/>
  <c r="F352" i="2"/>
  <c r="E348" i="2"/>
  <c r="F348" i="2" s="1"/>
  <c r="E346" i="2"/>
  <c r="F346" i="2" s="1"/>
  <c r="F342" i="2"/>
  <c r="E334" i="2"/>
  <c r="F322" i="2"/>
  <c r="E321" i="2"/>
  <c r="E314" i="2"/>
  <c r="E310" i="2"/>
  <c r="F305" i="2"/>
  <c r="E298" i="2"/>
  <c r="E294" i="2"/>
  <c r="F289" i="2"/>
  <c r="E282" i="2"/>
  <c r="F282" i="2" s="1"/>
  <c r="F278" i="2"/>
  <c r="E270" i="2"/>
  <c r="F265" i="2"/>
  <c r="F258" i="2"/>
  <c r="E257" i="2"/>
  <c r="D250" i="2"/>
  <c r="E250" i="2" s="1"/>
  <c r="D235" i="2"/>
  <c r="F235" i="2"/>
  <c r="D203" i="2"/>
  <c r="E203" i="2" s="1"/>
  <c r="F203" i="2"/>
  <c r="D195" i="2"/>
  <c r="F195" i="2"/>
  <c r="D187" i="2"/>
  <c r="E187" i="2" s="1"/>
  <c r="F187" i="2"/>
  <c r="D182" i="2"/>
  <c r="E182" i="2" s="1"/>
  <c r="F177" i="2"/>
  <c r="D177" i="2"/>
  <c r="E177" i="2" s="1"/>
  <c r="F175" i="2"/>
  <c r="D175" i="2"/>
  <c r="E175" i="2" s="1"/>
  <c r="F173" i="2"/>
  <c r="D173" i="2"/>
  <c r="E173" i="2" s="1"/>
  <c r="E168" i="2"/>
  <c r="F168" i="2" s="1"/>
  <c r="E163" i="2"/>
  <c r="E161" i="2"/>
  <c r="F161" i="2" s="1"/>
  <c r="D152" i="2"/>
  <c r="E152" i="2" s="1"/>
  <c r="F152" i="2"/>
  <c r="D135" i="2"/>
  <c r="E135" i="2" s="1"/>
  <c r="F135" i="2"/>
  <c r="E396" i="2"/>
  <c r="F396" i="2" s="1"/>
  <c r="E392" i="2"/>
  <c r="E388" i="2"/>
  <c r="E381" i="2"/>
  <c r="F381" i="2" s="1"/>
  <c r="E377" i="2"/>
  <c r="E373" i="2"/>
  <c r="F373" i="2" s="1"/>
  <c r="E369" i="2"/>
  <c r="E356" i="2"/>
  <c r="F356" i="2" s="1"/>
  <c r="E352" i="2"/>
  <c r="E342" i="2"/>
  <c r="E329" i="2"/>
  <c r="F329" i="2" s="1"/>
  <c r="E322" i="2"/>
  <c r="E305" i="2"/>
  <c r="E289" i="2"/>
  <c r="E278" i="2"/>
  <c r="E265" i="2"/>
  <c r="E258" i="2"/>
  <c r="F251" i="2"/>
  <c r="D238" i="2"/>
  <c r="E238" i="2" s="1"/>
  <c r="D234" i="2"/>
  <c r="E234" i="2" s="1"/>
  <c r="F234" i="2" s="1"/>
  <c r="D227" i="2"/>
  <c r="E227" i="2" s="1"/>
  <c r="F227" i="2"/>
  <c r="D223" i="2"/>
  <c r="F223" i="2"/>
  <c r="D219" i="2"/>
  <c r="E219" i="2" s="1"/>
  <c r="F219" i="2"/>
  <c r="D181" i="2"/>
  <c r="E181" i="2" s="1"/>
  <c r="D166" i="2"/>
  <c r="E166" i="2" s="1"/>
  <c r="F166" i="2"/>
  <c r="F159" i="2"/>
  <c r="D159" i="2"/>
  <c r="E159" i="2" s="1"/>
  <c r="D151" i="2"/>
  <c r="E151" i="2" s="1"/>
  <c r="F151" i="2"/>
  <c r="D138" i="2"/>
  <c r="E138" i="2" s="1"/>
  <c r="F138" i="2" s="1"/>
  <c r="D254" i="2"/>
  <c r="E254" i="2" s="1"/>
  <c r="F254" i="2"/>
  <c r="D230" i="2"/>
  <c r="E230" i="2" s="1"/>
  <c r="D226" i="2"/>
  <c r="E226" i="2" s="1"/>
  <c r="F226" i="2" s="1"/>
  <c r="D222" i="2"/>
  <c r="E222" i="2" s="1"/>
  <c r="F222" i="2" s="1"/>
  <c r="D214" i="2"/>
  <c r="E214" i="2" s="1"/>
  <c r="D207" i="2"/>
  <c r="E207" i="2" s="1"/>
  <c r="F207" i="2"/>
  <c r="D199" i="2"/>
  <c r="F199" i="2"/>
  <c r="D191" i="2"/>
  <c r="E191" i="2" s="1"/>
  <c r="F191" i="2"/>
  <c r="D178" i="2"/>
  <c r="E178" i="2" s="1"/>
  <c r="F178" i="2" s="1"/>
  <c r="F176" i="2"/>
  <c r="D176" i="2"/>
  <c r="E176" i="2" s="1"/>
  <c r="F174" i="2"/>
  <c r="D174" i="2"/>
  <c r="E174" i="2" s="1"/>
  <c r="D137" i="2"/>
  <c r="E137" i="2" s="1"/>
  <c r="F137" i="2"/>
  <c r="F465" i="2"/>
  <c r="F457" i="2"/>
  <c r="F416" i="2"/>
  <c r="F412" i="2"/>
  <c r="F405" i="2"/>
  <c r="F380" i="2"/>
  <c r="F376" i="2"/>
  <c r="F372" i="2"/>
  <c r="F365" i="2"/>
  <c r="F361" i="2"/>
  <c r="F334" i="2"/>
  <c r="F321" i="2"/>
  <c r="F314" i="2"/>
  <c r="F310" i="2"/>
  <c r="F298" i="2"/>
  <c r="F294" i="2"/>
  <c r="F270" i="2"/>
  <c r="F257" i="2"/>
  <c r="D247" i="2"/>
  <c r="F247" i="2"/>
  <c r="D210" i="2"/>
  <c r="E210" i="2" s="1"/>
  <c r="D167" i="2"/>
  <c r="E167" i="2" s="1"/>
  <c r="F167" i="2"/>
  <c r="D165" i="2"/>
  <c r="E165" i="2" s="1"/>
  <c r="F165" i="2"/>
  <c r="E162" i="2"/>
  <c r="F160" i="2"/>
  <c r="D160" i="2"/>
  <c r="E160" i="2" s="1"/>
  <c r="D153" i="2"/>
  <c r="E153" i="2" s="1"/>
  <c r="F153" i="2" s="1"/>
  <c r="D136" i="2"/>
  <c r="E136" i="2" s="1"/>
  <c r="F136" i="2"/>
  <c r="F206" i="2"/>
  <c r="F202" i="2"/>
  <c r="F194" i="2"/>
  <c r="F190" i="2"/>
  <c r="F186" i="2"/>
  <c r="D158" i="2"/>
  <c r="E158" i="2" s="1"/>
  <c r="D146" i="2"/>
  <c r="E146" i="2" s="1"/>
  <c r="D145" i="2"/>
  <c r="E145" i="2" s="1"/>
  <c r="D130" i="2"/>
  <c r="E130" i="2" s="1"/>
  <c r="D129" i="2"/>
  <c r="E129" i="2" s="1"/>
  <c r="D86" i="2"/>
  <c r="E86" i="2" s="1"/>
  <c r="E84" i="2"/>
  <c r="F84" i="2" s="1"/>
  <c r="D78" i="2"/>
  <c r="E78" i="2" s="1"/>
  <c r="D70" i="2"/>
  <c r="E70" i="2" s="1"/>
  <c r="D62" i="2"/>
  <c r="E62" i="2" s="1"/>
  <c r="E60" i="2"/>
  <c r="F60" i="2" s="1"/>
  <c r="D54" i="2"/>
  <c r="E54" i="2" s="1"/>
  <c r="D46" i="2"/>
  <c r="E46" i="2" s="1"/>
  <c r="D38" i="2"/>
  <c r="E38" i="2" s="1"/>
  <c r="D30" i="2"/>
  <c r="E30" i="2" s="1"/>
  <c r="D22" i="2"/>
  <c r="E22" i="2" s="1"/>
  <c r="D14" i="2"/>
  <c r="E14" i="2" s="1"/>
  <c r="D6" i="2"/>
  <c r="E6" i="2" s="1"/>
  <c r="F122" i="2"/>
  <c r="F119" i="2"/>
  <c r="F115" i="2"/>
  <c r="F105" i="2"/>
  <c r="F101" i="2"/>
  <c r="F97" i="2"/>
  <c r="F93" i="2"/>
  <c r="F90" i="2"/>
  <c r="F242" i="2"/>
  <c r="E88" i="2"/>
  <c r="D82" i="2"/>
  <c r="E82" i="2" s="1"/>
  <c r="D74" i="2"/>
  <c r="E74" i="2" s="1"/>
  <c r="E64" i="2"/>
  <c r="F64" i="2" s="1"/>
  <c r="D58" i="2"/>
  <c r="E58" i="2" s="1"/>
  <c r="D50" i="2"/>
  <c r="E50" i="2" s="1"/>
  <c r="D42" i="2"/>
  <c r="E42" i="2" s="1"/>
  <c r="D34" i="2"/>
  <c r="E34" i="2" s="1"/>
  <c r="D26" i="2"/>
  <c r="E26" i="2" s="1"/>
  <c r="E24" i="2"/>
  <c r="D10" i="2"/>
  <c r="E10" i="2" s="1"/>
  <c r="E8" i="2"/>
  <c r="F8" i="2" s="1"/>
  <c r="D2" i="2"/>
  <c r="E2" i="2" s="1"/>
  <c r="E1028" i="2"/>
  <c r="E1024" i="2"/>
  <c r="F1024" i="2" s="1"/>
  <c r="E1020" i="2"/>
  <c r="E1016" i="2"/>
  <c r="E1012" i="2"/>
  <c r="F1012" i="2" s="1"/>
  <c r="E1008" i="2"/>
  <c r="F1008" i="2" s="1"/>
  <c r="E1004" i="2"/>
  <c r="F1004" i="2" s="1"/>
  <c r="E1000" i="2"/>
  <c r="F1000" i="2" s="1"/>
  <c r="E993" i="2"/>
  <c r="E990" i="2"/>
  <c r="F990" i="2" s="1"/>
  <c r="E980" i="2"/>
  <c r="E974" i="2"/>
  <c r="E970" i="2"/>
  <c r="E964" i="2"/>
  <c r="F964" i="2" s="1"/>
  <c r="E957" i="2"/>
  <c r="E951" i="2"/>
  <c r="E948" i="2"/>
  <c r="F948" i="2" s="1"/>
  <c r="E938" i="2"/>
  <c r="E935" i="2"/>
  <c r="F935" i="2" s="1"/>
  <c r="E928" i="2"/>
  <c r="E925" i="2"/>
  <c r="E921" i="2"/>
  <c r="E915" i="2"/>
  <c r="E912" i="2"/>
  <c r="E903" i="2"/>
  <c r="F903" i="2" s="1"/>
  <c r="E900" i="2"/>
  <c r="E897" i="2"/>
  <c r="E894" i="2"/>
  <c r="F894" i="2" s="1"/>
  <c r="E891" i="2"/>
  <c r="F891" i="2" s="1"/>
  <c r="D603" i="2"/>
  <c r="E603" i="2" s="1"/>
  <c r="F603" i="2"/>
  <c r="D598" i="2"/>
  <c r="E598" i="2" s="1"/>
  <c r="F598" i="2"/>
  <c r="D592" i="2"/>
  <c r="E592" i="2" s="1"/>
  <c r="F592" i="2" s="1"/>
  <c r="D586" i="2"/>
  <c r="E586" i="2" s="1"/>
  <c r="F586" i="2" s="1"/>
  <c r="D580" i="2"/>
  <c r="E580" i="2" s="1"/>
  <c r="D575" i="2"/>
  <c r="E575" i="2" s="1"/>
  <c r="F575" i="2"/>
  <c r="D570" i="2"/>
  <c r="E570" i="2" s="1"/>
  <c r="F570" i="2"/>
  <c r="D564" i="2"/>
  <c r="E564" i="2" s="1"/>
  <c r="D559" i="2"/>
  <c r="E559" i="2" s="1"/>
  <c r="F559" i="2"/>
  <c r="D552" i="2"/>
  <c r="E552" i="2" s="1"/>
  <c r="F552" i="2"/>
  <c r="D547" i="2"/>
  <c r="E547" i="2" s="1"/>
  <c r="F547" i="2" s="1"/>
  <c r="D539" i="2"/>
  <c r="E539" i="2" s="1"/>
  <c r="F539" i="2"/>
  <c r="D602" i="2"/>
  <c r="E602" i="2" s="1"/>
  <c r="F602" i="2" s="1"/>
  <c r="D596" i="2"/>
  <c r="E596" i="2" s="1"/>
  <c r="D591" i="2"/>
  <c r="E591" i="2" s="1"/>
  <c r="F591" i="2"/>
  <c r="D584" i="2"/>
  <c r="E584" i="2" s="1"/>
  <c r="D579" i="2"/>
  <c r="E579" i="2" s="1"/>
  <c r="F579" i="2" s="1"/>
  <c r="D574" i="2"/>
  <c r="E574" i="2" s="1"/>
  <c r="F574" i="2"/>
  <c r="D568" i="2"/>
  <c r="E568" i="2" s="1"/>
  <c r="D563" i="2"/>
  <c r="E563" i="2" s="1"/>
  <c r="F563" i="2" s="1"/>
  <c r="D558" i="2"/>
  <c r="E558" i="2" s="1"/>
  <c r="F558" i="2"/>
  <c r="D544" i="2"/>
  <c r="E544" i="2" s="1"/>
  <c r="F544" i="2"/>
  <c r="D600" i="2"/>
  <c r="E600" i="2" s="1"/>
  <c r="D595" i="2"/>
  <c r="E595" i="2" s="1"/>
  <c r="F595" i="2"/>
  <c r="D590" i="2"/>
  <c r="E590" i="2" s="1"/>
  <c r="F590" i="2"/>
  <c r="D588" i="2"/>
  <c r="E588" i="2" s="1"/>
  <c r="D583" i="2"/>
  <c r="E583" i="2" s="1"/>
  <c r="F583" i="2" s="1"/>
  <c r="D578" i="2"/>
  <c r="E578" i="2" s="1"/>
  <c r="F578" i="2"/>
  <c r="D572" i="2"/>
  <c r="E572" i="2" s="1"/>
  <c r="D567" i="2"/>
  <c r="E567" i="2" s="1"/>
  <c r="F567" i="2"/>
  <c r="D562" i="2"/>
  <c r="E562" i="2" s="1"/>
  <c r="F562" i="2"/>
  <c r="D556" i="2"/>
  <c r="E556" i="2" s="1"/>
  <c r="F556" i="2" s="1"/>
  <c r="D550" i="2"/>
  <c r="E550" i="2" s="1"/>
  <c r="F550" i="2"/>
  <c r="F626" i="2"/>
  <c r="D626" i="2"/>
  <c r="E626" i="2" s="1"/>
  <c r="D624" i="2"/>
  <c r="E624" i="2" s="1"/>
  <c r="F624" i="2" s="1"/>
  <c r="D622" i="2"/>
  <c r="E622" i="2" s="1"/>
  <c r="F622" i="2" s="1"/>
  <c r="F620" i="2"/>
  <c r="D620" i="2"/>
  <c r="E620" i="2" s="1"/>
  <c r="D618" i="2"/>
  <c r="E618" i="2" s="1"/>
  <c r="F618" i="2" s="1"/>
  <c r="F616" i="2"/>
  <c r="D616" i="2"/>
  <c r="E616" i="2" s="1"/>
  <c r="D614" i="2"/>
  <c r="E614" i="2" s="1"/>
  <c r="F614" i="2" s="1"/>
  <c r="F612" i="2"/>
  <c r="D612" i="2"/>
  <c r="E612" i="2" s="1"/>
  <c r="F610" i="2"/>
  <c r="D610" i="2"/>
  <c r="E610" i="2" s="1"/>
  <c r="F608" i="2"/>
  <c r="D608" i="2"/>
  <c r="E608" i="2" s="1"/>
  <c r="F606" i="2"/>
  <c r="D606" i="2"/>
  <c r="E606" i="2" s="1"/>
  <c r="F604" i="2"/>
  <c r="D604" i="2"/>
  <c r="E604" i="2" s="1"/>
  <c r="D599" i="2"/>
  <c r="E599" i="2" s="1"/>
  <c r="F599" i="2" s="1"/>
  <c r="D594" i="2"/>
  <c r="E594" i="2" s="1"/>
  <c r="F594" i="2"/>
  <c r="D587" i="2"/>
  <c r="E587" i="2" s="1"/>
  <c r="F587" i="2"/>
  <c r="D582" i="2"/>
  <c r="E582" i="2" s="1"/>
  <c r="F582" i="2"/>
  <c r="D576" i="2"/>
  <c r="E576" i="2" s="1"/>
  <c r="F576" i="2" s="1"/>
  <c r="D571" i="2"/>
  <c r="E571" i="2" s="1"/>
  <c r="F571" i="2" s="1"/>
  <c r="D566" i="2"/>
  <c r="E566" i="2" s="1"/>
  <c r="F566" i="2" s="1"/>
  <c r="D560" i="2"/>
  <c r="E560" i="2" s="1"/>
  <c r="F560" i="2" s="1"/>
  <c r="D555" i="2"/>
  <c r="E555" i="2" s="1"/>
  <c r="F555" i="2"/>
  <c r="D542" i="2"/>
  <c r="E542" i="2" s="1"/>
  <c r="F542" i="2"/>
  <c r="E625" i="2"/>
  <c r="E548" i="2"/>
  <c r="E532" i="2"/>
  <c r="F532" i="2" s="1"/>
  <c r="E524" i="2"/>
  <c r="E516" i="2"/>
  <c r="E508" i="2"/>
  <c r="F508" i="2" s="1"/>
  <c r="E500" i="2"/>
  <c r="E492" i="2"/>
  <c r="E484" i="2"/>
  <c r="E476" i="2"/>
  <c r="F476" i="2" s="1"/>
  <c r="E468" i="2"/>
  <c r="D460" i="2"/>
  <c r="E460" i="2" s="1"/>
  <c r="F460" i="2"/>
  <c r="D456" i="2"/>
  <c r="E456" i="2" s="1"/>
  <c r="F456" i="2"/>
  <c r="D447" i="2"/>
  <c r="E447" i="2" s="1"/>
  <c r="F447" i="2" s="1"/>
  <c r="D443" i="2"/>
  <c r="E443" i="2" s="1"/>
  <c r="F443" i="2" s="1"/>
  <c r="D419" i="2"/>
  <c r="E419" i="2" s="1"/>
  <c r="F419" i="2"/>
  <c r="D415" i="2"/>
  <c r="E415" i="2" s="1"/>
  <c r="F415" i="2" s="1"/>
  <c r="D411" i="2"/>
  <c r="E411" i="2" s="1"/>
  <c r="F411" i="2" s="1"/>
  <c r="D383" i="2"/>
  <c r="E383" i="2" s="1"/>
  <c r="F383" i="2"/>
  <c r="D379" i="2"/>
  <c r="E379" i="2" s="1"/>
  <c r="F379" i="2"/>
  <c r="D375" i="2"/>
  <c r="E375" i="2" s="1"/>
  <c r="F375" i="2" s="1"/>
  <c r="D371" i="2"/>
  <c r="E371" i="2" s="1"/>
  <c r="F371" i="2"/>
  <c r="D554" i="2"/>
  <c r="E554" i="2" s="1"/>
  <c r="D551" i="2"/>
  <c r="E551" i="2" s="1"/>
  <c r="F551" i="2" s="1"/>
  <c r="D546" i="2"/>
  <c r="E546" i="2" s="1"/>
  <c r="D543" i="2"/>
  <c r="E543" i="2" s="1"/>
  <c r="F543" i="2"/>
  <c r="D538" i="2"/>
  <c r="E538" i="2" s="1"/>
  <c r="F538" i="2" s="1"/>
  <c r="F536" i="2"/>
  <c r="D535" i="2"/>
  <c r="E535" i="2" s="1"/>
  <c r="F535" i="2"/>
  <c r="D530" i="2"/>
  <c r="E530" i="2" s="1"/>
  <c r="F528" i="2"/>
  <c r="D527" i="2"/>
  <c r="E527" i="2" s="1"/>
  <c r="F527" i="2" s="1"/>
  <c r="D522" i="2"/>
  <c r="E522" i="2" s="1"/>
  <c r="D519" i="2"/>
  <c r="E519" i="2" s="1"/>
  <c r="F519" i="2"/>
  <c r="D514" i="2"/>
  <c r="E514" i="2" s="1"/>
  <c r="F512" i="2"/>
  <c r="D511" i="2"/>
  <c r="E511" i="2" s="1"/>
  <c r="F511" i="2" s="1"/>
  <c r="D506" i="2"/>
  <c r="E506" i="2" s="1"/>
  <c r="D503" i="2"/>
  <c r="E503" i="2" s="1"/>
  <c r="F503" i="2"/>
  <c r="D498" i="2"/>
  <c r="E498" i="2" s="1"/>
  <c r="F496" i="2"/>
  <c r="D495" i="2"/>
  <c r="E495" i="2" s="1"/>
  <c r="F495" i="2" s="1"/>
  <c r="D490" i="2"/>
  <c r="E490" i="2" s="1"/>
  <c r="D487" i="2"/>
  <c r="E487" i="2" s="1"/>
  <c r="F487" i="2"/>
  <c r="D482" i="2"/>
  <c r="E482" i="2" s="1"/>
  <c r="F480" i="2"/>
  <c r="D479" i="2"/>
  <c r="E479" i="2" s="1"/>
  <c r="F479" i="2"/>
  <c r="D474" i="2"/>
  <c r="E474" i="2" s="1"/>
  <c r="D471" i="2"/>
  <c r="E471" i="2" s="1"/>
  <c r="F471" i="2"/>
  <c r="D466" i="2"/>
  <c r="E466" i="2" s="1"/>
  <c r="F466" i="2" s="1"/>
  <c r="F464" i="2"/>
  <c r="D463" i="2"/>
  <c r="E463" i="2" s="1"/>
  <c r="F463" i="2"/>
  <c r="D459" i="2"/>
  <c r="E459" i="2" s="1"/>
  <c r="F459" i="2"/>
  <c r="D455" i="2"/>
  <c r="E455" i="2" s="1"/>
  <c r="F455" i="2"/>
  <c r="D451" i="2"/>
  <c r="E451" i="2" s="1"/>
  <c r="F451" i="2"/>
  <c r="D439" i="2"/>
  <c r="E439" i="2" s="1"/>
  <c r="F439" i="2" s="1"/>
  <c r="D435" i="2"/>
  <c r="E435" i="2" s="1"/>
  <c r="F435" i="2" s="1"/>
  <c r="D431" i="2"/>
  <c r="E431" i="2" s="1"/>
  <c r="F431" i="2"/>
  <c r="D427" i="2"/>
  <c r="E427" i="2" s="1"/>
  <c r="F427" i="2"/>
  <c r="D423" i="2"/>
  <c r="E423" i="2" s="1"/>
  <c r="F423" i="2"/>
  <c r="D395" i="2"/>
  <c r="E395" i="2" s="1"/>
  <c r="F395" i="2"/>
  <c r="D391" i="2"/>
  <c r="E391" i="2" s="1"/>
  <c r="F391" i="2"/>
  <c r="D387" i="2"/>
  <c r="E387" i="2" s="1"/>
  <c r="F387" i="2"/>
  <c r="F605" i="2"/>
  <c r="E536" i="2"/>
  <c r="E528" i="2"/>
  <c r="E520" i="2"/>
  <c r="F520" i="2" s="1"/>
  <c r="E512" i="2"/>
  <c r="E504" i="2"/>
  <c r="F504" i="2" s="1"/>
  <c r="E496" i="2"/>
  <c r="E488" i="2"/>
  <c r="F488" i="2" s="1"/>
  <c r="E480" i="2"/>
  <c r="E472" i="2"/>
  <c r="F472" i="2" s="1"/>
  <c r="E464" i="2"/>
  <c r="D403" i="2"/>
  <c r="E403" i="2" s="1"/>
  <c r="F403" i="2"/>
  <c r="D399" i="2"/>
  <c r="E399" i="2" s="1"/>
  <c r="F399" i="2"/>
  <c r="D359" i="2"/>
  <c r="E359" i="2" s="1"/>
  <c r="F359" i="2"/>
  <c r="D534" i="2"/>
  <c r="E534" i="2" s="1"/>
  <c r="F534" i="2" s="1"/>
  <c r="D531" i="2"/>
  <c r="E531" i="2" s="1"/>
  <c r="F531" i="2"/>
  <c r="D526" i="2"/>
  <c r="E526" i="2" s="1"/>
  <c r="D523" i="2"/>
  <c r="E523" i="2" s="1"/>
  <c r="F523" i="2" s="1"/>
  <c r="D518" i="2"/>
  <c r="E518" i="2" s="1"/>
  <c r="D515" i="2"/>
  <c r="E515" i="2" s="1"/>
  <c r="F515" i="2" s="1"/>
  <c r="D510" i="2"/>
  <c r="E510" i="2" s="1"/>
  <c r="D507" i="2"/>
  <c r="E507" i="2" s="1"/>
  <c r="F507" i="2"/>
  <c r="D502" i="2"/>
  <c r="E502" i="2" s="1"/>
  <c r="D499" i="2"/>
  <c r="E499" i="2" s="1"/>
  <c r="F499" i="2" s="1"/>
  <c r="D494" i="2"/>
  <c r="E494" i="2" s="1"/>
  <c r="D491" i="2"/>
  <c r="E491" i="2" s="1"/>
  <c r="F491" i="2"/>
  <c r="D486" i="2"/>
  <c r="E486" i="2" s="1"/>
  <c r="D483" i="2"/>
  <c r="E483" i="2" s="1"/>
  <c r="F483" i="2"/>
  <c r="D478" i="2"/>
  <c r="E478" i="2" s="1"/>
  <c r="D475" i="2"/>
  <c r="E475" i="2" s="1"/>
  <c r="F475" i="2"/>
  <c r="D470" i="2"/>
  <c r="E470" i="2" s="1"/>
  <c r="F470" i="2" s="1"/>
  <c r="D467" i="2"/>
  <c r="E467" i="2" s="1"/>
  <c r="F467" i="2"/>
  <c r="D462" i="2"/>
  <c r="E462" i="2" s="1"/>
  <c r="D407" i="2"/>
  <c r="E407" i="2" s="1"/>
  <c r="F407" i="2"/>
  <c r="D367" i="2"/>
  <c r="E367" i="2" s="1"/>
  <c r="F367" i="2"/>
  <c r="D363" i="2"/>
  <c r="E363" i="2" s="1"/>
  <c r="F363" i="2" s="1"/>
  <c r="E458" i="2"/>
  <c r="E454" i="2"/>
  <c r="E450" i="2"/>
  <c r="F450" i="2" s="1"/>
  <c r="E446" i="2"/>
  <c r="E442" i="2"/>
  <c r="E438" i="2"/>
  <c r="E434" i="2"/>
  <c r="E430" i="2"/>
  <c r="F430" i="2" s="1"/>
  <c r="E426" i="2"/>
  <c r="F426" i="2" s="1"/>
  <c r="E422" i="2"/>
  <c r="F422" i="2" s="1"/>
  <c r="E418" i="2"/>
  <c r="E414" i="2"/>
  <c r="E410" i="2"/>
  <c r="E406" i="2"/>
  <c r="E402" i="2"/>
  <c r="E398" i="2"/>
  <c r="E394" i="2"/>
  <c r="E390" i="2"/>
  <c r="F390" i="2" s="1"/>
  <c r="E386" i="2"/>
  <c r="F386" i="2" s="1"/>
  <c r="E382" i="2"/>
  <c r="E378" i="2"/>
  <c r="E374" i="2"/>
  <c r="E370" i="2"/>
  <c r="E366" i="2"/>
  <c r="F366" i="2" s="1"/>
  <c r="E362" i="2"/>
  <c r="E358" i="2"/>
  <c r="F355" i="2"/>
  <c r="E354" i="2"/>
  <c r="F351" i="2"/>
  <c r="E350" i="2"/>
  <c r="F347" i="2"/>
  <c r="D343" i="2"/>
  <c r="E343" i="2" s="1"/>
  <c r="F341" i="2"/>
  <c r="D340" i="2"/>
  <c r="E340" i="2" s="1"/>
  <c r="F340" i="2" s="1"/>
  <c r="D335" i="2"/>
  <c r="E335" i="2" s="1"/>
  <c r="F333" i="2"/>
  <c r="D332" i="2"/>
  <c r="E332" i="2" s="1"/>
  <c r="F332" i="2" s="1"/>
  <c r="D327" i="2"/>
  <c r="E327" i="2" s="1"/>
  <c r="D324" i="2"/>
  <c r="E324" i="2" s="1"/>
  <c r="F324" i="2"/>
  <c r="D319" i="2"/>
  <c r="E319" i="2" s="1"/>
  <c r="D316" i="2"/>
  <c r="E316" i="2" s="1"/>
  <c r="F316" i="2"/>
  <c r="D311" i="2"/>
  <c r="E311" i="2" s="1"/>
  <c r="F311" i="2" s="1"/>
  <c r="F309" i="2"/>
  <c r="D308" i="2"/>
  <c r="E308" i="2" s="1"/>
  <c r="F308" i="2"/>
  <c r="D303" i="2"/>
  <c r="E303" i="2" s="1"/>
  <c r="F303" i="2" s="1"/>
  <c r="F301" i="2"/>
  <c r="D300" i="2"/>
  <c r="E300" i="2" s="1"/>
  <c r="F300" i="2"/>
  <c r="D295" i="2"/>
  <c r="E295" i="2" s="1"/>
  <c r="F295" i="2" s="1"/>
  <c r="F293" i="2"/>
  <c r="D292" i="2"/>
  <c r="E292" i="2" s="1"/>
  <c r="F292" i="2"/>
  <c r="D287" i="2"/>
  <c r="E287" i="2" s="1"/>
  <c r="F285" i="2"/>
  <c r="D284" i="2"/>
  <c r="E284" i="2" s="1"/>
  <c r="F284" i="2"/>
  <c r="D279" i="2"/>
  <c r="E279" i="2" s="1"/>
  <c r="D276" i="2"/>
  <c r="E276" i="2" s="1"/>
  <c r="F276" i="2"/>
  <c r="D271" i="2"/>
  <c r="E271" i="2" s="1"/>
  <c r="F269" i="2"/>
  <c r="D268" i="2"/>
  <c r="E268" i="2" s="1"/>
  <c r="F268" i="2" s="1"/>
  <c r="D263" i="2"/>
  <c r="E263" i="2" s="1"/>
  <c r="F261" i="2"/>
  <c r="D260" i="2"/>
  <c r="E260" i="2" s="1"/>
  <c r="F260" i="2"/>
  <c r="F452" i="2"/>
  <c r="F448" i="2"/>
  <c r="F444" i="2"/>
  <c r="E355" i="2"/>
  <c r="E351" i="2"/>
  <c r="E347" i="2"/>
  <c r="E341" i="2"/>
  <c r="E333" i="2"/>
  <c r="E325" i="2"/>
  <c r="F325" i="2" s="1"/>
  <c r="E317" i="2"/>
  <c r="F317" i="2" s="1"/>
  <c r="E309" i="2"/>
  <c r="E301" i="2"/>
  <c r="E293" i="2"/>
  <c r="E285" i="2"/>
  <c r="E277" i="2"/>
  <c r="F277" i="2" s="1"/>
  <c r="E269" i="2"/>
  <c r="E261" i="2"/>
  <c r="D253" i="2"/>
  <c r="E253" i="2" s="1"/>
  <c r="F253" i="2"/>
  <c r="D249" i="2"/>
  <c r="E249" i="2" s="1"/>
  <c r="F249" i="2"/>
  <c r="D245" i="2"/>
  <c r="E245" i="2" s="1"/>
  <c r="F245" i="2"/>
  <c r="D241" i="2"/>
  <c r="E241" i="2" s="1"/>
  <c r="F241" i="2"/>
  <c r="D237" i="2"/>
  <c r="E237" i="2" s="1"/>
  <c r="F237" i="2" s="1"/>
  <c r="D233" i="2"/>
  <c r="E233" i="2" s="1"/>
  <c r="F233" i="2"/>
  <c r="D229" i="2"/>
  <c r="E229" i="2" s="1"/>
  <c r="F229" i="2"/>
  <c r="D225" i="2"/>
  <c r="E225" i="2" s="1"/>
  <c r="F225" i="2"/>
  <c r="D221" i="2"/>
  <c r="E221" i="2" s="1"/>
  <c r="F221" i="2"/>
  <c r="D217" i="2"/>
  <c r="E217" i="2" s="1"/>
  <c r="F217" i="2"/>
  <c r="D213" i="2"/>
  <c r="E213" i="2" s="1"/>
  <c r="F213" i="2"/>
  <c r="D209" i="2"/>
  <c r="E209" i="2" s="1"/>
  <c r="F209" i="2"/>
  <c r="D180" i="2"/>
  <c r="E180" i="2" s="1"/>
  <c r="F180" i="2" s="1"/>
  <c r="D344" i="2"/>
  <c r="E344" i="2" s="1"/>
  <c r="F344" i="2" s="1"/>
  <c r="D339" i="2"/>
  <c r="E339" i="2" s="1"/>
  <c r="D336" i="2"/>
  <c r="E336" i="2" s="1"/>
  <c r="F336" i="2"/>
  <c r="D331" i="2"/>
  <c r="E331" i="2" s="1"/>
  <c r="D328" i="2"/>
  <c r="E328" i="2" s="1"/>
  <c r="F328" i="2"/>
  <c r="D323" i="2"/>
  <c r="E323" i="2" s="1"/>
  <c r="D320" i="2"/>
  <c r="E320" i="2" s="1"/>
  <c r="F320" i="2"/>
  <c r="D315" i="2"/>
  <c r="E315" i="2" s="1"/>
  <c r="D312" i="2"/>
  <c r="E312" i="2" s="1"/>
  <c r="F312" i="2"/>
  <c r="D307" i="2"/>
  <c r="E307" i="2" s="1"/>
  <c r="D304" i="2"/>
  <c r="E304" i="2" s="1"/>
  <c r="F304" i="2"/>
  <c r="D299" i="2"/>
  <c r="E299" i="2" s="1"/>
  <c r="F299" i="2" s="1"/>
  <c r="D296" i="2"/>
  <c r="E296" i="2" s="1"/>
  <c r="F296" i="2"/>
  <c r="D291" i="2"/>
  <c r="E291" i="2" s="1"/>
  <c r="D288" i="2"/>
  <c r="E288" i="2" s="1"/>
  <c r="F288" i="2"/>
  <c r="D283" i="2"/>
  <c r="E283" i="2" s="1"/>
  <c r="D280" i="2"/>
  <c r="E280" i="2" s="1"/>
  <c r="F280" i="2"/>
  <c r="D275" i="2"/>
  <c r="E275" i="2" s="1"/>
  <c r="D272" i="2"/>
  <c r="E272" i="2" s="1"/>
  <c r="F272" i="2"/>
  <c r="D267" i="2"/>
  <c r="E267" i="2" s="1"/>
  <c r="D264" i="2"/>
  <c r="E264" i="2" s="1"/>
  <c r="F264" i="2" s="1"/>
  <c r="D259" i="2"/>
  <c r="E259" i="2" s="1"/>
  <c r="F259" i="2" s="1"/>
  <c r="D256" i="2"/>
  <c r="E256" i="2" s="1"/>
  <c r="F256" i="2" s="1"/>
  <c r="D252" i="2"/>
  <c r="E252" i="2" s="1"/>
  <c r="F252" i="2" s="1"/>
  <c r="D248" i="2"/>
  <c r="E248" i="2" s="1"/>
  <c r="F248" i="2" s="1"/>
  <c r="D244" i="2"/>
  <c r="E244" i="2" s="1"/>
  <c r="F244" i="2"/>
  <c r="D240" i="2"/>
  <c r="E240" i="2" s="1"/>
  <c r="F240" i="2" s="1"/>
  <c r="D236" i="2"/>
  <c r="E236" i="2" s="1"/>
  <c r="F236" i="2"/>
  <c r="D232" i="2"/>
  <c r="E232" i="2" s="1"/>
  <c r="F232" i="2"/>
  <c r="D228" i="2"/>
  <c r="E228" i="2" s="1"/>
  <c r="F228" i="2" s="1"/>
  <c r="D224" i="2"/>
  <c r="E224" i="2" s="1"/>
  <c r="F224" i="2"/>
  <c r="D220" i="2"/>
  <c r="E220" i="2" s="1"/>
  <c r="F220" i="2"/>
  <c r="D216" i="2"/>
  <c r="E216" i="2" s="1"/>
  <c r="F216" i="2" s="1"/>
  <c r="D212" i="2"/>
  <c r="E212" i="2" s="1"/>
  <c r="F212" i="2"/>
  <c r="D208" i="2"/>
  <c r="E208" i="2" s="1"/>
  <c r="F208" i="2"/>
  <c r="D204" i="2"/>
  <c r="E204" i="2" s="1"/>
  <c r="F204" i="2"/>
  <c r="D200" i="2"/>
  <c r="E200" i="2" s="1"/>
  <c r="F200" i="2"/>
  <c r="D196" i="2"/>
  <c r="E196" i="2" s="1"/>
  <c r="F196" i="2"/>
  <c r="D192" i="2"/>
  <c r="E192" i="2" s="1"/>
  <c r="F192" i="2"/>
  <c r="D188" i="2"/>
  <c r="E188" i="2" s="1"/>
  <c r="F188" i="2" s="1"/>
  <c r="D184" i="2"/>
  <c r="E184" i="2" s="1"/>
  <c r="F184" i="2"/>
  <c r="F438" i="2"/>
  <c r="F434" i="2"/>
  <c r="F418" i="2"/>
  <c r="F414" i="2"/>
  <c r="F410" i="2"/>
  <c r="F406" i="2"/>
  <c r="F402" i="2"/>
  <c r="F398" i="2"/>
  <c r="F394" i="2"/>
  <c r="F382" i="2"/>
  <c r="F378" i="2"/>
  <c r="F374" i="2"/>
  <c r="F370" i="2"/>
  <c r="F362" i="2"/>
  <c r="F358" i="2"/>
  <c r="F354" i="2"/>
  <c r="F350" i="2"/>
  <c r="E255" i="2"/>
  <c r="E251" i="2"/>
  <c r="E247" i="2"/>
  <c r="E243" i="2"/>
  <c r="F243" i="2" s="1"/>
  <c r="E239" i="2"/>
  <c r="E235" i="2"/>
  <c r="E231" i="2"/>
  <c r="F231" i="2" s="1"/>
  <c r="E223" i="2"/>
  <c r="E215" i="2"/>
  <c r="E211" i="2"/>
  <c r="F211" i="2" s="1"/>
  <c r="E199" i="2"/>
  <c r="E195" i="2"/>
  <c r="E183" i="2"/>
  <c r="F183" i="2" s="1"/>
  <c r="E179" i="2"/>
  <c r="F205" i="2"/>
  <c r="F201" i="2"/>
  <c r="F197" i="2"/>
  <c r="F193" i="2"/>
  <c r="F189" i="2"/>
  <c r="F185" i="2"/>
  <c r="F181" i="2"/>
  <c r="D87" i="2"/>
  <c r="E87" i="2" s="1"/>
  <c r="D83" i="2"/>
  <c r="E83" i="2" s="1"/>
  <c r="E80" i="2"/>
  <c r="D79" i="2"/>
  <c r="E79" i="2" s="1"/>
  <c r="E76" i="2"/>
  <c r="E72" i="2"/>
  <c r="D71" i="2"/>
  <c r="E71" i="2" s="1"/>
  <c r="E68" i="2"/>
  <c r="D67" i="2"/>
  <c r="E67" i="2" s="1"/>
  <c r="F66" i="2"/>
  <c r="D63" i="2"/>
  <c r="E63" i="2" s="1"/>
  <c r="D59" i="2"/>
  <c r="E59" i="2" s="1"/>
  <c r="E56" i="2"/>
  <c r="D55" i="2"/>
  <c r="E55" i="2" s="1"/>
  <c r="E52" i="2"/>
  <c r="D51" i="2"/>
  <c r="E51" i="2" s="1"/>
  <c r="E48" i="2"/>
  <c r="E44" i="2"/>
  <c r="D43" i="2"/>
  <c r="E43" i="2" s="1"/>
  <c r="E40" i="2"/>
  <c r="E36" i="2"/>
  <c r="E32" i="2"/>
  <c r="E28" i="2"/>
  <c r="D23" i="2"/>
  <c r="E23" i="2" s="1"/>
  <c r="D19" i="2"/>
  <c r="E19" i="2" s="1"/>
  <c r="F18" i="2"/>
  <c r="E16" i="2"/>
  <c r="D15" i="2"/>
  <c r="E15" i="2" s="1"/>
  <c r="E12" i="2"/>
  <c r="D11" i="2"/>
  <c r="E11" i="2" s="1"/>
  <c r="D7" i="2"/>
  <c r="E7" i="2" s="1"/>
  <c r="E81" i="2"/>
  <c r="F81" i="2" s="1"/>
  <c r="F75" i="2"/>
  <c r="E73" i="2"/>
  <c r="F73" i="2" s="1"/>
  <c r="E69" i="2"/>
  <c r="E53" i="2"/>
  <c r="F53" i="2" s="1"/>
  <c r="F47" i="2"/>
  <c r="E41" i="2"/>
  <c r="F41" i="2" s="1"/>
  <c r="F39" i="2"/>
  <c r="F35" i="2"/>
  <c r="F31" i="2"/>
  <c r="F27" i="2"/>
  <c r="E21" i="2"/>
  <c r="F21" i="2" s="1"/>
  <c r="D89" i="2"/>
  <c r="E89" i="2" s="1"/>
  <c r="F88" i="2"/>
  <c r="D85" i="2"/>
  <c r="E85" i="2" s="1"/>
  <c r="D77" i="2"/>
  <c r="E77" i="2" s="1"/>
  <c r="D65" i="2"/>
  <c r="E65" i="2" s="1"/>
  <c r="D61" i="2"/>
  <c r="E61" i="2" s="1"/>
  <c r="D57" i="2"/>
  <c r="E57" i="2" s="1"/>
  <c r="D49" i="2"/>
  <c r="E49" i="2" s="1"/>
  <c r="D45" i="2"/>
  <c r="E45" i="2" s="1"/>
  <c r="D37" i="2"/>
  <c r="E37" i="2" s="1"/>
  <c r="D33" i="2"/>
  <c r="E33" i="2" s="1"/>
  <c r="D29" i="2"/>
  <c r="E29" i="2" s="1"/>
  <c r="D25" i="2"/>
  <c r="E25" i="2" s="1"/>
  <c r="F24" i="2"/>
  <c r="D17" i="2"/>
  <c r="E17" i="2" s="1"/>
  <c r="D9" i="2"/>
  <c r="E9" i="2" s="1"/>
  <c r="D5" i="2"/>
  <c r="E5" i="2" s="1"/>
  <c r="F69" i="2"/>
  <c r="F13" i="2"/>
  <c r="D4" i="2"/>
  <c r="E4" i="2" s="1"/>
  <c r="F4" i="2" s="1"/>
  <c r="R42" i="2" l="1"/>
  <c r="S42" i="2"/>
  <c r="S39" i="2"/>
  <c r="R39" i="2"/>
  <c r="S103" i="2"/>
  <c r="R103" i="2"/>
  <c r="T103" i="2" s="1"/>
  <c r="R81" i="2"/>
  <c r="T81" i="2" s="1"/>
  <c r="S81" i="2"/>
  <c r="S131" i="2"/>
  <c r="R131" i="2"/>
  <c r="T131" i="2" s="1"/>
  <c r="S107" i="2"/>
  <c r="R107" i="2"/>
  <c r="R251" i="2"/>
  <c r="S251" i="2"/>
  <c r="R488" i="2"/>
  <c r="T488" i="2" s="1"/>
  <c r="S488" i="2"/>
  <c r="R599" i="2"/>
  <c r="S599" i="2"/>
  <c r="R613" i="2"/>
  <c r="T613" i="2" s="1"/>
  <c r="S613" i="2"/>
  <c r="R617" i="2"/>
  <c r="S617" i="2"/>
  <c r="R704" i="2"/>
  <c r="T704" i="2" s="1"/>
  <c r="S704" i="2"/>
  <c r="R687" i="2"/>
  <c r="S687" i="2"/>
  <c r="R744" i="2"/>
  <c r="T744" i="2" s="1"/>
  <c r="S744" i="2"/>
  <c r="R719" i="2"/>
  <c r="S719" i="2"/>
  <c r="R750" i="2"/>
  <c r="T750" i="2" s="1"/>
  <c r="S750" i="2"/>
  <c r="S764" i="2"/>
  <c r="R764" i="2"/>
  <c r="T764" i="2" s="1"/>
  <c r="R828" i="2"/>
  <c r="T828" i="2" s="1"/>
  <c r="S828" i="2"/>
  <c r="R871" i="2"/>
  <c r="S871" i="2"/>
  <c r="R885" i="2"/>
  <c r="T885" i="2" s="1"/>
  <c r="S885" i="2"/>
  <c r="R894" i="2"/>
  <c r="S894" i="2"/>
  <c r="R911" i="2"/>
  <c r="T911" i="2" s="1"/>
  <c r="S911" i="2"/>
  <c r="R762" i="2"/>
  <c r="S762" i="2"/>
  <c r="R781" i="2"/>
  <c r="T781" i="2" s="1"/>
  <c r="S781" i="2"/>
  <c r="R845" i="2"/>
  <c r="S845" i="2"/>
  <c r="R26" i="2"/>
  <c r="T26" i="2" s="1"/>
  <c r="S26" i="2"/>
  <c r="R79" i="2"/>
  <c r="S79" i="2"/>
  <c r="R64" i="2"/>
  <c r="T64" i="2" s="1"/>
  <c r="S64" i="2"/>
  <c r="S115" i="2"/>
  <c r="R115" i="2"/>
  <c r="T115" i="2" s="1"/>
  <c r="S155" i="2"/>
  <c r="R155" i="2"/>
  <c r="R219" i="2"/>
  <c r="S219" i="2"/>
  <c r="R235" i="2"/>
  <c r="T235" i="2" s="1"/>
  <c r="S235" i="2"/>
  <c r="R271" i="2"/>
  <c r="S271" i="2"/>
  <c r="R283" i="2"/>
  <c r="T283" i="2" s="1"/>
  <c r="S283" i="2"/>
  <c r="R303" i="2"/>
  <c r="S303" i="2"/>
  <c r="R315" i="2"/>
  <c r="T315" i="2" s="1"/>
  <c r="S315" i="2"/>
  <c r="R335" i="2"/>
  <c r="S335" i="2"/>
  <c r="R343" i="2"/>
  <c r="T343" i="2" s="1"/>
  <c r="S343" i="2"/>
  <c r="R363" i="2"/>
  <c r="S363" i="2"/>
  <c r="R375" i="2"/>
  <c r="T375" i="2" s="1"/>
  <c r="S375" i="2"/>
  <c r="R395" i="2"/>
  <c r="S395" i="2"/>
  <c r="R407" i="2"/>
  <c r="T407" i="2" s="1"/>
  <c r="S407" i="2"/>
  <c r="R427" i="2"/>
  <c r="S427" i="2"/>
  <c r="S439" i="2"/>
  <c r="R439" i="2"/>
  <c r="S459" i="2"/>
  <c r="R459" i="2"/>
  <c r="T459" i="2" s="1"/>
  <c r="S471" i="2"/>
  <c r="R471" i="2"/>
  <c r="R591" i="2"/>
  <c r="S591" i="2"/>
  <c r="R623" i="2"/>
  <c r="T623" i="2" s="1"/>
  <c r="S623" i="2"/>
  <c r="R605" i="2"/>
  <c r="S605" i="2"/>
  <c r="R601" i="2"/>
  <c r="T601" i="2" s="1"/>
  <c r="S601" i="2"/>
  <c r="R640" i="2"/>
  <c r="S640" i="2"/>
  <c r="R672" i="2"/>
  <c r="T672" i="2" s="1"/>
  <c r="S672" i="2"/>
  <c r="R688" i="2"/>
  <c r="S688" i="2"/>
  <c r="R711" i="2"/>
  <c r="T711" i="2" s="1"/>
  <c r="S711" i="2"/>
  <c r="R734" i="2"/>
  <c r="S734" i="2"/>
  <c r="S748" i="2"/>
  <c r="R748" i="2"/>
  <c r="R805" i="2"/>
  <c r="S805" i="2"/>
  <c r="R901" i="2"/>
  <c r="T901" i="2" s="1"/>
  <c r="S901" i="2"/>
  <c r="R829" i="2"/>
  <c r="S829" i="2"/>
  <c r="R886" i="2"/>
  <c r="T886" i="2" s="1"/>
  <c r="S886" i="2"/>
  <c r="R746" i="2"/>
  <c r="S746" i="2"/>
  <c r="R836" i="2"/>
  <c r="T836" i="2" s="1"/>
  <c r="S836" i="2"/>
  <c r="R927" i="2"/>
  <c r="S927" i="2"/>
  <c r="R935" i="2"/>
  <c r="T935" i="2" s="1"/>
  <c r="S935" i="2"/>
  <c r="R50" i="2"/>
  <c r="S50" i="2"/>
  <c r="R66" i="2"/>
  <c r="T66" i="2" s="1"/>
  <c r="S66" i="2"/>
  <c r="S47" i="2"/>
  <c r="R47" i="2"/>
  <c r="T47" i="2" s="1"/>
  <c r="S163" i="2"/>
  <c r="R163" i="2"/>
  <c r="S139" i="2"/>
  <c r="R139" i="2"/>
  <c r="T139" i="2" s="1"/>
  <c r="R583" i="2"/>
  <c r="T583" i="2" s="1"/>
  <c r="S583" i="2"/>
  <c r="R615" i="2"/>
  <c r="S615" i="2"/>
  <c r="R597" i="2"/>
  <c r="T597" i="2" s="1"/>
  <c r="S597" i="2"/>
  <c r="R585" i="2"/>
  <c r="S585" i="2"/>
  <c r="R720" i="2"/>
  <c r="T720" i="2" s="1"/>
  <c r="S720" i="2"/>
  <c r="R776" i="2"/>
  <c r="S776" i="2"/>
  <c r="R703" i="2"/>
  <c r="T703" i="2" s="1"/>
  <c r="S703" i="2"/>
  <c r="S732" i="2"/>
  <c r="R732" i="2"/>
  <c r="T732" i="2" s="1"/>
  <c r="R796" i="2"/>
  <c r="T796" i="2" s="1"/>
  <c r="S796" i="2"/>
  <c r="R853" i="2"/>
  <c r="S853" i="2"/>
  <c r="R862" i="2"/>
  <c r="T862" i="2" s="1"/>
  <c r="S862" i="2"/>
  <c r="R903" i="2"/>
  <c r="S903" i="2"/>
  <c r="R820" i="2"/>
  <c r="T820" i="2" s="1"/>
  <c r="S820" i="2"/>
  <c r="R879" i="2"/>
  <c r="S879" i="2"/>
  <c r="R813" i="2"/>
  <c r="T813" i="2" s="1"/>
  <c r="S813" i="2"/>
  <c r="S71" i="2"/>
  <c r="R71" i="2"/>
  <c r="T71" i="2" s="1"/>
  <c r="R72" i="2"/>
  <c r="T72" i="2" s="1"/>
  <c r="S72" i="2"/>
  <c r="S147" i="2"/>
  <c r="R147" i="2"/>
  <c r="T147" i="2" s="1"/>
  <c r="S123" i="2"/>
  <c r="R123" i="2"/>
  <c r="R211" i="2"/>
  <c r="S211" i="2"/>
  <c r="R207" i="2"/>
  <c r="T207" i="2" s="1"/>
  <c r="S207" i="2"/>
  <c r="R267" i="2"/>
  <c r="S267" i="2"/>
  <c r="R287" i="2"/>
  <c r="T287" i="2" s="1"/>
  <c r="S287" i="2"/>
  <c r="R299" i="2"/>
  <c r="S299" i="2"/>
  <c r="R319" i="2"/>
  <c r="T319" i="2" s="1"/>
  <c r="S319" i="2"/>
  <c r="R331" i="2"/>
  <c r="S331" i="2"/>
  <c r="R347" i="2"/>
  <c r="T347" i="2" s="1"/>
  <c r="S347" i="2"/>
  <c r="R359" i="2"/>
  <c r="S359" i="2"/>
  <c r="R379" i="2"/>
  <c r="T379" i="2" s="1"/>
  <c r="S379" i="2"/>
  <c r="R391" i="2"/>
  <c r="S391" i="2"/>
  <c r="R411" i="2"/>
  <c r="T411" i="2" s="1"/>
  <c r="S411" i="2"/>
  <c r="R423" i="2"/>
  <c r="S423" i="2"/>
  <c r="S443" i="2"/>
  <c r="R443" i="2"/>
  <c r="S455" i="2"/>
  <c r="R455" i="2"/>
  <c r="T455" i="2" s="1"/>
  <c r="S475" i="2"/>
  <c r="R475" i="2"/>
  <c r="R607" i="2"/>
  <c r="S607" i="2"/>
  <c r="R589" i="2"/>
  <c r="T589" i="2" s="1"/>
  <c r="S589" i="2"/>
  <c r="R621" i="2"/>
  <c r="S621" i="2"/>
  <c r="R712" i="2"/>
  <c r="T712" i="2" s="1"/>
  <c r="S712" i="2"/>
  <c r="R760" i="2"/>
  <c r="S760" i="2"/>
  <c r="R727" i="2"/>
  <c r="T727" i="2" s="1"/>
  <c r="S727" i="2"/>
  <c r="R766" i="2"/>
  <c r="S766" i="2"/>
  <c r="R837" i="2"/>
  <c r="T837" i="2" s="1"/>
  <c r="S837" i="2"/>
  <c r="R869" i="2"/>
  <c r="S869" i="2"/>
  <c r="R854" i="2"/>
  <c r="T854" i="2" s="1"/>
  <c r="S854" i="2"/>
  <c r="R918" i="2"/>
  <c r="S918" i="2"/>
  <c r="R778" i="2"/>
  <c r="T778" i="2" s="1"/>
  <c r="S778" i="2"/>
  <c r="R804" i="2"/>
  <c r="S804" i="2"/>
  <c r="S31" i="2"/>
  <c r="R31" i="2"/>
  <c r="R49" i="2"/>
  <c r="S49" i="2"/>
  <c r="R65" i="2"/>
  <c r="T65" i="2" s="1"/>
  <c r="S65" i="2"/>
  <c r="R87" i="2"/>
  <c r="S87" i="2"/>
  <c r="R95" i="2"/>
  <c r="T95" i="2" s="1"/>
  <c r="S95" i="2"/>
  <c r="T46" i="2"/>
  <c r="T76" i="2"/>
  <c r="T80" i="2"/>
  <c r="T38" i="2"/>
  <c r="T68" i="2"/>
  <c r="T77" i="2"/>
  <c r="T82" i="2"/>
  <c r="R101" i="2"/>
  <c r="S101" i="2"/>
  <c r="S117" i="2"/>
  <c r="R117" i="2"/>
  <c r="T117" i="2" s="1"/>
  <c r="S133" i="2"/>
  <c r="R133" i="2"/>
  <c r="T133" i="2" s="1"/>
  <c r="S149" i="2"/>
  <c r="R149" i="2"/>
  <c r="T149" i="2" s="1"/>
  <c r="R165" i="2"/>
  <c r="S165" i="2"/>
  <c r="R181" i="2"/>
  <c r="S181" i="2"/>
  <c r="R197" i="2"/>
  <c r="S197" i="2"/>
  <c r="R175" i="2"/>
  <c r="S175" i="2"/>
  <c r="T198" i="2"/>
  <c r="S209" i="2"/>
  <c r="R209" i="2"/>
  <c r="T209" i="2" s="1"/>
  <c r="S225" i="2"/>
  <c r="R225" i="2"/>
  <c r="S241" i="2"/>
  <c r="R241" i="2"/>
  <c r="T241" i="2" s="1"/>
  <c r="S257" i="2"/>
  <c r="R257" i="2"/>
  <c r="R179" i="2"/>
  <c r="S179" i="2"/>
  <c r="T102" i="2"/>
  <c r="T118" i="2"/>
  <c r="T134" i="2"/>
  <c r="T150" i="2"/>
  <c r="T174" i="2"/>
  <c r="T210" i="2"/>
  <c r="T170" i="2"/>
  <c r="T206" i="2"/>
  <c r="T226" i="2"/>
  <c r="S273" i="2"/>
  <c r="R273" i="2"/>
  <c r="T273" i="2" s="1"/>
  <c r="S289" i="2"/>
  <c r="R289" i="2"/>
  <c r="T289" i="2" s="1"/>
  <c r="S305" i="2"/>
  <c r="R305" i="2"/>
  <c r="T305" i="2" s="1"/>
  <c r="S321" i="2"/>
  <c r="R321" i="2"/>
  <c r="T321" i="2" s="1"/>
  <c r="S349" i="2"/>
  <c r="R349" i="2"/>
  <c r="T349" i="2" s="1"/>
  <c r="S365" i="2"/>
  <c r="R365" i="2"/>
  <c r="T365" i="2" s="1"/>
  <c r="S381" i="2"/>
  <c r="R381" i="2"/>
  <c r="T381" i="2" s="1"/>
  <c r="S397" i="2"/>
  <c r="R397" i="2"/>
  <c r="T397" i="2" s="1"/>
  <c r="S413" i="2"/>
  <c r="R413" i="2"/>
  <c r="T413" i="2" s="1"/>
  <c r="S429" i="2"/>
  <c r="R429" i="2"/>
  <c r="T429" i="2" s="1"/>
  <c r="S445" i="2"/>
  <c r="R445" i="2"/>
  <c r="T445" i="2" s="1"/>
  <c r="S461" i="2"/>
  <c r="R461" i="2"/>
  <c r="T461" i="2" s="1"/>
  <c r="S477" i="2"/>
  <c r="R477" i="2"/>
  <c r="T477" i="2" s="1"/>
  <c r="T412" i="2"/>
  <c r="T492" i="2"/>
  <c r="R526" i="2"/>
  <c r="S526" i="2"/>
  <c r="R558" i="2"/>
  <c r="S558" i="2"/>
  <c r="T584" i="2"/>
  <c r="T592" i="2"/>
  <c r="T600" i="2"/>
  <c r="T608" i="2"/>
  <c r="T616" i="2"/>
  <c r="T624" i="2"/>
  <c r="T484" i="2"/>
  <c r="T500" i="2"/>
  <c r="T508" i="2"/>
  <c r="T516" i="2"/>
  <c r="T524" i="2"/>
  <c r="T532" i="2"/>
  <c r="T540" i="2"/>
  <c r="T548" i="2"/>
  <c r="T556" i="2"/>
  <c r="T564" i="2"/>
  <c r="T572" i="2"/>
  <c r="T580" i="2"/>
  <c r="T694" i="2"/>
  <c r="T630" i="2"/>
  <c r="T646" i="2"/>
  <c r="T662" i="2"/>
  <c r="T678" i="2"/>
  <c r="R790" i="2"/>
  <c r="T790" i="2" s="1"/>
  <c r="S790" i="2"/>
  <c r="R822" i="2"/>
  <c r="T822" i="2" s="1"/>
  <c r="S822" i="2"/>
  <c r="T596" i="2"/>
  <c r="R718" i="2"/>
  <c r="S718" i="2"/>
  <c r="R791" i="2"/>
  <c r="S791" i="2"/>
  <c r="R807" i="2"/>
  <c r="S807" i="2"/>
  <c r="R823" i="2"/>
  <c r="S823" i="2"/>
  <c r="R839" i="2"/>
  <c r="S839" i="2"/>
  <c r="R856" i="2"/>
  <c r="S856" i="2"/>
  <c r="R888" i="2"/>
  <c r="S888" i="2"/>
  <c r="R920" i="2"/>
  <c r="S920" i="2"/>
  <c r="T787" i="2"/>
  <c r="T802" i="2"/>
  <c r="T819" i="2"/>
  <c r="T834" i="2"/>
  <c r="T851" i="2"/>
  <c r="R860" i="2"/>
  <c r="T860" i="2" s="1"/>
  <c r="S860" i="2"/>
  <c r="R892" i="2"/>
  <c r="T892" i="2" s="1"/>
  <c r="S892" i="2"/>
  <c r="T811" i="2"/>
  <c r="T826" i="2"/>
  <c r="T841" i="2"/>
  <c r="S932" i="2"/>
  <c r="R932" i="2"/>
  <c r="T932" i="2" s="1"/>
  <c r="S948" i="2"/>
  <c r="R948" i="2"/>
  <c r="T948" i="2" s="1"/>
  <c r="T724" i="2"/>
  <c r="T795" i="2"/>
  <c r="T810" i="2"/>
  <c r="T827" i="2"/>
  <c r="T842" i="2"/>
  <c r="T825" i="2"/>
  <c r="T947" i="2"/>
  <c r="T785" i="2"/>
  <c r="T857" i="2"/>
  <c r="T867" i="2"/>
  <c r="T891" i="2"/>
  <c r="T849" i="2"/>
  <c r="T875" i="2"/>
  <c r="T905" i="2"/>
  <c r="T921" i="2"/>
  <c r="R89" i="2"/>
  <c r="T89" i="2" s="1"/>
  <c r="S89" i="2"/>
  <c r="R97" i="2"/>
  <c r="T97" i="2" s="1"/>
  <c r="S97" i="2"/>
  <c r="R58" i="2"/>
  <c r="T58" i="2" s="1"/>
  <c r="S58" i="2"/>
  <c r="S105" i="2"/>
  <c r="R105" i="2"/>
  <c r="S121" i="2"/>
  <c r="R121" i="2"/>
  <c r="S137" i="2"/>
  <c r="R137" i="2"/>
  <c r="S153" i="2"/>
  <c r="R153" i="2"/>
  <c r="S169" i="2"/>
  <c r="R169" i="2"/>
  <c r="R185" i="2"/>
  <c r="T185" i="2" s="1"/>
  <c r="S185" i="2"/>
  <c r="T110" i="2"/>
  <c r="T126" i="2"/>
  <c r="T142" i="2"/>
  <c r="T158" i="2"/>
  <c r="T166" i="2"/>
  <c r="T182" i="2"/>
  <c r="S213" i="2"/>
  <c r="R213" i="2"/>
  <c r="S229" i="2"/>
  <c r="R229" i="2"/>
  <c r="S245" i="2"/>
  <c r="R245" i="2"/>
  <c r="T98" i="2"/>
  <c r="T186" i="2"/>
  <c r="R199" i="2"/>
  <c r="T199" i="2" s="1"/>
  <c r="S199" i="2"/>
  <c r="R203" i="2"/>
  <c r="T203" i="2" s="1"/>
  <c r="S203" i="2"/>
  <c r="R223" i="2"/>
  <c r="T223" i="2" s="1"/>
  <c r="S223" i="2"/>
  <c r="R239" i="2"/>
  <c r="T239" i="2" s="1"/>
  <c r="S239" i="2"/>
  <c r="R255" i="2"/>
  <c r="T255" i="2" s="1"/>
  <c r="S255" i="2"/>
  <c r="R227" i="2"/>
  <c r="T227" i="2" s="1"/>
  <c r="S227" i="2"/>
  <c r="R215" i="2"/>
  <c r="T215" i="2" s="1"/>
  <c r="S215" i="2"/>
  <c r="T202" i="2"/>
  <c r="T242" i="2"/>
  <c r="R263" i="2"/>
  <c r="T263" i="2" s="1"/>
  <c r="S263" i="2"/>
  <c r="S269" i="2"/>
  <c r="R269" i="2"/>
  <c r="R279" i="2"/>
  <c r="T279" i="2" s="1"/>
  <c r="S279" i="2"/>
  <c r="S285" i="2"/>
  <c r="R285" i="2"/>
  <c r="R295" i="2"/>
  <c r="T295" i="2" s="1"/>
  <c r="S295" i="2"/>
  <c r="S301" i="2"/>
  <c r="R301" i="2"/>
  <c r="R311" i="2"/>
  <c r="T311" i="2" s="1"/>
  <c r="S311" i="2"/>
  <c r="S317" i="2"/>
  <c r="R317" i="2"/>
  <c r="R327" i="2"/>
  <c r="T327" i="2" s="1"/>
  <c r="S327" i="2"/>
  <c r="S333" i="2"/>
  <c r="R333" i="2"/>
  <c r="T254" i="2"/>
  <c r="R339" i="2"/>
  <c r="T339" i="2" s="1"/>
  <c r="S339" i="2"/>
  <c r="S345" i="2"/>
  <c r="R345" i="2"/>
  <c r="T345" i="2" s="1"/>
  <c r="R355" i="2"/>
  <c r="T355" i="2" s="1"/>
  <c r="S355" i="2"/>
  <c r="S361" i="2"/>
  <c r="R361" i="2"/>
  <c r="T361" i="2" s="1"/>
  <c r="R371" i="2"/>
  <c r="T371" i="2" s="1"/>
  <c r="S371" i="2"/>
  <c r="S377" i="2"/>
  <c r="R377" i="2"/>
  <c r="T377" i="2" s="1"/>
  <c r="R387" i="2"/>
  <c r="T387" i="2" s="1"/>
  <c r="S387" i="2"/>
  <c r="S393" i="2"/>
  <c r="R393" i="2"/>
  <c r="T393" i="2" s="1"/>
  <c r="R403" i="2"/>
  <c r="T403" i="2" s="1"/>
  <c r="S403" i="2"/>
  <c r="S409" i="2"/>
  <c r="R409" i="2"/>
  <c r="T409" i="2" s="1"/>
  <c r="R419" i="2"/>
  <c r="T419" i="2" s="1"/>
  <c r="S419" i="2"/>
  <c r="S425" i="2"/>
  <c r="R425" i="2"/>
  <c r="T425" i="2" s="1"/>
  <c r="R435" i="2"/>
  <c r="T435" i="2" s="1"/>
  <c r="S435" i="2"/>
  <c r="S441" i="2"/>
  <c r="R441" i="2"/>
  <c r="T441" i="2" s="1"/>
  <c r="S451" i="2"/>
  <c r="R451" i="2"/>
  <c r="S457" i="2"/>
  <c r="R457" i="2"/>
  <c r="T457" i="2" s="1"/>
  <c r="S467" i="2"/>
  <c r="R467" i="2"/>
  <c r="S473" i="2"/>
  <c r="R473" i="2"/>
  <c r="T473" i="2" s="1"/>
  <c r="R247" i="2"/>
  <c r="T247" i="2" s="1"/>
  <c r="S247" i="2"/>
  <c r="R243" i="2"/>
  <c r="S243" i="2"/>
  <c r="R495" i="2"/>
  <c r="T495" i="2" s="1"/>
  <c r="S495" i="2"/>
  <c r="T501" i="2"/>
  <c r="T509" i="2"/>
  <c r="T517" i="2"/>
  <c r="T525" i="2"/>
  <c r="T533" i="2"/>
  <c r="T541" i="2"/>
  <c r="T549" i="2"/>
  <c r="T557" i="2"/>
  <c r="T565" i="2"/>
  <c r="T573" i="2"/>
  <c r="T581" i="2"/>
  <c r="T586" i="2"/>
  <c r="T594" i="2"/>
  <c r="T602" i="2"/>
  <c r="T610" i="2"/>
  <c r="T618" i="2"/>
  <c r="T626" i="2"/>
  <c r="T424" i="2"/>
  <c r="R502" i="2"/>
  <c r="T502" i="2" s="1"/>
  <c r="S502" i="2"/>
  <c r="R534" i="2"/>
  <c r="S534" i="2"/>
  <c r="R566" i="2"/>
  <c r="T566" i="2" s="1"/>
  <c r="S566" i="2"/>
  <c r="T420" i="2"/>
  <c r="T438" i="2"/>
  <c r="T442" i="2"/>
  <c r="T446" i="2"/>
  <c r="T450" i="2"/>
  <c r="T454" i="2"/>
  <c r="T458" i="2"/>
  <c r="T462" i="2"/>
  <c r="T466" i="2"/>
  <c r="T470" i="2"/>
  <c r="T474" i="2"/>
  <c r="T478" i="2"/>
  <c r="T482" i="2"/>
  <c r="T400" i="2"/>
  <c r="T432" i="2"/>
  <c r="R593" i="2"/>
  <c r="S593" i="2"/>
  <c r="R609" i="2"/>
  <c r="T609" i="2" s="1"/>
  <c r="S609" i="2"/>
  <c r="R625" i="2"/>
  <c r="S625" i="2"/>
  <c r="T620" i="2"/>
  <c r="T701" i="2"/>
  <c r="T612" i="2"/>
  <c r="R648" i="2"/>
  <c r="S648" i="2"/>
  <c r="T604" i="2"/>
  <c r="T685" i="2"/>
  <c r="R798" i="2"/>
  <c r="S798" i="2"/>
  <c r="R830" i="2"/>
  <c r="T830" i="2" s="1"/>
  <c r="S830" i="2"/>
  <c r="R726" i="2"/>
  <c r="S726" i="2"/>
  <c r="S740" i="2"/>
  <c r="R740" i="2"/>
  <c r="S756" i="2"/>
  <c r="R756" i="2"/>
  <c r="T756" i="2" s="1"/>
  <c r="S772" i="2"/>
  <c r="R772" i="2"/>
  <c r="S792" i="2"/>
  <c r="R792" i="2"/>
  <c r="T792" i="2" s="1"/>
  <c r="S808" i="2"/>
  <c r="R808" i="2"/>
  <c r="S824" i="2"/>
  <c r="R824" i="2"/>
  <c r="T824" i="2" s="1"/>
  <c r="S840" i="2"/>
  <c r="R840" i="2"/>
  <c r="R864" i="2"/>
  <c r="S864" i="2"/>
  <c r="R896" i="2"/>
  <c r="T896" i="2" s="1"/>
  <c r="S896" i="2"/>
  <c r="T731" i="2"/>
  <c r="T747" i="2"/>
  <c r="T763" i="2"/>
  <c r="R877" i="2"/>
  <c r="T877" i="2" s="1"/>
  <c r="S877" i="2"/>
  <c r="R909" i="2"/>
  <c r="T909" i="2" s="1"/>
  <c r="S909" i="2"/>
  <c r="T735" i="2"/>
  <c r="T741" i="2"/>
  <c r="T745" i="2"/>
  <c r="T751" i="2"/>
  <c r="T757" i="2"/>
  <c r="T761" i="2"/>
  <c r="T767" i="2"/>
  <c r="T773" i="2"/>
  <c r="T777" i="2"/>
  <c r="R868" i="2"/>
  <c r="S868" i="2"/>
  <c r="R900" i="2"/>
  <c r="T900" i="2" s="1"/>
  <c r="S900" i="2"/>
  <c r="R925" i="2"/>
  <c r="S925" i="2"/>
  <c r="R933" i="2"/>
  <c r="T933" i="2" s="1"/>
  <c r="S933" i="2"/>
  <c r="R941" i="2"/>
  <c r="S941" i="2"/>
  <c r="R949" i="2"/>
  <c r="T949" i="2" s="1"/>
  <c r="S949" i="2"/>
  <c r="R957" i="2"/>
  <c r="S957" i="2"/>
  <c r="R961" i="2"/>
  <c r="T961" i="2" s="1"/>
  <c r="S961" i="2"/>
  <c r="R965" i="2"/>
  <c r="S965" i="2"/>
  <c r="R969" i="2"/>
  <c r="T969" i="2" s="1"/>
  <c r="S969" i="2"/>
  <c r="R973" i="2"/>
  <c r="S973" i="2"/>
  <c r="R977" i="2"/>
  <c r="T977" i="2" s="1"/>
  <c r="S977" i="2"/>
  <c r="R981" i="2"/>
  <c r="S981" i="2"/>
  <c r="R985" i="2"/>
  <c r="T985" i="2" s="1"/>
  <c r="S985" i="2"/>
  <c r="R989" i="2"/>
  <c r="S989" i="2"/>
  <c r="R993" i="2"/>
  <c r="T993" i="2" s="1"/>
  <c r="S993" i="2"/>
  <c r="R997" i="2"/>
  <c r="S997" i="2"/>
  <c r="R1001" i="2"/>
  <c r="T1001" i="2" s="1"/>
  <c r="S1001" i="2"/>
  <c r="R1005" i="2"/>
  <c r="S1005" i="2"/>
  <c r="R1009" i="2"/>
  <c r="T1009" i="2" s="1"/>
  <c r="S1009" i="2"/>
  <c r="R1013" i="2"/>
  <c r="S1013" i="2"/>
  <c r="R1017" i="2"/>
  <c r="T1017" i="2" s="1"/>
  <c r="S1017" i="2"/>
  <c r="R1021" i="2"/>
  <c r="S1021" i="2"/>
  <c r="R1025" i="2"/>
  <c r="T1025" i="2" s="1"/>
  <c r="S1025" i="2"/>
  <c r="R1029" i="2"/>
  <c r="S1029" i="2"/>
  <c r="R951" i="2"/>
  <c r="T951" i="2" s="1"/>
  <c r="S951" i="2"/>
  <c r="S23" i="2"/>
  <c r="R23" i="2"/>
  <c r="T23" i="2" s="1"/>
  <c r="R24" i="2"/>
  <c r="T24" i="2" s="1"/>
  <c r="S24" i="2"/>
  <c r="R32" i="2"/>
  <c r="S32" i="2"/>
  <c r="R41" i="2"/>
  <c r="T41" i="2" s="1"/>
  <c r="S41" i="2"/>
  <c r="R57" i="2"/>
  <c r="S57" i="2"/>
  <c r="R73" i="2"/>
  <c r="T73" i="2" s="1"/>
  <c r="S73" i="2"/>
  <c r="S55" i="2"/>
  <c r="R55" i="2"/>
  <c r="T55" i="2" s="1"/>
  <c r="R83" i="2"/>
  <c r="T83" i="2" s="1"/>
  <c r="S83" i="2"/>
  <c r="R91" i="2"/>
  <c r="S91" i="2"/>
  <c r="R40" i="2"/>
  <c r="T40" i="2" s="1"/>
  <c r="S40" i="2"/>
  <c r="R74" i="2"/>
  <c r="S74" i="2"/>
  <c r="S109" i="2"/>
  <c r="R109" i="2"/>
  <c r="S125" i="2"/>
  <c r="R125" i="2"/>
  <c r="T125" i="2" s="1"/>
  <c r="S141" i="2"/>
  <c r="R141" i="2"/>
  <c r="S157" i="2"/>
  <c r="R157" i="2"/>
  <c r="T157" i="2" s="1"/>
  <c r="R173" i="2"/>
  <c r="T173" i="2" s="1"/>
  <c r="S173" i="2"/>
  <c r="R189" i="2"/>
  <c r="S189" i="2"/>
  <c r="S201" i="2"/>
  <c r="R201" i="2"/>
  <c r="S217" i="2"/>
  <c r="R217" i="2"/>
  <c r="T217" i="2" s="1"/>
  <c r="S233" i="2"/>
  <c r="R233" i="2"/>
  <c r="S249" i="2"/>
  <c r="R249" i="2"/>
  <c r="T249" i="2" s="1"/>
  <c r="S111" i="2"/>
  <c r="R111" i="2"/>
  <c r="S127" i="2"/>
  <c r="R127" i="2"/>
  <c r="T127" i="2" s="1"/>
  <c r="S143" i="2"/>
  <c r="R143" i="2"/>
  <c r="S159" i="2"/>
  <c r="R159" i="2"/>
  <c r="T159" i="2" s="1"/>
  <c r="R183" i="2"/>
  <c r="T183" i="2" s="1"/>
  <c r="S183" i="2"/>
  <c r="S119" i="2"/>
  <c r="R119" i="2"/>
  <c r="T119" i="2" s="1"/>
  <c r="S135" i="2"/>
  <c r="R135" i="2"/>
  <c r="S151" i="2"/>
  <c r="R151" i="2"/>
  <c r="T151" i="2" s="1"/>
  <c r="R187" i="2"/>
  <c r="T187" i="2" s="1"/>
  <c r="S187" i="2"/>
  <c r="R231" i="2"/>
  <c r="S231" i="2"/>
  <c r="R259" i="2"/>
  <c r="T259" i="2" s="1"/>
  <c r="S259" i="2"/>
  <c r="S265" i="2"/>
  <c r="R265" i="2"/>
  <c r="T265" i="2" s="1"/>
  <c r="R275" i="2"/>
  <c r="T275" i="2" s="1"/>
  <c r="S275" i="2"/>
  <c r="S281" i="2"/>
  <c r="R281" i="2"/>
  <c r="T281" i="2" s="1"/>
  <c r="R291" i="2"/>
  <c r="T291" i="2" s="1"/>
  <c r="S291" i="2"/>
  <c r="S297" i="2"/>
  <c r="R297" i="2"/>
  <c r="T297" i="2" s="1"/>
  <c r="R307" i="2"/>
  <c r="T307" i="2" s="1"/>
  <c r="S307" i="2"/>
  <c r="S313" i="2"/>
  <c r="R313" i="2"/>
  <c r="T313" i="2" s="1"/>
  <c r="R323" i="2"/>
  <c r="T323" i="2" s="1"/>
  <c r="S323" i="2"/>
  <c r="S329" i="2"/>
  <c r="R329" i="2"/>
  <c r="T329" i="2" s="1"/>
  <c r="S341" i="2"/>
  <c r="R341" i="2"/>
  <c r="R351" i="2"/>
  <c r="S351" i="2"/>
  <c r="S357" i="2"/>
  <c r="R357" i="2"/>
  <c r="R367" i="2"/>
  <c r="S367" i="2"/>
  <c r="S373" i="2"/>
  <c r="R373" i="2"/>
  <c r="R383" i="2"/>
  <c r="S383" i="2"/>
  <c r="S389" i="2"/>
  <c r="R389" i="2"/>
  <c r="R399" i="2"/>
  <c r="S399" i="2"/>
  <c r="S405" i="2"/>
  <c r="R405" i="2"/>
  <c r="R415" i="2"/>
  <c r="S415" i="2"/>
  <c r="S421" i="2"/>
  <c r="R421" i="2"/>
  <c r="R431" i="2"/>
  <c r="S431" i="2"/>
  <c r="S437" i="2"/>
  <c r="R437" i="2"/>
  <c r="S447" i="2"/>
  <c r="R447" i="2"/>
  <c r="T447" i="2" s="1"/>
  <c r="S453" i="2"/>
  <c r="R453" i="2"/>
  <c r="S463" i="2"/>
  <c r="R463" i="2"/>
  <c r="T463" i="2" s="1"/>
  <c r="S469" i="2"/>
  <c r="R469" i="2"/>
  <c r="S479" i="2"/>
  <c r="R479" i="2"/>
  <c r="T479" i="2" s="1"/>
  <c r="R486" i="2"/>
  <c r="T486" i="2" s="1"/>
  <c r="S486" i="2"/>
  <c r="R510" i="2"/>
  <c r="S510" i="2"/>
  <c r="R542" i="2"/>
  <c r="T542" i="2" s="1"/>
  <c r="S542" i="2"/>
  <c r="R574" i="2"/>
  <c r="S574" i="2"/>
  <c r="R496" i="2"/>
  <c r="T496" i="2" s="1"/>
  <c r="S496" i="2"/>
  <c r="R504" i="2"/>
  <c r="S504" i="2"/>
  <c r="R512" i="2"/>
  <c r="T512" i="2" s="1"/>
  <c r="S512" i="2"/>
  <c r="R520" i="2"/>
  <c r="S520" i="2"/>
  <c r="R528" i="2"/>
  <c r="T528" i="2" s="1"/>
  <c r="S528" i="2"/>
  <c r="R536" i="2"/>
  <c r="S536" i="2"/>
  <c r="R544" i="2"/>
  <c r="T544" i="2" s="1"/>
  <c r="S544" i="2"/>
  <c r="R552" i="2"/>
  <c r="S552" i="2"/>
  <c r="R560" i="2"/>
  <c r="T560" i="2" s="1"/>
  <c r="S560" i="2"/>
  <c r="R568" i="2"/>
  <c r="S568" i="2"/>
  <c r="R576" i="2"/>
  <c r="T576" i="2" s="1"/>
  <c r="S576" i="2"/>
  <c r="S587" i="2"/>
  <c r="R587" i="2"/>
  <c r="T587" i="2" s="1"/>
  <c r="S595" i="2"/>
  <c r="R595" i="2"/>
  <c r="S603" i="2"/>
  <c r="R603" i="2"/>
  <c r="T603" i="2" s="1"/>
  <c r="S611" i="2"/>
  <c r="R611" i="2"/>
  <c r="S619" i="2"/>
  <c r="R619" i="2"/>
  <c r="T619" i="2" s="1"/>
  <c r="S627" i="2"/>
  <c r="R627" i="2"/>
  <c r="R656" i="2"/>
  <c r="S656" i="2"/>
  <c r="R680" i="2"/>
  <c r="T680" i="2" s="1"/>
  <c r="S680" i="2"/>
  <c r="R736" i="2"/>
  <c r="S736" i="2"/>
  <c r="R752" i="2"/>
  <c r="T752" i="2" s="1"/>
  <c r="S752" i="2"/>
  <c r="R768" i="2"/>
  <c r="S768" i="2"/>
  <c r="R695" i="2"/>
  <c r="T695" i="2" s="1"/>
  <c r="S695" i="2"/>
  <c r="R742" i="2"/>
  <c r="S742" i="2"/>
  <c r="R758" i="2"/>
  <c r="T758" i="2" s="1"/>
  <c r="S758" i="2"/>
  <c r="R774" i="2"/>
  <c r="S774" i="2"/>
  <c r="R806" i="2"/>
  <c r="T806" i="2" s="1"/>
  <c r="S806" i="2"/>
  <c r="R838" i="2"/>
  <c r="S838" i="2"/>
  <c r="R686" i="2"/>
  <c r="T686" i="2" s="1"/>
  <c r="S686" i="2"/>
  <c r="R696" i="2"/>
  <c r="S696" i="2"/>
  <c r="R783" i="2"/>
  <c r="T783" i="2" s="1"/>
  <c r="S783" i="2"/>
  <c r="R799" i="2"/>
  <c r="S799" i="2"/>
  <c r="R815" i="2"/>
  <c r="T815" i="2" s="1"/>
  <c r="S815" i="2"/>
  <c r="R831" i="2"/>
  <c r="S831" i="2"/>
  <c r="R847" i="2"/>
  <c r="T847" i="2" s="1"/>
  <c r="S847" i="2"/>
  <c r="R872" i="2"/>
  <c r="S872" i="2"/>
  <c r="R904" i="2"/>
  <c r="T904" i="2" s="1"/>
  <c r="S904" i="2"/>
  <c r="R728" i="2"/>
  <c r="S728" i="2"/>
  <c r="R855" i="2"/>
  <c r="T855" i="2" s="1"/>
  <c r="S855" i="2"/>
  <c r="R876" i="2"/>
  <c r="S876" i="2"/>
  <c r="R887" i="2"/>
  <c r="T887" i="2" s="1"/>
  <c r="S887" i="2"/>
  <c r="R908" i="2"/>
  <c r="S908" i="2"/>
  <c r="R863" i="2"/>
  <c r="T863" i="2" s="1"/>
  <c r="S863" i="2"/>
  <c r="R870" i="2"/>
  <c r="S870" i="2"/>
  <c r="R895" i="2"/>
  <c r="T895" i="2" s="1"/>
  <c r="S895" i="2"/>
  <c r="R902" i="2"/>
  <c r="S902" i="2"/>
  <c r="S924" i="2"/>
  <c r="R924" i="2"/>
  <c r="S940" i="2"/>
  <c r="R940" i="2"/>
  <c r="T940" i="2" s="1"/>
  <c r="S956" i="2"/>
  <c r="R956" i="2"/>
  <c r="R738" i="2"/>
  <c r="S738" i="2"/>
  <c r="R754" i="2"/>
  <c r="T754" i="2" s="1"/>
  <c r="S754" i="2"/>
  <c r="R770" i="2"/>
  <c r="S770" i="2"/>
  <c r="R926" i="2"/>
  <c r="T926" i="2" s="1"/>
  <c r="S926" i="2"/>
  <c r="R934" i="2"/>
  <c r="S934" i="2"/>
  <c r="R942" i="2"/>
  <c r="T942" i="2" s="1"/>
  <c r="S942" i="2"/>
  <c r="R950" i="2"/>
  <c r="S950" i="2"/>
  <c r="R943" i="2"/>
  <c r="T943" i="2" s="1"/>
  <c r="S943" i="2"/>
  <c r="R25" i="2"/>
  <c r="S25" i="2"/>
  <c r="R33" i="2"/>
  <c r="T33" i="2" s="1"/>
  <c r="S33" i="2"/>
  <c r="R34" i="2"/>
  <c r="S34" i="2"/>
  <c r="R85" i="2"/>
  <c r="T85" i="2" s="1"/>
  <c r="S85" i="2"/>
  <c r="R93" i="2"/>
  <c r="S93" i="2"/>
  <c r="T22" i="2"/>
  <c r="R56" i="2"/>
  <c r="S56" i="2"/>
  <c r="T60" i="2"/>
  <c r="T69" i="2"/>
  <c r="S99" i="2"/>
  <c r="R99" i="2"/>
  <c r="T99" i="2" s="1"/>
  <c r="S63" i="2"/>
  <c r="R63" i="2"/>
  <c r="T63" i="2" s="1"/>
  <c r="R48" i="2"/>
  <c r="S48" i="2"/>
  <c r="T52" i="2"/>
  <c r="T61" i="2"/>
  <c r="S113" i="2"/>
  <c r="R113" i="2"/>
  <c r="T113" i="2" s="1"/>
  <c r="S129" i="2"/>
  <c r="R129" i="2"/>
  <c r="T129" i="2" s="1"/>
  <c r="S145" i="2"/>
  <c r="R145" i="2"/>
  <c r="T145" i="2" s="1"/>
  <c r="S161" i="2"/>
  <c r="R161" i="2"/>
  <c r="T161" i="2" s="1"/>
  <c r="S177" i="2"/>
  <c r="R177" i="2"/>
  <c r="T177" i="2" s="1"/>
  <c r="S193" i="2"/>
  <c r="R193" i="2"/>
  <c r="T193" i="2" s="1"/>
  <c r="S171" i="2"/>
  <c r="R171" i="2"/>
  <c r="T171" i="2" s="1"/>
  <c r="R191" i="2"/>
  <c r="S191" i="2"/>
  <c r="S205" i="2"/>
  <c r="R205" i="2"/>
  <c r="T205" i="2" s="1"/>
  <c r="S221" i="2"/>
  <c r="R221" i="2"/>
  <c r="T221" i="2" s="1"/>
  <c r="S237" i="2"/>
  <c r="R237" i="2"/>
  <c r="T237" i="2" s="1"/>
  <c r="S253" i="2"/>
  <c r="R253" i="2"/>
  <c r="T253" i="2" s="1"/>
  <c r="S167" i="2"/>
  <c r="R167" i="2"/>
  <c r="T167" i="2" s="1"/>
  <c r="R195" i="2"/>
  <c r="S195" i="2"/>
  <c r="S261" i="2"/>
  <c r="R261" i="2"/>
  <c r="T261" i="2" s="1"/>
  <c r="S277" i="2"/>
  <c r="R277" i="2"/>
  <c r="T277" i="2" s="1"/>
  <c r="S293" i="2"/>
  <c r="R293" i="2"/>
  <c r="T293" i="2" s="1"/>
  <c r="S309" i="2"/>
  <c r="R309" i="2"/>
  <c r="T309" i="2" s="1"/>
  <c r="S325" i="2"/>
  <c r="R325" i="2"/>
  <c r="T325" i="2" s="1"/>
  <c r="S337" i="2"/>
  <c r="R337" i="2"/>
  <c r="T337" i="2" s="1"/>
  <c r="S353" i="2"/>
  <c r="R353" i="2"/>
  <c r="T353" i="2" s="1"/>
  <c r="S369" i="2"/>
  <c r="R369" i="2"/>
  <c r="T369" i="2" s="1"/>
  <c r="S385" i="2"/>
  <c r="R385" i="2"/>
  <c r="T385" i="2" s="1"/>
  <c r="S401" i="2"/>
  <c r="R401" i="2"/>
  <c r="T401" i="2" s="1"/>
  <c r="S417" i="2"/>
  <c r="R417" i="2"/>
  <c r="T417" i="2" s="1"/>
  <c r="S433" i="2"/>
  <c r="R433" i="2"/>
  <c r="T433" i="2" s="1"/>
  <c r="S449" i="2"/>
  <c r="R449" i="2"/>
  <c r="T449" i="2" s="1"/>
  <c r="S465" i="2"/>
  <c r="R465" i="2"/>
  <c r="T465" i="2" s="1"/>
  <c r="S481" i="2"/>
  <c r="R481" i="2"/>
  <c r="T481" i="2" s="1"/>
  <c r="R487" i="2"/>
  <c r="S487" i="2"/>
  <c r="R503" i="2"/>
  <c r="S503" i="2"/>
  <c r="R511" i="2"/>
  <c r="S511" i="2"/>
  <c r="R519" i="2"/>
  <c r="S519" i="2"/>
  <c r="R527" i="2"/>
  <c r="S527" i="2"/>
  <c r="R535" i="2"/>
  <c r="S535" i="2"/>
  <c r="R543" i="2"/>
  <c r="S543" i="2"/>
  <c r="R551" i="2"/>
  <c r="S551" i="2"/>
  <c r="R559" i="2"/>
  <c r="S559" i="2"/>
  <c r="R567" i="2"/>
  <c r="S567" i="2"/>
  <c r="R575" i="2"/>
  <c r="S575" i="2"/>
  <c r="S493" i="2"/>
  <c r="R493" i="2"/>
  <c r="T493" i="2" s="1"/>
  <c r="R518" i="2"/>
  <c r="S518" i="2"/>
  <c r="R550" i="2"/>
  <c r="S550" i="2"/>
  <c r="R582" i="2"/>
  <c r="S582" i="2"/>
  <c r="R494" i="2"/>
  <c r="S494" i="2"/>
  <c r="S485" i="2"/>
  <c r="R485" i="2"/>
  <c r="T485" i="2" s="1"/>
  <c r="R631" i="2"/>
  <c r="S631" i="2"/>
  <c r="R639" i="2"/>
  <c r="S639" i="2"/>
  <c r="R647" i="2"/>
  <c r="S647" i="2"/>
  <c r="R655" i="2"/>
  <c r="S655" i="2"/>
  <c r="R663" i="2"/>
  <c r="S663" i="2"/>
  <c r="R671" i="2"/>
  <c r="S671" i="2"/>
  <c r="R679" i="2"/>
  <c r="S679" i="2"/>
  <c r="R632" i="2"/>
  <c r="S632" i="2"/>
  <c r="R664" i="2"/>
  <c r="S664" i="2"/>
  <c r="T692" i="2"/>
  <c r="S709" i="2"/>
  <c r="R709" i="2"/>
  <c r="S717" i="2"/>
  <c r="R717" i="2"/>
  <c r="T717" i="2" s="1"/>
  <c r="S725" i="2"/>
  <c r="R725" i="2"/>
  <c r="R782" i="2"/>
  <c r="S782" i="2"/>
  <c r="R814" i="2"/>
  <c r="T814" i="2" s="1"/>
  <c r="S814" i="2"/>
  <c r="R846" i="2"/>
  <c r="S846" i="2"/>
  <c r="R710" i="2"/>
  <c r="T710" i="2" s="1"/>
  <c r="S710" i="2"/>
  <c r="S784" i="2"/>
  <c r="R784" i="2"/>
  <c r="T784" i="2" s="1"/>
  <c r="S800" i="2"/>
  <c r="R800" i="2"/>
  <c r="S816" i="2"/>
  <c r="R816" i="2"/>
  <c r="T816" i="2" s="1"/>
  <c r="S832" i="2"/>
  <c r="R832" i="2"/>
  <c r="S848" i="2"/>
  <c r="R848" i="2"/>
  <c r="T848" i="2" s="1"/>
  <c r="R880" i="2"/>
  <c r="T880" i="2" s="1"/>
  <c r="S880" i="2"/>
  <c r="R912" i="2"/>
  <c r="S912" i="2"/>
  <c r="R878" i="2"/>
  <c r="T878" i="2" s="1"/>
  <c r="S878" i="2"/>
  <c r="R910" i="2"/>
  <c r="S910" i="2"/>
  <c r="R919" i="2"/>
  <c r="T919" i="2" s="1"/>
  <c r="S919" i="2"/>
  <c r="R788" i="2"/>
  <c r="S788" i="2"/>
  <c r="R797" i="2"/>
  <c r="T797" i="2" s="1"/>
  <c r="S797" i="2"/>
  <c r="R861" i="2"/>
  <c r="S861" i="2"/>
  <c r="R893" i="2"/>
  <c r="T893" i="2" s="1"/>
  <c r="S893" i="2"/>
  <c r="R780" i="2"/>
  <c r="S780" i="2"/>
  <c r="R789" i="2"/>
  <c r="T789" i="2" s="1"/>
  <c r="S789" i="2"/>
  <c r="R812" i="2"/>
  <c r="S812" i="2"/>
  <c r="R821" i="2"/>
  <c r="T821" i="2" s="1"/>
  <c r="S821" i="2"/>
  <c r="R844" i="2"/>
  <c r="S844" i="2"/>
  <c r="R852" i="2"/>
  <c r="T852" i="2" s="1"/>
  <c r="S852" i="2"/>
  <c r="R884" i="2"/>
  <c r="S884" i="2"/>
  <c r="R916" i="2"/>
  <c r="T916" i="2" s="1"/>
  <c r="S916" i="2"/>
  <c r="R917" i="2"/>
  <c r="S917" i="2"/>
  <c r="R959" i="2"/>
  <c r="T959" i="2" s="1"/>
  <c r="S959" i="2"/>
  <c r="R963" i="2"/>
  <c r="S963" i="2"/>
  <c r="R967" i="2"/>
  <c r="T967" i="2" s="1"/>
  <c r="S967" i="2"/>
  <c r="R971" i="2"/>
  <c r="S971" i="2"/>
  <c r="R975" i="2"/>
  <c r="T975" i="2" s="1"/>
  <c r="S975" i="2"/>
  <c r="R979" i="2"/>
  <c r="S979" i="2"/>
  <c r="R983" i="2"/>
  <c r="T983" i="2" s="1"/>
  <c r="S983" i="2"/>
  <c r="R987" i="2"/>
  <c r="S987" i="2"/>
  <c r="R991" i="2"/>
  <c r="T991" i="2" s="1"/>
  <c r="S991" i="2"/>
  <c r="R995" i="2"/>
  <c r="S995" i="2"/>
  <c r="R999" i="2"/>
  <c r="T999" i="2" s="1"/>
  <c r="S999" i="2"/>
  <c r="R1003" i="2"/>
  <c r="S1003" i="2"/>
  <c r="R1007" i="2"/>
  <c r="T1007" i="2" s="1"/>
  <c r="S1007" i="2"/>
  <c r="R1011" i="2"/>
  <c r="S1011" i="2"/>
  <c r="R1015" i="2"/>
  <c r="T1015" i="2" s="1"/>
  <c r="S1015" i="2"/>
  <c r="R1019" i="2"/>
  <c r="S1019" i="2"/>
  <c r="R1023" i="2"/>
  <c r="T1023" i="2" s="1"/>
  <c r="S1023" i="2"/>
  <c r="R1027" i="2"/>
  <c r="S1027" i="2"/>
  <c r="T833" i="2"/>
  <c r="T955" i="2"/>
  <c r="L26" i="2"/>
  <c r="L70" i="2"/>
  <c r="M70" i="2" s="1"/>
  <c r="L9" i="2"/>
  <c r="M9" i="2" s="1"/>
  <c r="L13" i="2"/>
  <c r="M13" i="2"/>
  <c r="N13" i="2" s="1"/>
  <c r="N14" i="2"/>
  <c r="L14" i="2"/>
  <c r="M14" i="2" s="1"/>
  <c r="L18" i="2"/>
  <c r="M18" i="2"/>
  <c r="N18" i="2" s="1"/>
  <c r="H80" i="2"/>
  <c r="I80" i="2" s="1"/>
  <c r="N210" i="2"/>
  <c r="L210" i="2"/>
  <c r="M210" i="2" s="1"/>
  <c r="J298" i="2"/>
  <c r="H298" i="2"/>
  <c r="I298" i="2" s="1"/>
  <c r="H482" i="2"/>
  <c r="I482" i="2"/>
  <c r="N706" i="2"/>
  <c r="L706" i="2"/>
  <c r="M706" i="2" s="1"/>
  <c r="N826" i="2"/>
  <c r="L826" i="2"/>
  <c r="M826" i="2" s="1"/>
  <c r="J245" i="2"/>
  <c r="H245" i="2"/>
  <c r="I245" i="2" s="1"/>
  <c r="N383" i="2"/>
  <c r="L383" i="2"/>
  <c r="M383" i="2" s="1"/>
  <c r="N491" i="2"/>
  <c r="L491" i="2"/>
  <c r="M491" i="2" s="1"/>
  <c r="L118" i="2"/>
  <c r="M118" i="2"/>
  <c r="N118" i="2" s="1"/>
  <c r="N126" i="2"/>
  <c r="L126" i="2"/>
  <c r="M126" i="2" s="1"/>
  <c r="J59" i="2"/>
  <c r="H59" i="2"/>
  <c r="I59" i="2" s="1"/>
  <c r="J79" i="2"/>
  <c r="H79" i="2"/>
  <c r="I79" i="2" s="1"/>
  <c r="J52" i="2"/>
  <c r="H52" i="2"/>
  <c r="I52" i="2" s="1"/>
  <c r="N174" i="2"/>
  <c r="L174" i="2"/>
  <c r="H418" i="2"/>
  <c r="I418" i="2"/>
  <c r="H426" i="2"/>
  <c r="I426" i="2"/>
  <c r="J426" i="2" s="1"/>
  <c r="H882" i="2"/>
  <c r="J882" i="2"/>
  <c r="H906" i="2"/>
  <c r="I906" i="2" s="1"/>
  <c r="J906" i="2"/>
  <c r="J105" i="2"/>
  <c r="H105" i="2"/>
  <c r="L337" i="2"/>
  <c r="M337" i="2"/>
  <c r="N337" i="2" s="1"/>
  <c r="L541" i="2"/>
  <c r="M541" i="2"/>
  <c r="N541" i="2" s="1"/>
  <c r="J179" i="2"/>
  <c r="H179" i="2"/>
  <c r="I179" i="2" s="1"/>
  <c r="N283" i="2"/>
  <c r="L283" i="2"/>
  <c r="M283" i="2" s="1"/>
  <c r="N547" i="2"/>
  <c r="L547" i="2"/>
  <c r="M547" i="2" s="1"/>
  <c r="H710" i="2"/>
  <c r="I710" i="2" s="1"/>
  <c r="H718" i="2"/>
  <c r="J642" i="2"/>
  <c r="I890" i="2"/>
  <c r="J874" i="2"/>
  <c r="J914" i="2"/>
  <c r="N4" i="2"/>
  <c r="N269" i="2"/>
  <c r="N289" i="2"/>
  <c r="N365" i="2"/>
  <c r="M289" i="2"/>
  <c r="N298" i="2"/>
  <c r="H119" i="2"/>
  <c r="I119" i="2" s="1"/>
  <c r="H167" i="2"/>
  <c r="I167" i="2" s="1"/>
  <c r="I60" i="2"/>
  <c r="J60" i="2" s="1"/>
  <c r="J76" i="2"/>
  <c r="H76" i="2"/>
  <c r="I76" i="2" s="1"/>
  <c r="N80" i="2"/>
  <c r="L80" i="2"/>
  <c r="M80" i="2" s="1"/>
  <c r="H182" i="2"/>
  <c r="I182" i="2" s="1"/>
  <c r="L270" i="2"/>
  <c r="M270" i="2"/>
  <c r="N394" i="2"/>
  <c r="L394" i="2"/>
  <c r="N410" i="2"/>
  <c r="L410" i="2"/>
  <c r="N610" i="2"/>
  <c r="L610" i="2"/>
  <c r="M610" i="2" s="1"/>
  <c r="N822" i="2"/>
  <c r="L822" i="2"/>
  <c r="M822" i="2" s="1"/>
  <c r="J233" i="2"/>
  <c r="H233" i="2"/>
  <c r="I233" i="2" s="1"/>
  <c r="J717" i="2"/>
  <c r="H717" i="2"/>
  <c r="I717" i="2" s="1"/>
  <c r="J737" i="2"/>
  <c r="H737" i="2"/>
  <c r="I737" i="2" s="1"/>
  <c r="N255" i="2"/>
  <c r="L255" i="2"/>
  <c r="M255" i="2" s="1"/>
  <c r="N479" i="2"/>
  <c r="L479" i="2"/>
  <c r="M479" i="2" s="1"/>
  <c r="H5" i="2"/>
  <c r="I5" i="2" s="1"/>
  <c r="H526" i="2"/>
  <c r="I526" i="2" s="1"/>
  <c r="I718" i="2"/>
  <c r="I882" i="2"/>
  <c r="I930" i="2"/>
  <c r="I990" i="2"/>
  <c r="J990" i="2" s="1"/>
  <c r="I1030" i="2"/>
  <c r="J1030" i="2" s="1"/>
  <c r="L10" i="2"/>
  <c r="M10" i="2" s="1"/>
  <c r="M269" i="2"/>
  <c r="M365" i="2"/>
  <c r="N89" i="2"/>
  <c r="L89" i="2"/>
  <c r="M89" i="2" s="1"/>
  <c r="Q6" i="2"/>
  <c r="N50" i="2"/>
  <c r="L50" i="2"/>
  <c r="M50" i="2" s="1"/>
  <c r="N82" i="2"/>
  <c r="L82" i="2"/>
  <c r="M82" i="2" s="1"/>
  <c r="H43" i="2"/>
  <c r="I43" i="2" s="1"/>
  <c r="H115" i="2"/>
  <c r="I115" i="2"/>
  <c r="J115" i="2" s="1"/>
  <c r="N16" i="2"/>
  <c r="L16" i="2"/>
  <c r="M16" i="2" s="1"/>
  <c r="L60" i="2"/>
  <c r="M60" i="2"/>
  <c r="N60" i="2" s="1"/>
  <c r="J242" i="2"/>
  <c r="H242" i="2"/>
  <c r="L302" i="2"/>
  <c r="M302" i="2"/>
  <c r="H398" i="2"/>
  <c r="I398" i="2"/>
  <c r="H438" i="2"/>
  <c r="I438" i="2"/>
  <c r="N574" i="2"/>
  <c r="L574" i="2"/>
  <c r="M574" i="2" s="1"/>
  <c r="N634" i="2"/>
  <c r="L634" i="2"/>
  <c r="M634" i="2" s="1"/>
  <c r="N654" i="2"/>
  <c r="L654" i="2"/>
  <c r="M654" i="2" s="1"/>
  <c r="N798" i="2"/>
  <c r="L798" i="2"/>
  <c r="M798" i="2" s="1"/>
  <c r="H926" i="2"/>
  <c r="I926" i="2" s="1"/>
  <c r="J926" i="2"/>
  <c r="L281" i="2"/>
  <c r="M281" i="2"/>
  <c r="N281" i="2"/>
  <c r="L301" i="2"/>
  <c r="M301" i="2"/>
  <c r="N301" i="2"/>
  <c r="L377" i="2"/>
  <c r="M377" i="2" s="1"/>
  <c r="N377" i="2"/>
  <c r="N549" i="2"/>
  <c r="L549" i="2"/>
  <c r="M549" i="2" s="1"/>
  <c r="N621" i="2"/>
  <c r="L621" i="2"/>
  <c r="M621" i="2" s="1"/>
  <c r="L661" i="2"/>
  <c r="M661" i="2" s="1"/>
  <c r="N673" i="2"/>
  <c r="L673" i="2"/>
  <c r="M673" i="2" s="1"/>
  <c r="J251" i="2"/>
  <c r="H251" i="2"/>
  <c r="I251" i="2" s="1"/>
  <c r="I295" i="2"/>
  <c r="J295" i="2" s="1"/>
  <c r="N419" i="2"/>
  <c r="L419" i="2"/>
  <c r="M419" i="2" s="1"/>
  <c r="H267" i="2"/>
  <c r="I267" i="2" s="1"/>
  <c r="L639" i="2"/>
  <c r="M639" i="2" s="1"/>
  <c r="L779" i="2"/>
  <c r="L811" i="2"/>
  <c r="M811" i="2" s="1"/>
  <c r="H184" i="2"/>
  <c r="I184" i="2" s="1"/>
  <c r="H232" i="2"/>
  <c r="I232" i="2" s="1"/>
  <c r="H300" i="2"/>
  <c r="L812" i="2"/>
  <c r="M812" i="2" s="1"/>
  <c r="L832" i="2"/>
  <c r="I916" i="2"/>
  <c r="J916" i="2" s="1"/>
  <c r="M920" i="2"/>
  <c r="N920" i="2" s="1"/>
  <c r="H665" i="2"/>
  <c r="I665" i="2" s="1"/>
  <c r="M787" i="2"/>
  <c r="M286" i="2"/>
  <c r="N286" i="2" s="1"/>
  <c r="N294" i="2"/>
  <c r="N338" i="2"/>
  <c r="N354" i="2"/>
  <c r="H209" i="2"/>
  <c r="I209" i="2" s="1"/>
  <c r="L761" i="2"/>
  <c r="M761" i="2" s="1"/>
  <c r="H287" i="2"/>
  <c r="I287" i="2" s="1"/>
  <c r="L291" i="2"/>
  <c r="M291" i="2" s="1"/>
  <c r="L319" i="2"/>
  <c r="M319" i="2" s="1"/>
  <c r="L603" i="2"/>
  <c r="M603" i="2" s="1"/>
  <c r="L611" i="2"/>
  <c r="M611" i="2" s="1"/>
  <c r="L623" i="2"/>
  <c r="M623" i="2" s="1"/>
  <c r="H631" i="2"/>
  <c r="I631" i="2" s="1"/>
  <c r="H651" i="2"/>
  <c r="I651" i="2" s="1"/>
  <c r="H659" i="2"/>
  <c r="I659" i="2" s="1"/>
  <c r="L739" i="2"/>
  <c r="M739" i="2" s="1"/>
  <c r="M783" i="2"/>
  <c r="L787" i="2"/>
  <c r="L97" i="2"/>
  <c r="M97" i="2" s="1"/>
  <c r="L821" i="2"/>
  <c r="L316" i="2"/>
  <c r="M316" i="2" s="1"/>
  <c r="I344" i="2"/>
  <c r="J344" i="2" s="1"/>
  <c r="I348" i="2"/>
  <c r="J348" i="2" s="1"/>
  <c r="I384" i="2"/>
  <c r="J384" i="2" s="1"/>
  <c r="L780" i="2"/>
  <c r="M780" i="2" s="1"/>
  <c r="L828" i="2"/>
  <c r="M828" i="2" s="1"/>
  <c r="I844" i="2"/>
  <c r="J844" i="2" s="1"/>
  <c r="L429" i="2"/>
  <c r="M429" i="2" s="1"/>
  <c r="L253" i="2"/>
  <c r="M253" i="2" s="1"/>
  <c r="H617" i="2"/>
  <c r="I617" i="2" s="1"/>
  <c r="H637" i="2"/>
  <c r="I637" i="2" s="1"/>
  <c r="L136" i="2"/>
  <c r="M136" i="2" s="1"/>
  <c r="L140" i="2"/>
  <c r="M140" i="2" s="1"/>
  <c r="H156" i="2"/>
  <c r="I156" i="2" s="1"/>
  <c r="L380" i="2"/>
  <c r="M380" i="2" s="1"/>
  <c r="L544" i="2"/>
  <c r="M544" i="2" s="1"/>
  <c r="L612" i="2"/>
  <c r="M612" i="2" s="1"/>
  <c r="L748" i="2"/>
  <c r="M748" i="2" s="1"/>
  <c r="L477" i="2"/>
  <c r="M477" i="2" s="1"/>
  <c r="N27" i="2"/>
  <c r="L6" i="2"/>
  <c r="M6" i="2" s="1"/>
  <c r="L7" i="2"/>
  <c r="M7" i="2" s="1"/>
  <c r="H23" i="2"/>
  <c r="I23" i="2" s="1"/>
  <c r="H55" i="2"/>
  <c r="I55" i="2" s="1"/>
  <c r="H71" i="2"/>
  <c r="I71" i="2" s="1"/>
  <c r="L79" i="2"/>
  <c r="M79" i="2" s="1"/>
  <c r="M91" i="2"/>
  <c r="N91" i="2" s="1"/>
  <c r="L159" i="2"/>
  <c r="M159" i="2" s="1"/>
  <c r="L163" i="2"/>
  <c r="Q4" i="2"/>
  <c r="M8" i="2"/>
  <c r="N8" i="2" s="1"/>
  <c r="L20" i="2"/>
  <c r="M20" i="2" s="1"/>
  <c r="H36" i="2"/>
  <c r="I36" i="2" s="1"/>
  <c r="H112" i="2"/>
  <c r="I112" i="2" s="1"/>
  <c r="I822" i="2"/>
  <c r="I186" i="2"/>
  <c r="J186" i="2" s="1"/>
  <c r="M202" i="2"/>
  <c r="N202" i="2" s="1"/>
  <c r="L242" i="2"/>
  <c r="M242" i="2" s="1"/>
  <c r="H262" i="2"/>
  <c r="I262" i="2" s="1"/>
  <c r="H302" i="2"/>
  <c r="I302" i="2" s="1"/>
  <c r="I382" i="2"/>
  <c r="I466" i="2"/>
  <c r="J466" i="2" s="1"/>
  <c r="L506" i="2"/>
  <c r="M506" i="2" s="1"/>
  <c r="L554" i="2"/>
  <c r="M554" i="2" s="1"/>
  <c r="L630" i="2"/>
  <c r="M630" i="2" s="1"/>
  <c r="L642" i="2"/>
  <c r="M642" i="2" s="1"/>
  <c r="L722" i="2"/>
  <c r="M722" i="2" s="1"/>
  <c r="L734" i="2"/>
  <c r="M734" i="2" s="1"/>
  <c r="M790" i="2"/>
  <c r="J95" i="2"/>
  <c r="H95" i="2"/>
  <c r="I95" i="2" s="1"/>
  <c r="H838" i="2"/>
  <c r="I838" i="2" s="1"/>
  <c r="J838" i="2" s="1"/>
  <c r="N842" i="2"/>
  <c r="L842" i="2"/>
  <c r="M842" i="2" s="1"/>
  <c r="Q10" i="2"/>
  <c r="Q14" i="2"/>
  <c r="H94" i="2"/>
  <c r="L130" i="2"/>
  <c r="M130" i="2" s="1"/>
  <c r="L142" i="2"/>
  <c r="M142" i="2" s="1"/>
  <c r="L162" i="2"/>
  <c r="M162" i="2" s="1"/>
  <c r="H63" i="2"/>
  <c r="I63" i="2" s="1"/>
  <c r="H83" i="2"/>
  <c r="I83" i="2" s="1"/>
  <c r="L95" i="2"/>
  <c r="M95" i="2" s="1"/>
  <c r="L127" i="2"/>
  <c r="M127" i="2" s="1"/>
  <c r="L131" i="2"/>
  <c r="L143" i="2"/>
  <c r="M143" i="2" s="1"/>
  <c r="H151" i="2"/>
  <c r="I151" i="2" s="1"/>
  <c r="H171" i="2"/>
  <c r="I171" i="2" s="1"/>
  <c r="H108" i="2"/>
  <c r="I108" i="2" s="1"/>
  <c r="H166" i="2"/>
  <c r="I166" i="2" s="1"/>
  <c r="M174" i="2"/>
  <c r="H210" i="2"/>
  <c r="I210" i="2" s="1"/>
  <c r="L214" i="2"/>
  <c r="M214" i="2" s="1"/>
  <c r="H254" i="2"/>
  <c r="H318" i="2"/>
  <c r="I318" i="2" s="1"/>
  <c r="I434" i="2"/>
  <c r="I446" i="2"/>
  <c r="L482" i="2"/>
  <c r="M482" i="2" s="1"/>
  <c r="L530" i="2"/>
  <c r="M530" i="2" s="1"/>
  <c r="L570" i="2"/>
  <c r="M570" i="2" s="1"/>
  <c r="I750" i="2"/>
  <c r="J750" i="2" s="1"/>
  <c r="N786" i="2"/>
  <c r="L786" i="2"/>
  <c r="Q2" i="2"/>
  <c r="I94" i="2"/>
  <c r="I88" i="2"/>
  <c r="J88" i="2" s="1"/>
  <c r="M646" i="2"/>
  <c r="N646" i="2" s="1"/>
  <c r="H830" i="2"/>
  <c r="I830" i="2"/>
  <c r="F761" i="2"/>
  <c r="D761" i="2"/>
  <c r="E761" i="2" s="1"/>
  <c r="H273" i="2"/>
  <c r="I273" i="2" s="1"/>
  <c r="J273" i="2" s="1"/>
  <c r="H285" i="2"/>
  <c r="H297" i="2"/>
  <c r="M834" i="2"/>
  <c r="N834" i="2" s="1"/>
  <c r="L113" i="2"/>
  <c r="M113" i="2" s="1"/>
  <c r="H141" i="2"/>
  <c r="I141" i="2" s="1"/>
  <c r="I153" i="2"/>
  <c r="J153" i="2" s="1"/>
  <c r="H165" i="2"/>
  <c r="I165" i="2" s="1"/>
  <c r="L221" i="2"/>
  <c r="M221" i="2" s="1"/>
  <c r="H517" i="2"/>
  <c r="I517" i="2" s="1"/>
  <c r="L565" i="2"/>
  <c r="M565" i="2" s="1"/>
  <c r="L577" i="2"/>
  <c r="M577" i="2" s="1"/>
  <c r="H621" i="2"/>
  <c r="I621" i="2" s="1"/>
  <c r="L179" i="2"/>
  <c r="H191" i="2"/>
  <c r="H219" i="2"/>
  <c r="I219" i="2" s="1"/>
  <c r="L235" i="2"/>
  <c r="M235" i="2" s="1"/>
  <c r="H243" i="2"/>
  <c r="L251" i="2"/>
  <c r="M251" i="2" s="1"/>
  <c r="L275" i="2"/>
  <c r="M275" i="2" s="1"/>
  <c r="H283" i="2"/>
  <c r="I283" i="2" s="1"/>
  <c r="L315" i="2"/>
  <c r="M315" i="2" s="1"/>
  <c r="L339" i="2"/>
  <c r="M339" i="2" s="1"/>
  <c r="L351" i="2"/>
  <c r="M351" i="2" s="1"/>
  <c r="L359" i="2"/>
  <c r="M359" i="2" s="1"/>
  <c r="L391" i="2"/>
  <c r="L463" i="2"/>
  <c r="M463" i="2" s="1"/>
  <c r="L543" i="2"/>
  <c r="M543" i="2" s="1"/>
  <c r="H615" i="2"/>
  <c r="I615" i="2" s="1"/>
  <c r="L619" i="2"/>
  <c r="M619" i="2" s="1"/>
  <c r="H655" i="2"/>
  <c r="I655" i="2" s="1"/>
  <c r="L671" i="2"/>
  <c r="M671" i="2" s="1"/>
  <c r="L715" i="2"/>
  <c r="M715" i="2" s="1"/>
  <c r="H2" i="2"/>
  <c r="I2" i="2" s="1"/>
  <c r="H149" i="2"/>
  <c r="L393" i="2"/>
  <c r="M605" i="2"/>
  <c r="N605" i="2" s="1"/>
  <c r="L120" i="2"/>
  <c r="M120" i="2" s="1"/>
  <c r="H200" i="2"/>
  <c r="I200" i="2" s="1"/>
  <c r="L236" i="2"/>
  <c r="M236" i="2" s="1"/>
  <c r="L272" i="2"/>
  <c r="M272" i="2" s="1"/>
  <c r="L280" i="2"/>
  <c r="M280" i="2" s="1"/>
  <c r="L376" i="2"/>
  <c r="M376" i="2" s="1"/>
  <c r="L416" i="2"/>
  <c r="M416" i="2" s="1"/>
  <c r="L444" i="2"/>
  <c r="M444" i="2" s="1"/>
  <c r="I472" i="2"/>
  <c r="J472" i="2" s="1"/>
  <c r="H500" i="2"/>
  <c r="I500" i="2" s="1"/>
  <c r="L548" i="2"/>
  <c r="M548" i="2" s="1"/>
  <c r="L792" i="2"/>
  <c r="M792" i="2" s="1"/>
  <c r="L800" i="2"/>
  <c r="M800" i="2" s="1"/>
  <c r="M940" i="2"/>
  <c r="N940" i="2" s="1"/>
  <c r="L101" i="2"/>
  <c r="M101" i="2" s="1"/>
  <c r="L137" i="2"/>
  <c r="L193" i="2"/>
  <c r="M193" i="2" s="1"/>
  <c r="H249" i="2"/>
  <c r="I249" i="2" s="1"/>
  <c r="H261" i="2"/>
  <c r="I285" i="2"/>
  <c r="L465" i="2"/>
  <c r="M465" i="2" s="1"/>
  <c r="H557" i="2"/>
  <c r="I557" i="2" s="1"/>
  <c r="M779" i="2"/>
  <c r="L851" i="2"/>
  <c r="M851" i="2" s="1"/>
  <c r="N851" i="2" s="1"/>
  <c r="L133" i="2"/>
  <c r="H629" i="2"/>
  <c r="I629" i="2" s="1"/>
  <c r="H685" i="2"/>
  <c r="I685" i="2" s="1"/>
  <c r="H741" i="2"/>
  <c r="I741" i="2" s="1"/>
  <c r="L132" i="2"/>
  <c r="L148" i="2"/>
  <c r="H276" i="2"/>
  <c r="I276" i="2" s="1"/>
  <c r="L288" i="2"/>
  <c r="M288" i="2" s="1"/>
  <c r="I296" i="2"/>
  <c r="L328" i="2"/>
  <c r="M328" i="2" s="1"/>
  <c r="I360" i="2"/>
  <c r="J360" i="2" s="1"/>
  <c r="L364" i="2"/>
  <c r="M364" i="2" s="1"/>
  <c r="L392" i="2"/>
  <c r="M392" i="2" s="1"/>
  <c r="L400" i="2"/>
  <c r="M400" i="2" s="1"/>
  <c r="I408" i="2"/>
  <c r="J408" i="2" s="1"/>
  <c r="H492" i="2"/>
  <c r="I492" i="2" s="1"/>
  <c r="L564" i="2"/>
  <c r="M564" i="2" s="1"/>
  <c r="L580" i="2"/>
  <c r="M580" i="2" s="1"/>
  <c r="L644" i="2"/>
  <c r="M644" i="2" s="1"/>
  <c r="L129" i="2"/>
  <c r="M129" i="2" s="1"/>
  <c r="L385" i="2"/>
  <c r="M385" i="2" s="1"/>
  <c r="M453" i="2"/>
  <c r="N453" i="2" s="1"/>
  <c r="H489" i="2"/>
  <c r="I489" i="2" s="1"/>
  <c r="H525" i="2"/>
  <c r="I525" i="2" s="1"/>
  <c r="H533" i="2"/>
  <c r="I533" i="2" s="1"/>
  <c r="L545" i="2"/>
  <c r="M545" i="2" s="1"/>
  <c r="H625" i="2"/>
  <c r="I625" i="2" s="1"/>
  <c r="H745" i="2"/>
  <c r="I745" i="2" s="1"/>
  <c r="L245" i="2"/>
  <c r="M245" i="2" s="1"/>
  <c r="H289" i="2"/>
  <c r="I289" i="2" s="1"/>
  <c r="L645" i="2"/>
  <c r="M645" i="2" s="1"/>
  <c r="H661" i="2"/>
  <c r="I661" i="2" s="1"/>
  <c r="H673" i="2"/>
  <c r="I673" i="2" s="1"/>
  <c r="H183" i="2"/>
  <c r="I183" i="2" s="1"/>
  <c r="J183" i="2" s="1"/>
  <c r="H207" i="2"/>
  <c r="I207" i="2" s="1"/>
  <c r="H255" i="2"/>
  <c r="I303" i="2"/>
  <c r="J303" i="2" s="1"/>
  <c r="L323" i="2"/>
  <c r="M323" i="2" s="1"/>
  <c r="L343" i="2"/>
  <c r="M343" i="2" s="1"/>
  <c r="L367" i="2"/>
  <c r="M367" i="2" s="1"/>
  <c r="L399" i="2"/>
  <c r="M399" i="2" s="1"/>
  <c r="L411" i="2"/>
  <c r="M411" i="2" s="1"/>
  <c r="N411" i="2" s="1"/>
  <c r="L423" i="2"/>
  <c r="L647" i="2"/>
  <c r="M647" i="2" s="1"/>
  <c r="L655" i="2"/>
  <c r="M655" i="2" s="1"/>
  <c r="L663" i="2"/>
  <c r="M663" i="2" s="1"/>
  <c r="H671" i="2"/>
  <c r="I671" i="2" s="1"/>
  <c r="L695" i="2"/>
  <c r="M695" i="2" s="1"/>
  <c r="L727" i="2"/>
  <c r="M727" i="2" s="1"/>
  <c r="M743" i="2"/>
  <c r="N743" i="2" s="1"/>
  <c r="L807" i="2"/>
  <c r="M807" i="2" s="1"/>
  <c r="L847" i="2"/>
  <c r="L2" i="2"/>
  <c r="M2" i="2" s="1"/>
  <c r="I149" i="2"/>
  <c r="L173" i="2"/>
  <c r="M173" i="2" s="1"/>
  <c r="H213" i="2"/>
  <c r="I213" i="2" s="1"/>
  <c r="H265" i="2"/>
  <c r="I265" i="2" s="1"/>
  <c r="H305" i="2"/>
  <c r="I305" i="2" s="1"/>
  <c r="H317" i="2"/>
  <c r="I317" i="2" s="1"/>
  <c r="J317" i="2" s="1"/>
  <c r="H669" i="2"/>
  <c r="I669" i="2" s="1"/>
  <c r="L777" i="2"/>
  <c r="L853" i="2"/>
  <c r="M853" i="2" s="1"/>
  <c r="H192" i="2"/>
  <c r="L232" i="2"/>
  <c r="M232" i="2" s="1"/>
  <c r="H272" i="2"/>
  <c r="H280" i="2"/>
  <c r="I280" i="2" s="1"/>
  <c r="H284" i="2"/>
  <c r="I284" i="2" s="1"/>
  <c r="H288" i="2"/>
  <c r="I288" i="2" s="1"/>
  <c r="H292" i="2"/>
  <c r="I292" i="2" s="1"/>
  <c r="L324" i="2"/>
  <c r="M324" i="2" s="1"/>
  <c r="L412" i="2"/>
  <c r="L424" i="2"/>
  <c r="I456" i="2"/>
  <c r="J456" i="2" s="1"/>
  <c r="L460" i="2"/>
  <c r="M460" i="2" s="1"/>
  <c r="L492" i="2"/>
  <c r="M492" i="2" s="1"/>
  <c r="L524" i="2"/>
  <c r="M524" i="2" s="1"/>
  <c r="L692" i="2"/>
  <c r="M692" i="2" s="1"/>
  <c r="L732" i="2"/>
  <c r="M732" i="2" s="1"/>
  <c r="L760" i="2"/>
  <c r="M760" i="2" s="1"/>
  <c r="H193" i="2"/>
  <c r="L409" i="2"/>
  <c r="M409" i="2" s="1"/>
  <c r="L489" i="2"/>
  <c r="M489" i="2" s="1"/>
  <c r="L533" i="2"/>
  <c r="M533" i="2" s="1"/>
  <c r="H569" i="2"/>
  <c r="I569" i="2" s="1"/>
  <c r="L585" i="2"/>
  <c r="M585" i="2" s="1"/>
  <c r="H733" i="2"/>
  <c r="I733" i="2" s="1"/>
  <c r="L781" i="2"/>
  <c r="N54" i="2"/>
  <c r="L54" i="2"/>
  <c r="M54" i="2" s="1"/>
  <c r="N78" i="2"/>
  <c r="N86" i="2"/>
  <c r="L86" i="2"/>
  <c r="M86" i="2" s="1"/>
  <c r="J98" i="2"/>
  <c r="H134" i="2"/>
  <c r="I134" i="2" s="1"/>
  <c r="J134" i="2" s="1"/>
  <c r="J154" i="2"/>
  <c r="H154" i="2"/>
  <c r="J158" i="2"/>
  <c r="P19" i="2"/>
  <c r="Q19" i="2" s="1"/>
  <c r="N51" i="2"/>
  <c r="L51" i="2"/>
  <c r="M51" i="2" s="1"/>
  <c r="N151" i="2"/>
  <c r="J44" i="2"/>
  <c r="H44" i="2"/>
  <c r="N52" i="2"/>
  <c r="N606" i="2"/>
  <c r="L606" i="2"/>
  <c r="M606" i="2" s="1"/>
  <c r="N702" i="2"/>
  <c r="L702" i="2"/>
  <c r="M702" i="2" s="1"/>
  <c r="N714" i="2"/>
  <c r="L714" i="2"/>
  <c r="M714" i="2" s="1"/>
  <c r="H766" i="2"/>
  <c r="I766" i="2" s="1"/>
  <c r="L321" i="2"/>
  <c r="M321" i="2" s="1"/>
  <c r="N321" i="2" s="1"/>
  <c r="L693" i="2"/>
  <c r="M693" i="2"/>
  <c r="N693" i="2" s="1"/>
  <c r="N737" i="2"/>
  <c r="L737" i="2"/>
  <c r="M737" i="2" s="1"/>
  <c r="H925" i="2"/>
  <c r="I925" i="2" s="1"/>
  <c r="J925" i="2" s="1"/>
  <c r="J675" i="2"/>
  <c r="H675" i="2"/>
  <c r="I675" i="2" s="1"/>
  <c r="N719" i="2"/>
  <c r="L719" i="2"/>
  <c r="M719" i="2"/>
  <c r="N839" i="2"/>
  <c r="L839" i="2"/>
  <c r="M839" i="2"/>
  <c r="L871" i="2"/>
  <c r="M871" i="2" s="1"/>
  <c r="N871" i="2"/>
  <c r="L903" i="2"/>
  <c r="M903" i="2"/>
  <c r="N903" i="2" s="1"/>
  <c r="L935" i="2"/>
  <c r="M935" i="2" s="1"/>
  <c r="N935" i="2" s="1"/>
  <c r="N1011" i="2"/>
  <c r="L1011" i="2"/>
  <c r="M1011" i="2" s="1"/>
  <c r="D597" i="2"/>
  <c r="E597" i="2" s="1"/>
  <c r="F597" i="2"/>
  <c r="H1025" i="2"/>
  <c r="J1025" i="2"/>
  <c r="N312" i="2"/>
  <c r="L312" i="2"/>
  <c r="M312" i="2" s="1"/>
  <c r="N540" i="2"/>
  <c r="L540" i="2"/>
  <c r="M540" i="2" s="1"/>
  <c r="L724" i="2"/>
  <c r="M724" i="2" s="1"/>
  <c r="N724" i="2" s="1"/>
  <c r="L916" i="2"/>
  <c r="M916" i="2" s="1"/>
  <c r="N916" i="2" s="1"/>
  <c r="J101" i="2"/>
  <c r="H101" i="2"/>
  <c r="I101" i="2" s="1"/>
  <c r="I13" i="2"/>
  <c r="J405" i="2"/>
  <c r="I488" i="2"/>
  <c r="J488" i="2" s="1"/>
  <c r="J425" i="2"/>
  <c r="I703" i="2"/>
  <c r="H837" i="2"/>
  <c r="I837" i="2" s="1"/>
  <c r="I1025" i="2"/>
  <c r="M25" i="2"/>
  <c r="L17" i="2"/>
  <c r="M17" i="2" s="1"/>
  <c r="M26" i="2"/>
  <c r="L45" i="2"/>
  <c r="M45" i="2" s="1"/>
  <c r="L61" i="2"/>
  <c r="M61" i="2" s="1"/>
  <c r="L77" i="2"/>
  <c r="M77" i="2" s="1"/>
  <c r="P9" i="2"/>
  <c r="Q9" i="2" s="1"/>
  <c r="Q13" i="2"/>
  <c r="N21" i="2"/>
  <c r="L21" i="2"/>
  <c r="M21" i="2" s="1"/>
  <c r="J89" i="2"/>
  <c r="I89" i="2"/>
  <c r="L93" i="2"/>
  <c r="M93" i="2" s="1"/>
  <c r="J114" i="2"/>
  <c r="H114" i="2"/>
  <c r="I114" i="2" s="1"/>
  <c r="J130" i="2"/>
  <c r="I130" i="2"/>
  <c r="J146" i="2"/>
  <c r="I146" i="2"/>
  <c r="I154" i="2"/>
  <c r="J7" i="2"/>
  <c r="H7" i="2"/>
  <c r="I7" i="2" s="1"/>
  <c r="H11" i="2"/>
  <c r="I11" i="2" s="1"/>
  <c r="N11" i="2"/>
  <c r="L11" i="2"/>
  <c r="M11" i="2" s="1"/>
  <c r="H87" i="2"/>
  <c r="I87" i="2" s="1"/>
  <c r="I91" i="2"/>
  <c r="J91" i="2" s="1"/>
  <c r="J99" i="2"/>
  <c r="I99" i="2"/>
  <c r="N103" i="2"/>
  <c r="L103" i="2"/>
  <c r="M103" i="2" s="1"/>
  <c r="L115" i="2"/>
  <c r="M115" i="2" s="1"/>
  <c r="N115" i="2" s="1"/>
  <c r="N123" i="2"/>
  <c r="L123" i="2"/>
  <c r="M123" i="2" s="1"/>
  <c r="N135" i="2"/>
  <c r="M135" i="2"/>
  <c r="I4" i="2"/>
  <c r="N36" i="2"/>
  <c r="M36" i="2"/>
  <c r="I44" i="2"/>
  <c r="J56" i="2"/>
  <c r="H56" i="2"/>
  <c r="I56" i="2" s="1"/>
  <c r="N68" i="2"/>
  <c r="L68" i="2"/>
  <c r="M68" i="2" s="1"/>
  <c r="I84" i="2"/>
  <c r="J84" i="2" s="1"/>
  <c r="N92" i="2"/>
  <c r="L92" i="2"/>
  <c r="M92" i="2" s="1"/>
  <c r="L100" i="2"/>
  <c r="M100" i="2" s="1"/>
  <c r="N100" i="2" s="1"/>
  <c r="M104" i="2"/>
  <c r="N104" i="2" s="1"/>
  <c r="H971" i="2"/>
  <c r="I971" i="2" s="1"/>
  <c r="J971" i="2"/>
  <c r="N166" i="2"/>
  <c r="M166" i="2"/>
  <c r="L178" i="2"/>
  <c r="M178" i="2" s="1"/>
  <c r="N178" i="2" s="1"/>
  <c r="L186" i="2"/>
  <c r="M186" i="2" s="1"/>
  <c r="N186" i="2" s="1"/>
  <c r="M190" i="2"/>
  <c r="N190" i="2" s="1"/>
  <c r="M198" i="2"/>
  <c r="N198" i="2" s="1"/>
  <c r="J214" i="2"/>
  <c r="H214" i="2"/>
  <c r="I214" i="2" s="1"/>
  <c r="J230" i="2"/>
  <c r="H230" i="2"/>
  <c r="I230" i="2" s="1"/>
  <c r="I234" i="2"/>
  <c r="J234" i="2" s="1"/>
  <c r="N238" i="2"/>
  <c r="L238" i="2"/>
  <c r="M238" i="2" s="1"/>
  <c r="L254" i="2"/>
  <c r="M254" i="2" s="1"/>
  <c r="J278" i="2"/>
  <c r="I278" i="2"/>
  <c r="I286" i="2"/>
  <c r="J286" i="2" s="1"/>
  <c r="J310" i="2"/>
  <c r="H310" i="2"/>
  <c r="I310" i="2" s="1"/>
  <c r="H330" i="2"/>
  <c r="I330" i="2" s="1"/>
  <c r="J330" i="2"/>
  <c r="H346" i="2"/>
  <c r="I346" i="2" s="1"/>
  <c r="J346" i="2" s="1"/>
  <c r="H394" i="2"/>
  <c r="I394" i="2" s="1"/>
  <c r="H406" i="2"/>
  <c r="I406" i="2" s="1"/>
  <c r="L450" i="2"/>
  <c r="M450" i="2" s="1"/>
  <c r="N450" i="2" s="1"/>
  <c r="L466" i="2"/>
  <c r="M466" i="2" s="1"/>
  <c r="N466" i="2" s="1"/>
  <c r="N474" i="2"/>
  <c r="L474" i="2"/>
  <c r="M474" i="2" s="1"/>
  <c r="J486" i="2"/>
  <c r="H486" i="2"/>
  <c r="I486" i="2" s="1"/>
  <c r="N490" i="2"/>
  <c r="L490" i="2"/>
  <c r="M490" i="2"/>
  <c r="I502" i="2"/>
  <c r="J502" i="2"/>
  <c r="H502" i="2"/>
  <c r="N522" i="2"/>
  <c r="L522" i="2"/>
  <c r="M522" i="2" s="1"/>
  <c r="L566" i="2"/>
  <c r="M566" i="2"/>
  <c r="N566" i="2" s="1"/>
  <c r="L638" i="2"/>
  <c r="M638" i="2" s="1"/>
  <c r="N638" i="2" s="1"/>
  <c r="N694" i="2"/>
  <c r="L694" i="2"/>
  <c r="M694" i="2"/>
  <c r="L754" i="2"/>
  <c r="M754" i="2" s="1"/>
  <c r="N754" i="2" s="1"/>
  <c r="M810" i="2"/>
  <c r="N810" i="2" s="1"/>
  <c r="N850" i="2"/>
  <c r="L850" i="2"/>
  <c r="M850" i="2" s="1"/>
  <c r="N141" i="2"/>
  <c r="L141" i="2"/>
  <c r="M141" i="2"/>
  <c r="J177" i="2"/>
  <c r="H177" i="2"/>
  <c r="I177" i="2" s="1"/>
  <c r="N189" i="2"/>
  <c r="L189" i="2"/>
  <c r="M189" i="2" s="1"/>
  <c r="J257" i="2"/>
  <c r="H257" i="2"/>
  <c r="I257" i="2" s="1"/>
  <c r="J309" i="2"/>
  <c r="H309" i="2"/>
  <c r="I309" i="2"/>
  <c r="L433" i="2"/>
  <c r="M433" i="2" s="1"/>
  <c r="N433" i="2" s="1"/>
  <c r="N457" i="2"/>
  <c r="L457" i="2"/>
  <c r="M457" i="2" s="1"/>
  <c r="N529" i="2"/>
  <c r="L529" i="2"/>
  <c r="M529" i="2" s="1"/>
  <c r="N785" i="2"/>
  <c r="L785" i="2"/>
  <c r="M785" i="2" s="1"/>
  <c r="N845" i="2"/>
  <c r="L845" i="2"/>
  <c r="M845" i="2" s="1"/>
  <c r="N187" i="2"/>
  <c r="L187" i="2"/>
  <c r="M187" i="2" s="1"/>
  <c r="J223" i="2"/>
  <c r="H223" i="2"/>
  <c r="I223" i="2" s="1"/>
  <c r="H323" i="2"/>
  <c r="I323" i="2" s="1"/>
  <c r="J323" i="2"/>
  <c r="N327" i="2"/>
  <c r="L327" i="2"/>
  <c r="M327" i="2" s="1"/>
  <c r="N379" i="2"/>
  <c r="L379" i="2"/>
  <c r="M379" i="2" s="1"/>
  <c r="H387" i="2"/>
  <c r="I387" i="2" s="1"/>
  <c r="J387" i="2"/>
  <c r="H399" i="2"/>
  <c r="I399" i="2" s="1"/>
  <c r="J399" i="2"/>
  <c r="H403" i="2"/>
  <c r="I403" i="2" s="1"/>
  <c r="J403" i="2"/>
  <c r="H423" i="2"/>
  <c r="I423" i="2" s="1"/>
  <c r="J423" i="2"/>
  <c r="L495" i="2"/>
  <c r="M495" i="2" s="1"/>
  <c r="N495" i="2" s="1"/>
  <c r="J603" i="2"/>
  <c r="H603" i="2"/>
  <c r="I603" i="2" s="1"/>
  <c r="J623" i="2"/>
  <c r="H623" i="2"/>
  <c r="I623" i="2" s="1"/>
  <c r="N627" i="2"/>
  <c r="L627" i="2"/>
  <c r="M627" i="2" s="1"/>
  <c r="N815" i="2"/>
  <c r="L815" i="2"/>
  <c r="M815" i="2" s="1"/>
  <c r="I109" i="2"/>
  <c r="J109" i="2" s="1"/>
  <c r="L121" i="2"/>
  <c r="M121" i="2" s="1"/>
  <c r="N121" i="2" s="1"/>
  <c r="N149" i="2"/>
  <c r="L149" i="2"/>
  <c r="M149" i="2" s="1"/>
  <c r="N213" i="2"/>
  <c r="L213" i="2"/>
  <c r="M213" i="2" s="1"/>
  <c r="H345" i="2"/>
  <c r="I345" i="2" s="1"/>
  <c r="J345" i="2"/>
  <c r="H369" i="2"/>
  <c r="I369" i="2" s="1"/>
  <c r="J369" i="2"/>
  <c r="N449" i="2"/>
  <c r="L449" i="2"/>
  <c r="M449" i="2"/>
  <c r="J497" i="2"/>
  <c r="H497" i="2"/>
  <c r="I497" i="2" s="1"/>
  <c r="N509" i="2"/>
  <c r="L509" i="2"/>
  <c r="M509" i="2" s="1"/>
  <c r="J537" i="2"/>
  <c r="H537" i="2"/>
  <c r="I537" i="2" s="1"/>
  <c r="N553" i="2"/>
  <c r="L553" i="2"/>
  <c r="M553" i="2" s="1"/>
  <c r="J573" i="2"/>
  <c r="H573" i="2"/>
  <c r="I573" i="2" s="1"/>
  <c r="J593" i="2"/>
  <c r="H593" i="2"/>
  <c r="I593" i="2" s="1"/>
  <c r="N709" i="2"/>
  <c r="L709" i="2"/>
  <c r="M709" i="2"/>
  <c r="N741" i="2"/>
  <c r="L741" i="2"/>
  <c r="M741" i="2"/>
  <c r="L172" i="2"/>
  <c r="M172" i="2" s="1"/>
  <c r="N172" i="2" s="1"/>
  <c r="N196" i="2"/>
  <c r="L196" i="2"/>
  <c r="M196" i="2" s="1"/>
  <c r="J204" i="2"/>
  <c r="H204" i="2"/>
  <c r="I204" i="2" s="1"/>
  <c r="J212" i="2"/>
  <c r="H212" i="2"/>
  <c r="I212" i="2" s="1"/>
  <c r="J244" i="2"/>
  <c r="H244" i="2"/>
  <c r="I244" i="2" s="1"/>
  <c r="N296" i="2"/>
  <c r="L296" i="2"/>
  <c r="M296" i="2" s="1"/>
  <c r="L352" i="2"/>
  <c r="M352" i="2" s="1"/>
  <c r="N352" i="2" s="1"/>
  <c r="H404" i="2"/>
  <c r="I404" i="2" s="1"/>
  <c r="J404" i="2" s="1"/>
  <c r="L408" i="2"/>
  <c r="M408" i="2"/>
  <c r="N408" i="2" s="1"/>
  <c r="H440" i="2"/>
  <c r="I440" i="2" s="1"/>
  <c r="J440" i="2"/>
  <c r="L456" i="2"/>
  <c r="M456" i="2"/>
  <c r="N456" i="2" s="1"/>
  <c r="L488" i="2"/>
  <c r="M488" i="2" s="1"/>
  <c r="N488" i="2" s="1"/>
  <c r="L504" i="2"/>
  <c r="M504" i="2" s="1"/>
  <c r="N504" i="2" s="1"/>
  <c r="N516" i="2"/>
  <c r="L516" i="2"/>
  <c r="M516" i="2" s="1"/>
  <c r="L592" i="2"/>
  <c r="M592" i="2"/>
  <c r="N592" i="2" s="1"/>
  <c r="N604" i="2"/>
  <c r="L604" i="2"/>
  <c r="M604" i="2" s="1"/>
  <c r="L624" i="2"/>
  <c r="M624" i="2" s="1"/>
  <c r="N624" i="2" s="1"/>
  <c r="H692" i="2"/>
  <c r="I692" i="2" s="1"/>
  <c r="J692" i="2"/>
  <c r="N744" i="2"/>
  <c r="L744" i="2"/>
  <c r="M744" i="2"/>
  <c r="H772" i="2"/>
  <c r="I772" i="2" s="1"/>
  <c r="J772" i="2"/>
  <c r="N776" i="2"/>
  <c r="L776" i="2"/>
  <c r="M776" i="2"/>
  <c r="H792" i="2"/>
  <c r="I792" i="2" s="1"/>
  <c r="J792" i="2"/>
  <c r="H828" i="2"/>
  <c r="I828" i="2" s="1"/>
  <c r="J828" i="2"/>
  <c r="L872" i="2"/>
  <c r="M872" i="2" s="1"/>
  <c r="N872" i="2"/>
  <c r="L884" i="2"/>
  <c r="M884" i="2" s="1"/>
  <c r="N884" i="2" s="1"/>
  <c r="L904" i="2"/>
  <c r="M904" i="2" s="1"/>
  <c r="N904" i="2"/>
  <c r="L912" i="2"/>
  <c r="M912" i="2" s="1"/>
  <c r="N912" i="2"/>
  <c r="L924" i="2"/>
  <c r="M924" i="2" s="1"/>
  <c r="N924" i="2"/>
  <c r="L932" i="2"/>
  <c r="M932" i="2" s="1"/>
  <c r="N932" i="2"/>
  <c r="J145" i="2"/>
  <c r="H145" i="2"/>
  <c r="I145" i="2" s="1"/>
  <c r="J181" i="2"/>
  <c r="H181" i="2"/>
  <c r="I181" i="2" s="1"/>
  <c r="L273" i="2"/>
  <c r="M273" i="2" s="1"/>
  <c r="N273" i="2" s="1"/>
  <c r="N421" i="2"/>
  <c r="L421" i="2"/>
  <c r="M421" i="2" s="1"/>
  <c r="L69" i="2"/>
  <c r="M69" i="2" s="1"/>
  <c r="N69" i="2" s="1"/>
  <c r="N102" i="2"/>
  <c r="L102" i="2"/>
  <c r="M102" i="2" s="1"/>
  <c r="N114" i="2"/>
  <c r="N67" i="2"/>
  <c r="L67" i="2"/>
  <c r="M67" i="2" s="1"/>
  <c r="N139" i="2"/>
  <c r="L139" i="2"/>
  <c r="M139" i="2"/>
  <c r="N167" i="2"/>
  <c r="M167" i="2"/>
  <c r="J68" i="2"/>
  <c r="N116" i="2"/>
  <c r="L116" i="2"/>
  <c r="M116" i="2" s="1"/>
  <c r="J238" i="2"/>
  <c r="J266" i="2"/>
  <c r="H266" i="2"/>
  <c r="I266" i="2" s="1"/>
  <c r="N402" i="2"/>
  <c r="L402" i="2"/>
  <c r="M402" i="2" s="1"/>
  <c r="H474" i="2"/>
  <c r="I474" i="2" s="1"/>
  <c r="N770" i="2"/>
  <c r="L770" i="2"/>
  <c r="M770" i="2"/>
  <c r="H786" i="2"/>
  <c r="I786" i="2" s="1"/>
  <c r="L349" i="2"/>
  <c r="N349" i="2"/>
  <c r="J529" i="2"/>
  <c r="H529" i="2"/>
  <c r="I529" i="2" s="1"/>
  <c r="J613" i="2"/>
  <c r="H613" i="2"/>
  <c r="N267" i="2"/>
  <c r="L267" i="2"/>
  <c r="M267" i="2" s="1"/>
  <c r="J291" i="2"/>
  <c r="H291" i="2"/>
  <c r="I291" i="2" s="1"/>
  <c r="J299" i="2"/>
  <c r="H299" i="2"/>
  <c r="I299" i="2" s="1"/>
  <c r="H371" i="2"/>
  <c r="J371" i="2"/>
  <c r="H415" i="2"/>
  <c r="J415" i="2"/>
  <c r="J607" i="2"/>
  <c r="H607" i="2"/>
  <c r="I607" i="2" s="1"/>
  <c r="J639" i="2"/>
  <c r="H639" i="2"/>
  <c r="H759" i="2"/>
  <c r="I759" i="2" s="1"/>
  <c r="J759" i="2"/>
  <c r="L879" i="2"/>
  <c r="M879" i="2" s="1"/>
  <c r="N879" i="2"/>
  <c r="N943" i="2"/>
  <c r="L943" i="2"/>
  <c r="M943" i="2" s="1"/>
  <c r="N955" i="2"/>
  <c r="L955" i="2"/>
  <c r="N963" i="2"/>
  <c r="L963" i="2"/>
  <c r="M963" i="2" s="1"/>
  <c r="H991" i="2"/>
  <c r="J991" i="2"/>
  <c r="F741" i="2"/>
  <c r="D741" i="2"/>
  <c r="E741" i="2" s="1"/>
  <c r="J197" i="2"/>
  <c r="H197" i="2"/>
  <c r="I197" i="2" s="1"/>
  <c r="N637" i="2"/>
  <c r="L637" i="2"/>
  <c r="M637" i="2" s="1"/>
  <c r="H929" i="2"/>
  <c r="I929" i="2" s="1"/>
  <c r="J929" i="2"/>
  <c r="H965" i="2"/>
  <c r="J965" i="2"/>
  <c r="H392" i="2"/>
  <c r="I392" i="2" s="1"/>
  <c r="J392" i="2"/>
  <c r="L480" i="2"/>
  <c r="M480" i="2" s="1"/>
  <c r="N480" i="2" s="1"/>
  <c r="H616" i="2"/>
  <c r="I616" i="2" s="1"/>
  <c r="J616" i="2"/>
  <c r="N676" i="2"/>
  <c r="L676" i="2"/>
  <c r="M676" i="2" s="1"/>
  <c r="N788" i="2"/>
  <c r="L788" i="2"/>
  <c r="M788" i="2" s="1"/>
  <c r="L856" i="2"/>
  <c r="M856" i="2" s="1"/>
  <c r="N856" i="2" s="1"/>
  <c r="H205" i="2"/>
  <c r="I205" i="2" s="1"/>
  <c r="J205" i="2" s="1"/>
  <c r="L297" i="2"/>
  <c r="M297" i="2" s="1"/>
  <c r="N297" i="2"/>
  <c r="I17" i="2"/>
  <c r="H9" i="2"/>
  <c r="I9" i="2" s="1"/>
  <c r="I415" i="2"/>
  <c r="J474" i="2"/>
  <c r="H471" i="2"/>
  <c r="I471" i="2" s="1"/>
  <c r="H479" i="2"/>
  <c r="I479" i="2" s="1"/>
  <c r="H582" i="2"/>
  <c r="I582" i="2" s="1"/>
  <c r="H658" i="2"/>
  <c r="I658" i="2" s="1"/>
  <c r="J658" i="2" s="1"/>
  <c r="H640" i="2"/>
  <c r="I640" i="2" s="1"/>
  <c r="L34" i="2"/>
  <c r="M34" i="2" s="1"/>
  <c r="L78" i="2"/>
  <c r="M78" i="2" s="1"/>
  <c r="M363" i="2"/>
  <c r="N363" i="2" s="1"/>
  <c r="M349" i="2"/>
  <c r="N314" i="2"/>
  <c r="M332" i="2"/>
  <c r="N332" i="2" s="1"/>
  <c r="M340" i="2"/>
  <c r="N340" i="2" s="1"/>
  <c r="N911" i="2"/>
  <c r="M955" i="2"/>
  <c r="Q21" i="2"/>
  <c r="N29" i="2"/>
  <c r="L29" i="2"/>
  <c r="M29" i="2" s="1"/>
  <c r="N65" i="2"/>
  <c r="L65" i="2"/>
  <c r="M65" i="2" s="1"/>
  <c r="L73" i="2"/>
  <c r="M73" i="2" s="1"/>
  <c r="N73" i="2" s="1"/>
  <c r="L81" i="2"/>
  <c r="M81" i="2"/>
  <c r="N81" i="2" s="1"/>
  <c r="N22" i="2"/>
  <c r="L22" i="2"/>
  <c r="M22" i="2" s="1"/>
  <c r="N38" i="2"/>
  <c r="L38" i="2"/>
  <c r="M38" i="2" s="1"/>
  <c r="N58" i="2"/>
  <c r="M58" i="2"/>
  <c r="J90" i="2"/>
  <c r="H90" i="2"/>
  <c r="I90" i="2" s="1"/>
  <c r="N98" i="2"/>
  <c r="M98" i="2"/>
  <c r="J106" i="2"/>
  <c r="H106" i="2"/>
  <c r="I106" i="2" s="1"/>
  <c r="N122" i="2"/>
  <c r="L122" i="2"/>
  <c r="M122" i="2" s="1"/>
  <c r="N146" i="2"/>
  <c r="L146" i="2"/>
  <c r="M146" i="2" s="1"/>
  <c r="M150" i="2"/>
  <c r="N150" i="2" s="1"/>
  <c r="N158" i="2"/>
  <c r="M158" i="2"/>
  <c r="L3" i="2"/>
  <c r="M3" i="2" s="1"/>
  <c r="L19" i="2"/>
  <c r="M19" i="2" s="1"/>
  <c r="N43" i="2"/>
  <c r="L43" i="2"/>
  <c r="M43" i="2" s="1"/>
  <c r="N59" i="2"/>
  <c r="L59" i="2"/>
  <c r="M59" i="2" s="1"/>
  <c r="N99" i="2"/>
  <c r="L99" i="2"/>
  <c r="M99" i="2" s="1"/>
  <c r="N119" i="2"/>
  <c r="M119" i="2"/>
  <c r="J127" i="2"/>
  <c r="H127" i="2"/>
  <c r="I127" i="2"/>
  <c r="I131" i="2"/>
  <c r="J131" i="2" s="1"/>
  <c r="J155" i="2"/>
  <c r="I155" i="2"/>
  <c r="J163" i="2"/>
  <c r="I163" i="2"/>
  <c r="N12" i="2"/>
  <c r="L12" i="2"/>
  <c r="M12" i="2" s="1"/>
  <c r="J40" i="2"/>
  <c r="H40" i="2"/>
  <c r="I40" i="2" s="1"/>
  <c r="N44" i="2"/>
  <c r="L44" i="2"/>
  <c r="M44" i="2" s="1"/>
  <c r="N56" i="2"/>
  <c r="L56" i="2"/>
  <c r="M56" i="2" s="1"/>
  <c r="L84" i="2"/>
  <c r="M84" i="2" s="1"/>
  <c r="N84" i="2" s="1"/>
  <c r="N112" i="2"/>
  <c r="M112" i="2"/>
  <c r="H1007" i="2"/>
  <c r="I1007" i="2" s="1"/>
  <c r="J1007" i="2"/>
  <c r="J170" i="2"/>
  <c r="H170" i="2"/>
  <c r="I170" i="2" s="1"/>
  <c r="J174" i="2"/>
  <c r="H174" i="2"/>
  <c r="I174" i="2" s="1"/>
  <c r="N182" i="2"/>
  <c r="M182" i="2"/>
  <c r="J206" i="2"/>
  <c r="H206" i="2"/>
  <c r="I206" i="2" s="1"/>
  <c r="N218" i="2"/>
  <c r="L218" i="2"/>
  <c r="M218" i="2" s="1"/>
  <c r="J246" i="2"/>
  <c r="I246" i="2"/>
  <c r="J250" i="2"/>
  <c r="I250" i="2"/>
  <c r="J258" i="2"/>
  <c r="H258" i="2"/>
  <c r="I258" i="2" s="1"/>
  <c r="J294" i="2"/>
  <c r="H294" i="2"/>
  <c r="I294" i="2" s="1"/>
  <c r="H362" i="2"/>
  <c r="I362" i="2" s="1"/>
  <c r="J362" i="2"/>
  <c r="N398" i="2"/>
  <c r="L398" i="2"/>
  <c r="M398" i="2" s="1"/>
  <c r="N434" i="2"/>
  <c r="L434" i="2"/>
  <c r="M434" i="2"/>
  <c r="H442" i="2"/>
  <c r="I442" i="2" s="1"/>
  <c r="H454" i="2"/>
  <c r="I454" i="2"/>
  <c r="N458" i="2"/>
  <c r="L458" i="2"/>
  <c r="M458" i="2" s="1"/>
  <c r="H470" i="2"/>
  <c r="I470" i="2" s="1"/>
  <c r="J470" i="2" s="1"/>
  <c r="N542" i="2"/>
  <c r="L542" i="2"/>
  <c r="M542" i="2" s="1"/>
  <c r="N550" i="2"/>
  <c r="L550" i="2"/>
  <c r="M550" i="2"/>
  <c r="N626" i="2"/>
  <c r="L626" i="2"/>
  <c r="M626" i="2" s="1"/>
  <c r="N678" i="2"/>
  <c r="L678" i="2"/>
  <c r="M678" i="2" s="1"/>
  <c r="N718" i="2"/>
  <c r="L718" i="2"/>
  <c r="M718" i="2"/>
  <c r="N730" i="2"/>
  <c r="L730" i="2"/>
  <c r="M730" i="2" s="1"/>
  <c r="N774" i="2"/>
  <c r="L774" i="2"/>
  <c r="M774" i="2" s="1"/>
  <c r="N782" i="2"/>
  <c r="L782" i="2"/>
  <c r="M782" i="2" s="1"/>
  <c r="N389" i="2"/>
  <c r="L389" i="2"/>
  <c r="M389" i="2" s="1"/>
  <c r="N517" i="2"/>
  <c r="L517" i="2"/>
  <c r="M517" i="2" s="1"/>
  <c r="N717" i="2"/>
  <c r="L717" i="2"/>
  <c r="M717" i="2" s="1"/>
  <c r="N749" i="2"/>
  <c r="L749" i="2"/>
  <c r="M749" i="2" s="1"/>
  <c r="L869" i="2"/>
  <c r="M869" i="2" s="1"/>
  <c r="N869" i="2"/>
  <c r="J195" i="2"/>
  <c r="H195" i="2"/>
  <c r="I195" i="2" s="1"/>
  <c r="J215" i="2"/>
  <c r="H215" i="2"/>
  <c r="I215" i="2" s="1"/>
  <c r="N239" i="2"/>
  <c r="L239" i="2"/>
  <c r="M239" i="2" s="1"/>
  <c r="H259" i="2"/>
  <c r="I259" i="2" s="1"/>
  <c r="J259" i="2" s="1"/>
  <c r="N271" i="2"/>
  <c r="L271" i="2"/>
  <c r="M271" i="2" s="1"/>
  <c r="J279" i="2"/>
  <c r="H279" i="2"/>
  <c r="I279" i="2" s="1"/>
  <c r="J307" i="2"/>
  <c r="H307" i="2"/>
  <c r="I307" i="2" s="1"/>
  <c r="N347" i="2"/>
  <c r="L347" i="2"/>
  <c r="M347" i="2" s="1"/>
  <c r="H355" i="2"/>
  <c r="I355" i="2" s="1"/>
  <c r="J355" i="2"/>
  <c r="H395" i="2"/>
  <c r="I395" i="2" s="1"/>
  <c r="J395" i="2"/>
  <c r="H419" i="2"/>
  <c r="I419" i="2" s="1"/>
  <c r="J419" i="2"/>
  <c r="N503" i="2"/>
  <c r="L503" i="2"/>
  <c r="M503" i="2" s="1"/>
  <c r="L527" i="2"/>
  <c r="M527" i="2" s="1"/>
  <c r="N527" i="2" s="1"/>
  <c r="N539" i="2"/>
  <c r="L539" i="2"/>
  <c r="M539" i="2"/>
  <c r="L579" i="2"/>
  <c r="M579" i="2"/>
  <c r="N579" i="2" s="1"/>
  <c r="N591" i="2"/>
  <c r="L591" i="2"/>
  <c r="M591" i="2" s="1"/>
  <c r="J619" i="2"/>
  <c r="H619" i="2"/>
  <c r="I619" i="2" s="1"/>
  <c r="J635" i="2"/>
  <c r="H635" i="2"/>
  <c r="I635" i="2" s="1"/>
  <c r="J663" i="2"/>
  <c r="H663" i="2"/>
  <c r="I663" i="2" s="1"/>
  <c r="N687" i="2"/>
  <c r="L687" i="2"/>
  <c r="M687" i="2"/>
  <c r="H755" i="2"/>
  <c r="I755" i="2" s="1"/>
  <c r="J755" i="2"/>
  <c r="N795" i="2"/>
  <c r="L795" i="2"/>
  <c r="M795" i="2" s="1"/>
  <c r="J97" i="2"/>
  <c r="H97" i="2"/>
  <c r="I97" i="2"/>
  <c r="J293" i="2"/>
  <c r="H293" i="2"/>
  <c r="I293" i="2" s="1"/>
  <c r="L765" i="2"/>
  <c r="M765" i="2" s="1"/>
  <c r="N765" i="2" s="1"/>
  <c r="N805" i="2"/>
  <c r="L805" i="2"/>
  <c r="M805" i="2" s="1"/>
  <c r="H921" i="2"/>
  <c r="I921" i="2" s="1"/>
  <c r="J921" i="2"/>
  <c r="H937" i="2"/>
  <c r="I937" i="2" s="1"/>
  <c r="J937" i="2"/>
  <c r="H188" i="2"/>
  <c r="I188" i="2" s="1"/>
  <c r="J188" i="2" s="1"/>
  <c r="J224" i="2"/>
  <c r="H224" i="2"/>
  <c r="I224" i="2" s="1"/>
  <c r="H240" i="2"/>
  <c r="I240" i="2" s="1"/>
  <c r="J240" i="2" s="1"/>
  <c r="N336" i="2"/>
  <c r="L336" i="2"/>
  <c r="M336" i="2" s="1"/>
  <c r="N372" i="2"/>
  <c r="L372" i="2"/>
  <c r="M372" i="2" s="1"/>
  <c r="H388" i="2"/>
  <c r="I388" i="2" s="1"/>
  <c r="J388" i="2"/>
  <c r="H424" i="2"/>
  <c r="I424" i="2" s="1"/>
  <c r="J424" i="2"/>
  <c r="N428" i="2"/>
  <c r="L428" i="2"/>
  <c r="M428" i="2"/>
  <c r="N440" i="2"/>
  <c r="L440" i="2"/>
  <c r="M440" i="2" s="1"/>
  <c r="N464" i="2"/>
  <c r="L464" i="2"/>
  <c r="M464" i="2"/>
  <c r="I512" i="2"/>
  <c r="J512" i="2"/>
  <c r="H512" i="2"/>
  <c r="N536" i="2"/>
  <c r="L536" i="2"/>
  <c r="M536" i="2" s="1"/>
  <c r="H544" i="2"/>
  <c r="I544" i="2" s="1"/>
  <c r="J544" i="2"/>
  <c r="H700" i="2"/>
  <c r="I700" i="2" s="1"/>
  <c r="J700" i="2"/>
  <c r="N704" i="2"/>
  <c r="L704" i="2"/>
  <c r="M704" i="2" s="1"/>
  <c r="H756" i="2"/>
  <c r="I756" i="2" s="1"/>
  <c r="J756" i="2"/>
  <c r="H808" i="2"/>
  <c r="I808" i="2" s="1"/>
  <c r="J808" i="2"/>
  <c r="H848" i="2"/>
  <c r="I848" i="2" s="1"/>
  <c r="J848" i="2" s="1"/>
  <c r="N852" i="2"/>
  <c r="L852" i="2"/>
  <c r="M852" i="2" s="1"/>
  <c r="L860" i="2"/>
  <c r="M860" i="2" s="1"/>
  <c r="N860" i="2"/>
  <c r="L892" i="2"/>
  <c r="M892" i="2" s="1"/>
  <c r="N892" i="2"/>
  <c r="D313" i="2"/>
  <c r="E313" i="2" s="1"/>
  <c r="F313" i="2" s="1"/>
  <c r="F713" i="2"/>
  <c r="D713" i="2"/>
  <c r="E713" i="2" s="1"/>
  <c r="D933" i="2"/>
  <c r="E933" i="2" s="1"/>
  <c r="F933" i="2"/>
  <c r="J137" i="2"/>
  <c r="H137" i="2"/>
  <c r="I137" i="2" s="1"/>
  <c r="N181" i="2"/>
  <c r="L181" i="2"/>
  <c r="M181" i="2" s="1"/>
  <c r="N249" i="2"/>
  <c r="L249" i="2"/>
  <c r="M249" i="2" s="1"/>
  <c r="H313" i="2"/>
  <c r="I313" i="2" s="1"/>
  <c r="J313" i="2" s="1"/>
  <c r="L353" i="2"/>
  <c r="M353" i="2"/>
  <c r="L373" i="2"/>
  <c r="M373" i="2" s="1"/>
  <c r="N373" i="2"/>
  <c r="N745" i="2"/>
  <c r="L745" i="2"/>
  <c r="M745" i="2" s="1"/>
  <c r="N769" i="2"/>
  <c r="L769" i="2"/>
  <c r="M769" i="2" s="1"/>
  <c r="H877" i="2"/>
  <c r="J877" i="2"/>
  <c r="I877" i="2"/>
  <c r="L901" i="2"/>
  <c r="M901" i="2" s="1"/>
  <c r="N901" i="2" s="1"/>
  <c r="L933" i="2"/>
  <c r="M933" i="2" s="1"/>
  <c r="N933" i="2"/>
  <c r="N33" i="2"/>
  <c r="J122" i="2"/>
  <c r="H122" i="2"/>
  <c r="I122" i="2" s="1"/>
  <c r="P3" i="2"/>
  <c r="Q3" i="2" s="1"/>
  <c r="L147" i="2"/>
  <c r="M147" i="2" s="1"/>
  <c r="N147" i="2" s="1"/>
  <c r="J20" i="2"/>
  <c r="H20" i="2"/>
  <c r="I20" i="2"/>
  <c r="N72" i="2"/>
  <c r="L72" i="2"/>
  <c r="M72" i="2" s="1"/>
  <c r="H158" i="2"/>
  <c r="I158" i="2" s="1"/>
  <c r="J218" i="2"/>
  <c r="I218" i="2"/>
  <c r="J270" i="2"/>
  <c r="L370" i="2"/>
  <c r="M370" i="2" s="1"/>
  <c r="N370" i="2"/>
  <c r="H422" i="2"/>
  <c r="I422" i="2"/>
  <c r="J422" i="2" s="1"/>
  <c r="N546" i="2"/>
  <c r="L546" i="2"/>
  <c r="M546" i="2"/>
  <c r="N594" i="2"/>
  <c r="L594" i="2"/>
  <c r="M594" i="2" s="1"/>
  <c r="H778" i="2"/>
  <c r="I778" i="2"/>
  <c r="J778" i="2" s="1"/>
  <c r="N165" i="2"/>
  <c r="L165" i="2"/>
  <c r="M165" i="2"/>
  <c r="N233" i="2"/>
  <c r="L233" i="2"/>
  <c r="M233" i="2" s="1"/>
  <c r="N505" i="2"/>
  <c r="L505" i="2"/>
  <c r="M505" i="2"/>
  <c r="J263" i="2"/>
  <c r="H263" i="2"/>
  <c r="I263" i="2" s="1"/>
  <c r="N535" i="2"/>
  <c r="L535" i="2"/>
  <c r="M535" i="2"/>
  <c r="L679" i="2"/>
  <c r="M679" i="2"/>
  <c r="N679" i="2" s="1"/>
  <c r="N691" i="2"/>
  <c r="L691" i="2"/>
  <c r="M691" i="2" s="1"/>
  <c r="L895" i="2"/>
  <c r="M895" i="2" s="1"/>
  <c r="N895" i="2"/>
  <c r="L919" i="2"/>
  <c r="M919" i="2" s="1"/>
  <c r="N999" i="2"/>
  <c r="L999" i="2"/>
  <c r="M999" i="2" s="1"/>
  <c r="N1023" i="2"/>
  <c r="L1023" i="2"/>
  <c r="M1023" i="2" s="1"/>
  <c r="H121" i="2"/>
  <c r="I121" i="2" s="1"/>
  <c r="J121" i="2" s="1"/>
  <c r="N237" i="2"/>
  <c r="L237" i="2"/>
  <c r="M237" i="2" s="1"/>
  <c r="H277" i="2"/>
  <c r="I277" i="2" s="1"/>
  <c r="J277" i="2" s="1"/>
  <c r="J553" i="2"/>
  <c r="H553" i="2"/>
  <c r="I553" i="2" s="1"/>
  <c r="J148" i="2"/>
  <c r="H148" i="2"/>
  <c r="I148" i="2" s="1"/>
  <c r="N156" i="2"/>
  <c r="L156" i="2"/>
  <c r="M156" i="2" s="1"/>
  <c r="H172" i="2"/>
  <c r="I172" i="2" s="1"/>
  <c r="J172" i="2" s="1"/>
  <c r="J196" i="2"/>
  <c r="H196" i="2"/>
  <c r="I196" i="2" s="1"/>
  <c r="N200" i="2"/>
  <c r="L200" i="2"/>
  <c r="M200" i="2" s="1"/>
  <c r="H420" i="2"/>
  <c r="I420" i="2" s="1"/>
  <c r="J420" i="2" s="1"/>
  <c r="N757" i="2"/>
  <c r="L757" i="2"/>
  <c r="M757" i="2"/>
  <c r="H865" i="2"/>
  <c r="I865" i="2" s="1"/>
  <c r="J865" i="2"/>
  <c r="L917" i="2"/>
  <c r="M917" i="2" s="1"/>
  <c r="N917" i="2"/>
  <c r="I21" i="2"/>
  <c r="J21" i="2" s="1"/>
  <c r="J13" i="2"/>
  <c r="J4" i="2"/>
  <c r="I371" i="2"/>
  <c r="I639" i="2"/>
  <c r="I613" i="2"/>
  <c r="I696" i="2"/>
  <c r="I965" i="2"/>
  <c r="I991" i="2"/>
  <c r="H580" i="2"/>
  <c r="I580" i="2" s="1"/>
  <c r="M53" i="2"/>
  <c r="N53" i="2" s="1"/>
  <c r="L42" i="2"/>
  <c r="M42" i="2" s="1"/>
  <c r="L62" i="2"/>
  <c r="M62" i="2" s="1"/>
  <c r="L33" i="2"/>
  <c r="M33" i="2" s="1"/>
  <c r="L85" i="2"/>
  <c r="M85" i="2" s="1"/>
  <c r="M368" i="2"/>
  <c r="N368" i="2" s="1"/>
  <c r="M927" i="2"/>
  <c r="N927" i="2" s="1"/>
  <c r="M975" i="2"/>
  <c r="N975" i="2" s="1"/>
  <c r="Q5" i="2"/>
  <c r="J93" i="2"/>
  <c r="I93" i="2"/>
  <c r="L90" i="2"/>
  <c r="M90" i="2" s="1"/>
  <c r="H98" i="2"/>
  <c r="I98" i="2" s="1"/>
  <c r="J102" i="2"/>
  <c r="H102" i="2"/>
  <c r="I102" i="2" s="1"/>
  <c r="N106" i="2"/>
  <c r="L106" i="2"/>
  <c r="M106" i="2" s="1"/>
  <c r="L114" i="2"/>
  <c r="M114" i="2" s="1"/>
  <c r="H138" i="2"/>
  <c r="I138" i="2" s="1"/>
  <c r="J138" i="2" s="1"/>
  <c r="J162" i="2"/>
  <c r="H162" i="2"/>
  <c r="I162" i="2" s="1"/>
  <c r="P7" i="2"/>
  <c r="Q7" i="2" s="1"/>
  <c r="J15" i="2"/>
  <c r="H15" i="2"/>
  <c r="I15" i="2" s="1"/>
  <c r="L15" i="2"/>
  <c r="M15" i="2" s="1"/>
  <c r="N23" i="2"/>
  <c r="L23" i="2"/>
  <c r="M23" i="2" s="1"/>
  <c r="J51" i="2"/>
  <c r="H51" i="2"/>
  <c r="I51" i="2" s="1"/>
  <c r="N55" i="2"/>
  <c r="L55" i="2"/>
  <c r="M55" i="2" s="1"/>
  <c r="J67" i="2"/>
  <c r="H67" i="2"/>
  <c r="I67" i="2" s="1"/>
  <c r="N71" i="2"/>
  <c r="L71" i="2"/>
  <c r="M71" i="2" s="1"/>
  <c r="J107" i="2"/>
  <c r="I107" i="2"/>
  <c r="H111" i="2"/>
  <c r="I111" i="2" s="1"/>
  <c r="J111" i="2" s="1"/>
  <c r="J123" i="2"/>
  <c r="H123" i="2"/>
  <c r="I123" i="2" s="1"/>
  <c r="J139" i="2"/>
  <c r="I139" i="2"/>
  <c r="I147" i="2"/>
  <c r="J147" i="2" s="1"/>
  <c r="L151" i="2"/>
  <c r="M151" i="2" s="1"/>
  <c r="N155" i="2"/>
  <c r="L155" i="2"/>
  <c r="M155" i="2"/>
  <c r="J28" i="2"/>
  <c r="H28" i="2"/>
  <c r="I28" i="2" s="1"/>
  <c r="J12" i="2"/>
  <c r="H12" i="2"/>
  <c r="I12" i="2" s="1"/>
  <c r="Q16" i="2"/>
  <c r="I24" i="2"/>
  <c r="J24" i="2" s="1"/>
  <c r="N28" i="2"/>
  <c r="L28" i="2"/>
  <c r="M28" i="2" s="1"/>
  <c r="N40" i="2"/>
  <c r="L40" i="2"/>
  <c r="M40" i="2" s="1"/>
  <c r="L52" i="2"/>
  <c r="M52" i="2" s="1"/>
  <c r="H68" i="2"/>
  <c r="I68" i="2" s="1"/>
  <c r="J92" i="2"/>
  <c r="H92" i="2"/>
  <c r="I92" i="2" s="1"/>
  <c r="H100" i="2"/>
  <c r="I100" i="2" s="1"/>
  <c r="J100" i="2" s="1"/>
  <c r="J116" i="2"/>
  <c r="H116" i="2"/>
  <c r="I116" i="2" s="1"/>
  <c r="J198" i="2"/>
  <c r="I198" i="2"/>
  <c r="H226" i="2"/>
  <c r="I226" i="2" s="1"/>
  <c r="J226" i="2" s="1"/>
  <c r="H238" i="2"/>
  <c r="I238" i="2" s="1"/>
  <c r="N258" i="2"/>
  <c r="L258" i="2"/>
  <c r="M258" i="2" s="1"/>
  <c r="H270" i="2"/>
  <c r="I270" i="2" s="1"/>
  <c r="J274" i="2"/>
  <c r="I274" i="2"/>
  <c r="H290" i="2"/>
  <c r="I290" i="2" s="1"/>
  <c r="J290" i="2" s="1"/>
  <c r="H334" i="2"/>
  <c r="I334" i="2" s="1"/>
  <c r="J334" i="2"/>
  <c r="H378" i="2"/>
  <c r="I378" i="2"/>
  <c r="H390" i="2"/>
  <c r="I390" i="2" s="1"/>
  <c r="J390" i="2" s="1"/>
  <c r="H410" i="2"/>
  <c r="I410" i="2" s="1"/>
  <c r="N414" i="2"/>
  <c r="L414" i="2"/>
  <c r="M414" i="2" s="1"/>
  <c r="L430" i="2"/>
  <c r="M430" i="2"/>
  <c r="N430" i="2" s="1"/>
  <c r="N442" i="2"/>
  <c r="L442" i="2"/>
  <c r="M442" i="2" s="1"/>
  <c r="N526" i="2"/>
  <c r="L526" i="2"/>
  <c r="M526" i="2"/>
  <c r="L698" i="2"/>
  <c r="M698" i="2" s="1"/>
  <c r="N698" i="2" s="1"/>
  <c r="H790" i="2"/>
  <c r="I790" i="2"/>
  <c r="J790" i="2" s="1"/>
  <c r="M794" i="2"/>
  <c r="N794" i="2" s="1"/>
  <c r="L806" i="2"/>
  <c r="M806" i="2" s="1"/>
  <c r="N806" i="2" s="1"/>
  <c r="N818" i="2"/>
  <c r="L818" i="2"/>
  <c r="M818" i="2" s="1"/>
  <c r="N846" i="2"/>
  <c r="L846" i="2"/>
  <c r="M846" i="2" s="1"/>
  <c r="H946" i="2"/>
  <c r="I946" i="2" s="1"/>
  <c r="J946" i="2"/>
  <c r="H954" i="2"/>
  <c r="I954" i="2" s="1"/>
  <c r="J954" i="2"/>
  <c r="H962" i="2"/>
  <c r="I962" i="2" s="1"/>
  <c r="J962" i="2"/>
  <c r="H970" i="2"/>
  <c r="I970" i="2" s="1"/>
  <c r="J970" i="2"/>
  <c r="H978" i="2"/>
  <c r="I978" i="2" s="1"/>
  <c r="J978" i="2" s="1"/>
  <c r="H986" i="2"/>
  <c r="I986" i="2" s="1"/>
  <c r="J986" i="2" s="1"/>
  <c r="H994" i="2"/>
  <c r="I994" i="2" s="1"/>
  <c r="J994" i="2"/>
  <c r="H1006" i="2"/>
  <c r="I1006" i="2" s="1"/>
  <c r="J1006" i="2"/>
  <c r="H1018" i="2"/>
  <c r="I1018" i="2" s="1"/>
  <c r="J1018" i="2"/>
  <c r="H1026" i="2"/>
  <c r="I1026" i="2" s="1"/>
  <c r="J1026" i="2"/>
  <c r="D521" i="2"/>
  <c r="E521" i="2" s="1"/>
  <c r="F1013" i="2"/>
  <c r="D1013" i="2"/>
  <c r="E1013" i="2" s="1"/>
  <c r="J269" i="2"/>
  <c r="H269" i="2"/>
  <c r="I269" i="2"/>
  <c r="J301" i="2"/>
  <c r="H301" i="2"/>
  <c r="I301" i="2" s="1"/>
  <c r="N417" i="2"/>
  <c r="L417" i="2"/>
  <c r="M417" i="2" s="1"/>
  <c r="N445" i="2"/>
  <c r="L445" i="2"/>
  <c r="M445" i="2"/>
  <c r="J577" i="2"/>
  <c r="H577" i="2"/>
  <c r="I577" i="2" s="1"/>
  <c r="L797" i="2"/>
  <c r="M797" i="2"/>
  <c r="N797" i="2" s="1"/>
  <c r="L829" i="2"/>
  <c r="M829" i="2" s="1"/>
  <c r="N829" i="2" s="1"/>
  <c r="L893" i="2"/>
  <c r="M893" i="2" s="1"/>
  <c r="N893" i="2"/>
  <c r="H985" i="2"/>
  <c r="I985" i="2" s="1"/>
  <c r="J985" i="2"/>
  <c r="H942" i="2"/>
  <c r="I942" i="2" s="1"/>
  <c r="J942" i="2"/>
  <c r="N195" i="2"/>
  <c r="L195" i="2"/>
  <c r="M195" i="2" s="1"/>
  <c r="J203" i="2"/>
  <c r="H203" i="2"/>
  <c r="I203" i="2" s="1"/>
  <c r="J275" i="2"/>
  <c r="H275" i="2"/>
  <c r="I275" i="2" s="1"/>
  <c r="N287" i="2"/>
  <c r="L287" i="2"/>
  <c r="M287" i="2" s="1"/>
  <c r="J315" i="2"/>
  <c r="H315" i="2"/>
  <c r="I315" i="2" s="1"/>
  <c r="H339" i="2"/>
  <c r="I339" i="2" s="1"/>
  <c r="J339" i="2"/>
  <c r="H391" i="2"/>
  <c r="I391" i="2" s="1"/>
  <c r="J391" i="2"/>
  <c r="H407" i="2"/>
  <c r="I407" i="2" s="1"/>
  <c r="J407" i="2"/>
  <c r="N487" i="2"/>
  <c r="L487" i="2"/>
  <c r="M487" i="2"/>
  <c r="L563" i="2"/>
  <c r="M563" i="2" s="1"/>
  <c r="N563" i="2" s="1"/>
  <c r="N835" i="2"/>
  <c r="L835" i="2"/>
  <c r="M835" i="2" s="1"/>
  <c r="D345" i="2"/>
  <c r="E345" i="2" s="1"/>
  <c r="F345" i="2"/>
  <c r="D385" i="2"/>
  <c r="E385" i="2" s="1"/>
  <c r="F385" i="2"/>
  <c r="J581" i="2"/>
  <c r="H581" i="2"/>
  <c r="I581" i="2" s="1"/>
  <c r="N721" i="2"/>
  <c r="L721" i="2"/>
  <c r="M721" i="2"/>
  <c r="N124" i="2"/>
  <c r="L124" i="2"/>
  <c r="M124" i="2" s="1"/>
  <c r="J132" i="2"/>
  <c r="H132" i="2"/>
  <c r="I132" i="2" s="1"/>
  <c r="L144" i="2"/>
  <c r="M144" i="2" s="1"/>
  <c r="N144" i="2" s="1"/>
  <c r="M180" i="2"/>
  <c r="N180" i="2" s="1"/>
  <c r="L188" i="2"/>
  <c r="M188" i="2"/>
  <c r="N188" i="2" s="1"/>
  <c r="L248" i="2"/>
  <c r="M248" i="2" s="1"/>
  <c r="N248" i="2" s="1"/>
  <c r="N448" i="2"/>
  <c r="L448" i="2"/>
  <c r="M448" i="2" s="1"/>
  <c r="H468" i="2"/>
  <c r="I468" i="2" s="1"/>
  <c r="J468" i="2"/>
  <c r="L472" i="2"/>
  <c r="M472" i="2"/>
  <c r="N472" i="2" s="1"/>
  <c r="N496" i="2"/>
  <c r="L496" i="2"/>
  <c r="M496" i="2" s="1"/>
  <c r="L520" i="2"/>
  <c r="M520" i="2"/>
  <c r="N520" i="2" s="1"/>
  <c r="N620" i="2"/>
  <c r="L620" i="2"/>
  <c r="M620" i="2" s="1"/>
  <c r="N656" i="2"/>
  <c r="L656" i="2"/>
  <c r="M656" i="2" s="1"/>
  <c r="L712" i="2"/>
  <c r="M712" i="2" s="1"/>
  <c r="N712" i="2" s="1"/>
  <c r="H732" i="2"/>
  <c r="I732" i="2" s="1"/>
  <c r="J732" i="2"/>
  <c r="N756" i="2"/>
  <c r="L756" i="2"/>
  <c r="M756" i="2"/>
  <c r="N816" i="2"/>
  <c r="L816" i="2"/>
  <c r="M816" i="2" s="1"/>
  <c r="H824" i="2"/>
  <c r="I824" i="2" s="1"/>
  <c r="J824" i="2"/>
  <c r="N836" i="2"/>
  <c r="L836" i="2"/>
  <c r="M836" i="2"/>
  <c r="L868" i="2"/>
  <c r="M868" i="2" s="1"/>
  <c r="N868" i="2"/>
  <c r="L900" i="2"/>
  <c r="M900" i="2" s="1"/>
  <c r="N900" i="2"/>
  <c r="L908" i="2"/>
  <c r="M908" i="2" s="1"/>
  <c r="N908" i="2"/>
  <c r="L928" i="2"/>
  <c r="M928" i="2" s="1"/>
  <c r="N928" i="2"/>
  <c r="L936" i="2"/>
  <c r="M936" i="2" s="1"/>
  <c r="N936" i="2"/>
  <c r="H972" i="2"/>
  <c r="I972" i="2" s="1"/>
  <c r="J972" i="2"/>
  <c r="H984" i="2"/>
  <c r="I984" i="2" s="1"/>
  <c r="J984" i="2"/>
  <c r="J129" i="2"/>
  <c r="H129" i="2"/>
  <c r="I129" i="2" s="1"/>
  <c r="J157" i="2"/>
  <c r="H157" i="2"/>
  <c r="I157" i="2" s="1"/>
  <c r="N441" i="2"/>
  <c r="L441" i="2"/>
  <c r="M441" i="2" s="1"/>
  <c r="N569" i="2"/>
  <c r="L569" i="2"/>
  <c r="M569" i="2"/>
  <c r="J677" i="2"/>
  <c r="H677" i="2"/>
  <c r="I677" i="2" s="1"/>
  <c r="D649" i="2"/>
  <c r="E649" i="2" s="1"/>
  <c r="N326" i="2"/>
  <c r="N342" i="2"/>
  <c r="L94" i="2"/>
  <c r="M94" i="2" s="1"/>
  <c r="H110" i="2"/>
  <c r="I110" i="2" s="1"/>
  <c r="L110" i="2"/>
  <c r="M110" i="2" s="1"/>
  <c r="I118" i="2"/>
  <c r="J118" i="2" s="1"/>
  <c r="H126" i="2"/>
  <c r="I126" i="2" s="1"/>
  <c r="H142" i="2"/>
  <c r="I142" i="2" s="1"/>
  <c r="L154" i="2"/>
  <c r="M154" i="2" s="1"/>
  <c r="H3" i="2"/>
  <c r="I3" i="2" s="1"/>
  <c r="L83" i="2"/>
  <c r="M83" i="2" s="1"/>
  <c r="L87" i="2"/>
  <c r="M87" i="2" s="1"/>
  <c r="H103" i="2"/>
  <c r="I103" i="2" s="1"/>
  <c r="L107" i="2"/>
  <c r="M107" i="2" s="1"/>
  <c r="M131" i="2"/>
  <c r="H143" i="2"/>
  <c r="I143" i="2" s="1"/>
  <c r="H159" i="2"/>
  <c r="I159" i="2" s="1"/>
  <c r="M163" i="2"/>
  <c r="L171" i="2"/>
  <c r="M171" i="2" s="1"/>
  <c r="H32" i="2"/>
  <c r="I32" i="2" s="1"/>
  <c r="L32" i="2"/>
  <c r="M32" i="2" s="1"/>
  <c r="H48" i="2"/>
  <c r="I48" i="2" s="1"/>
  <c r="L48" i="2"/>
  <c r="M48" i="2" s="1"/>
  <c r="H72" i="2"/>
  <c r="I72" i="2" s="1"/>
  <c r="L76" i="2"/>
  <c r="M76" i="2" s="1"/>
  <c r="L108" i="2"/>
  <c r="M108" i="2" s="1"/>
  <c r="H889" i="2"/>
  <c r="I889" i="2" s="1"/>
  <c r="J889" i="2"/>
  <c r="H1019" i="2"/>
  <c r="I1019" i="2" s="1"/>
  <c r="J1019" i="2"/>
  <c r="L230" i="2"/>
  <c r="M230" i="2" s="1"/>
  <c r="I242" i="2"/>
  <c r="I254" i="2"/>
  <c r="H314" i="2"/>
  <c r="H358" i="2"/>
  <c r="I358" i="2" s="1"/>
  <c r="J358" i="2"/>
  <c r="I374" i="2"/>
  <c r="M390" i="2"/>
  <c r="N390" i="2" s="1"/>
  <c r="L406" i="2"/>
  <c r="I414" i="2"/>
  <c r="L418" i="2"/>
  <c r="M418" i="2" s="1"/>
  <c r="M422" i="2"/>
  <c r="N422" i="2" s="1"/>
  <c r="I430" i="2"/>
  <c r="J430" i="2" s="1"/>
  <c r="L438" i="2"/>
  <c r="M438" i="2" s="1"/>
  <c r="L462" i="2"/>
  <c r="M462" i="2" s="1"/>
  <c r="I478" i="2"/>
  <c r="L478" i="2"/>
  <c r="M478" i="2" s="1"/>
  <c r="I490" i="2"/>
  <c r="J490" i="2"/>
  <c r="I494" i="2"/>
  <c r="J494" i="2"/>
  <c r="L494" i="2"/>
  <c r="M494" i="2" s="1"/>
  <c r="I510" i="2"/>
  <c r="J510" i="2"/>
  <c r="L518" i="2"/>
  <c r="M518" i="2" s="1"/>
  <c r="L538" i="2"/>
  <c r="M538" i="2" s="1"/>
  <c r="L562" i="2"/>
  <c r="M562" i="2" s="1"/>
  <c r="L578" i="2"/>
  <c r="M578" i="2" s="1"/>
  <c r="L590" i="2"/>
  <c r="M590" i="2" s="1"/>
  <c r="L622" i="2"/>
  <c r="M622" i="2" s="1"/>
  <c r="L666" i="2"/>
  <c r="M666" i="2" s="1"/>
  <c r="L674" i="2"/>
  <c r="M674" i="2" s="1"/>
  <c r="L690" i="2"/>
  <c r="M690" i="2" s="1"/>
  <c r="I754" i="2"/>
  <c r="J754" i="2" s="1"/>
  <c r="N758" i="2"/>
  <c r="L778" i="2"/>
  <c r="M778" i="2" s="1"/>
  <c r="N778" i="2" s="1"/>
  <c r="M786" i="2"/>
  <c r="I806" i="2"/>
  <c r="J806" i="2" s="1"/>
  <c r="H818" i="2"/>
  <c r="I818" i="2" s="1"/>
  <c r="I826" i="2"/>
  <c r="L830" i="2"/>
  <c r="M830" i="2" s="1"/>
  <c r="I842" i="2"/>
  <c r="L854" i="2"/>
  <c r="M854" i="2" s="1"/>
  <c r="L862" i="2"/>
  <c r="M862" i="2" s="1"/>
  <c r="N862" i="2"/>
  <c r="L886" i="2"/>
  <c r="M886" i="2" s="1"/>
  <c r="N886" i="2"/>
  <c r="L105" i="2"/>
  <c r="M105" i="2" s="1"/>
  <c r="H113" i="2"/>
  <c r="I113" i="2" s="1"/>
  <c r="M125" i="2"/>
  <c r="N125" i="2" s="1"/>
  <c r="H189" i="2"/>
  <c r="I189" i="2" s="1"/>
  <c r="H221" i="2"/>
  <c r="I221" i="2" s="1"/>
  <c r="L257" i="2"/>
  <c r="M257" i="2" s="1"/>
  <c r="H281" i="2"/>
  <c r="I281" i="2" s="1"/>
  <c r="H365" i="2"/>
  <c r="I365" i="2" s="1"/>
  <c r="J365" i="2"/>
  <c r="L601" i="2"/>
  <c r="M601" i="2" s="1"/>
  <c r="L725" i="2"/>
  <c r="M725" i="2" s="1"/>
  <c r="L809" i="2"/>
  <c r="M809" i="2" s="1"/>
  <c r="L857" i="2"/>
  <c r="M857" i="2" s="1"/>
  <c r="N857" i="2"/>
  <c r="L881" i="2"/>
  <c r="M881" i="2" s="1"/>
  <c r="N881" i="2" s="1"/>
  <c r="L913" i="2"/>
  <c r="M913" i="2" s="1"/>
  <c r="N913" i="2" s="1"/>
  <c r="L941" i="2"/>
  <c r="M941" i="2" s="1"/>
  <c r="N941" i="2"/>
  <c r="H1009" i="2"/>
  <c r="I1009" i="2" s="1"/>
  <c r="J1009" i="2"/>
  <c r="H752" i="2"/>
  <c r="I752" i="2" s="1"/>
  <c r="J752" i="2"/>
  <c r="H175" i="2"/>
  <c r="I175" i="2" s="1"/>
  <c r="L175" i="2"/>
  <c r="M175" i="2" s="1"/>
  <c r="H187" i="2"/>
  <c r="I187" i="2" s="1"/>
  <c r="I191" i="2"/>
  <c r="H199" i="2"/>
  <c r="I199" i="2" s="1"/>
  <c r="L199" i="2"/>
  <c r="M199" i="2" s="1"/>
  <c r="L203" i="2"/>
  <c r="M203" i="2" s="1"/>
  <c r="L207" i="2"/>
  <c r="M207" i="2" s="1"/>
  <c r="L215" i="2"/>
  <c r="M215" i="2" s="1"/>
  <c r="L223" i="2"/>
  <c r="M223" i="2" s="1"/>
  <c r="I231" i="2"/>
  <c r="H247" i="2"/>
  <c r="I247" i="2" s="1"/>
  <c r="I255" i="2"/>
  <c r="H271" i="2"/>
  <c r="L307" i="2"/>
  <c r="M307" i="2" s="1"/>
  <c r="H319" i="2"/>
  <c r="I319" i="2" s="1"/>
  <c r="J319" i="2"/>
  <c r="H335" i="2"/>
  <c r="I335" i="2" s="1"/>
  <c r="J335" i="2"/>
  <c r="H351" i="2"/>
  <c r="I351" i="2" s="1"/>
  <c r="J351" i="2"/>
  <c r="L355" i="2"/>
  <c r="M355" i="2" s="1"/>
  <c r="H367" i="2"/>
  <c r="I367" i="2" s="1"/>
  <c r="J367" i="2"/>
  <c r="L371" i="2"/>
  <c r="M371" i="2" s="1"/>
  <c r="H383" i="2"/>
  <c r="I383" i="2" s="1"/>
  <c r="J383" i="2"/>
  <c r="M391" i="2"/>
  <c r="M395" i="2"/>
  <c r="L403" i="2"/>
  <c r="M403" i="2" s="1"/>
  <c r="M423" i="2"/>
  <c r="L427" i="2"/>
  <c r="M427" i="2" s="1"/>
  <c r="M443" i="2"/>
  <c r="N443" i="2" s="1"/>
  <c r="M447" i="2"/>
  <c r="N447" i="2" s="1"/>
  <c r="L451" i="2"/>
  <c r="M451" i="2" s="1"/>
  <c r="L467" i="2"/>
  <c r="M467" i="2" s="1"/>
  <c r="L483" i="2"/>
  <c r="M483" i="2" s="1"/>
  <c r="I491" i="2"/>
  <c r="J491" i="2"/>
  <c r="M499" i="2"/>
  <c r="N499" i="2" s="1"/>
  <c r="I503" i="2"/>
  <c r="J503" i="2"/>
  <c r="I507" i="2"/>
  <c r="J507" i="2"/>
  <c r="L507" i="2"/>
  <c r="M507" i="2" s="1"/>
  <c r="L531" i="2"/>
  <c r="M531" i="2" s="1"/>
  <c r="L555" i="2"/>
  <c r="M555" i="2" s="1"/>
  <c r="L559" i="2"/>
  <c r="M559" i="2" s="1"/>
  <c r="L567" i="2"/>
  <c r="M567" i="2" s="1"/>
  <c r="L575" i="2"/>
  <c r="M575" i="2" s="1"/>
  <c r="L587" i="2"/>
  <c r="M587" i="2" s="1"/>
  <c r="H611" i="2"/>
  <c r="I611" i="2" s="1"/>
  <c r="L615" i="2"/>
  <c r="M615" i="2" s="1"/>
  <c r="H627" i="2"/>
  <c r="I627" i="2" s="1"/>
  <c r="L631" i="2"/>
  <c r="M631" i="2" s="1"/>
  <c r="H647" i="2"/>
  <c r="I647" i="2" s="1"/>
  <c r="L651" i="2"/>
  <c r="M651" i="2" s="1"/>
  <c r="L659" i="2"/>
  <c r="M659" i="2" s="1"/>
  <c r="L683" i="2"/>
  <c r="M683" i="2" s="1"/>
  <c r="L723" i="2"/>
  <c r="M723" i="2" s="1"/>
  <c r="L735" i="2"/>
  <c r="M735" i="2" s="1"/>
  <c r="L763" i="2"/>
  <c r="M763" i="2" s="1"/>
  <c r="L767" i="2"/>
  <c r="M767" i="2" s="1"/>
  <c r="L771" i="2"/>
  <c r="M771" i="2" s="1"/>
  <c r="L775" i="2"/>
  <c r="M775" i="2" s="1"/>
  <c r="N783" i="2"/>
  <c r="N787" i="2"/>
  <c r="L803" i="2"/>
  <c r="M803" i="2" s="1"/>
  <c r="M819" i="2"/>
  <c r="H847" i="2"/>
  <c r="I847" i="2" s="1"/>
  <c r="J847" i="2"/>
  <c r="H939" i="2"/>
  <c r="I939" i="2" s="1"/>
  <c r="J939" i="2"/>
  <c r="H947" i="2"/>
  <c r="I947" i="2" s="1"/>
  <c r="J947" i="2"/>
  <c r="H959" i="2"/>
  <c r="I959" i="2" s="1"/>
  <c r="J959" i="2"/>
  <c r="H967" i="2"/>
  <c r="I967" i="2" s="1"/>
  <c r="J967" i="2"/>
  <c r="H979" i="2"/>
  <c r="I979" i="2" s="1"/>
  <c r="J979" i="2"/>
  <c r="H987" i="2"/>
  <c r="I987" i="2" s="1"/>
  <c r="J987" i="2"/>
  <c r="H995" i="2"/>
  <c r="I995" i="2" s="1"/>
  <c r="J995" i="2"/>
  <c r="H1003" i="2"/>
  <c r="I1003" i="2" s="1"/>
  <c r="J1003" i="2"/>
  <c r="H1015" i="2"/>
  <c r="I1015" i="2" s="1"/>
  <c r="J1015" i="2"/>
  <c r="E581" i="2"/>
  <c r="M133" i="2"/>
  <c r="L161" i="2"/>
  <c r="M161" i="2" s="1"/>
  <c r="N161" i="2" s="1"/>
  <c r="H173" i="2"/>
  <c r="I173" i="2" s="1"/>
  <c r="M393" i="2"/>
  <c r="L413" i="2"/>
  <c r="M413" i="2" s="1"/>
  <c r="M425" i="2"/>
  <c r="L437" i="2"/>
  <c r="M437" i="2" s="1"/>
  <c r="M461" i="2"/>
  <c r="N461" i="2" s="1"/>
  <c r="H509" i="2"/>
  <c r="I509" i="2" s="1"/>
  <c r="H561" i="2"/>
  <c r="I561" i="2" s="1"/>
  <c r="L561" i="2"/>
  <c r="M561" i="2" s="1"/>
  <c r="L573" i="2"/>
  <c r="M573" i="2" s="1"/>
  <c r="L581" i="2"/>
  <c r="M581" i="2" s="1"/>
  <c r="L593" i="2"/>
  <c r="M593" i="2" s="1"/>
  <c r="L617" i="2"/>
  <c r="M617" i="2" s="1"/>
  <c r="L669" i="2"/>
  <c r="M669" i="2" s="1"/>
  <c r="L697" i="2"/>
  <c r="M697" i="2" s="1"/>
  <c r="H729" i="2"/>
  <c r="I729" i="2" s="1"/>
  <c r="L753" i="2"/>
  <c r="M753" i="2" s="1"/>
  <c r="L861" i="2"/>
  <c r="M861" i="2" s="1"/>
  <c r="N861" i="2"/>
  <c r="L873" i="2"/>
  <c r="M873" i="2" s="1"/>
  <c r="N873" i="2"/>
  <c r="L905" i="2"/>
  <c r="M905" i="2" s="1"/>
  <c r="N905" i="2" s="1"/>
  <c r="H961" i="2"/>
  <c r="I961" i="2" s="1"/>
  <c r="J961" i="2"/>
  <c r="H981" i="2"/>
  <c r="I981" i="2" s="1"/>
  <c r="J981" i="2"/>
  <c r="H1005" i="2"/>
  <c r="I1005" i="2" s="1"/>
  <c r="J1005" i="2"/>
  <c r="H1029" i="2"/>
  <c r="I1029" i="2" s="1"/>
  <c r="J1029" i="2"/>
  <c r="H989" i="2"/>
  <c r="I989" i="2" s="1"/>
  <c r="J989" i="2"/>
  <c r="I120" i="2"/>
  <c r="I124" i="2"/>
  <c r="H136" i="2"/>
  <c r="I136" i="2" s="1"/>
  <c r="H140" i="2"/>
  <c r="I140" i="2" s="1"/>
  <c r="H152" i="2"/>
  <c r="I152" i="2" s="1"/>
  <c r="L160" i="2"/>
  <c r="M160" i="2" s="1"/>
  <c r="L176" i="2"/>
  <c r="M176" i="2" s="1"/>
  <c r="I192" i="2"/>
  <c r="L204" i="2"/>
  <c r="M204" i="2" s="1"/>
  <c r="L212" i="2"/>
  <c r="M212" i="2" s="1"/>
  <c r="N220" i="2"/>
  <c r="L224" i="2"/>
  <c r="M224" i="2" s="1"/>
  <c r="N240" i="2"/>
  <c r="N252" i="2"/>
  <c r="H260" i="2"/>
  <c r="I260" i="2" s="1"/>
  <c r="L284" i="2"/>
  <c r="M284" i="2" s="1"/>
  <c r="I300" i="2"/>
  <c r="H308" i="2"/>
  <c r="I308" i="2" s="1"/>
  <c r="I312" i="2"/>
  <c r="I396" i="2"/>
  <c r="J396" i="2" s="1"/>
  <c r="M404" i="2"/>
  <c r="N404" i="2" s="1"/>
  <c r="H412" i="2"/>
  <c r="I412" i="2" s="1"/>
  <c r="J412" i="2"/>
  <c r="M412" i="2"/>
  <c r="L432" i="2"/>
  <c r="M432" i="2" s="1"/>
  <c r="L436" i="2"/>
  <c r="M436" i="2" s="1"/>
  <c r="H444" i="2"/>
  <c r="I444" i="2" s="1"/>
  <c r="J444" i="2"/>
  <c r="L452" i="2"/>
  <c r="M452" i="2" s="1"/>
  <c r="H460" i="2"/>
  <c r="I460" i="2" s="1"/>
  <c r="J460" i="2"/>
  <c r="L468" i="2"/>
  <c r="M468" i="2" s="1"/>
  <c r="I476" i="2"/>
  <c r="J476" i="2" s="1"/>
  <c r="L484" i="2"/>
  <c r="M484" i="2" s="1"/>
  <c r="I496" i="2"/>
  <c r="J496" i="2"/>
  <c r="L512" i="2"/>
  <c r="M512" i="2" s="1"/>
  <c r="L528" i="2"/>
  <c r="M528" i="2" s="1"/>
  <c r="L552" i="2"/>
  <c r="M552" i="2" s="1"/>
  <c r="L568" i="2"/>
  <c r="M568" i="2" s="1"/>
  <c r="L572" i="2"/>
  <c r="M572" i="2" s="1"/>
  <c r="L584" i="2"/>
  <c r="M584" i="2" s="1"/>
  <c r="L588" i="2"/>
  <c r="M588" i="2" s="1"/>
  <c r="L596" i="2"/>
  <c r="M596" i="2" s="1"/>
  <c r="L600" i="2"/>
  <c r="M600" i="2" s="1"/>
  <c r="H612" i="2"/>
  <c r="I612" i="2" s="1"/>
  <c r="J612" i="2"/>
  <c r="L616" i="2"/>
  <c r="M616" i="2" s="1"/>
  <c r="L632" i="2"/>
  <c r="M632" i="2" s="1"/>
  <c r="L636" i="2"/>
  <c r="M636" i="2" s="1"/>
  <c r="L648" i="2"/>
  <c r="M648" i="2" s="1"/>
  <c r="L652" i="2"/>
  <c r="M652" i="2" s="1"/>
  <c r="L664" i="2"/>
  <c r="M664" i="2" s="1"/>
  <c r="L672" i="2"/>
  <c r="M672" i="2" s="1"/>
  <c r="L680" i="2"/>
  <c r="M680" i="2" s="1"/>
  <c r="L684" i="2"/>
  <c r="M684" i="2" s="1"/>
  <c r="L696" i="2"/>
  <c r="M696" i="2" s="1"/>
  <c r="L708" i="2"/>
  <c r="M708" i="2" s="1"/>
  <c r="H748" i="2"/>
  <c r="I748" i="2" s="1"/>
  <c r="J748" i="2"/>
  <c r="L752" i="2"/>
  <c r="M752" i="2" s="1"/>
  <c r="L764" i="2"/>
  <c r="M764" i="2" s="1"/>
  <c r="H776" i="2"/>
  <c r="I776" i="2" s="1"/>
  <c r="J776" i="2"/>
  <c r="H784" i="2"/>
  <c r="I784" i="2" s="1"/>
  <c r="J784" i="2"/>
  <c r="L784" i="2"/>
  <c r="M784" i="2" s="1"/>
  <c r="H796" i="2"/>
  <c r="I796" i="2" s="1"/>
  <c r="J796" i="2"/>
  <c r="L804" i="2"/>
  <c r="M804" i="2" s="1"/>
  <c r="M808" i="2"/>
  <c r="H812" i="2"/>
  <c r="I812" i="2" s="1"/>
  <c r="J812" i="2"/>
  <c r="L824" i="2"/>
  <c r="M824" i="2" s="1"/>
  <c r="M832" i="2"/>
  <c r="H836" i="2"/>
  <c r="I836" i="2" s="1"/>
  <c r="J836" i="2"/>
  <c r="L840" i="2"/>
  <c r="M840" i="2" s="1"/>
  <c r="M844" i="2"/>
  <c r="N844" i="2" s="1"/>
  <c r="H852" i="2"/>
  <c r="I852" i="2" s="1"/>
  <c r="J852" i="2"/>
  <c r="I884" i="2"/>
  <c r="J884" i="2" s="1"/>
  <c r="H888" i="2"/>
  <c r="I888" i="2" s="1"/>
  <c r="J888" i="2"/>
  <c r="H892" i="2"/>
  <c r="I892" i="2" s="1"/>
  <c r="J892" i="2"/>
  <c r="H896" i="2"/>
  <c r="I896" i="2" s="1"/>
  <c r="J896" i="2"/>
  <c r="H900" i="2"/>
  <c r="I900" i="2" s="1"/>
  <c r="J900" i="2"/>
  <c r="H904" i="2"/>
  <c r="I904" i="2" s="1"/>
  <c r="J904" i="2"/>
  <c r="H908" i="2"/>
  <c r="I908" i="2" s="1"/>
  <c r="J908" i="2"/>
  <c r="H912" i="2"/>
  <c r="I912" i="2" s="1"/>
  <c r="J912" i="2"/>
  <c r="I920" i="2"/>
  <c r="J920" i="2" s="1"/>
  <c r="E441" i="2"/>
  <c r="D557" i="2"/>
  <c r="E557" i="2" s="1"/>
  <c r="F557" i="2"/>
  <c r="H117" i="2"/>
  <c r="I117" i="2" s="1"/>
  <c r="L117" i="2"/>
  <c r="M117" i="2" s="1"/>
  <c r="M137" i="2"/>
  <c r="H217" i="2"/>
  <c r="I217" i="2" s="1"/>
  <c r="H241" i="2"/>
  <c r="I241" i="2" s="1"/>
  <c r="I261" i="2"/>
  <c r="I297" i="2"/>
  <c r="H325" i="2"/>
  <c r="I325" i="2" s="1"/>
  <c r="J325" i="2"/>
  <c r="H341" i="2"/>
  <c r="I341" i="2" s="1"/>
  <c r="J341" i="2"/>
  <c r="H361" i="2"/>
  <c r="I361" i="2" s="1"/>
  <c r="J361" i="2"/>
  <c r="L501" i="2"/>
  <c r="M501" i="2" s="1"/>
  <c r="M513" i="2"/>
  <c r="N513" i="2" s="1"/>
  <c r="L525" i="2"/>
  <c r="M525" i="2" s="1"/>
  <c r="H585" i="2"/>
  <c r="I585" i="2" s="1"/>
  <c r="L597" i="2"/>
  <c r="M597" i="2" s="1"/>
  <c r="H641" i="2"/>
  <c r="I641" i="2" s="1"/>
  <c r="L641" i="2"/>
  <c r="M641" i="2" s="1"/>
  <c r="L689" i="2"/>
  <c r="M689" i="2" s="1"/>
  <c r="L713" i="2"/>
  <c r="M713" i="2" s="1"/>
  <c r="M789" i="2"/>
  <c r="L813" i="2"/>
  <c r="M813" i="2" s="1"/>
  <c r="L837" i="2"/>
  <c r="M837" i="2" s="1"/>
  <c r="L849" i="2"/>
  <c r="M849" i="2" s="1"/>
  <c r="H945" i="2"/>
  <c r="I945" i="2" s="1"/>
  <c r="J945" i="2"/>
  <c r="D725" i="2"/>
  <c r="E725" i="2" s="1"/>
  <c r="I774" i="2"/>
  <c r="H905" i="2"/>
  <c r="I905" i="2" s="1"/>
  <c r="J905" i="2" s="1"/>
  <c r="I314" i="2"/>
  <c r="H326" i="2"/>
  <c r="I326" i="2" s="1"/>
  <c r="J326" i="2"/>
  <c r="H338" i="2"/>
  <c r="I338" i="2" s="1"/>
  <c r="J338" i="2"/>
  <c r="H342" i="2"/>
  <c r="I342" i="2" s="1"/>
  <c r="J342" i="2"/>
  <c r="I370" i="2"/>
  <c r="I386" i="2"/>
  <c r="M394" i="2"/>
  <c r="I402" i="2"/>
  <c r="M406" i="2"/>
  <c r="M410" i="2"/>
  <c r="I450" i="2"/>
  <c r="J450" i="2" s="1"/>
  <c r="L454" i="2"/>
  <c r="M454" i="2" s="1"/>
  <c r="L486" i="2"/>
  <c r="M486" i="2" s="1"/>
  <c r="L502" i="2"/>
  <c r="M502" i="2" s="1"/>
  <c r="I506" i="2"/>
  <c r="J506" i="2"/>
  <c r="L510" i="2"/>
  <c r="M510" i="2" s="1"/>
  <c r="L582" i="2"/>
  <c r="M582" i="2" s="1"/>
  <c r="L650" i="2"/>
  <c r="M650" i="2" s="1"/>
  <c r="L710" i="2"/>
  <c r="M710" i="2" s="1"/>
  <c r="L738" i="2"/>
  <c r="M738" i="2" s="1"/>
  <c r="L742" i="2"/>
  <c r="M742" i="2" s="1"/>
  <c r="L746" i="2"/>
  <c r="M746" i="2" s="1"/>
  <c r="I762" i="2"/>
  <c r="J762" i="2" s="1"/>
  <c r="N762" i="2"/>
  <c r="L766" i="2"/>
  <c r="M766" i="2" s="1"/>
  <c r="H938" i="2"/>
  <c r="I938" i="2" s="1"/>
  <c r="J938" i="2"/>
  <c r="H950" i="2"/>
  <c r="I950" i="2" s="1"/>
  <c r="J950" i="2"/>
  <c r="H958" i="2"/>
  <c r="I958" i="2" s="1"/>
  <c r="J958" i="2"/>
  <c r="H966" i="2"/>
  <c r="I966" i="2" s="1"/>
  <c r="J966" i="2"/>
  <c r="H974" i="2"/>
  <c r="I974" i="2" s="1"/>
  <c r="J974" i="2"/>
  <c r="H982" i="2"/>
  <c r="I982" i="2" s="1"/>
  <c r="J982" i="2"/>
  <c r="H1002" i="2"/>
  <c r="I1002" i="2" s="1"/>
  <c r="J1002" i="2"/>
  <c r="H1014" i="2"/>
  <c r="I1014" i="2" s="1"/>
  <c r="J1014" i="2"/>
  <c r="H1022" i="2"/>
  <c r="I1022" i="2" s="1"/>
  <c r="J1022" i="2"/>
  <c r="D909" i="2"/>
  <c r="E909" i="2" s="1"/>
  <c r="F909" i="2"/>
  <c r="I105" i="2"/>
  <c r="L177" i="2"/>
  <c r="M177" i="2" s="1"/>
  <c r="H201" i="2"/>
  <c r="I201" i="2" s="1"/>
  <c r="L469" i="2"/>
  <c r="M469" i="2" s="1"/>
  <c r="L481" i="2"/>
  <c r="M481" i="2" s="1"/>
  <c r="H505" i="2"/>
  <c r="I505" i="2" s="1"/>
  <c r="H549" i="2"/>
  <c r="I549" i="2" s="1"/>
  <c r="H565" i="2"/>
  <c r="I565" i="2" s="1"/>
  <c r="H601" i="2"/>
  <c r="I601" i="2" s="1"/>
  <c r="L613" i="2"/>
  <c r="M613" i="2" s="1"/>
  <c r="L657" i="2"/>
  <c r="M657" i="2" s="1"/>
  <c r="H749" i="2"/>
  <c r="I749" i="2" s="1"/>
  <c r="N773" i="2"/>
  <c r="H857" i="2"/>
  <c r="I857" i="2" s="1"/>
  <c r="J857" i="2"/>
  <c r="H869" i="2"/>
  <c r="I869" i="2" s="1"/>
  <c r="J869" i="2"/>
  <c r="H881" i="2"/>
  <c r="I881" i="2" s="1"/>
  <c r="J881" i="2" s="1"/>
  <c r="L909" i="2"/>
  <c r="M909" i="2" s="1"/>
  <c r="N909" i="2"/>
  <c r="L925" i="2"/>
  <c r="M925" i="2" s="1"/>
  <c r="N925" i="2" s="1"/>
  <c r="H953" i="2"/>
  <c r="I953" i="2" s="1"/>
  <c r="J953" i="2"/>
  <c r="H997" i="2"/>
  <c r="I997" i="2" s="1"/>
  <c r="J997" i="2"/>
  <c r="H998" i="2"/>
  <c r="I998" i="2" s="1"/>
  <c r="J998" i="2"/>
  <c r="M179" i="2"/>
  <c r="I227" i="2"/>
  <c r="H239" i="2"/>
  <c r="I239" i="2" s="1"/>
  <c r="I243" i="2"/>
  <c r="L247" i="2"/>
  <c r="M247" i="2" s="1"/>
  <c r="L263" i="2"/>
  <c r="M263" i="2" s="1"/>
  <c r="I271" i="2"/>
  <c r="H331" i="2"/>
  <c r="I331" i="2" s="1"/>
  <c r="J331" i="2"/>
  <c r="L335" i="2"/>
  <c r="M335" i="2" s="1"/>
  <c r="H347" i="2"/>
  <c r="I347" i="2" s="1"/>
  <c r="J347" i="2"/>
  <c r="H379" i="2"/>
  <c r="I379" i="2" s="1"/>
  <c r="J379" i="2"/>
  <c r="L387" i="2"/>
  <c r="M387" i="2" s="1"/>
  <c r="L407" i="2"/>
  <c r="M407" i="2" s="1"/>
  <c r="L431" i="2"/>
  <c r="M431" i="2" s="1"/>
  <c r="L455" i="2"/>
  <c r="M455" i="2" s="1"/>
  <c r="L459" i="2"/>
  <c r="M459" i="2" s="1"/>
  <c r="L471" i="2"/>
  <c r="M471" i="2" s="1"/>
  <c r="L475" i="2"/>
  <c r="M475" i="2" s="1"/>
  <c r="L519" i="2"/>
  <c r="M519" i="2" s="1"/>
  <c r="L607" i="2"/>
  <c r="M607" i="2" s="1"/>
  <c r="L635" i="2"/>
  <c r="M635" i="2" s="1"/>
  <c r="L699" i="2"/>
  <c r="M699" i="2" s="1"/>
  <c r="L703" i="2"/>
  <c r="M703" i="2" s="1"/>
  <c r="L711" i="2"/>
  <c r="M711" i="2" s="1"/>
  <c r="L755" i="2"/>
  <c r="M755" i="2" s="1"/>
  <c r="L759" i="2"/>
  <c r="M759" i="2" s="1"/>
  <c r="L843" i="2"/>
  <c r="M843" i="2" s="1"/>
  <c r="M847" i="2"/>
  <c r="L855" i="2"/>
  <c r="M855" i="2" s="1"/>
  <c r="L859" i="2"/>
  <c r="M859" i="2" s="1"/>
  <c r="N859" i="2"/>
  <c r="L867" i="2"/>
  <c r="M867" i="2" s="1"/>
  <c r="N867" i="2"/>
  <c r="L883" i="2"/>
  <c r="M883" i="2" s="1"/>
  <c r="N883" i="2"/>
  <c r="L899" i="2"/>
  <c r="M899" i="2" s="1"/>
  <c r="N899" i="2"/>
  <c r="D813" i="2"/>
  <c r="E813" i="2" s="1"/>
  <c r="F813" i="2"/>
  <c r="D977" i="2"/>
  <c r="E977" i="2" s="1"/>
  <c r="F977" i="2"/>
  <c r="I133" i="2"/>
  <c r="H185" i="2"/>
  <c r="I185" i="2" s="1"/>
  <c r="L185" i="2"/>
  <c r="M185" i="2" s="1"/>
  <c r="L225" i="2"/>
  <c r="M225" i="2" s="1"/>
  <c r="H253" i="2"/>
  <c r="I253" i="2" s="1"/>
  <c r="H357" i="2"/>
  <c r="I357" i="2" s="1"/>
  <c r="J357" i="2"/>
  <c r="L405" i="2"/>
  <c r="M405" i="2" s="1"/>
  <c r="L473" i="2"/>
  <c r="M473" i="2" s="1"/>
  <c r="L497" i="2"/>
  <c r="M497" i="2" s="1"/>
  <c r="H521" i="2"/>
  <c r="I521" i="2" s="1"/>
  <c r="L629" i="2"/>
  <c r="M629" i="2" s="1"/>
  <c r="L685" i="2"/>
  <c r="M685" i="2" s="1"/>
  <c r="H721" i="2"/>
  <c r="I721" i="2" s="1"/>
  <c r="M777" i="2"/>
  <c r="M793" i="2"/>
  <c r="M821" i="2"/>
  <c r="M833" i="2"/>
  <c r="H853" i="2"/>
  <c r="I853" i="2" s="1"/>
  <c r="J853" i="2"/>
  <c r="H861" i="2"/>
  <c r="I861" i="2" s="1"/>
  <c r="J861" i="2"/>
  <c r="H873" i="2"/>
  <c r="I873" i="2" s="1"/>
  <c r="J873" i="2"/>
  <c r="L897" i="2"/>
  <c r="M897" i="2" s="1"/>
  <c r="N897" i="2"/>
  <c r="L921" i="2"/>
  <c r="M921" i="2" s="1"/>
  <c r="N921" i="2"/>
  <c r="L929" i="2"/>
  <c r="M929" i="2" s="1"/>
  <c r="N929" i="2"/>
  <c r="L937" i="2"/>
  <c r="M937" i="2" s="1"/>
  <c r="N937" i="2"/>
  <c r="H780" i="2"/>
  <c r="I780" i="2" s="1"/>
  <c r="J780" i="2"/>
  <c r="H1001" i="2"/>
  <c r="I1001" i="2" s="1"/>
  <c r="J1001" i="2"/>
  <c r="M132" i="2"/>
  <c r="M148" i="2"/>
  <c r="H160" i="2"/>
  <c r="I160" i="2" s="1"/>
  <c r="H176" i="2"/>
  <c r="I176" i="2" s="1"/>
  <c r="H236" i="2"/>
  <c r="I236" i="2" s="1"/>
  <c r="N256" i="2"/>
  <c r="L260" i="2"/>
  <c r="M260" i="2" s="1"/>
  <c r="I272" i="2"/>
  <c r="L276" i="2"/>
  <c r="M276" i="2" s="1"/>
  <c r="L292" i="2"/>
  <c r="M292" i="2" s="1"/>
  <c r="H304" i="2"/>
  <c r="I304" i="2" s="1"/>
  <c r="H324" i="2"/>
  <c r="I324" i="2" s="1"/>
  <c r="J324" i="2"/>
  <c r="H328" i="2"/>
  <c r="I328" i="2" s="1"/>
  <c r="J328" i="2"/>
  <c r="I332" i="2"/>
  <c r="J332" i="2" s="1"/>
  <c r="H336" i="2"/>
  <c r="I336" i="2" s="1"/>
  <c r="J336" i="2"/>
  <c r="I340" i="2"/>
  <c r="J340" i="2" s="1"/>
  <c r="I352" i="2"/>
  <c r="J352" i="2" s="1"/>
  <c r="I356" i="2"/>
  <c r="J356" i="2" s="1"/>
  <c r="I368" i="2"/>
  <c r="J368" i="2" s="1"/>
  <c r="H376" i="2"/>
  <c r="I376" i="2" s="1"/>
  <c r="J376" i="2"/>
  <c r="H380" i="2"/>
  <c r="I380" i="2" s="1"/>
  <c r="J380" i="2"/>
  <c r="L388" i="2"/>
  <c r="M388" i="2" s="1"/>
  <c r="H400" i="2"/>
  <c r="I400" i="2" s="1"/>
  <c r="J400" i="2"/>
  <c r="M424" i="2"/>
  <c r="H428" i="2"/>
  <c r="I428" i="2" s="1"/>
  <c r="J428" i="2"/>
  <c r="H432" i="2"/>
  <c r="I432" i="2" s="1"/>
  <c r="J432" i="2"/>
  <c r="I480" i="2"/>
  <c r="J480" i="2" s="1"/>
  <c r="L500" i="2"/>
  <c r="M500" i="2" s="1"/>
  <c r="L640" i="2"/>
  <c r="M640" i="2" s="1"/>
  <c r="L700" i="2"/>
  <c r="M700" i="2" s="1"/>
  <c r="H708" i="2"/>
  <c r="I708" i="2" s="1"/>
  <c r="J708" i="2"/>
  <c r="L728" i="2"/>
  <c r="M728" i="2" s="1"/>
  <c r="H760" i="2"/>
  <c r="I760" i="2" s="1"/>
  <c r="J760" i="2"/>
  <c r="H764" i="2"/>
  <c r="I764" i="2" s="1"/>
  <c r="J764" i="2"/>
  <c r="N768" i="2"/>
  <c r="L772" i="2"/>
  <c r="M772" i="2" s="1"/>
  <c r="H788" i="2"/>
  <c r="I788" i="2" s="1"/>
  <c r="J788" i="2"/>
  <c r="L796" i="2"/>
  <c r="M796" i="2" s="1"/>
  <c r="H800" i="2"/>
  <c r="I800" i="2" s="1"/>
  <c r="J800" i="2"/>
  <c r="H816" i="2"/>
  <c r="I816" i="2" s="1"/>
  <c r="J816" i="2"/>
  <c r="I820" i="2"/>
  <c r="J820" i="2" s="1"/>
  <c r="H860" i="2"/>
  <c r="I860" i="2" s="1"/>
  <c r="J860" i="2"/>
  <c r="H864" i="2"/>
  <c r="I864" i="2" s="1"/>
  <c r="J864" i="2"/>
  <c r="H868" i="2"/>
  <c r="I868" i="2" s="1"/>
  <c r="J868" i="2"/>
  <c r="H872" i="2"/>
  <c r="I872" i="2" s="1"/>
  <c r="J872" i="2"/>
  <c r="H876" i="2"/>
  <c r="I876" i="2" s="1"/>
  <c r="J876" i="2"/>
  <c r="H880" i="2"/>
  <c r="I880" i="2" s="1"/>
  <c r="J880" i="2"/>
  <c r="H924" i="2"/>
  <c r="I924" i="2" s="1"/>
  <c r="J924" i="2"/>
  <c r="H928" i="2"/>
  <c r="I928" i="2" s="1"/>
  <c r="J928" i="2"/>
  <c r="H932" i="2"/>
  <c r="I932" i="2" s="1"/>
  <c r="J932" i="2"/>
  <c r="H936" i="2"/>
  <c r="I936" i="2" s="1"/>
  <c r="J936" i="2"/>
  <c r="H968" i="2"/>
  <c r="I968" i="2" s="1"/>
  <c r="J968" i="2"/>
  <c r="H976" i="2"/>
  <c r="I976" i="2" s="1"/>
  <c r="J976" i="2"/>
  <c r="H988" i="2"/>
  <c r="I988" i="2" s="1"/>
  <c r="J988" i="2"/>
  <c r="H1020" i="2"/>
  <c r="I1020" i="2" s="1"/>
  <c r="J1020" i="2"/>
  <c r="D353" i="2"/>
  <c r="E353" i="2" s="1"/>
  <c r="F353" i="2"/>
  <c r="F789" i="2"/>
  <c r="D789" i="2"/>
  <c r="E789" i="2" s="1"/>
  <c r="L145" i="2"/>
  <c r="M145" i="2" s="1"/>
  <c r="H169" i="2"/>
  <c r="I169" i="2" s="1"/>
  <c r="L169" i="2"/>
  <c r="M169" i="2" s="1"/>
  <c r="I193" i="2"/>
  <c r="H229" i="2"/>
  <c r="I229" i="2" s="1"/>
  <c r="L241" i="2"/>
  <c r="M241" i="2" s="1"/>
  <c r="L397" i="2"/>
  <c r="M397" i="2" s="1"/>
  <c r="H501" i="2"/>
  <c r="I501" i="2" s="1"/>
  <c r="H545" i="2"/>
  <c r="I545" i="2" s="1"/>
  <c r="L557" i="2"/>
  <c r="M557" i="2" s="1"/>
  <c r="H597" i="2"/>
  <c r="I597" i="2" s="1"/>
  <c r="L625" i="2"/>
  <c r="M625" i="2" s="1"/>
  <c r="L665" i="2"/>
  <c r="M665" i="2" s="1"/>
  <c r="L677" i="2"/>
  <c r="M677" i="2" s="1"/>
  <c r="M781" i="2"/>
  <c r="L801" i="2"/>
  <c r="M801" i="2" s="1"/>
  <c r="L889" i="2"/>
  <c r="M889" i="2" s="1"/>
  <c r="N889" i="2"/>
  <c r="H917" i="2"/>
  <c r="I917" i="2" s="1"/>
  <c r="J917" i="2"/>
  <c r="H933" i="2"/>
  <c r="I933" i="2" s="1"/>
  <c r="J933" i="2"/>
  <c r="I814" i="2"/>
  <c r="J814" i="2" s="1"/>
  <c r="I798" i="2"/>
  <c r="H322" i="2"/>
  <c r="I322" i="2" s="1"/>
  <c r="J322" i="2"/>
  <c r="H350" i="2"/>
  <c r="I350" i="2" s="1"/>
  <c r="J350" i="2"/>
  <c r="H354" i="2"/>
  <c r="I354" i="2" s="1"/>
  <c r="J354" i="2"/>
  <c r="H366" i="2"/>
  <c r="I366" i="2" s="1"/>
  <c r="J366" i="2"/>
  <c r="I498" i="2"/>
  <c r="J498" i="2"/>
  <c r="N790" i="2"/>
  <c r="L874" i="2"/>
  <c r="M874" i="2" s="1"/>
  <c r="N874" i="2"/>
  <c r="L882" i="2"/>
  <c r="M882" i="2" s="1"/>
  <c r="N882" i="2"/>
  <c r="L890" i="2"/>
  <c r="M890" i="2" s="1"/>
  <c r="N890" i="2"/>
  <c r="H901" i="2"/>
  <c r="I901" i="2" s="1"/>
  <c r="J901" i="2"/>
  <c r="H349" i="2"/>
  <c r="I349" i="2" s="1"/>
  <c r="J349" i="2"/>
  <c r="H941" i="2"/>
  <c r="I941" i="2" s="1"/>
  <c r="J941" i="2"/>
  <c r="H1010" i="2"/>
  <c r="I1010" i="2" s="1"/>
  <c r="J1010" i="2"/>
  <c r="H327" i="2"/>
  <c r="I327" i="2" s="1"/>
  <c r="J327" i="2"/>
  <c r="H343" i="2"/>
  <c r="I343" i="2" s="1"/>
  <c r="J343" i="2"/>
  <c r="H359" i="2"/>
  <c r="I359" i="2" s="1"/>
  <c r="J359" i="2"/>
  <c r="I487" i="2"/>
  <c r="J487" i="2"/>
  <c r="I495" i="2"/>
  <c r="J495" i="2" s="1"/>
  <c r="I511" i="2"/>
  <c r="J511" i="2" s="1"/>
  <c r="H751" i="2"/>
  <c r="I751" i="2" s="1"/>
  <c r="J751" i="2"/>
  <c r="H767" i="2"/>
  <c r="I767" i="2" s="1"/>
  <c r="J767" i="2"/>
  <c r="H771" i="2"/>
  <c r="I771" i="2" s="1"/>
  <c r="J771" i="2"/>
  <c r="H775" i="2"/>
  <c r="I775" i="2" s="1"/>
  <c r="J775" i="2"/>
  <c r="H943" i="2"/>
  <c r="I943" i="2" s="1"/>
  <c r="J943" i="2"/>
  <c r="H955" i="2"/>
  <c r="I955" i="2" s="1"/>
  <c r="J955" i="2"/>
  <c r="H963" i="2"/>
  <c r="I963" i="2" s="1"/>
  <c r="J963" i="2"/>
  <c r="H999" i="2"/>
  <c r="I999" i="2" s="1"/>
  <c r="J999" i="2"/>
  <c r="H1011" i="2"/>
  <c r="I1011" i="2" s="1"/>
  <c r="J1011" i="2"/>
  <c r="H1023" i="2"/>
  <c r="I1023" i="2" s="1"/>
  <c r="J1023" i="2"/>
  <c r="D133" i="2"/>
  <c r="E133" i="2" s="1"/>
  <c r="E453" i="2"/>
  <c r="F453" i="2" s="1"/>
  <c r="D533" i="2"/>
  <c r="E533" i="2" s="1"/>
  <c r="F533" i="2"/>
  <c r="L885" i="2"/>
  <c r="M885" i="2" s="1"/>
  <c r="N885" i="2"/>
  <c r="H949" i="2"/>
  <c r="I949" i="2" s="1"/>
  <c r="J949" i="2"/>
  <c r="H973" i="2"/>
  <c r="I973" i="2" s="1"/>
  <c r="J973" i="2"/>
  <c r="H993" i="2"/>
  <c r="I993" i="2" s="1"/>
  <c r="J993" i="2"/>
  <c r="H1021" i="2"/>
  <c r="I1021" i="2" s="1"/>
  <c r="J1021" i="2"/>
  <c r="H832" i="2"/>
  <c r="I832" i="2" s="1"/>
  <c r="J832" i="2"/>
  <c r="H1013" i="2"/>
  <c r="I1013" i="2" s="1"/>
  <c r="J1013" i="2"/>
  <c r="N228" i="2"/>
  <c r="H320" i="2"/>
  <c r="I320" i="2" s="1"/>
  <c r="J320" i="2"/>
  <c r="H364" i="2"/>
  <c r="I364" i="2" s="1"/>
  <c r="J364" i="2"/>
  <c r="H372" i="2"/>
  <c r="I372" i="2" s="1"/>
  <c r="J372" i="2"/>
  <c r="H416" i="2"/>
  <c r="I416" i="2" s="1"/>
  <c r="J416" i="2"/>
  <c r="H436" i="2"/>
  <c r="I436" i="2" s="1"/>
  <c r="J436" i="2"/>
  <c r="H448" i="2"/>
  <c r="I448" i="2" s="1"/>
  <c r="J448" i="2"/>
  <c r="H452" i="2"/>
  <c r="I452" i="2" s="1"/>
  <c r="J452" i="2"/>
  <c r="H464" i="2"/>
  <c r="I464" i="2" s="1"/>
  <c r="J464" i="2"/>
  <c r="H484" i="2"/>
  <c r="I484" i="2" s="1"/>
  <c r="J484" i="2"/>
  <c r="H528" i="2"/>
  <c r="I528" i="2" s="1"/>
  <c r="J528" i="2"/>
  <c r="H536" i="2"/>
  <c r="I536" i="2" s="1"/>
  <c r="J536" i="2"/>
  <c r="H552" i="2"/>
  <c r="I552" i="2" s="1"/>
  <c r="J552" i="2"/>
  <c r="H568" i="2"/>
  <c r="I568" i="2" s="1"/>
  <c r="J568" i="2"/>
  <c r="H576" i="2"/>
  <c r="I576" i="2" s="1"/>
  <c r="J576" i="2"/>
  <c r="H584" i="2"/>
  <c r="I584" i="2" s="1"/>
  <c r="J584" i="2"/>
  <c r="H600" i="2"/>
  <c r="I600" i="2" s="1"/>
  <c r="J600" i="2"/>
  <c r="H604" i="2"/>
  <c r="I604" i="2" s="1"/>
  <c r="J604" i="2"/>
  <c r="H608" i="2"/>
  <c r="I608" i="2" s="1"/>
  <c r="J608" i="2"/>
  <c r="H620" i="2"/>
  <c r="I620" i="2" s="1"/>
  <c r="J620" i="2"/>
  <c r="H624" i="2"/>
  <c r="I624" i="2" s="1"/>
  <c r="J624" i="2"/>
  <c r="H684" i="2"/>
  <c r="I684" i="2" s="1"/>
  <c r="J684" i="2"/>
  <c r="H804" i="2"/>
  <c r="I804" i="2" s="1"/>
  <c r="J804" i="2"/>
  <c r="H840" i="2"/>
  <c r="I840" i="2" s="1"/>
  <c r="J840" i="2"/>
  <c r="L864" i="2"/>
  <c r="M864" i="2" s="1"/>
  <c r="N864" i="2"/>
  <c r="L876" i="2"/>
  <c r="M876" i="2" s="1"/>
  <c r="N876" i="2"/>
  <c r="L880" i="2"/>
  <c r="M880" i="2" s="1"/>
  <c r="N880" i="2"/>
  <c r="L888" i="2"/>
  <c r="M888" i="2" s="1"/>
  <c r="N888" i="2"/>
  <c r="L896" i="2"/>
  <c r="M896" i="2" s="1"/>
  <c r="N896" i="2"/>
  <c r="D169" i="2"/>
  <c r="E169" i="2" s="1"/>
  <c r="D641" i="2"/>
  <c r="E641" i="2" s="1"/>
  <c r="D917" i="2"/>
  <c r="E917" i="2" s="1"/>
  <c r="F917" i="2"/>
  <c r="H333" i="2"/>
  <c r="I333" i="2" s="1"/>
  <c r="J333" i="2"/>
  <c r="H353" i="2"/>
  <c r="I353" i="2" s="1"/>
  <c r="J353" i="2"/>
  <c r="L865" i="2"/>
  <c r="M865" i="2" s="1"/>
  <c r="N865" i="2"/>
  <c r="L877" i="2"/>
  <c r="M877" i="2" s="1"/>
  <c r="N877" i="2"/>
  <c r="H957" i="2"/>
  <c r="I957" i="2" s="1"/>
  <c r="J957" i="2"/>
  <c r="H977" i="2"/>
  <c r="I977" i="2" s="1"/>
  <c r="J977" i="2"/>
  <c r="D629" i="2"/>
  <c r="E629" i="2" s="1"/>
  <c r="I810" i="2"/>
  <c r="J810" i="2" s="1"/>
  <c r="T245" i="2" l="1"/>
  <c r="T213" i="2"/>
  <c r="T153" i="2"/>
  <c r="T121" i="2"/>
  <c r="T888" i="2"/>
  <c r="T839" i="2"/>
  <c r="T807" i="2"/>
  <c r="T718" i="2"/>
  <c r="T526" i="2"/>
  <c r="T257" i="2"/>
  <c r="T225" i="2"/>
  <c r="T197" i="2"/>
  <c r="T165" i="2"/>
  <c r="T101" i="2"/>
  <c r="T31" i="2"/>
  <c r="T475" i="2"/>
  <c r="T443" i="2"/>
  <c r="T123" i="2"/>
  <c r="T163" i="2"/>
  <c r="T748" i="2"/>
  <c r="T471" i="2"/>
  <c r="T439" i="2"/>
  <c r="T155" i="2"/>
  <c r="T107" i="2"/>
  <c r="T39" i="2"/>
  <c r="T632" i="2"/>
  <c r="T671" i="2"/>
  <c r="T655" i="2"/>
  <c r="T639" i="2"/>
  <c r="T582" i="2"/>
  <c r="T518" i="2"/>
  <c r="T575" i="2"/>
  <c r="T559" i="2"/>
  <c r="T543" i="2"/>
  <c r="T527" i="2"/>
  <c r="T511" i="2"/>
  <c r="T487" i="2"/>
  <c r="T195" i="2"/>
  <c r="T191" i="2"/>
  <c r="T1027" i="2"/>
  <c r="T1019" i="2"/>
  <c r="T1011" i="2"/>
  <c r="T1003" i="2"/>
  <c r="T995" i="2"/>
  <c r="T987" i="2"/>
  <c r="T979" i="2"/>
  <c r="T971" i="2"/>
  <c r="T963" i="2"/>
  <c r="T917" i="2"/>
  <c r="T884" i="2"/>
  <c r="T844" i="2"/>
  <c r="T812" i="2"/>
  <c r="T780" i="2"/>
  <c r="T861" i="2"/>
  <c r="T788" i="2"/>
  <c r="T910" i="2"/>
  <c r="T912" i="2"/>
  <c r="T846" i="2"/>
  <c r="T782" i="2"/>
  <c r="T93" i="2"/>
  <c r="T34" i="2"/>
  <c r="T25" i="2"/>
  <c r="T950" i="2"/>
  <c r="T934" i="2"/>
  <c r="T770" i="2"/>
  <c r="T738" i="2"/>
  <c r="T902" i="2"/>
  <c r="T870" i="2"/>
  <c r="T908" i="2"/>
  <c r="T876" i="2"/>
  <c r="T728" i="2"/>
  <c r="T872" i="2"/>
  <c r="T831" i="2"/>
  <c r="T799" i="2"/>
  <c r="T696" i="2"/>
  <c r="T838" i="2"/>
  <c r="T774" i="2"/>
  <c r="T742" i="2"/>
  <c r="T768" i="2"/>
  <c r="T736" i="2"/>
  <c r="T656" i="2"/>
  <c r="T568" i="2"/>
  <c r="T552" i="2"/>
  <c r="T536" i="2"/>
  <c r="T520" i="2"/>
  <c r="T504" i="2"/>
  <c r="T574" i="2"/>
  <c r="T510" i="2"/>
  <c r="T431" i="2"/>
  <c r="T415" i="2"/>
  <c r="T399" i="2"/>
  <c r="T383" i="2"/>
  <c r="T367" i="2"/>
  <c r="T351" i="2"/>
  <c r="T231" i="2"/>
  <c r="T189" i="2"/>
  <c r="T74" i="2"/>
  <c r="T91" i="2"/>
  <c r="T57" i="2"/>
  <c r="T32" i="2"/>
  <c r="T1029" i="2"/>
  <c r="T1021" i="2"/>
  <c r="T1013" i="2"/>
  <c r="T1005" i="2"/>
  <c r="T997" i="2"/>
  <c r="T989" i="2"/>
  <c r="T981" i="2"/>
  <c r="T973" i="2"/>
  <c r="T965" i="2"/>
  <c r="T957" i="2"/>
  <c r="T941" i="2"/>
  <c r="T925" i="2"/>
  <c r="T868" i="2"/>
  <c r="T864" i="2"/>
  <c r="T726" i="2"/>
  <c r="T798" i="2"/>
  <c r="T648" i="2"/>
  <c r="T534" i="2"/>
  <c r="T243" i="2"/>
  <c r="T333" i="2"/>
  <c r="T317" i="2"/>
  <c r="T301" i="2"/>
  <c r="T285" i="2"/>
  <c r="T269" i="2"/>
  <c r="T229" i="2"/>
  <c r="T169" i="2"/>
  <c r="T137" i="2"/>
  <c r="T105" i="2"/>
  <c r="T920" i="2"/>
  <c r="T856" i="2"/>
  <c r="T823" i="2"/>
  <c r="T791" i="2"/>
  <c r="T558" i="2"/>
  <c r="T175" i="2"/>
  <c r="T181" i="2"/>
  <c r="T832" i="2"/>
  <c r="T800" i="2"/>
  <c r="T725" i="2"/>
  <c r="T709" i="2"/>
  <c r="T664" i="2"/>
  <c r="T679" i="2"/>
  <c r="T663" i="2"/>
  <c r="T647" i="2"/>
  <c r="T631" i="2"/>
  <c r="T494" i="2"/>
  <c r="T550" i="2"/>
  <c r="T567" i="2"/>
  <c r="T551" i="2"/>
  <c r="T535" i="2"/>
  <c r="T519" i="2"/>
  <c r="T503" i="2"/>
  <c r="T48" i="2"/>
  <c r="T56" i="2"/>
  <c r="T956" i="2"/>
  <c r="T924" i="2"/>
  <c r="T627" i="2"/>
  <c r="T611" i="2"/>
  <c r="T595" i="2"/>
  <c r="T469" i="2"/>
  <c r="T453" i="2"/>
  <c r="T437" i="2"/>
  <c r="T421" i="2"/>
  <c r="T405" i="2"/>
  <c r="T389" i="2"/>
  <c r="T373" i="2"/>
  <c r="T357" i="2"/>
  <c r="T341" i="2"/>
  <c r="T135" i="2"/>
  <c r="T143" i="2"/>
  <c r="T111" i="2"/>
  <c r="T233" i="2"/>
  <c r="T201" i="2"/>
  <c r="T141" i="2"/>
  <c r="T109" i="2"/>
  <c r="T840" i="2"/>
  <c r="T808" i="2"/>
  <c r="T772" i="2"/>
  <c r="T740" i="2"/>
  <c r="T625" i="2"/>
  <c r="T593" i="2"/>
  <c r="T467" i="2"/>
  <c r="T451" i="2"/>
  <c r="T179" i="2"/>
  <c r="T87" i="2"/>
  <c r="T49" i="2"/>
  <c r="T804" i="2"/>
  <c r="T918" i="2"/>
  <c r="T869" i="2"/>
  <c r="T766" i="2"/>
  <c r="T760" i="2"/>
  <c r="T621" i="2"/>
  <c r="T607" i="2"/>
  <c r="T423" i="2"/>
  <c r="T391" i="2"/>
  <c r="T359" i="2"/>
  <c r="T331" i="2"/>
  <c r="T299" i="2"/>
  <c r="T267" i="2"/>
  <c r="T211" i="2"/>
  <c r="T879" i="2"/>
  <c r="T903" i="2"/>
  <c r="T853" i="2"/>
  <c r="T776" i="2"/>
  <c r="T585" i="2"/>
  <c r="T615" i="2"/>
  <c r="T50" i="2"/>
  <c r="T927" i="2"/>
  <c r="T746" i="2"/>
  <c r="T829" i="2"/>
  <c r="T805" i="2"/>
  <c r="T734" i="2"/>
  <c r="T688" i="2"/>
  <c r="T640" i="2"/>
  <c r="T605" i="2"/>
  <c r="T591" i="2"/>
  <c r="T427" i="2"/>
  <c r="T395" i="2"/>
  <c r="T363" i="2"/>
  <c r="T335" i="2"/>
  <c r="T303" i="2"/>
  <c r="T271" i="2"/>
  <c r="T219" i="2"/>
  <c r="T79" i="2"/>
  <c r="T845" i="2"/>
  <c r="T762" i="2"/>
  <c r="T894" i="2"/>
  <c r="T871" i="2"/>
  <c r="T719" i="2"/>
  <c r="T687" i="2"/>
  <c r="T617" i="2"/>
  <c r="T599" i="2"/>
  <c r="T251" i="2"/>
  <c r="T42" i="2"/>
</calcChain>
</file>

<file path=xl/sharedStrings.xml><?xml version="1.0" encoding="utf-8"?>
<sst xmlns="http://schemas.openxmlformats.org/spreadsheetml/2006/main" count="775" uniqueCount="683">
  <si>
    <t>iyr:2015</t>
  </si>
  <si>
    <t>hgt:59cm byr:2029 cid:219 pid:9381688753 eyr:1992 hcl:#b6652a</t>
  </si>
  <si>
    <t>ecl:#7a0fa6</t>
  </si>
  <si>
    <t>ecl:blu iyr:2018 pid:943614755 cid:335</t>
  </si>
  <si>
    <t>byr:1968</t>
  </si>
  <si>
    <t>eyr:2026</t>
  </si>
  <si>
    <t>pid:067285985 hcl:#ceb3a1 cid:281</t>
  </si>
  <si>
    <t>ecl:#07219a eyr:1944</t>
  </si>
  <si>
    <t>iyr:2025</t>
  </si>
  <si>
    <t>byr:2029 hgt:64cm</t>
  </si>
  <si>
    <t>hgt:185cm</t>
  </si>
  <si>
    <t>ecl:gry cid:222</t>
  </si>
  <si>
    <t>iyr:2016</t>
  </si>
  <si>
    <t>hcl:#866857 byr:1970 pid:269105457 eyr:2026</t>
  </si>
  <si>
    <t>pid:260043570 hcl:#b6652a cid:275 byr:1990 ecl:brn</t>
  </si>
  <si>
    <t>hgt:163cm iyr:2012</t>
  </si>
  <si>
    <t>hgt:181cm pid:604983466</t>
  </si>
  <si>
    <t>iyr:1930 eyr:2039 byr:1950 ecl:#906548 hcl:#b6652a</t>
  </si>
  <si>
    <t>iyr:2025 eyr:1956 hcl:z pid:#1c42cc byr:2006</t>
  </si>
  <si>
    <t>cid:327 hgt:141 ecl:#f2affc</t>
  </si>
  <si>
    <t>hgt:178cm byr:1939 pid:595705064 ecl:oth</t>
  </si>
  <si>
    <t>iyr:2020 eyr:2026</t>
  </si>
  <si>
    <t>hcl:#888785</t>
  </si>
  <si>
    <t>hgt:159cm iyr:2016</t>
  </si>
  <si>
    <t>hcl:#efcc98 pid:139063139 byr:1980 ecl:brn</t>
  </si>
  <si>
    <t>eyr:2020</t>
  </si>
  <si>
    <t>pid:646870519 hgt:179cm eyr:2022 iyr:2011 hcl:#602927</t>
  </si>
  <si>
    <t>ecl:brn</t>
  </si>
  <si>
    <t>byr:1997</t>
  </si>
  <si>
    <t>hgt:170cm hcl:#ceb3a1 iyr:2014 eyr:2023 ecl:oth pid:243067344 byr:1962</t>
  </si>
  <si>
    <t>hcl:#866857</t>
  </si>
  <si>
    <t>ecl:oth pid:704529614</t>
  </si>
  <si>
    <t>byr:1941 cid:94</t>
  </si>
  <si>
    <t>eyr:2026 hgt:180cm</t>
  </si>
  <si>
    <t>iyr:2010</t>
  </si>
  <si>
    <t>iyr:1924</t>
  </si>
  <si>
    <t>pid:36196401</t>
  </si>
  <si>
    <t>hgt:74cm eyr:1921</t>
  </si>
  <si>
    <t>ecl:#3acf57 hcl:a4e4c0 byr:2024</t>
  </si>
  <si>
    <t>cid:153</t>
  </si>
  <si>
    <t>pid:770262094 hcl:#866857</t>
  </si>
  <si>
    <t>eyr:2020 hgt:151cm</t>
  </si>
  <si>
    <t>ecl:blu</t>
  </si>
  <si>
    <t>iyr:2012</t>
  </si>
  <si>
    <t>byr:2002</t>
  </si>
  <si>
    <t>cid:242</t>
  </si>
  <si>
    <t>pid:984364862 ecl:dne</t>
  </si>
  <si>
    <t>iyr:2020</t>
  </si>
  <si>
    <t>hgt:151 eyr:2023 cid:314 hcl:z byr:2012</t>
  </si>
  <si>
    <t>hgt:178cm iyr:2020 hcl:#6b5442 ecl:grn cid:323 eyr:2030 byr:1925 pid:285882039</t>
  </si>
  <si>
    <t>iyr:2019 pid:986123633</t>
  </si>
  <si>
    <t>eyr:2024 byr:1990 hcl:#7d3b0c ecl:hzl hgt:192cm</t>
  </si>
  <si>
    <t>hgt:90</t>
  </si>
  <si>
    <t>byr:2025 iyr:1933</t>
  </si>
  <si>
    <t>ecl:dne eyr:2040 pid:8194347544</t>
  </si>
  <si>
    <t>hgt:163cm byr:1934 eyr:2026 ecl:amb hcl:#eec6fb cid:303 pid:721792159 iyr:2013</t>
  </si>
  <si>
    <t>iyr:2019</t>
  </si>
  <si>
    <t>byr:1920 hcl:#a97842</t>
  </si>
  <si>
    <t>cid:186 eyr:2020</t>
  </si>
  <si>
    <t>ecl:oth</t>
  </si>
  <si>
    <t>hgt:167cm pid:217112082</t>
  </si>
  <si>
    <t>pid:#55ce6b hcl:d30f6b eyr:2040 hgt:60cm ecl:dne iyr:1920</t>
  </si>
  <si>
    <t>cid:107 byr:2029</t>
  </si>
  <si>
    <t>ecl:amb eyr:2024 pid:644304174 hcl:#6b5442 iyr:2018</t>
  </si>
  <si>
    <t>byr:1935</t>
  </si>
  <si>
    <t>hgt:182cm</t>
  </si>
  <si>
    <t>ecl:hzl pid:559383552</t>
  </si>
  <si>
    <t>hcl:#ceb3a1 eyr:2024 hgt:161cm byr:1968 iyr:2010</t>
  </si>
  <si>
    <t>iyr:2018</t>
  </si>
  <si>
    <t>hcl:43fafb</t>
  </si>
  <si>
    <t>hgt:65cm eyr:2027</t>
  </si>
  <si>
    <t>byr:1937 pid:#4bff3e ecl:grt</t>
  </si>
  <si>
    <t>eyr:2024</t>
  </si>
  <si>
    <t>iyr:2014 cid:163 byr:1924 hcl:#18171d</t>
  </si>
  <si>
    <t>hgt:166cm</t>
  </si>
  <si>
    <t>eyr:2026 pid:955203781</t>
  </si>
  <si>
    <t>iyr:2016 cid:52 hgt:167cm</t>
  </si>
  <si>
    <t>ecl:grn byr:1963</t>
  </si>
  <si>
    <t>pid:479898570 hgt:165cm eyr:2024 byr:1932</t>
  </si>
  <si>
    <t>iyr:2010 ecl:grn</t>
  </si>
  <si>
    <t>cid:88</t>
  </si>
  <si>
    <t>hcl:#c0a76e</t>
  </si>
  <si>
    <t>cid:241 hgt:178cm ecl:blu pid:069760797 hcl:#623a2f byr:1925 eyr:2029 iyr:2019</t>
  </si>
  <si>
    <t>hgt:172cm eyr:2036</t>
  </si>
  <si>
    <t>iyr:2016 pid:#98caec</t>
  </si>
  <si>
    <t>ecl:dne hcl:z</t>
  </si>
  <si>
    <t>pid:#6c1216</t>
  </si>
  <si>
    <t>hcl:#efcc98</t>
  </si>
  <si>
    <t>byr:1972 ecl:brn iyr:2011 pid:190911803 eyr:2025 hgt:171cm</t>
  </si>
  <si>
    <t>pid:0636917222 byr:2009 hgt:96</t>
  </si>
  <si>
    <t>hcl:z</t>
  </si>
  <si>
    <t>iyr:1997 ecl:hzl eyr:2026</t>
  </si>
  <si>
    <t>byr:1989 iyr:2011 pid:071588682 cid:155 ecl:grn</t>
  </si>
  <si>
    <t>hcl:#ceb3a1 eyr:1955 hgt:170cm</t>
  </si>
  <si>
    <t>cid:266 hcl:#a97842 byr:1964 hgt:175cm</t>
  </si>
  <si>
    <t>iyr:2017 ecl:brn</t>
  </si>
  <si>
    <t>eyr:2021 iyr:2014</t>
  </si>
  <si>
    <t>eyr:2025 pid:284329794</t>
  </si>
  <si>
    <t>ecl:blu hcl:#ceb3a1 iyr:2012</t>
  </si>
  <si>
    <t>iyr:2010 byr:1998</t>
  </si>
  <si>
    <t>hgt:160cm</t>
  </si>
  <si>
    <t>eyr:2029 hcl:#cfa07d</t>
  </si>
  <si>
    <t>pid:253052921</t>
  </si>
  <si>
    <t>ecl:amb cid:324</t>
  </si>
  <si>
    <t>pid:026835791 byr:1999 eyr:2022 hgt:162cm</t>
  </si>
  <si>
    <t>hcl:#7d3b0c ecl:brn iyr:2014</t>
  </si>
  <si>
    <t>hcl:#cfa07d</t>
  </si>
  <si>
    <t>byr:2019 hcl:z pid:#cbc08c iyr:1951 ecl:#3e9f2f eyr:2002</t>
  </si>
  <si>
    <t>ecl:utc pid:571477176</t>
  </si>
  <si>
    <t>byr:2012 eyr:1929 cid:240</t>
  </si>
  <si>
    <t>cid:93 hcl:#a5db2a</t>
  </si>
  <si>
    <t>pid:274721479 byr:1940 eyr:2022 ecl:gry</t>
  </si>
  <si>
    <t>hgt:157cm iyr:2012</t>
  </si>
  <si>
    <t>pid:540858450 iyr:2014 cid:95 byr:1964</t>
  </si>
  <si>
    <t>hgt:156cm hcl:#866857 ecl:brn eyr:2026</t>
  </si>
  <si>
    <t>pid:532626994 byr:1939 iyr:2017</t>
  </si>
  <si>
    <t>ecl:blu eyr:2026</t>
  </si>
  <si>
    <t>hcl:#fffffd hgt:184cm</t>
  </si>
  <si>
    <t>hgt:70 pid:404622083</t>
  </si>
  <si>
    <t>iyr:2026</t>
  </si>
  <si>
    <t>byr:2022 hcl:c1ba7f eyr:1979 ecl:lzr</t>
  </si>
  <si>
    <t>pid:931910908</t>
  </si>
  <si>
    <t>cid:177 hcl:#6b5442</t>
  </si>
  <si>
    <t>ecl:gry hgt:184cm</t>
  </si>
  <si>
    <t>byr:1963 eyr:2020</t>
  </si>
  <si>
    <t>iyr:2014</t>
  </si>
  <si>
    <t>iyr:2019 eyr:2022 hcl:#ceb3a1 hgt:191cm ecl:gry pid:954124659 cid:123 byr:1939</t>
  </si>
  <si>
    <t>pid:411032659 byr:1950</t>
  </si>
  <si>
    <t>hgt:153cm eyr:2020 iyr:2014 ecl:hzl</t>
  </si>
  <si>
    <t>hgt:156cm eyr:2023 pid:29836124 byr:2017 hcl:56de83 ecl:zzz cid:179</t>
  </si>
  <si>
    <t>hcl:#866857 iyr:2014 hgt:190cm byr:1998 pid:565524574 eyr:2020</t>
  </si>
  <si>
    <t>byr:1973 hcl:#888785 iyr:2016 eyr:2028 hgt:173cm ecl:blu</t>
  </si>
  <si>
    <t>byr:1987</t>
  </si>
  <si>
    <t>pid:028825120 hcl:#7d3b0c</t>
  </si>
  <si>
    <t>eyr:2023 hgt:190cm ecl:oth iyr:2014</t>
  </si>
  <si>
    <t>eyr:2036 pid:172661617</t>
  </si>
  <si>
    <t>ecl:#ae607d byr:2017 hcl:z</t>
  </si>
  <si>
    <t>hgt:82 cid:153</t>
  </si>
  <si>
    <t>pid:202888577 eyr:2028 iyr:2013</t>
  </si>
  <si>
    <t>byr:1933</t>
  </si>
  <si>
    <t>iyr:2016 hgt:192cm pid:531372965 hcl:#fffffd</t>
  </si>
  <si>
    <t>ecl:blu eyr:2025</t>
  </si>
  <si>
    <t>eyr:2025 ecl:blu byr:1961 cid:224 iyr:2016 hcl:#6b5442 pid:368694418</t>
  </si>
  <si>
    <t>hgt:169cm</t>
  </si>
  <si>
    <t>pid:43707504 iyr:1945</t>
  </si>
  <si>
    <t>ecl:grt byr:2010</t>
  </si>
  <si>
    <t>eyr:2026 cid:273</t>
  </si>
  <si>
    <t>hgt:159cm ecl:gry</t>
  </si>
  <si>
    <t>hcl:#6b5442</t>
  </si>
  <si>
    <t>eyr:2030 pid:915819272 iyr:2015</t>
  </si>
  <si>
    <t>pid:808392314 ecl:gry cid:285 hcl:#efcc98 byr:1923 hgt:161cm iyr:1941 eyr:2020</t>
  </si>
  <si>
    <t>iyr:2017</t>
  </si>
  <si>
    <t>hgt:161cm</t>
  </si>
  <si>
    <t>eyr:2025 hcl:#602927 ecl:oth pid:081917611 byr:1983</t>
  </si>
  <si>
    <t>hgt:181cm cid:320 pid:032769757 ecl:grn hcl:#733820</t>
  </si>
  <si>
    <t>eyr:2022 byr:1992</t>
  </si>
  <si>
    <t>iyr:2010 cid:128 hgt:171cm byr:1932 pid:923377839 ecl:brn</t>
  </si>
  <si>
    <t>hcl:#18171d eyr:2020</t>
  </si>
  <si>
    <t>ecl:hzl iyr:2021 byr:2008 pid:569583509 hcl:f74823</t>
  </si>
  <si>
    <t>iyr:2016 hcl:z eyr:2021 ecl:#24ceee pid:349492243 hgt:67cm</t>
  </si>
  <si>
    <t>cid:144 byr:2010</t>
  </si>
  <si>
    <t>ecl:gry</t>
  </si>
  <si>
    <t>byr:1927 hgt:180</t>
  </si>
  <si>
    <t>cid:87</t>
  </si>
  <si>
    <t>ecl:#7ea777</t>
  </si>
  <si>
    <t>hcl:#623a2f iyr:2024 pid:597098940 eyr:2027</t>
  </si>
  <si>
    <t>cid:89 hgt:193cm hcl:#623a2f</t>
  </si>
  <si>
    <t>iyr:2010 eyr:2026</t>
  </si>
  <si>
    <t>pid:374988952 ecl:hzl byr:1973</t>
  </si>
  <si>
    <t>eyr:2023 iyr:2013 byr:1977</t>
  </si>
  <si>
    <t>cid:329 pid:711256829 ecl:grn hgt:154cm</t>
  </si>
  <si>
    <t>pid:212535692 ecl:brn</t>
  </si>
  <si>
    <t>hcl:#b6652a hgt:169cm eyr:2025 byr:1920 iyr:2019</t>
  </si>
  <si>
    <t>byr:1962</t>
  </si>
  <si>
    <t>hgt:157cm iyr:2020 eyr:2027 pid:451039029</t>
  </si>
  <si>
    <t>hgt:187cm pid:187808959 eyr:2026 iyr:2020</t>
  </si>
  <si>
    <t>byr:1956 hcl:#733820</t>
  </si>
  <si>
    <t>byr:1959 hgt:160cm ecl:blu hcl:#6b5442</t>
  </si>
  <si>
    <t>cid:193 eyr:2026</t>
  </si>
  <si>
    <t>pid:812555315</t>
  </si>
  <si>
    <t>hgt:153cm iyr:2011</t>
  </si>
  <si>
    <t>ecl:grn hcl:#ceb3a1</t>
  </si>
  <si>
    <t>eyr:2026 byr:1966 pid:503356330</t>
  </si>
  <si>
    <t>ecl:#95d8a9</t>
  </si>
  <si>
    <t>eyr:2024 pid:382174744</t>
  </si>
  <si>
    <t>hgt:152 hcl:#888785 byr:2012</t>
  </si>
  <si>
    <t>eyr:2028</t>
  </si>
  <si>
    <t>iyr:2017 byr:1938</t>
  </si>
  <si>
    <t>cid:279 hcl:#733820 ecl:amb pid:497365268 hgt:191cm</t>
  </si>
  <si>
    <t>cid:335 byr:1982 hgt:171cm iyr:2013</t>
  </si>
  <si>
    <t>ecl:hzl eyr:2030</t>
  </si>
  <si>
    <t>hcl:#efcc98 pid:018900639</t>
  </si>
  <si>
    <t>eyr:2029 hgt:175cm pid:530128340</t>
  </si>
  <si>
    <t>byr:1947 iyr:2019</t>
  </si>
  <si>
    <t>hgt:183cm</t>
  </si>
  <si>
    <t>hcl:#6b5442 eyr:2023 ecl:grn</t>
  </si>
  <si>
    <t>byr:1934</t>
  </si>
  <si>
    <t>hcl:f8ed45 cid:54 iyr:1997</t>
  </si>
  <si>
    <t>hgt:69cm eyr:2037 ecl:gry</t>
  </si>
  <si>
    <t>pid:184cm byr:2012</t>
  </si>
  <si>
    <t>ecl:grn hcl:#733820 byr:1928 pid:002528194</t>
  </si>
  <si>
    <t>iyr:2014 eyr:2021 hgt:157cm</t>
  </si>
  <si>
    <t>hcl:#c0946f byr:2018 eyr:2021</t>
  </si>
  <si>
    <t>iyr:1955 ecl:#216920 pid:87155266</t>
  </si>
  <si>
    <t>cid:298</t>
  </si>
  <si>
    <t>eyr:2026 byr:1945 cid:161 iyr:2017 hgt:170cm hcl:#fffffd ecl:hzl pid:649441221</t>
  </si>
  <si>
    <t>byr:1930</t>
  </si>
  <si>
    <t>iyr:2014 pid:151910079 hcl:#18171d ecl:oth eyr:2029</t>
  </si>
  <si>
    <t>ecl:blu byr:1950 iyr:2010 cid:260 hcl:#cfa07d</t>
  </si>
  <si>
    <t>hgt:167cm</t>
  </si>
  <si>
    <t>pid:910685738 eyr:2021</t>
  </si>
  <si>
    <t>hgt:182cm byr:1993</t>
  </si>
  <si>
    <t>eyr:2030 pid:073035999 hcl:#341e13</t>
  </si>
  <si>
    <t>cid:117</t>
  </si>
  <si>
    <t>byr:1981</t>
  </si>
  <si>
    <t>eyr:2028 iyr:2012 ecl:blu pid:620133246 hgt:157cm</t>
  </si>
  <si>
    <t>hgt:191cm</t>
  </si>
  <si>
    <t>iyr:2010 pid:089995590 eyr:2023 ecl:amb byr:1986 hcl:#733820</t>
  </si>
  <si>
    <t>iyr:2019 ecl:gry</t>
  </si>
  <si>
    <t>hgt:165cm pid:910093364 hcl:#efcc98 byr:1997</t>
  </si>
  <si>
    <t>hgt:83 hcl:174774 eyr:2032</t>
  </si>
  <si>
    <t>ecl:xry iyr:2017 byr:1940</t>
  </si>
  <si>
    <t>byr:1943</t>
  </si>
  <si>
    <t>pid:980352645</t>
  </si>
  <si>
    <t>iyr:2015 hgt:66 eyr:2023 hcl:#b6652a ecl:oth</t>
  </si>
  <si>
    <t>ecl:amb byr:1980 hgt:164cm pid:775303596 hcl:#671bed iyr:2013 eyr:2030</t>
  </si>
  <si>
    <t>hgt:173cm byr:1947 eyr:1947 iyr:1940 ecl:gmt hcl:7e515c</t>
  </si>
  <si>
    <t>hcl:#b6652a</t>
  </si>
  <si>
    <t>eyr:2030 hgt:185cm ecl:grn</t>
  </si>
  <si>
    <t>ecl:amb byr:1940 hcl:#2943a5 iyr:2015</t>
  </si>
  <si>
    <t>hgt:185cm pid:931660417</t>
  </si>
  <si>
    <t>eyr:2021</t>
  </si>
  <si>
    <t>eyr:1957 hcl:#623a2f</t>
  </si>
  <si>
    <t>ecl:grt hgt:62cm pid:#af106a iyr:2012</t>
  </si>
  <si>
    <t>cid:59 byr:1985</t>
  </si>
  <si>
    <t>ecl:amb eyr:2025</t>
  </si>
  <si>
    <t>pid:351412754 iyr:2014 byr:1941 hcl:#6b5442 hgt:174cm</t>
  </si>
  <si>
    <t>pid:5621200134 hcl:6ef9ba ecl:#ef68f5 eyr:1924</t>
  </si>
  <si>
    <t>hgt:63cm cid:188 byr:2004</t>
  </si>
  <si>
    <t>hcl:#a97842 byr:1976 eyr:2020 hgt:171cm pid:041926354 iyr:2019</t>
  </si>
  <si>
    <t>cid:234</t>
  </si>
  <si>
    <t>byr:2025 hcl:98619a pid:181cm eyr:1941</t>
  </si>
  <si>
    <t>iyr:2021</t>
  </si>
  <si>
    <t>hgt:73cm eyr:2028 byr:1985 iyr:1949 hcl:z ecl:utc cid:207 pid:#ee9f95</t>
  </si>
  <si>
    <t>pid:179cm eyr:2030 hcl:b8e142</t>
  </si>
  <si>
    <t>hgt:69cm</t>
  </si>
  <si>
    <t>iyr:1933</t>
  </si>
  <si>
    <t>ecl:grn</t>
  </si>
  <si>
    <t>iyr:2028 eyr:1954 hgt:111 cid:180 pid:183391861</t>
  </si>
  <si>
    <t>byr:2030 hcl:1fb30f ecl:#0d0160</t>
  </si>
  <si>
    <t>ecl:#0b3b2d hgt:191cm byr:2023 pid:727024676 eyr:2025 hcl:#b6652a</t>
  </si>
  <si>
    <t>byr:1923 eyr:2023 ecl:gry</t>
  </si>
  <si>
    <t>pid:454789451 iyr:2013 hcl:#cfa07d</t>
  </si>
  <si>
    <t>pid:339972685</t>
  </si>
  <si>
    <t>ecl:amb</t>
  </si>
  <si>
    <t>iyr:2017 byr:1926 hgt:154cm</t>
  </si>
  <si>
    <t>hcl:#18171d</t>
  </si>
  <si>
    <t>ecl:oth cid:302</t>
  </si>
  <si>
    <t>byr:1946</t>
  </si>
  <si>
    <t>hcl:#ceb3a1</t>
  </si>
  <si>
    <t>pid:622779476 eyr:2024 iyr:2012 hgt:158cm</t>
  </si>
  <si>
    <t>byr:2012</t>
  </si>
  <si>
    <t>pid:748786877 hgt:135 iyr:2016 hcl:b6e962 ecl:gry eyr:2011</t>
  </si>
  <si>
    <t>hcl:#a97842</t>
  </si>
  <si>
    <t>eyr:2022 pid:325672898 ecl:amb hgt:190cm iyr:2010</t>
  </si>
  <si>
    <t>cid:210 hcl:#c0946f byr:1957 eyr:2022</t>
  </si>
  <si>
    <t>iyr:2020 pid:374646087 ecl:blu hgt:184cm</t>
  </si>
  <si>
    <t>eyr:2029 ecl:#353e0f</t>
  </si>
  <si>
    <t>pid:#66ec82</t>
  </si>
  <si>
    <t>byr:2023 hcl:10d9d8 cid:271</t>
  </si>
  <si>
    <t>pid:816485054</t>
  </si>
  <si>
    <t>eyr:2019 ecl:grn</t>
  </si>
  <si>
    <t>hcl:#efcc98 hgt:185cm iyr:2013</t>
  </si>
  <si>
    <t>byr:2014</t>
  </si>
  <si>
    <t>hcl:#866857 iyr:2014 byr:1953 eyr:2022 ecl:blu hgt:166cm</t>
  </si>
  <si>
    <t>pid:162cm hgt:59cm iyr:1981</t>
  </si>
  <si>
    <t>eyr:2025 byr:2009</t>
  </si>
  <si>
    <t>ecl:gmt hcl:116742</t>
  </si>
  <si>
    <t>eyr:2028 hgt:67cm hcl:3d1f34 byr:1963 pid:62859332</t>
  </si>
  <si>
    <t>ecl:dne</t>
  </si>
  <si>
    <t>iyr:2023</t>
  </si>
  <si>
    <t>iyr:2013</t>
  </si>
  <si>
    <t>eyr:2025 byr:1989 ecl:amb hcl:#866857 cid:119</t>
  </si>
  <si>
    <t>pid:556011434</t>
  </si>
  <si>
    <t>hgt:178cm iyr:2013</t>
  </si>
  <si>
    <t>pid:928476807</t>
  </si>
  <si>
    <t>ecl:amb hcl:#623a2f byr:1996 eyr:2026</t>
  </si>
  <si>
    <t>cid:222</t>
  </si>
  <si>
    <t>pid:325218825 eyr:2021 byr:1983 hgt:155cm ecl:brn iyr:2011</t>
  </si>
  <si>
    <t>hcl:#fffffd</t>
  </si>
  <si>
    <t>pid:949344785 ecl:grn eyr:2025 cid:182 byr:1974 hcl:#ceb3a1</t>
  </si>
  <si>
    <t>iyr:2011</t>
  </si>
  <si>
    <t>cid:269 pid:669599426 hgt:176cm ecl:blu byr:1957</t>
  </si>
  <si>
    <t>iyr:2015 hcl:#623a2f eyr:2025</t>
  </si>
  <si>
    <t>eyr:2023 hcl:#888785</t>
  </si>
  <si>
    <t>pid:178525132 iyr:2018 hgt:186cm</t>
  </si>
  <si>
    <t>ecl:hzl</t>
  </si>
  <si>
    <t>byr:1940 iyr:2013</t>
  </si>
  <si>
    <t>hgt:185cm eyr:2028</t>
  </si>
  <si>
    <t>hcl:#7c73a3</t>
  </si>
  <si>
    <t>byr:2001 cid:292 ecl:#d56bbd pid:93473192</t>
  </si>
  <si>
    <t>iyr:2003 hgt:150</t>
  </si>
  <si>
    <t>eyr:1922</t>
  </si>
  <si>
    <t>eyr:2021 pid:786485899</t>
  </si>
  <si>
    <t>hgt:170cm hcl:#efcc98 byr:1955</t>
  </si>
  <si>
    <t>iyr:2010 ecl:brn</t>
  </si>
  <si>
    <t>hcl:#733820 ecl:hzl hgt:157cm byr:1944 eyr:2027 pid:906803629 iyr:2015</t>
  </si>
  <si>
    <t>hgt:151cm ecl:blu iyr:2016</t>
  </si>
  <si>
    <t>hcl:#02ffd7 byr:1995</t>
  </si>
  <si>
    <t>pid:369315941 eyr:2026</t>
  </si>
  <si>
    <t>cid:330 ecl:#18e883 eyr:2038</t>
  </si>
  <si>
    <t>hcl:z iyr:1929</t>
  </si>
  <si>
    <t>hgt:193 pid:33765426</t>
  </si>
  <si>
    <t>pid:743094345 eyr:2027</t>
  </si>
  <si>
    <t>iyr:1949 byr:1955</t>
  </si>
  <si>
    <t>hgt:160cm hcl:8dae67</t>
  </si>
  <si>
    <t>cid:167 hcl:#18171d</t>
  </si>
  <si>
    <t>iyr:2016 pid:214065645 byr:1942 eyr:2030 hgt:183cm ecl:hzl</t>
  </si>
  <si>
    <t>ecl:brn hcl:#623a2f cid:171 byr:1971</t>
  </si>
  <si>
    <t>iyr:2011 eyr:2028</t>
  </si>
  <si>
    <t>pid:607344613</t>
  </si>
  <si>
    <t>hgt:153cm</t>
  </si>
  <si>
    <t>byr:1921 pid:677007802 hcl:#341e13 ecl:brn iyr:2012 hgt:188cm eyr:2028</t>
  </si>
  <si>
    <t>hgt:162cm cid:319 hcl:z iyr:2025</t>
  </si>
  <si>
    <t>byr:1989 eyr:1939 pid:67311222</t>
  </si>
  <si>
    <t>ecl:utc</t>
  </si>
  <si>
    <t>iyr:2014 eyr:2025 hgt:171cm</t>
  </si>
  <si>
    <t>cid:302 byr:1997</t>
  </si>
  <si>
    <t>ecl:amb pid:101363367</t>
  </si>
  <si>
    <t>ecl:oth iyr:2010</t>
  </si>
  <si>
    <t>cid:96 hgt:164cm hcl:4bc20a byr:1947</t>
  </si>
  <si>
    <t>pid:166115442 eyr:2030</t>
  </si>
  <si>
    <t>byr:1964</t>
  </si>
  <si>
    <t>hcl:#6b5442 hgt:156cm eyr:2022 pid:426807062 ecl:brn cid:321 iyr:2012</t>
  </si>
  <si>
    <t>byr:2012 hcl:#888785 cid:298 eyr:1920 ecl:zzz hgt:169cm pid:0660316558 iyr:2019</t>
  </si>
  <si>
    <t>hcl:579266 byr:1931 pid:#aa5fd0 ecl:gry eyr:2017 hgt:60 iyr:1965</t>
  </si>
  <si>
    <t>pid:610896691 hcl:#733820</t>
  </si>
  <si>
    <t>byr:1936</t>
  </si>
  <si>
    <t>ecl:gry eyr:2021 hgt:161cm</t>
  </si>
  <si>
    <t>pid:443246791 iyr:2015 hgt:158cm hcl:#18171d</t>
  </si>
  <si>
    <t>byr:1928 ecl:brn cid:207</t>
  </si>
  <si>
    <t>byr:1950 pid:644579904 hcl:#b6652a</t>
  </si>
  <si>
    <t>eyr:2027 iyr:2017</t>
  </si>
  <si>
    <t>ecl:brn hgt:171cm</t>
  </si>
  <si>
    <t>iyr:2011 byr:1960</t>
  </si>
  <si>
    <t>eyr:2023</t>
  </si>
  <si>
    <t>hgt:171cm ecl:hzl</t>
  </si>
  <si>
    <t>pid:331465564 cid:205 hcl:#18171d</t>
  </si>
  <si>
    <t>hgt:61cm eyr:1987 ecl:#9f458c byr:2023 pid:162cm hcl:z iyr:1997</t>
  </si>
  <si>
    <t>hcl:59e376 pid:065607649</t>
  </si>
  <si>
    <t>byr:2010 ecl:blu</t>
  </si>
  <si>
    <t>pid:167cm byr:2022 hgt:150cm ecl:#06650a hcl:caa145 eyr:2032</t>
  </si>
  <si>
    <t>byr:1932</t>
  </si>
  <si>
    <t>hcl:#419d73</t>
  </si>
  <si>
    <t>cid:203 iyr:2017</t>
  </si>
  <si>
    <t>pid:105921085</t>
  </si>
  <si>
    <t>pid:501585534 hcl:#418895</t>
  </si>
  <si>
    <t>hgt:157cm byr:1940 ecl:hzl eyr:2027</t>
  </si>
  <si>
    <t>cid:220 hgt:171cm hcl:#623a2f</t>
  </si>
  <si>
    <t>pid:085309709 eyr:2024 byr:1932</t>
  </si>
  <si>
    <t>hcl:#733820 eyr:2028 cid:93</t>
  </si>
  <si>
    <t>byr:1974 hgt:163cm ecl:grn pid:630322998</t>
  </si>
  <si>
    <t>hcl:#602927 cid:97 hgt:166cm eyr:2025</t>
  </si>
  <si>
    <t>ecl:hzl iyr:2016 byr:1964 pid:355325363</t>
  </si>
  <si>
    <t>iyr:2016 pid:402228657 hgt:174cm byr:1993</t>
  </si>
  <si>
    <t>eyr:2020 hcl:#733820 ecl:grn</t>
  </si>
  <si>
    <t>iyr:2020 hgt:171cm ecl:amb</t>
  </si>
  <si>
    <t>hcl:#c0946f</t>
  </si>
  <si>
    <t>byr:1939</t>
  </si>
  <si>
    <t>cid:316 pid:782384470 eyr:2030</t>
  </si>
  <si>
    <t>byr:1983 pid:839608616</t>
  </si>
  <si>
    <t>hcl:#ceb3a1 cid:242</t>
  </si>
  <si>
    <t>hgt:192cm ecl:hzl</t>
  </si>
  <si>
    <t>pid:701022732 byr:1931 ecl:amb</t>
  </si>
  <si>
    <t>eyr:2027</t>
  </si>
  <si>
    <t>pid:740692321 byr:1940</t>
  </si>
  <si>
    <t>hgt:179cm ecl:blu cid:153 iyr:2010</t>
  </si>
  <si>
    <t>byr:2029</t>
  </si>
  <si>
    <t>byr:1999 ecl:lzr hcl:6f29a6 eyr:2023</t>
  </si>
  <si>
    <t>iyr:2018 cid:209 pid:401606571 hgt:163cm</t>
  </si>
  <si>
    <t>byr:1996 hgt:181cm iyr:2018 hcl:#6b5442 pid:022285219 eyr:2021</t>
  </si>
  <si>
    <t>cid:93 pid:807990476</t>
  </si>
  <si>
    <t>hcl:#7d3b0c pid:225151503 iyr:2013 cid:68</t>
  </si>
  <si>
    <t>eyr:2029</t>
  </si>
  <si>
    <t>iyr:2014 byr:1950 pid:187cm hcl:z ecl:brn</t>
  </si>
  <si>
    <t>byr:1982</t>
  </si>
  <si>
    <t>pid:978263388 eyr:2021 hgt:175cm iyr:2014 ecl:brn hcl:#a97842</t>
  </si>
  <si>
    <t>hgt:162cm</t>
  </si>
  <si>
    <t>eyr:2025</t>
  </si>
  <si>
    <t>pid:6533951177 byr:1993 iyr:2011 hcl:#c0946f ecl:hzl</t>
  </si>
  <si>
    <t>pid:182cm</t>
  </si>
  <si>
    <t>ecl:#799f29 hcl:z</t>
  </si>
  <si>
    <t>byr:1920 cid:202</t>
  </si>
  <si>
    <t>hcl:#733820</t>
  </si>
  <si>
    <t>eyr:2022 hgt:185cm byr:1989 pid:195276207</t>
  </si>
  <si>
    <t>ecl:blu iyr:2017</t>
  </si>
  <si>
    <t>hcl:#7d3b0c</t>
  </si>
  <si>
    <t>cid:257 ecl:gry</t>
  </si>
  <si>
    <t>pid:123065639 byr:1951 iyr:2013</t>
  </si>
  <si>
    <t>eyr:2039 ecl:#a82e90 byr:1927 pid:719738468 hgt:73cm</t>
  </si>
  <si>
    <t>hcl:605223</t>
  </si>
  <si>
    <t>hgt:162cm pid:50424035</t>
  </si>
  <si>
    <t>ecl:oth cid:343 byr:2025 iyr:2023 eyr:2024</t>
  </si>
  <si>
    <t>hcl:699116 iyr:2001</t>
  </si>
  <si>
    <t>eyr:2022</t>
  </si>
  <si>
    <t>byr:2013</t>
  </si>
  <si>
    <t>hgt:171cm pid:8900968325</t>
  </si>
  <si>
    <t>hcl:#efcc98 eyr:2029 ecl:grn pid:568953221</t>
  </si>
  <si>
    <t>byr:1986</t>
  </si>
  <si>
    <t>hgt:178cm</t>
  </si>
  <si>
    <t>pid:452235579 byr:1932</t>
  </si>
  <si>
    <t>iyr:2010 hgt:189cm eyr:2028</t>
  </si>
  <si>
    <t>hcl:#602927 cid:258</t>
  </si>
  <si>
    <t>ecl:xry iyr:2009 cid:334 pid:189cm</t>
  </si>
  <si>
    <t>hgt:159cm hcl:z pid:166cm</t>
  </si>
  <si>
    <t>ecl:oth eyr:2026 iyr:2020</t>
  </si>
  <si>
    <t>eyr:2023 ecl:blu byr:1935 iyr:2015</t>
  </si>
  <si>
    <t>hcl:#866857 pid:542611829</t>
  </si>
  <si>
    <t>hgt:168cm</t>
  </si>
  <si>
    <t>pid:#ec3d53</t>
  </si>
  <si>
    <t>byr:1999 eyr:2024</t>
  </si>
  <si>
    <t>hgt:188cm ecl:oth iyr:2018</t>
  </si>
  <si>
    <t>byr:2003 hgt:167</t>
  </si>
  <si>
    <t>hcl:486800</t>
  </si>
  <si>
    <t>ecl:#29bdd6 eyr:2037 cid:169 iyr:2010</t>
  </si>
  <si>
    <t>byr:1983</t>
  </si>
  <si>
    <t>eyr:2026 ecl:gry</t>
  </si>
  <si>
    <t>pid:203934984</t>
  </si>
  <si>
    <t>hgt:181cm iyr:2020 hcl:#a97842 cid:184</t>
  </si>
  <si>
    <t>hgt:180cm</t>
  </si>
  <si>
    <t>iyr:1934 eyr:2038 hcl:#a97842 ecl:brn byr:1942 pid:427001597</t>
  </si>
  <si>
    <t>hcl:#18171d byr:1988</t>
  </si>
  <si>
    <t>cid:267 hgt:188cm</t>
  </si>
  <si>
    <t>eyr:2028 pid:696617232</t>
  </si>
  <si>
    <t>eyr:2024 hcl:#cfa07d</t>
  </si>
  <si>
    <t>iyr:2013 pid:176cm hgt:189cm byr:1990</t>
  </si>
  <si>
    <t>eyr:2025 iyr:2015 hgt:153cm hcl:#ceb3a1 ecl:grn pid:686467422 byr:1961 cid:282</t>
  </si>
  <si>
    <t>byr:1931 hgt:185cm ecl:oth</t>
  </si>
  <si>
    <t>pid:561083684 hcl:#efcc98</t>
  </si>
  <si>
    <t>byr:1948 cid:327 hgt:151cm</t>
  </si>
  <si>
    <t>iyr:2016 hcl:#733820 ecl:oth pid:341978822</t>
  </si>
  <si>
    <t>byr:1978 iyr:2020 hgt:172cm</t>
  </si>
  <si>
    <t>eyr:2022 ecl:oth pid:093317990</t>
  </si>
  <si>
    <t>pid:096891409 iyr:2018</t>
  </si>
  <si>
    <t>hcl:#d82822 hgt:174cm ecl:hzl</t>
  </si>
  <si>
    <t>byr:1988</t>
  </si>
  <si>
    <t>hgt:170cm iyr:2018 pid:588142771 eyr:2022 hcl:#733820</t>
  </si>
  <si>
    <t>cid:273 byr:1940 ecl:#a608fe</t>
  </si>
  <si>
    <t>iyr:2029 eyr:1980 hcl:#341e13 byr:2027 ecl:grt</t>
  </si>
  <si>
    <t>pid:443809337 hgt:180cm</t>
  </si>
  <si>
    <t>cid:205</t>
  </si>
  <si>
    <t>ecl:#f89df0 hgt:144 hcl:2f26ab iyr:1982 pid:#3b43c1 eyr:2032 byr:2012</t>
  </si>
  <si>
    <t>ecl:hzl byr:1971</t>
  </si>
  <si>
    <t>pid:030850749</t>
  </si>
  <si>
    <t>hcl:#ceb3a1 eyr:2023 iyr:2018</t>
  </si>
  <si>
    <t>byr:1940 iyr:2020</t>
  </si>
  <si>
    <t>eyr:2026 pid:437820254</t>
  </si>
  <si>
    <t>hgt:179cm ecl:gry</t>
  </si>
  <si>
    <t>byr:2028</t>
  </si>
  <si>
    <t>eyr:1986 hcl:z</t>
  </si>
  <si>
    <t>hgt:186cm cid:64 iyr:2016</t>
  </si>
  <si>
    <t>byr:1947 eyr:2021</t>
  </si>
  <si>
    <t>byr:1988 hgt:160cm eyr:2023 hcl:#866857 pid:788805179 iyr:2022 ecl:amb</t>
  </si>
  <si>
    <t>hgt:164cm byr:1996 cid:338 hcl:#efcc98</t>
  </si>
  <si>
    <t>eyr:2029 pid:208596014 ecl:blu</t>
  </si>
  <si>
    <t>pid:357680064 byr:1960 eyr:2029 ecl:gry hgt:192cm hcl:#c0946f</t>
  </si>
  <si>
    <t>ecl:#d32320</t>
  </si>
  <si>
    <t>cid:346 iyr:2024 byr:2006 eyr:2035</t>
  </si>
  <si>
    <t>pid:843729120 byr:1987 hgt:185cm eyr:2022</t>
  </si>
  <si>
    <t>iyr:2012 hcl:#c0946f</t>
  </si>
  <si>
    <t>eyr:2020 byr:1961 iyr:2011</t>
  </si>
  <si>
    <t>hgt:162cm cid:54 pid:891397982 ecl:brn</t>
  </si>
  <si>
    <t>ecl:zzz byr:2019 iyr:2015 eyr:2028 hcl:43d56d</t>
  </si>
  <si>
    <t>hgt:152cm</t>
  </si>
  <si>
    <t>hcl:#18171d byr:1979 hgt:174cm</t>
  </si>
  <si>
    <t>iyr:2013 cid:228 eyr:2022 ecl:amb pid:82422450</t>
  </si>
  <si>
    <t>cid:156 iyr:2017</t>
  </si>
  <si>
    <t>byr:1924</t>
  </si>
  <si>
    <t>hcl:#b6652a ecl:gry hgt:184cm eyr:2027 pid:451347151</t>
  </si>
  <si>
    <t>iyr:2011 hcl:#7d3b0c</t>
  </si>
  <si>
    <t>eyr:2023 ecl:gry</t>
  </si>
  <si>
    <t>ecl:amb hgt:181cm iyr:2017 pid:233345009 byr:1934</t>
  </si>
  <si>
    <t>hcl:#341e13</t>
  </si>
  <si>
    <t>eyr:2024 cid:199</t>
  </si>
  <si>
    <t>eyr:2026 pid:#4cb480</t>
  </si>
  <si>
    <t>iyr:1958 hgt:176cm ecl:dne hcl:z</t>
  </si>
  <si>
    <t>ecl:grn eyr:2027 hgt:178cm byr:1994 hcl:#341e13</t>
  </si>
  <si>
    <t>iyr:2016 pid:790075315</t>
  </si>
  <si>
    <t>pid:140922484</t>
  </si>
  <si>
    <t>byr:1958</t>
  </si>
  <si>
    <t>iyr:2019 ecl:brn hgt:157cm hcl:#623a2f</t>
  </si>
  <si>
    <t>pid:466785488 hgt:160cm hcl:#cfa07d</t>
  </si>
  <si>
    <t>byr:1947</t>
  </si>
  <si>
    <t>cid:198 eyr:2020 ecl:hzl</t>
  </si>
  <si>
    <t>eyr:2022 byr:1963</t>
  </si>
  <si>
    <t>hcl:#fffffd iyr:2017</t>
  </si>
  <si>
    <t>hgt:171cm pid:463249115</t>
  </si>
  <si>
    <t>hgt:73cm byr:1968</t>
  </si>
  <si>
    <t>pid:470317690 ecl:blu</t>
  </si>
  <si>
    <t>iyr:2015 hcl:#c0946f cid:54 eyr:2029</t>
  </si>
  <si>
    <t>hgt:162cm iyr:2014</t>
  </si>
  <si>
    <t>byr:1951 hcl:#b6652a eyr:2029 ecl:blu</t>
  </si>
  <si>
    <t>hgt:176cm hcl:#888785 byr:1963</t>
  </si>
  <si>
    <t>iyr:2017 pid:453133253 eyr:2025</t>
  </si>
  <si>
    <t>eyr:2024 iyr:2020 cid:330 byr:1950 pid:937122408 ecl:gry hgt:162cm</t>
  </si>
  <si>
    <t>pid:745867335</t>
  </si>
  <si>
    <t>cid:165 hcl:#c0946f iyr:2018 ecl:grt eyr:2030</t>
  </si>
  <si>
    <t>byr:1949 pid:116003343</t>
  </si>
  <si>
    <t>hcl:#c0946f hgt:178cm eyr:2028 iyr:2020 cid:220</t>
  </si>
  <si>
    <t>cid:314 pid:186cm hgt:74cm eyr:1973 ecl:hzl byr:2007</t>
  </si>
  <si>
    <t>hcl:180e0c</t>
  </si>
  <si>
    <t>pid:486330019</t>
  </si>
  <si>
    <t>byr:1999 ecl:oth hgt:154cm iyr:2019 eyr:2026</t>
  </si>
  <si>
    <t>eyr:2030 iyr:2018 hcl:#18171d byr:1950</t>
  </si>
  <si>
    <t>pid:648616604 hgt:160cm ecl:gry</t>
  </si>
  <si>
    <t>hgt:173cm</t>
  </si>
  <si>
    <t>ecl:oth byr:1993 eyr:2029 hcl:#fffffd iyr:2010 pid:317451887</t>
  </si>
  <si>
    <t>ecl:brn hgt:157cm</t>
  </si>
  <si>
    <t>byr:1963 eyr:2023 pid:005387570 hcl:#866857 iyr:2012</t>
  </si>
  <si>
    <t>pid:419695212 eyr:2020 byr:1957 cid:198 iyr:2015 hcl:#888785 hgt:168cm ecl:amb</t>
  </si>
  <si>
    <t>iyr:2017 eyr:2024 pid:039995171 hcl:#a97842</t>
  </si>
  <si>
    <t>hgt:153cm byr:1983</t>
  </si>
  <si>
    <t>byr:1979 eyr:2021 iyr:2011 hgt:157cm ecl:blu pid:110855542 hcl:#c0946f</t>
  </si>
  <si>
    <t>ecl:blu pid:948753945 eyr:2029 iyr:2012 hcl:#ceb3a1</t>
  </si>
  <si>
    <t>hgt:164cm byr:1988</t>
  </si>
  <si>
    <t>eyr:2032 hcl:#fffffd pid:#175129 hgt:184cm</t>
  </si>
  <si>
    <t>ecl:hzl byr:1985</t>
  </si>
  <si>
    <t>hgt:189cm ecl:blu byr:1936 eyr:2027 hcl:#733820</t>
  </si>
  <si>
    <t>pid:728752361 iyr:2011</t>
  </si>
  <si>
    <t>hcl:#733820 ecl:blu eyr:2023 hgt:172cm iyr:2017</t>
  </si>
  <si>
    <t>pid:013415387 byr:1947</t>
  </si>
  <si>
    <t>byr:2012 iyr:2017 pid:#424ae4</t>
  </si>
  <si>
    <t>cid:172 hgt:166cm eyr:2022</t>
  </si>
  <si>
    <t>hcl:b1319b ecl:#6635d8</t>
  </si>
  <si>
    <t>eyr:2030</t>
  </si>
  <si>
    <t>iyr:1928 hgt:185cm ecl:brn pid:#ac5a90 byr:1984 hcl:ac8f43</t>
  </si>
  <si>
    <t>ecl:amb iyr:2014 hcl:#fffffd</t>
  </si>
  <si>
    <t>pid:838758900</t>
  </si>
  <si>
    <t>hgt:177cm byr:1942</t>
  </si>
  <si>
    <t>cid:166 iyr:2020 ecl:lzr hgt:70cm eyr:2040 byr:2004 hcl:#733820</t>
  </si>
  <si>
    <t>eyr:2028 ecl:grn byr:2016 cid:61 iyr:2010</t>
  </si>
  <si>
    <t>pid:9594283803</t>
  </si>
  <si>
    <t>ecl:gmt pid:984675198</t>
  </si>
  <si>
    <t>byr:1997 hgt:128 eyr:2037 hcl:#b6652a cid:299</t>
  </si>
  <si>
    <t>iyr:2015 pid:733864914 eyr:2021 ecl:amb</t>
  </si>
  <si>
    <t>byr:1971 cid:280</t>
  </si>
  <si>
    <t>hgt:181cm hcl:#054593</t>
  </si>
  <si>
    <t>ecl:hzl hcl:#cfa07d eyr:2022 pid:832736421</t>
  </si>
  <si>
    <t>cid:274 hgt:152cm</t>
  </si>
  <si>
    <t>eyr:2020 hcl:#6b5442 cid:223 hgt:155cm byr:1989 ecl:oth</t>
  </si>
  <si>
    <t>iyr:2011 pid:549182194</t>
  </si>
  <si>
    <t>iyr:2020 hcl:#cfa07d</t>
  </si>
  <si>
    <t>eyr:2027 pid:093361240 byr:1941 cid:271 hgt:178cm ecl:brn</t>
  </si>
  <si>
    <t>ecl:blu cid:290 eyr:2027</t>
  </si>
  <si>
    <t>hgt:192cm byr:1945 hcl:#7d3b0c iyr:2020 pid:910713369</t>
  </si>
  <si>
    <t>byr:1991 hcl:#ceb3a1 ecl:xry hgt:159cm pid:9496171384</t>
  </si>
  <si>
    <t>eyr:2030 iyr:2016</t>
  </si>
  <si>
    <t>eyr:2020 pid:812617809 hcl:#7d3b0c</t>
  </si>
  <si>
    <t>byr:1970 ecl:gmt</t>
  </si>
  <si>
    <t>pid:596027311 hcl:#866857 hgt:169cm byr:1945 eyr:2030 ecl:oth</t>
  </si>
  <si>
    <t>hgt:176cm</t>
  </si>
  <si>
    <t>pid:213213359 byr:2012 hcl:be7b13 eyr:1971 ecl:gmt iyr:2011</t>
  </si>
  <si>
    <t>cid:64</t>
  </si>
  <si>
    <t>pid:27107946 ecl:utc hgt:66cm byr:1928 eyr:2040</t>
  </si>
  <si>
    <t>byr:1959 ecl:blu hcl:4e023b pid:9017609497 eyr:2023 hgt:68 iyr:2029</t>
  </si>
  <si>
    <t>hgt:164cm eyr:2023 byr:2008 ecl:grn pid:420168481 hcl:#b6652a iyr:2012</t>
  </si>
  <si>
    <t>eyr:1977 byr:1934</t>
  </si>
  <si>
    <t>ecl:brn cid:163</t>
  </si>
  <si>
    <t>iyr:2018 pid:2863284754</t>
  </si>
  <si>
    <t>ecl:hzl eyr:2031 cid:145 hgt:186cm hcl:#cfa07d</t>
  </si>
  <si>
    <t>byr:1941 iyr:2010 pid:722056139</t>
  </si>
  <si>
    <t>ecl:blu eyr:2027</t>
  </si>
  <si>
    <t>hcl:#888785 iyr:2018 byr:1977 cid:278 hgt:156cm</t>
  </si>
  <si>
    <t>eyr:2039 hgt:82 byr:2007</t>
  </si>
  <si>
    <t>hcl:z iyr:2021 ecl:dne cid:191</t>
  </si>
  <si>
    <t>pid:#1cf69f</t>
  </si>
  <si>
    <t>pid:183cm cid:111</t>
  </si>
  <si>
    <t>hgt:66cm</t>
  </si>
  <si>
    <t>iyr:1950</t>
  </si>
  <si>
    <t>eyr:1947 ecl:#016f6a</t>
  </si>
  <si>
    <t>ecl:hzl byr:1957 iyr:2015 hgt:186cm eyr:2029 hcl:#701e04 cid:149 pid:827898914</t>
  </si>
  <si>
    <t>cid:214 pid:785688542 hgt:189cm byr:1974 ecl:brn</t>
  </si>
  <si>
    <t>hcl:#6b5442 iyr:2011 hgt:193cm</t>
  </si>
  <si>
    <t>eyr:2026 byr:1952</t>
  </si>
  <si>
    <t>pid:033382338</t>
  </si>
  <si>
    <t>iyr:2020 hgt:166cm byr:1927</t>
  </si>
  <si>
    <t>eyr:2029 ecl:hzl</t>
  </si>
  <si>
    <t>pid:927006613 hcl:#623a2f</t>
  </si>
  <si>
    <t>ecl:gry pid:640783974</t>
  </si>
  <si>
    <t>hcl:#733820 hgt:163cm</t>
  </si>
  <si>
    <t>pid:1285584293 byr:1967 ecl:oth</t>
  </si>
  <si>
    <t>cid:309 iyr:2020 eyr:2031</t>
  </si>
  <si>
    <t>pid:910349085 iyr:2011 hcl:#623a2f byr:1956</t>
  </si>
  <si>
    <t>eyr:2025 ecl:gry</t>
  </si>
  <si>
    <t>pid:018283044 hcl:#602927 hgt:153cm ecl:gry iyr:2020</t>
  </si>
  <si>
    <t>byr:1990</t>
  </si>
  <si>
    <t>hgt:184cm hcl:#866857 ecl:oth</t>
  </si>
  <si>
    <t>eyr:2023 pid:405733635 cid:205</t>
  </si>
  <si>
    <t>byr:1987 iyr:2012</t>
  </si>
  <si>
    <t>iyr:2015 ecl:brn</t>
  </si>
  <si>
    <t>hcl:#18171d cid:313 byr:1960</t>
  </si>
  <si>
    <t>hgt:165cm byr:1933</t>
  </si>
  <si>
    <t>cid:203</t>
  </si>
  <si>
    <t>hcl:#1cdbb3</t>
  </si>
  <si>
    <t>ecl:hzl eyr:2027 pid:747009469</t>
  </si>
  <si>
    <t>hgt:169cm ecl:gry iyr:2014</t>
  </si>
  <si>
    <t>byr:1966 pid:621876532 hcl:#efcc98</t>
  </si>
  <si>
    <t>cid:342 eyr:2029 hcl:#a97842 byr:1970</t>
  </si>
  <si>
    <t>pid:137287449 hgt:180cm</t>
  </si>
  <si>
    <t>hcl:#cfa07d byr:1985 hgt:183cm ecl:grn</t>
  </si>
  <si>
    <t>iyr:2013 eyr:2022</t>
  </si>
  <si>
    <t>pid:164cm hcl:z byr:1966</t>
  </si>
  <si>
    <t>eyr:2021 ecl:utc</t>
  </si>
  <si>
    <t>hcl:#fffffd cid:60</t>
  </si>
  <si>
    <t>byr:1973</t>
  </si>
  <si>
    <t>pid:324648387</t>
  </si>
  <si>
    <t>hgt:177cm eyr:2022 iyr:2010</t>
  </si>
  <si>
    <t>pid:632056596 hcl:#efcc98</t>
  </si>
  <si>
    <t>cid:144 ecl:amb eyr:2035 byr:1943 hgt:180cm</t>
  </si>
  <si>
    <t>pid:155cm</t>
  </si>
  <si>
    <t>pid:927492391</t>
  </si>
  <si>
    <t>eyr:2023 hgt:172cm byr:1958 cid:92 ecl:gry iyr:2019</t>
  </si>
  <si>
    <t>iyr:2020 cid:82</t>
  </si>
  <si>
    <t>ecl:grn eyr:2034 byr:2026</t>
  </si>
  <si>
    <t>iyr:1922 hcl:245cb3 byr:2015</t>
  </si>
  <si>
    <t>pid:151cm</t>
  </si>
  <si>
    <t>eyr:2040</t>
  </si>
  <si>
    <t>ecl:lzr cid:136 hgt:101</t>
  </si>
  <si>
    <t>byr:2025</t>
  </si>
  <si>
    <t>cid:308</t>
  </si>
  <si>
    <t>ecl:gry iyr:2028 pid:9335153289</t>
  </si>
  <si>
    <t>eyr:2030 hgt:163cm iyr:2014</t>
  </si>
  <si>
    <t>pid:147768826 ecl:blu byr:1922 hcl:#ceb3a1 cid:169</t>
  </si>
  <si>
    <t>ecl:blu byr:2002 eyr:2028 pid:998185490 cid:165 iyr:2020</t>
  </si>
  <si>
    <t>hgt:188cm hcl:#c0946f</t>
  </si>
  <si>
    <t>ecl:#510672 iyr:1938 byr:2018 hgt:172in hcl:z cid:339 eyr:2039</t>
  </si>
  <si>
    <t>pid:930133867 ecl:grn hcl:#733820 hgt:63in byr:1995</t>
  </si>
  <si>
    <t>hgt:65in byr:1961</t>
  </si>
  <si>
    <t>pid:672752198 eyr:2030 byr:1952 hgt:65in iyr:2016 ecl:amb</t>
  </si>
  <si>
    <t>hgt:193in</t>
  </si>
  <si>
    <t>hgt:175in hcl:f4ef32</t>
  </si>
  <si>
    <t>hgt:68in cid:151 hcl:#b6652a ecl:brn</t>
  </si>
  <si>
    <t>ecl:amb eyr:2025 hcl:#a355be hgt:63in pid:146650894</t>
  </si>
  <si>
    <t>hgt:165in hcl:z</t>
  </si>
  <si>
    <t>eyr:2028 pid:831032131 ecl:brn iyr:2013 hcl:#341e13 cid:198 byr:1991 hgt:67in</t>
  </si>
  <si>
    <t>hgt:188in</t>
  </si>
  <si>
    <t>byr:2029 hcl:3a0c30 hgt:163in eyr:1962</t>
  </si>
  <si>
    <t>hgt:163in</t>
  </si>
  <si>
    <t>hgt:167in ecl:#f5e651</t>
  </si>
  <si>
    <t>hgt:66in</t>
  </si>
  <si>
    <t>pid:271450754 eyr:2016 hcl:e20882 cid:186 hgt:157in ecl:utc byr:2023</t>
  </si>
  <si>
    <t>pid:702200026 eyr:1968 ecl:gmt hcl:#888785 iyr:2018 hgt:193in byr:1943</t>
  </si>
  <si>
    <t>hgt:70in hcl:#341e13 eyr:2030 iyr:2013</t>
  </si>
  <si>
    <t>iyr:2024 hcl:z ecl:zzz hgt:181in pid:#c38620 eyr:1976 cid:97</t>
  </si>
  <si>
    <t>hgt:61in eyr:2027 hcl:#cfa07d ecl:oth iyr:2017</t>
  </si>
  <si>
    <t>ecl:brn hgt:64in byr:1959</t>
  </si>
  <si>
    <t>eyr:2028 hgt:172in</t>
  </si>
  <si>
    <t>iyr:2025 eyr:2035 hgt:59in</t>
  </si>
  <si>
    <t>eyr:2032 byr:2005 hgt:172in hcl:z</t>
  </si>
  <si>
    <t>hgt:170in</t>
  </si>
  <si>
    <t>hgt:185in pid:773739744 ecl:dne iyr:2020</t>
  </si>
  <si>
    <t>hgt:167in pid:19531341</t>
  </si>
  <si>
    <t>pid:850192502 hgt:65in</t>
  </si>
  <si>
    <t>hgt:155in</t>
  </si>
  <si>
    <t>iyr:1971 hgt:157in</t>
  </si>
  <si>
    <t>hgt:150in hcl:#623a2f</t>
  </si>
  <si>
    <t>cid:241 ecl:grn pid:389488422 byr:1959 iyr:2015 hgt:67in</t>
  </si>
  <si>
    <t>hgt:71in byr:1945 iyr:2019 cid:268 hcl:#b6652a</t>
  </si>
  <si>
    <t>hgt:73in ecl:brn byr:1928 iyr:2017</t>
  </si>
  <si>
    <t>hgt:193in hcl:#b6652a</t>
  </si>
  <si>
    <t>cid</t>
  </si>
  <si>
    <t>byr</t>
  </si>
  <si>
    <t>iyr</t>
  </si>
  <si>
    <t>eyr</t>
  </si>
  <si>
    <t>hgt</t>
  </si>
  <si>
    <t>hcl</t>
  </si>
  <si>
    <t>ecl</t>
  </si>
  <si>
    <t>pid</t>
  </si>
  <si>
    <t>valid</t>
  </si>
  <si>
    <t>fields</t>
  </si>
  <si>
    <t>input</t>
  </si>
  <si>
    <t>hgt-cm</t>
  </si>
  <si>
    <t>hgt-in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</si>
</sst>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5" borderId="1" applyNumberFormat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3" fillId="4" borderId="1" xfId="3" applyAlignment="1">
      <alignment vertical="center"/>
    </xf>
    <xf numFmtId="0" fontId="5" fillId="5" borderId="1" xfId="5"/>
    <xf numFmtId="0" fontId="3" fillId="4" borderId="1" xfId="3"/>
    <xf numFmtId="0" fontId="6" fillId="0" borderId="0" xfId="6"/>
    <xf numFmtId="0" fontId="7" fillId="0" borderId="0" xfId="0" applyFont="1"/>
    <xf numFmtId="0" fontId="2" fillId="3" borderId="0" xfId="2"/>
    <xf numFmtId="0" fontId="1" fillId="2" borderId="0" xfId="1"/>
    <xf numFmtId="0" fontId="4" fillId="5" borderId="2" xfId="4"/>
    <xf numFmtId="0" fontId="1" fillId="2" borderId="2" xfId="1" applyBorder="1"/>
  </cellXfs>
  <cellStyles count="7">
    <cellStyle name="Calculation" xfId="5" builtinId="22"/>
    <cellStyle name="Explanatory Text" xfId="6" builtinId="53"/>
    <cellStyle name="Good" xfId="1" builtinId="26"/>
    <cellStyle name="Input" xfId="3" builtinId="20"/>
    <cellStyle name="Neutral" xfId="2" builtinId="28"/>
    <cellStyle name="Normal" xfId="0" builtinId="0"/>
    <cellStyle name="Output" xfId="4" builtinId="21"/>
  </cellStyles>
  <dxfs count="1">
    <dxf>
      <font>
        <color theme="0" tint="-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1"/>
  <sheetViews>
    <sheetView workbookViewId="0">
      <selection activeCell="D1" sqref="D1:J1"/>
    </sheetView>
  </sheetViews>
  <sheetFormatPr defaultRowHeight="14.4" x14ac:dyDescent="0.3"/>
  <cols>
    <col min="1" max="1" width="76.44140625" style="3" bestFit="1" customWidth="1"/>
    <col min="3" max="3" width="8.88671875" style="2"/>
    <col min="4" max="10" width="8.88671875" style="7"/>
    <col min="11" max="11" width="8.88671875" style="6"/>
  </cols>
  <sheetData>
    <row r="1" spans="1:13" s="4" customFormat="1" x14ac:dyDescent="0.3">
      <c r="D1" s="7" t="s">
        <v>671</v>
      </c>
      <c r="E1" s="7" t="s">
        <v>672</v>
      </c>
      <c r="F1" s="7" t="s">
        <v>673</v>
      </c>
      <c r="G1" s="7" t="s">
        <v>674</v>
      </c>
      <c r="H1" s="7" t="s">
        <v>675</v>
      </c>
      <c r="I1" s="7" t="s">
        <v>676</v>
      </c>
      <c r="J1" s="7" t="s">
        <v>677</v>
      </c>
      <c r="K1" s="6" t="s">
        <v>670</v>
      </c>
      <c r="L1" s="4" t="s">
        <v>679</v>
      </c>
      <c r="M1" s="4" t="s">
        <v>678</v>
      </c>
    </row>
    <row r="2" spans="1:13" ht="15" x14ac:dyDescent="0.35">
      <c r="A2" s="1" t="s">
        <v>0</v>
      </c>
      <c r="B2" t="str">
        <f>CONCATENATE(" ",A2)</f>
        <v xml:space="preserve"> iyr:2015</v>
      </c>
      <c r="C2" s="2" t="str">
        <f t="shared" ref="C2:C65" si="0">IF(ISBLANK(A3),MID(B2,2,LEN(B2)-1),"")</f>
        <v/>
      </c>
      <c r="D2" s="7">
        <f>IF(ISERR(FIND(D$1,$C2)),0,1)</f>
        <v>0</v>
      </c>
      <c r="E2" s="7">
        <f t="shared" ref="E2:K2" si="1">IF(ISERR(FIND(E$1,$C2)),0,1)</f>
        <v>0</v>
      </c>
      <c r="F2" s="7">
        <f t="shared" si="1"/>
        <v>0</v>
      </c>
      <c r="G2" s="7">
        <f t="shared" si="1"/>
        <v>0</v>
      </c>
      <c r="H2" s="7">
        <f t="shared" si="1"/>
        <v>0</v>
      </c>
      <c r="I2" s="7">
        <f t="shared" si="1"/>
        <v>0</v>
      </c>
      <c r="J2" s="7">
        <f t="shared" si="1"/>
        <v>0</v>
      </c>
      <c r="K2" s="6">
        <f t="shared" si="1"/>
        <v>0</v>
      </c>
      <c r="L2" s="5">
        <f>SUM(D2:J2)</f>
        <v>0</v>
      </c>
      <c r="M2" s="7" t="b">
        <f>L2=7</f>
        <v>0</v>
      </c>
    </row>
    <row r="3" spans="1:13" ht="15" x14ac:dyDescent="0.35">
      <c r="A3" s="1" t="s">
        <v>1</v>
      </c>
      <c r="B3" t="str">
        <f>IF(ISBLANK(A3),"",CONCATENATE(B2," ",A3))</f>
        <v xml:space="preserve"> iyr:2015 hgt:59cm byr:2029 cid:219 pid:9381688753 eyr:1992 hcl:#b6652a</v>
      </c>
      <c r="C3" s="2" t="str">
        <f t="shared" si="0"/>
        <v/>
      </c>
      <c r="D3" s="7">
        <f t="shared" ref="D3:K66" si="2">IF(ISERR(FIND(D$1,$C3)),0,1)</f>
        <v>0</v>
      </c>
      <c r="E3" s="7">
        <f t="shared" si="2"/>
        <v>0</v>
      </c>
      <c r="F3" s="7">
        <f t="shared" si="2"/>
        <v>0</v>
      </c>
      <c r="G3" s="7">
        <f t="shared" si="2"/>
        <v>0</v>
      </c>
      <c r="H3" s="7">
        <f t="shared" si="2"/>
        <v>0</v>
      </c>
      <c r="I3" s="7">
        <f t="shared" si="2"/>
        <v>0</v>
      </c>
      <c r="J3" s="7">
        <f t="shared" si="2"/>
        <v>0</v>
      </c>
      <c r="K3" s="6">
        <f t="shared" si="2"/>
        <v>0</v>
      </c>
      <c r="L3" s="5">
        <f t="shared" ref="L3:L8" si="3">SUM(D3:J3)</f>
        <v>0</v>
      </c>
      <c r="M3" s="7" t="b">
        <f t="shared" ref="M3:M66" si="4">L3=7</f>
        <v>0</v>
      </c>
    </row>
    <row r="4" spans="1:13" ht="15" x14ac:dyDescent="0.35">
      <c r="A4" s="1" t="s">
        <v>2</v>
      </c>
      <c r="B4" t="str">
        <f t="shared" ref="B4:B67" si="5">IF(ISBLANK(A4),"",CONCATENATE(B3," ",A4))</f>
        <v xml:space="preserve"> iyr:2015 hgt:59cm byr:2029 cid:219 pid:9381688753 eyr:1992 hcl:#b6652a ecl:#7a0fa6</v>
      </c>
      <c r="C4" s="2" t="str">
        <f>IF(ISBLANK(A5),MID(B4,2,LEN(B4)-1),"")</f>
        <v>iyr:2015 hgt:59cm byr:2029 cid:219 pid:9381688753 eyr:1992 hcl:#b6652a ecl:#7a0fa6</v>
      </c>
      <c r="D4" s="7">
        <f t="shared" si="2"/>
        <v>1</v>
      </c>
      <c r="E4" s="7">
        <f t="shared" si="2"/>
        <v>1</v>
      </c>
      <c r="F4" s="7">
        <f t="shared" si="2"/>
        <v>1</v>
      </c>
      <c r="G4" s="7">
        <f t="shared" si="2"/>
        <v>1</v>
      </c>
      <c r="H4" s="7">
        <f t="shared" si="2"/>
        <v>1</v>
      </c>
      <c r="I4" s="7">
        <f t="shared" si="2"/>
        <v>1</v>
      </c>
      <c r="J4" s="7">
        <f t="shared" si="2"/>
        <v>1</v>
      </c>
      <c r="K4" s="6">
        <f t="shared" si="2"/>
        <v>1</v>
      </c>
      <c r="L4" s="5">
        <f t="shared" si="3"/>
        <v>7</v>
      </c>
      <c r="M4" s="7" t="b">
        <f t="shared" si="4"/>
        <v>1</v>
      </c>
    </row>
    <row r="5" spans="1:13" ht="15" x14ac:dyDescent="0.35">
      <c r="A5" s="1"/>
      <c r="B5" t="str">
        <f t="shared" si="5"/>
        <v/>
      </c>
      <c r="C5" s="2" t="str">
        <f t="shared" si="0"/>
        <v/>
      </c>
      <c r="D5" s="7">
        <f t="shared" si="2"/>
        <v>0</v>
      </c>
      <c r="E5" s="7">
        <f t="shared" si="2"/>
        <v>0</v>
      </c>
      <c r="F5" s="7">
        <f t="shared" si="2"/>
        <v>0</v>
      </c>
      <c r="G5" s="7">
        <f t="shared" si="2"/>
        <v>0</v>
      </c>
      <c r="H5" s="7">
        <f t="shared" si="2"/>
        <v>0</v>
      </c>
      <c r="I5" s="7">
        <f t="shared" si="2"/>
        <v>0</v>
      </c>
      <c r="J5" s="7">
        <f t="shared" si="2"/>
        <v>0</v>
      </c>
      <c r="K5" s="6">
        <f t="shared" si="2"/>
        <v>0</v>
      </c>
      <c r="L5" s="5">
        <f t="shared" si="3"/>
        <v>0</v>
      </c>
      <c r="M5" s="7" t="b">
        <f t="shared" si="4"/>
        <v>0</v>
      </c>
    </row>
    <row r="6" spans="1:13" ht="15" x14ac:dyDescent="0.35">
      <c r="A6" s="1" t="s">
        <v>3</v>
      </c>
      <c r="B6" t="str">
        <f t="shared" si="5"/>
        <v xml:space="preserve"> ecl:blu iyr:2018 pid:943614755 cid:335</v>
      </c>
      <c r="C6" s="2" t="str">
        <f t="shared" si="0"/>
        <v/>
      </c>
      <c r="D6" s="7">
        <f t="shared" si="2"/>
        <v>0</v>
      </c>
      <c r="E6" s="7">
        <f t="shared" si="2"/>
        <v>0</v>
      </c>
      <c r="F6" s="7">
        <f t="shared" si="2"/>
        <v>0</v>
      </c>
      <c r="G6" s="7">
        <f t="shared" si="2"/>
        <v>0</v>
      </c>
      <c r="H6" s="7">
        <f t="shared" si="2"/>
        <v>0</v>
      </c>
      <c r="I6" s="7">
        <f t="shared" si="2"/>
        <v>0</v>
      </c>
      <c r="J6" s="7">
        <f t="shared" si="2"/>
        <v>0</v>
      </c>
      <c r="K6" s="6">
        <f t="shared" si="2"/>
        <v>0</v>
      </c>
      <c r="L6" s="5">
        <f t="shared" si="3"/>
        <v>0</v>
      </c>
      <c r="M6" s="7" t="b">
        <f t="shared" si="4"/>
        <v>0</v>
      </c>
    </row>
    <row r="7" spans="1:13" ht="15" x14ac:dyDescent="0.35">
      <c r="A7" s="1" t="s">
        <v>4</v>
      </c>
      <c r="B7" t="str">
        <f t="shared" si="5"/>
        <v xml:space="preserve"> ecl:blu iyr:2018 pid:943614755 cid:335 byr:1968</v>
      </c>
      <c r="C7" s="2" t="str">
        <f t="shared" si="0"/>
        <v/>
      </c>
      <c r="D7" s="7">
        <f t="shared" si="2"/>
        <v>0</v>
      </c>
      <c r="E7" s="7">
        <f t="shared" si="2"/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 t="shared" si="2"/>
        <v>0</v>
      </c>
      <c r="J7" s="7">
        <f t="shared" si="2"/>
        <v>0</v>
      </c>
      <c r="K7" s="6">
        <f t="shared" si="2"/>
        <v>0</v>
      </c>
      <c r="L7" s="5">
        <f t="shared" si="3"/>
        <v>0</v>
      </c>
      <c r="M7" s="7" t="b">
        <f t="shared" si="4"/>
        <v>0</v>
      </c>
    </row>
    <row r="8" spans="1:13" ht="15" x14ac:dyDescent="0.35">
      <c r="A8" s="1" t="s">
        <v>5</v>
      </c>
      <c r="B8" t="str">
        <f t="shared" si="5"/>
        <v xml:space="preserve"> ecl:blu iyr:2018 pid:943614755 cid:335 byr:1968 eyr:2026</v>
      </c>
      <c r="C8" s="2" t="str">
        <f t="shared" si="0"/>
        <v>ecl:blu iyr:2018 pid:943614755 cid:335 byr:1968 eyr:2026</v>
      </c>
      <c r="D8" s="7">
        <f t="shared" si="2"/>
        <v>1</v>
      </c>
      <c r="E8" s="7">
        <f t="shared" si="2"/>
        <v>1</v>
      </c>
      <c r="F8" s="7">
        <f t="shared" si="2"/>
        <v>1</v>
      </c>
      <c r="G8" s="7">
        <f t="shared" si="2"/>
        <v>0</v>
      </c>
      <c r="H8" s="7">
        <f t="shared" si="2"/>
        <v>0</v>
      </c>
      <c r="I8" s="7">
        <f t="shared" si="2"/>
        <v>1</v>
      </c>
      <c r="J8" s="7">
        <f t="shared" si="2"/>
        <v>1</v>
      </c>
      <c r="K8" s="6">
        <f t="shared" si="2"/>
        <v>1</v>
      </c>
      <c r="L8" s="5">
        <f t="shared" si="3"/>
        <v>5</v>
      </c>
      <c r="M8" s="7" t="b">
        <f t="shared" si="4"/>
        <v>0</v>
      </c>
    </row>
    <row r="9" spans="1:13" ht="15" x14ac:dyDescent="0.35">
      <c r="A9" s="1"/>
      <c r="B9" t="str">
        <f t="shared" si="5"/>
        <v/>
      </c>
      <c r="C9" s="2" t="str">
        <f t="shared" si="0"/>
        <v/>
      </c>
      <c r="D9" s="7">
        <f t="shared" si="2"/>
        <v>0</v>
      </c>
      <c r="E9" s="7">
        <f t="shared" si="2"/>
        <v>0</v>
      </c>
      <c r="F9" s="7">
        <f t="shared" si="2"/>
        <v>0</v>
      </c>
      <c r="G9" s="7">
        <f t="shared" si="2"/>
        <v>0</v>
      </c>
      <c r="H9" s="7">
        <f t="shared" si="2"/>
        <v>0</v>
      </c>
      <c r="I9" s="7">
        <f t="shared" si="2"/>
        <v>0</v>
      </c>
      <c r="J9" s="7">
        <f t="shared" si="2"/>
        <v>0</v>
      </c>
      <c r="K9" s="6">
        <f t="shared" si="2"/>
        <v>0</v>
      </c>
      <c r="L9" s="5">
        <f t="shared" ref="L9:L72" si="6">SUM(D9:J9)</f>
        <v>0</v>
      </c>
      <c r="M9" s="7" t="b">
        <f t="shared" si="4"/>
        <v>0</v>
      </c>
    </row>
    <row r="10" spans="1:13" ht="15" x14ac:dyDescent="0.35">
      <c r="A10" s="1" t="s">
        <v>6</v>
      </c>
      <c r="B10" t="str">
        <f t="shared" si="5"/>
        <v xml:space="preserve"> pid:067285985 hcl:#ceb3a1 cid:281</v>
      </c>
      <c r="C10" s="2" t="str">
        <f t="shared" si="0"/>
        <v/>
      </c>
      <c r="D10" s="7">
        <f t="shared" si="2"/>
        <v>0</v>
      </c>
      <c r="E10" s="7">
        <f t="shared" si="2"/>
        <v>0</v>
      </c>
      <c r="F10" s="7">
        <f t="shared" si="2"/>
        <v>0</v>
      </c>
      <c r="G10" s="7">
        <f t="shared" si="2"/>
        <v>0</v>
      </c>
      <c r="H10" s="7">
        <f t="shared" si="2"/>
        <v>0</v>
      </c>
      <c r="I10" s="7">
        <f t="shared" si="2"/>
        <v>0</v>
      </c>
      <c r="J10" s="7">
        <f t="shared" si="2"/>
        <v>0</v>
      </c>
      <c r="K10" s="6">
        <f t="shared" si="2"/>
        <v>0</v>
      </c>
      <c r="L10" s="5">
        <f t="shared" si="6"/>
        <v>0</v>
      </c>
      <c r="M10" s="7" t="b">
        <f t="shared" si="4"/>
        <v>0</v>
      </c>
    </row>
    <row r="11" spans="1:13" ht="15" x14ac:dyDescent="0.35">
      <c r="A11" s="1" t="s">
        <v>7</v>
      </c>
      <c r="B11" t="str">
        <f t="shared" si="5"/>
        <v xml:space="preserve"> pid:067285985 hcl:#ceb3a1 cid:281 ecl:#07219a eyr:1944</v>
      </c>
      <c r="C11" s="2" t="str">
        <f t="shared" si="0"/>
        <v/>
      </c>
      <c r="D11" s="7">
        <f t="shared" si="2"/>
        <v>0</v>
      </c>
      <c r="E11" s="7">
        <f t="shared" si="2"/>
        <v>0</v>
      </c>
      <c r="F11" s="7">
        <f t="shared" si="2"/>
        <v>0</v>
      </c>
      <c r="G11" s="7">
        <f t="shared" si="2"/>
        <v>0</v>
      </c>
      <c r="H11" s="7">
        <f t="shared" si="2"/>
        <v>0</v>
      </c>
      <c r="I11" s="7">
        <f t="shared" si="2"/>
        <v>0</v>
      </c>
      <c r="J11" s="7">
        <f t="shared" si="2"/>
        <v>0</v>
      </c>
      <c r="K11" s="6">
        <f t="shared" si="2"/>
        <v>0</v>
      </c>
      <c r="L11" s="5">
        <f t="shared" si="6"/>
        <v>0</v>
      </c>
      <c r="M11" s="7" t="b">
        <f t="shared" si="4"/>
        <v>0</v>
      </c>
    </row>
    <row r="12" spans="1:13" ht="15" x14ac:dyDescent="0.35">
      <c r="A12" s="1" t="s">
        <v>8</v>
      </c>
      <c r="B12" t="str">
        <f t="shared" si="5"/>
        <v xml:space="preserve"> pid:067285985 hcl:#ceb3a1 cid:281 ecl:#07219a eyr:1944 iyr:2025</v>
      </c>
      <c r="C12" s="2" t="str">
        <f t="shared" si="0"/>
        <v/>
      </c>
      <c r="D12" s="7">
        <f t="shared" si="2"/>
        <v>0</v>
      </c>
      <c r="E12" s="7">
        <f t="shared" si="2"/>
        <v>0</v>
      </c>
      <c r="F12" s="7">
        <f t="shared" si="2"/>
        <v>0</v>
      </c>
      <c r="G12" s="7">
        <f t="shared" si="2"/>
        <v>0</v>
      </c>
      <c r="H12" s="7">
        <f t="shared" si="2"/>
        <v>0</v>
      </c>
      <c r="I12" s="7">
        <f t="shared" si="2"/>
        <v>0</v>
      </c>
      <c r="J12" s="7">
        <f t="shared" si="2"/>
        <v>0</v>
      </c>
      <c r="K12" s="6">
        <f t="shared" si="2"/>
        <v>0</v>
      </c>
      <c r="L12" s="5">
        <f t="shared" si="6"/>
        <v>0</v>
      </c>
      <c r="M12" s="7" t="b">
        <f t="shared" si="4"/>
        <v>0</v>
      </c>
    </row>
    <row r="13" spans="1:13" ht="15" x14ac:dyDescent="0.35">
      <c r="A13" s="1" t="s">
        <v>9</v>
      </c>
      <c r="B13" t="str">
        <f t="shared" si="5"/>
        <v xml:space="preserve"> pid:067285985 hcl:#ceb3a1 cid:281 ecl:#07219a eyr:1944 iyr:2025 byr:2029 hgt:64cm</v>
      </c>
      <c r="C13" s="2" t="str">
        <f t="shared" si="0"/>
        <v>pid:067285985 hcl:#ceb3a1 cid:281 ecl:#07219a eyr:1944 iyr:2025 byr:2029 hgt:64cm</v>
      </c>
      <c r="D13" s="7">
        <f t="shared" si="2"/>
        <v>1</v>
      </c>
      <c r="E13" s="7">
        <f t="shared" si="2"/>
        <v>1</v>
      </c>
      <c r="F13" s="7">
        <f t="shared" si="2"/>
        <v>1</v>
      </c>
      <c r="G13" s="7">
        <f t="shared" si="2"/>
        <v>1</v>
      </c>
      <c r="H13" s="7">
        <f t="shared" si="2"/>
        <v>1</v>
      </c>
      <c r="I13" s="7">
        <f t="shared" si="2"/>
        <v>1</v>
      </c>
      <c r="J13" s="7">
        <f t="shared" si="2"/>
        <v>1</v>
      </c>
      <c r="K13" s="6">
        <f t="shared" si="2"/>
        <v>1</v>
      </c>
      <c r="L13" s="5">
        <f t="shared" si="6"/>
        <v>7</v>
      </c>
      <c r="M13" s="7" t="b">
        <f t="shared" si="4"/>
        <v>1</v>
      </c>
    </row>
    <row r="14" spans="1:13" ht="15" x14ac:dyDescent="0.35">
      <c r="A14" s="1"/>
      <c r="B14" t="str">
        <f t="shared" si="5"/>
        <v/>
      </c>
      <c r="C14" s="2" t="str">
        <f t="shared" si="0"/>
        <v/>
      </c>
      <c r="D14" s="7">
        <f t="shared" si="2"/>
        <v>0</v>
      </c>
      <c r="E14" s="7">
        <f t="shared" si="2"/>
        <v>0</v>
      </c>
      <c r="F14" s="7">
        <f t="shared" si="2"/>
        <v>0</v>
      </c>
      <c r="G14" s="7">
        <f t="shared" si="2"/>
        <v>0</v>
      </c>
      <c r="H14" s="7">
        <f t="shared" si="2"/>
        <v>0</v>
      </c>
      <c r="I14" s="7">
        <f t="shared" si="2"/>
        <v>0</v>
      </c>
      <c r="J14" s="7">
        <f t="shared" si="2"/>
        <v>0</v>
      </c>
      <c r="K14" s="6">
        <f t="shared" si="2"/>
        <v>0</v>
      </c>
      <c r="L14" s="5">
        <f t="shared" si="6"/>
        <v>0</v>
      </c>
      <c r="M14" s="7" t="b">
        <f t="shared" si="4"/>
        <v>0</v>
      </c>
    </row>
    <row r="15" spans="1:13" ht="15" x14ac:dyDescent="0.35">
      <c r="A15" s="1" t="s">
        <v>10</v>
      </c>
      <c r="B15" t="str">
        <f t="shared" si="5"/>
        <v xml:space="preserve"> hgt:185cm</v>
      </c>
      <c r="C15" s="2" t="str">
        <f t="shared" si="0"/>
        <v/>
      </c>
      <c r="D15" s="7">
        <f t="shared" si="2"/>
        <v>0</v>
      </c>
      <c r="E15" s="7">
        <f t="shared" si="2"/>
        <v>0</v>
      </c>
      <c r="F15" s="7">
        <f t="shared" si="2"/>
        <v>0</v>
      </c>
      <c r="G15" s="7">
        <f t="shared" si="2"/>
        <v>0</v>
      </c>
      <c r="H15" s="7">
        <f t="shared" si="2"/>
        <v>0</v>
      </c>
      <c r="I15" s="7">
        <f t="shared" si="2"/>
        <v>0</v>
      </c>
      <c r="J15" s="7">
        <f t="shared" si="2"/>
        <v>0</v>
      </c>
      <c r="K15" s="6">
        <f t="shared" si="2"/>
        <v>0</v>
      </c>
      <c r="L15" s="5">
        <f t="shared" si="6"/>
        <v>0</v>
      </c>
      <c r="M15" s="7" t="b">
        <f t="shared" si="4"/>
        <v>0</v>
      </c>
    </row>
    <row r="16" spans="1:13" ht="15" x14ac:dyDescent="0.35">
      <c r="A16" s="1" t="s">
        <v>11</v>
      </c>
      <c r="B16" t="str">
        <f t="shared" si="5"/>
        <v xml:space="preserve"> hgt:185cm ecl:gry cid:222</v>
      </c>
      <c r="C16" s="2" t="str">
        <f t="shared" si="0"/>
        <v/>
      </c>
      <c r="D16" s="7">
        <f t="shared" si="2"/>
        <v>0</v>
      </c>
      <c r="E16" s="7">
        <f t="shared" si="2"/>
        <v>0</v>
      </c>
      <c r="F16" s="7">
        <f t="shared" si="2"/>
        <v>0</v>
      </c>
      <c r="G16" s="7">
        <f t="shared" si="2"/>
        <v>0</v>
      </c>
      <c r="H16" s="7">
        <f t="shared" si="2"/>
        <v>0</v>
      </c>
      <c r="I16" s="7">
        <f t="shared" si="2"/>
        <v>0</v>
      </c>
      <c r="J16" s="7">
        <f t="shared" si="2"/>
        <v>0</v>
      </c>
      <c r="K16" s="6">
        <f t="shared" si="2"/>
        <v>0</v>
      </c>
      <c r="L16" s="5">
        <f t="shared" si="6"/>
        <v>0</v>
      </c>
      <c r="M16" s="7" t="b">
        <f t="shared" si="4"/>
        <v>0</v>
      </c>
    </row>
    <row r="17" spans="1:13" ht="15" x14ac:dyDescent="0.35">
      <c r="A17" s="1" t="s">
        <v>12</v>
      </c>
      <c r="B17" t="str">
        <f t="shared" si="5"/>
        <v xml:space="preserve"> hgt:185cm ecl:gry cid:222 iyr:2016</v>
      </c>
      <c r="C17" s="2" t="str">
        <f t="shared" si="0"/>
        <v/>
      </c>
      <c r="D17" s="7">
        <f t="shared" si="2"/>
        <v>0</v>
      </c>
      <c r="E17" s="7">
        <f t="shared" si="2"/>
        <v>0</v>
      </c>
      <c r="F17" s="7">
        <f t="shared" si="2"/>
        <v>0</v>
      </c>
      <c r="G17" s="7">
        <f t="shared" si="2"/>
        <v>0</v>
      </c>
      <c r="H17" s="7">
        <f t="shared" si="2"/>
        <v>0</v>
      </c>
      <c r="I17" s="7">
        <f t="shared" si="2"/>
        <v>0</v>
      </c>
      <c r="J17" s="7">
        <f t="shared" si="2"/>
        <v>0</v>
      </c>
      <c r="K17" s="6">
        <f t="shared" si="2"/>
        <v>0</v>
      </c>
      <c r="L17" s="5">
        <f t="shared" si="6"/>
        <v>0</v>
      </c>
      <c r="M17" s="7" t="b">
        <f t="shared" si="4"/>
        <v>0</v>
      </c>
    </row>
    <row r="18" spans="1:13" ht="15" x14ac:dyDescent="0.35">
      <c r="A18" s="1" t="s">
        <v>13</v>
      </c>
      <c r="B18" t="str">
        <f t="shared" si="5"/>
        <v xml:space="preserve"> hgt:185cm ecl:gry cid:222 iyr:2016 hcl:#866857 byr:1970 pid:269105457 eyr:2026</v>
      </c>
      <c r="C18" s="2" t="str">
        <f t="shared" si="0"/>
        <v>hgt:185cm ecl:gry cid:222 iyr:2016 hcl:#866857 byr:1970 pid:269105457 eyr:2026</v>
      </c>
      <c r="D18" s="7">
        <f t="shared" si="2"/>
        <v>1</v>
      </c>
      <c r="E18" s="7">
        <f t="shared" si="2"/>
        <v>1</v>
      </c>
      <c r="F18" s="7">
        <f t="shared" si="2"/>
        <v>1</v>
      </c>
      <c r="G18" s="7">
        <f t="shared" si="2"/>
        <v>1</v>
      </c>
      <c r="H18" s="7">
        <f t="shared" si="2"/>
        <v>1</v>
      </c>
      <c r="I18" s="7">
        <f t="shared" si="2"/>
        <v>1</v>
      </c>
      <c r="J18" s="7">
        <f t="shared" si="2"/>
        <v>1</v>
      </c>
      <c r="K18" s="6">
        <f t="shared" si="2"/>
        <v>1</v>
      </c>
      <c r="L18" s="5">
        <f t="shared" si="6"/>
        <v>7</v>
      </c>
      <c r="M18" s="7" t="b">
        <f t="shared" si="4"/>
        <v>1</v>
      </c>
    </row>
    <row r="19" spans="1:13" ht="15" x14ac:dyDescent="0.35">
      <c r="A19" s="1"/>
      <c r="B19" t="str">
        <f t="shared" si="5"/>
        <v/>
      </c>
      <c r="C19" s="2" t="str">
        <f t="shared" si="0"/>
        <v/>
      </c>
      <c r="D19" s="7">
        <f t="shared" si="2"/>
        <v>0</v>
      </c>
      <c r="E19" s="7">
        <f t="shared" si="2"/>
        <v>0</v>
      </c>
      <c r="F19" s="7">
        <f t="shared" si="2"/>
        <v>0</v>
      </c>
      <c r="G19" s="7">
        <f t="shared" si="2"/>
        <v>0</v>
      </c>
      <c r="H19" s="7">
        <f t="shared" si="2"/>
        <v>0</v>
      </c>
      <c r="I19" s="7">
        <f t="shared" si="2"/>
        <v>0</v>
      </c>
      <c r="J19" s="7">
        <f t="shared" si="2"/>
        <v>0</v>
      </c>
      <c r="K19" s="6">
        <f t="shared" si="2"/>
        <v>0</v>
      </c>
      <c r="L19" s="5">
        <f t="shared" si="6"/>
        <v>0</v>
      </c>
      <c r="M19" s="7" t="b">
        <f t="shared" si="4"/>
        <v>0</v>
      </c>
    </row>
    <row r="20" spans="1:13" ht="15" x14ac:dyDescent="0.35">
      <c r="A20" s="1" t="s">
        <v>14</v>
      </c>
      <c r="B20" t="str">
        <f t="shared" si="5"/>
        <v xml:space="preserve"> pid:260043570 hcl:#b6652a cid:275 byr:1990 ecl:brn</v>
      </c>
      <c r="C20" s="2" t="str">
        <f t="shared" si="0"/>
        <v/>
      </c>
      <c r="D20" s="7">
        <f t="shared" si="2"/>
        <v>0</v>
      </c>
      <c r="E20" s="7">
        <f t="shared" si="2"/>
        <v>0</v>
      </c>
      <c r="F20" s="7">
        <f t="shared" si="2"/>
        <v>0</v>
      </c>
      <c r="G20" s="7">
        <f t="shared" si="2"/>
        <v>0</v>
      </c>
      <c r="H20" s="7">
        <f t="shared" si="2"/>
        <v>0</v>
      </c>
      <c r="I20" s="7">
        <f t="shared" si="2"/>
        <v>0</v>
      </c>
      <c r="J20" s="7">
        <f t="shared" si="2"/>
        <v>0</v>
      </c>
      <c r="K20" s="6">
        <f t="shared" si="2"/>
        <v>0</v>
      </c>
      <c r="L20" s="5">
        <f t="shared" si="6"/>
        <v>0</v>
      </c>
      <c r="M20" s="7" t="b">
        <f t="shared" si="4"/>
        <v>0</v>
      </c>
    </row>
    <row r="21" spans="1:13" ht="15" x14ac:dyDescent="0.35">
      <c r="A21" s="1" t="s">
        <v>15</v>
      </c>
      <c r="B21" t="str">
        <f t="shared" si="5"/>
        <v xml:space="preserve"> pid:260043570 hcl:#b6652a cid:275 byr:1990 ecl:brn hgt:163cm iyr:2012</v>
      </c>
      <c r="C21" s="2" t="str">
        <f t="shared" si="0"/>
        <v>pid:260043570 hcl:#b6652a cid:275 byr:1990 ecl:brn hgt:163cm iyr:2012</v>
      </c>
      <c r="D21" s="7">
        <f t="shared" si="2"/>
        <v>1</v>
      </c>
      <c r="E21" s="7">
        <f t="shared" si="2"/>
        <v>1</v>
      </c>
      <c r="F21" s="7">
        <f t="shared" si="2"/>
        <v>0</v>
      </c>
      <c r="G21" s="7">
        <f t="shared" si="2"/>
        <v>1</v>
      </c>
      <c r="H21" s="7">
        <f t="shared" si="2"/>
        <v>1</v>
      </c>
      <c r="I21" s="7">
        <f t="shared" si="2"/>
        <v>1</v>
      </c>
      <c r="J21" s="7">
        <f t="shared" si="2"/>
        <v>1</v>
      </c>
      <c r="K21" s="6">
        <f t="shared" si="2"/>
        <v>1</v>
      </c>
      <c r="L21" s="5">
        <f t="shared" si="6"/>
        <v>6</v>
      </c>
      <c r="M21" s="7" t="b">
        <f t="shared" si="4"/>
        <v>0</v>
      </c>
    </row>
    <row r="22" spans="1:13" ht="15" x14ac:dyDescent="0.35">
      <c r="A22" s="1"/>
      <c r="B22" t="str">
        <f t="shared" si="5"/>
        <v/>
      </c>
      <c r="C22" s="2" t="str">
        <f t="shared" si="0"/>
        <v/>
      </c>
      <c r="D22" s="7">
        <f t="shared" si="2"/>
        <v>0</v>
      </c>
      <c r="E22" s="7">
        <f t="shared" si="2"/>
        <v>0</v>
      </c>
      <c r="F22" s="7">
        <f t="shared" si="2"/>
        <v>0</v>
      </c>
      <c r="G22" s="7">
        <f t="shared" si="2"/>
        <v>0</v>
      </c>
      <c r="H22" s="7">
        <f t="shared" si="2"/>
        <v>0</v>
      </c>
      <c r="I22" s="7">
        <f t="shared" si="2"/>
        <v>0</v>
      </c>
      <c r="J22" s="7">
        <f t="shared" si="2"/>
        <v>0</v>
      </c>
      <c r="K22" s="6">
        <f t="shared" si="2"/>
        <v>0</v>
      </c>
      <c r="L22" s="5">
        <f t="shared" si="6"/>
        <v>0</v>
      </c>
      <c r="M22" s="7" t="b">
        <f t="shared" si="4"/>
        <v>0</v>
      </c>
    </row>
    <row r="23" spans="1:13" ht="15" x14ac:dyDescent="0.35">
      <c r="A23" s="1" t="s">
        <v>16</v>
      </c>
      <c r="B23" t="str">
        <f t="shared" si="5"/>
        <v xml:space="preserve"> hgt:181cm pid:604983466</v>
      </c>
      <c r="C23" s="2" t="str">
        <f t="shared" si="0"/>
        <v/>
      </c>
      <c r="D23" s="7">
        <f t="shared" si="2"/>
        <v>0</v>
      </c>
      <c r="E23" s="7">
        <f t="shared" si="2"/>
        <v>0</v>
      </c>
      <c r="F23" s="7">
        <f t="shared" si="2"/>
        <v>0</v>
      </c>
      <c r="G23" s="7">
        <f t="shared" si="2"/>
        <v>0</v>
      </c>
      <c r="H23" s="7">
        <f t="shared" si="2"/>
        <v>0</v>
      </c>
      <c r="I23" s="7">
        <f t="shared" si="2"/>
        <v>0</v>
      </c>
      <c r="J23" s="7">
        <f t="shared" si="2"/>
        <v>0</v>
      </c>
      <c r="K23" s="6">
        <f t="shared" si="2"/>
        <v>0</v>
      </c>
      <c r="L23" s="5">
        <f t="shared" si="6"/>
        <v>0</v>
      </c>
      <c r="M23" s="7" t="b">
        <f t="shared" si="4"/>
        <v>0</v>
      </c>
    </row>
    <row r="24" spans="1:13" ht="15" x14ac:dyDescent="0.35">
      <c r="A24" s="1" t="s">
        <v>17</v>
      </c>
      <c r="B24" t="str">
        <f t="shared" si="5"/>
        <v xml:space="preserve"> hgt:181cm pid:604983466 iyr:1930 eyr:2039 byr:1950 ecl:#906548 hcl:#b6652a</v>
      </c>
      <c r="C24" s="2" t="str">
        <f t="shared" si="0"/>
        <v>hgt:181cm pid:604983466 iyr:1930 eyr:2039 byr:1950 ecl:#906548 hcl:#b6652a</v>
      </c>
      <c r="D24" s="7">
        <f t="shared" si="2"/>
        <v>1</v>
      </c>
      <c r="E24" s="7">
        <f t="shared" si="2"/>
        <v>1</v>
      </c>
      <c r="F24" s="7">
        <f t="shared" si="2"/>
        <v>1</v>
      </c>
      <c r="G24" s="7">
        <f t="shared" si="2"/>
        <v>1</v>
      </c>
      <c r="H24" s="7">
        <f t="shared" si="2"/>
        <v>1</v>
      </c>
      <c r="I24" s="7">
        <f t="shared" si="2"/>
        <v>1</v>
      </c>
      <c r="J24" s="7">
        <f t="shared" si="2"/>
        <v>1</v>
      </c>
      <c r="K24" s="6">
        <f t="shared" si="2"/>
        <v>0</v>
      </c>
      <c r="L24" s="5">
        <f t="shared" si="6"/>
        <v>7</v>
      </c>
      <c r="M24" s="7" t="b">
        <f t="shared" si="4"/>
        <v>1</v>
      </c>
    </row>
    <row r="25" spans="1:13" ht="15" x14ac:dyDescent="0.35">
      <c r="A25" s="1"/>
      <c r="B25" t="str">
        <f t="shared" si="5"/>
        <v/>
      </c>
      <c r="C25" s="2" t="str">
        <f t="shared" si="0"/>
        <v/>
      </c>
      <c r="D25" s="7">
        <f t="shared" si="2"/>
        <v>0</v>
      </c>
      <c r="E25" s="7">
        <f t="shared" si="2"/>
        <v>0</v>
      </c>
      <c r="F25" s="7">
        <f t="shared" si="2"/>
        <v>0</v>
      </c>
      <c r="G25" s="7">
        <f t="shared" si="2"/>
        <v>0</v>
      </c>
      <c r="H25" s="7">
        <f t="shared" si="2"/>
        <v>0</v>
      </c>
      <c r="I25" s="7">
        <f t="shared" si="2"/>
        <v>0</v>
      </c>
      <c r="J25" s="7">
        <f t="shared" si="2"/>
        <v>0</v>
      </c>
      <c r="K25" s="6">
        <f t="shared" si="2"/>
        <v>0</v>
      </c>
      <c r="L25" s="5">
        <f t="shared" si="6"/>
        <v>0</v>
      </c>
      <c r="M25" s="7" t="b">
        <f t="shared" si="4"/>
        <v>0</v>
      </c>
    </row>
    <row r="26" spans="1:13" ht="15" x14ac:dyDescent="0.35">
      <c r="A26" s="1" t="s">
        <v>18</v>
      </c>
      <c r="B26" t="str">
        <f t="shared" si="5"/>
        <v xml:space="preserve"> iyr:2025 eyr:1956 hcl:z pid:#1c42cc byr:2006</v>
      </c>
      <c r="C26" s="2" t="str">
        <f t="shared" si="0"/>
        <v/>
      </c>
      <c r="D26" s="7">
        <f t="shared" si="2"/>
        <v>0</v>
      </c>
      <c r="E26" s="7">
        <f t="shared" si="2"/>
        <v>0</v>
      </c>
      <c r="F26" s="7">
        <f t="shared" si="2"/>
        <v>0</v>
      </c>
      <c r="G26" s="7">
        <f t="shared" si="2"/>
        <v>0</v>
      </c>
      <c r="H26" s="7">
        <f t="shared" si="2"/>
        <v>0</v>
      </c>
      <c r="I26" s="7">
        <f t="shared" si="2"/>
        <v>0</v>
      </c>
      <c r="J26" s="7">
        <f t="shared" si="2"/>
        <v>0</v>
      </c>
      <c r="K26" s="6">
        <f t="shared" si="2"/>
        <v>0</v>
      </c>
      <c r="L26" s="5">
        <f t="shared" si="6"/>
        <v>0</v>
      </c>
      <c r="M26" s="7" t="b">
        <f t="shared" si="4"/>
        <v>0</v>
      </c>
    </row>
    <row r="27" spans="1:13" ht="15" x14ac:dyDescent="0.35">
      <c r="A27" s="1" t="s">
        <v>19</v>
      </c>
      <c r="B27" t="str">
        <f t="shared" si="5"/>
        <v xml:space="preserve"> iyr:2025 eyr:1956 hcl:z pid:#1c42cc byr:2006 cid:327 hgt:141 ecl:#f2affc</v>
      </c>
      <c r="C27" s="2" t="str">
        <f t="shared" si="0"/>
        <v>iyr:2025 eyr:1956 hcl:z pid:#1c42cc byr:2006 cid:327 hgt:141 ecl:#f2affc</v>
      </c>
      <c r="D27" s="7">
        <f t="shared" si="2"/>
        <v>1</v>
      </c>
      <c r="E27" s="7">
        <f t="shared" si="2"/>
        <v>1</v>
      </c>
      <c r="F27" s="7">
        <f t="shared" si="2"/>
        <v>1</v>
      </c>
      <c r="G27" s="7">
        <f t="shared" si="2"/>
        <v>1</v>
      </c>
      <c r="H27" s="7">
        <f t="shared" si="2"/>
        <v>1</v>
      </c>
      <c r="I27" s="7">
        <f t="shared" si="2"/>
        <v>1</v>
      </c>
      <c r="J27" s="7">
        <f t="shared" si="2"/>
        <v>1</v>
      </c>
      <c r="K27" s="6">
        <f t="shared" si="2"/>
        <v>1</v>
      </c>
      <c r="L27" s="5">
        <f t="shared" si="6"/>
        <v>7</v>
      </c>
      <c r="M27" s="7" t="b">
        <f t="shared" si="4"/>
        <v>1</v>
      </c>
    </row>
    <row r="28" spans="1:13" ht="15" x14ac:dyDescent="0.35">
      <c r="A28" s="1"/>
      <c r="B28" t="str">
        <f t="shared" si="5"/>
        <v/>
      </c>
      <c r="C28" s="2" t="str">
        <f t="shared" si="0"/>
        <v/>
      </c>
      <c r="D28" s="7">
        <f t="shared" si="2"/>
        <v>0</v>
      </c>
      <c r="E28" s="7">
        <f t="shared" si="2"/>
        <v>0</v>
      </c>
      <c r="F28" s="7">
        <f t="shared" si="2"/>
        <v>0</v>
      </c>
      <c r="G28" s="7">
        <f t="shared" si="2"/>
        <v>0</v>
      </c>
      <c r="H28" s="7">
        <f t="shared" si="2"/>
        <v>0</v>
      </c>
      <c r="I28" s="7">
        <f t="shared" si="2"/>
        <v>0</v>
      </c>
      <c r="J28" s="7">
        <f t="shared" si="2"/>
        <v>0</v>
      </c>
      <c r="K28" s="6">
        <f t="shared" si="2"/>
        <v>0</v>
      </c>
      <c r="L28" s="5">
        <f t="shared" si="6"/>
        <v>0</v>
      </c>
      <c r="M28" s="7" t="b">
        <f t="shared" si="4"/>
        <v>0</v>
      </c>
    </row>
    <row r="29" spans="1:13" ht="15" x14ac:dyDescent="0.35">
      <c r="A29" s="1" t="s">
        <v>20</v>
      </c>
      <c r="B29" t="str">
        <f t="shared" si="5"/>
        <v xml:space="preserve"> hgt:178cm byr:1939 pid:595705064 ecl:oth</v>
      </c>
      <c r="C29" s="2" t="str">
        <f t="shared" si="0"/>
        <v/>
      </c>
      <c r="D29" s="7">
        <f t="shared" si="2"/>
        <v>0</v>
      </c>
      <c r="E29" s="7">
        <f t="shared" si="2"/>
        <v>0</v>
      </c>
      <c r="F29" s="7">
        <f t="shared" si="2"/>
        <v>0</v>
      </c>
      <c r="G29" s="7">
        <f t="shared" si="2"/>
        <v>0</v>
      </c>
      <c r="H29" s="7">
        <f t="shared" si="2"/>
        <v>0</v>
      </c>
      <c r="I29" s="7">
        <f t="shared" si="2"/>
        <v>0</v>
      </c>
      <c r="J29" s="7">
        <f t="shared" si="2"/>
        <v>0</v>
      </c>
      <c r="K29" s="6">
        <f t="shared" si="2"/>
        <v>0</v>
      </c>
      <c r="L29" s="5">
        <f t="shared" si="6"/>
        <v>0</v>
      </c>
      <c r="M29" s="7" t="b">
        <f t="shared" si="4"/>
        <v>0</v>
      </c>
    </row>
    <row r="30" spans="1:13" ht="15" x14ac:dyDescent="0.35">
      <c r="A30" s="1" t="s">
        <v>21</v>
      </c>
      <c r="B30" t="str">
        <f t="shared" si="5"/>
        <v xml:space="preserve"> hgt:178cm byr:1939 pid:595705064 ecl:oth iyr:2020 eyr:2026</v>
      </c>
      <c r="C30" s="2" t="str">
        <f t="shared" si="0"/>
        <v/>
      </c>
      <c r="D30" s="7">
        <f t="shared" si="2"/>
        <v>0</v>
      </c>
      <c r="E30" s="7">
        <f t="shared" si="2"/>
        <v>0</v>
      </c>
      <c r="F30" s="7">
        <f t="shared" si="2"/>
        <v>0</v>
      </c>
      <c r="G30" s="7">
        <f t="shared" ref="E30:K45" si="7">IF(ISERR(FIND(G$1,$C30)),0,1)</f>
        <v>0</v>
      </c>
      <c r="H30" s="7">
        <f t="shared" si="7"/>
        <v>0</v>
      </c>
      <c r="I30" s="7">
        <f t="shared" si="7"/>
        <v>0</v>
      </c>
      <c r="J30" s="7">
        <f t="shared" si="7"/>
        <v>0</v>
      </c>
      <c r="K30" s="6">
        <f t="shared" si="7"/>
        <v>0</v>
      </c>
      <c r="L30" s="5">
        <f t="shared" si="6"/>
        <v>0</v>
      </c>
      <c r="M30" s="7" t="b">
        <f t="shared" si="4"/>
        <v>0</v>
      </c>
    </row>
    <row r="31" spans="1:13" ht="15" x14ac:dyDescent="0.35">
      <c r="A31" s="1" t="s">
        <v>22</v>
      </c>
      <c r="B31" t="str">
        <f t="shared" si="5"/>
        <v xml:space="preserve"> hgt:178cm byr:1939 pid:595705064 ecl:oth iyr:2020 eyr:2026 hcl:#888785</v>
      </c>
      <c r="C31" s="2" t="str">
        <f t="shared" si="0"/>
        <v>hgt:178cm byr:1939 pid:595705064 ecl:oth iyr:2020 eyr:2026 hcl:#888785</v>
      </c>
      <c r="D31" s="7">
        <f t="shared" si="2"/>
        <v>1</v>
      </c>
      <c r="E31" s="7">
        <f t="shared" si="7"/>
        <v>1</v>
      </c>
      <c r="F31" s="7">
        <f t="shared" si="7"/>
        <v>1</v>
      </c>
      <c r="G31" s="7">
        <f t="shared" si="7"/>
        <v>1</v>
      </c>
      <c r="H31" s="7">
        <f t="shared" si="7"/>
        <v>1</v>
      </c>
      <c r="I31" s="7">
        <f t="shared" si="7"/>
        <v>1</v>
      </c>
      <c r="J31" s="7">
        <f t="shared" si="7"/>
        <v>1</v>
      </c>
      <c r="K31" s="6">
        <f t="shared" si="7"/>
        <v>0</v>
      </c>
      <c r="L31" s="5">
        <f t="shared" si="6"/>
        <v>7</v>
      </c>
      <c r="M31" s="7" t="b">
        <f t="shared" si="4"/>
        <v>1</v>
      </c>
    </row>
    <row r="32" spans="1:13" ht="15" x14ac:dyDescent="0.35">
      <c r="A32" s="1"/>
      <c r="B32" t="str">
        <f t="shared" si="5"/>
        <v/>
      </c>
      <c r="C32" s="2" t="str">
        <f t="shared" si="0"/>
        <v/>
      </c>
      <c r="D32" s="7">
        <f t="shared" si="2"/>
        <v>0</v>
      </c>
      <c r="E32" s="7">
        <f t="shared" si="7"/>
        <v>0</v>
      </c>
      <c r="F32" s="7">
        <f t="shared" si="7"/>
        <v>0</v>
      </c>
      <c r="G32" s="7">
        <f t="shared" si="7"/>
        <v>0</v>
      </c>
      <c r="H32" s="7">
        <f t="shared" si="7"/>
        <v>0</v>
      </c>
      <c r="I32" s="7">
        <f t="shared" si="7"/>
        <v>0</v>
      </c>
      <c r="J32" s="7">
        <f t="shared" si="7"/>
        <v>0</v>
      </c>
      <c r="K32" s="6">
        <f t="shared" si="7"/>
        <v>0</v>
      </c>
      <c r="L32" s="5">
        <f t="shared" si="6"/>
        <v>0</v>
      </c>
      <c r="M32" s="7" t="b">
        <f t="shared" si="4"/>
        <v>0</v>
      </c>
    </row>
    <row r="33" spans="1:13" ht="15" x14ac:dyDescent="0.35">
      <c r="A33" s="1" t="s">
        <v>23</v>
      </c>
      <c r="B33" t="str">
        <f t="shared" si="5"/>
        <v xml:space="preserve"> hgt:159cm iyr:2016</v>
      </c>
      <c r="C33" s="2" t="str">
        <f t="shared" si="0"/>
        <v/>
      </c>
      <c r="D33" s="7">
        <f t="shared" si="2"/>
        <v>0</v>
      </c>
      <c r="E33" s="7">
        <f t="shared" si="7"/>
        <v>0</v>
      </c>
      <c r="F33" s="7">
        <f t="shared" si="7"/>
        <v>0</v>
      </c>
      <c r="G33" s="7">
        <f t="shared" si="7"/>
        <v>0</v>
      </c>
      <c r="H33" s="7">
        <f t="shared" si="7"/>
        <v>0</v>
      </c>
      <c r="I33" s="7">
        <f t="shared" si="7"/>
        <v>0</v>
      </c>
      <c r="J33" s="7">
        <f t="shared" si="7"/>
        <v>0</v>
      </c>
      <c r="K33" s="6">
        <f t="shared" si="7"/>
        <v>0</v>
      </c>
      <c r="L33" s="5">
        <f t="shared" si="6"/>
        <v>0</v>
      </c>
      <c r="M33" s="7" t="b">
        <f t="shared" si="4"/>
        <v>0</v>
      </c>
    </row>
    <row r="34" spans="1:13" ht="15" x14ac:dyDescent="0.35">
      <c r="A34" s="1" t="s">
        <v>24</v>
      </c>
      <c r="B34" t="str">
        <f t="shared" si="5"/>
        <v xml:space="preserve"> hgt:159cm iyr:2016 hcl:#efcc98 pid:139063139 byr:1980 ecl:brn</v>
      </c>
      <c r="C34" s="2" t="str">
        <f t="shared" si="0"/>
        <v/>
      </c>
      <c r="D34" s="7">
        <f t="shared" si="2"/>
        <v>0</v>
      </c>
      <c r="E34" s="7">
        <f t="shared" si="7"/>
        <v>0</v>
      </c>
      <c r="F34" s="7">
        <f t="shared" si="7"/>
        <v>0</v>
      </c>
      <c r="G34" s="7">
        <f t="shared" si="7"/>
        <v>0</v>
      </c>
      <c r="H34" s="7">
        <f t="shared" si="7"/>
        <v>0</v>
      </c>
      <c r="I34" s="7">
        <f t="shared" si="7"/>
        <v>0</v>
      </c>
      <c r="J34" s="7">
        <f t="shared" si="7"/>
        <v>0</v>
      </c>
      <c r="K34" s="6">
        <f t="shared" si="7"/>
        <v>0</v>
      </c>
      <c r="L34" s="5">
        <f t="shared" si="6"/>
        <v>0</v>
      </c>
      <c r="M34" s="7" t="b">
        <f t="shared" si="4"/>
        <v>0</v>
      </c>
    </row>
    <row r="35" spans="1:13" ht="15" x14ac:dyDescent="0.35">
      <c r="A35" s="1" t="s">
        <v>25</v>
      </c>
      <c r="B35" t="str">
        <f t="shared" si="5"/>
        <v xml:space="preserve"> hgt:159cm iyr:2016 hcl:#efcc98 pid:139063139 byr:1980 ecl:brn eyr:2020</v>
      </c>
      <c r="C35" s="2" t="str">
        <f t="shared" si="0"/>
        <v>hgt:159cm iyr:2016 hcl:#efcc98 pid:139063139 byr:1980 ecl:brn eyr:2020</v>
      </c>
      <c r="D35" s="7">
        <f t="shared" si="2"/>
        <v>1</v>
      </c>
      <c r="E35" s="7">
        <f t="shared" si="7"/>
        <v>1</v>
      </c>
      <c r="F35" s="7">
        <f t="shared" si="7"/>
        <v>1</v>
      </c>
      <c r="G35" s="7">
        <f t="shared" si="7"/>
        <v>1</v>
      </c>
      <c r="H35" s="7">
        <f t="shared" si="7"/>
        <v>1</v>
      </c>
      <c r="I35" s="7">
        <f t="shared" si="7"/>
        <v>1</v>
      </c>
      <c r="J35" s="7">
        <f t="shared" si="7"/>
        <v>1</v>
      </c>
      <c r="K35" s="6">
        <f t="shared" si="7"/>
        <v>0</v>
      </c>
      <c r="L35" s="5">
        <f t="shared" si="6"/>
        <v>7</v>
      </c>
      <c r="M35" s="7" t="b">
        <f t="shared" si="4"/>
        <v>1</v>
      </c>
    </row>
    <row r="36" spans="1:13" ht="15" x14ac:dyDescent="0.35">
      <c r="A36" s="1"/>
      <c r="B36" t="str">
        <f t="shared" si="5"/>
        <v/>
      </c>
      <c r="C36" s="2" t="str">
        <f t="shared" si="0"/>
        <v/>
      </c>
      <c r="D36" s="7">
        <f t="shared" si="2"/>
        <v>0</v>
      </c>
      <c r="E36" s="7">
        <f t="shared" si="7"/>
        <v>0</v>
      </c>
      <c r="F36" s="7">
        <f t="shared" si="7"/>
        <v>0</v>
      </c>
      <c r="G36" s="7">
        <f t="shared" si="7"/>
        <v>0</v>
      </c>
      <c r="H36" s="7">
        <f t="shared" si="7"/>
        <v>0</v>
      </c>
      <c r="I36" s="7">
        <f t="shared" si="7"/>
        <v>0</v>
      </c>
      <c r="J36" s="7">
        <f t="shared" si="7"/>
        <v>0</v>
      </c>
      <c r="K36" s="6">
        <f t="shared" si="7"/>
        <v>0</v>
      </c>
      <c r="L36" s="5">
        <f t="shared" si="6"/>
        <v>0</v>
      </c>
      <c r="M36" s="7" t="b">
        <f t="shared" si="4"/>
        <v>0</v>
      </c>
    </row>
    <row r="37" spans="1:13" ht="15" x14ac:dyDescent="0.35">
      <c r="A37" s="1" t="s">
        <v>26</v>
      </c>
      <c r="B37" t="str">
        <f t="shared" si="5"/>
        <v xml:space="preserve"> pid:646870519 hgt:179cm eyr:2022 iyr:2011 hcl:#602927</v>
      </c>
      <c r="C37" s="2" t="str">
        <f t="shared" si="0"/>
        <v/>
      </c>
      <c r="D37" s="7">
        <f t="shared" si="2"/>
        <v>0</v>
      </c>
      <c r="E37" s="7">
        <f t="shared" si="7"/>
        <v>0</v>
      </c>
      <c r="F37" s="7">
        <f t="shared" si="7"/>
        <v>0</v>
      </c>
      <c r="G37" s="7">
        <f t="shared" si="7"/>
        <v>0</v>
      </c>
      <c r="H37" s="7">
        <f t="shared" si="7"/>
        <v>0</v>
      </c>
      <c r="I37" s="7">
        <f t="shared" si="7"/>
        <v>0</v>
      </c>
      <c r="J37" s="7">
        <f t="shared" si="7"/>
        <v>0</v>
      </c>
      <c r="K37" s="6">
        <f t="shared" si="7"/>
        <v>0</v>
      </c>
      <c r="L37" s="5">
        <f t="shared" si="6"/>
        <v>0</v>
      </c>
      <c r="M37" s="7" t="b">
        <f t="shared" si="4"/>
        <v>0</v>
      </c>
    </row>
    <row r="38" spans="1:13" ht="15" x14ac:dyDescent="0.35">
      <c r="A38" s="1" t="s">
        <v>27</v>
      </c>
      <c r="B38" t="str">
        <f t="shared" si="5"/>
        <v xml:space="preserve"> pid:646870519 hgt:179cm eyr:2022 iyr:2011 hcl:#602927 ecl:brn</v>
      </c>
      <c r="C38" s="2" t="str">
        <f t="shared" si="0"/>
        <v/>
      </c>
      <c r="D38" s="7">
        <f t="shared" si="2"/>
        <v>0</v>
      </c>
      <c r="E38" s="7">
        <f t="shared" si="7"/>
        <v>0</v>
      </c>
      <c r="F38" s="7">
        <f t="shared" si="7"/>
        <v>0</v>
      </c>
      <c r="G38" s="7">
        <f t="shared" si="7"/>
        <v>0</v>
      </c>
      <c r="H38" s="7">
        <f t="shared" si="7"/>
        <v>0</v>
      </c>
      <c r="I38" s="7">
        <f t="shared" si="7"/>
        <v>0</v>
      </c>
      <c r="J38" s="7">
        <f t="shared" si="7"/>
        <v>0</v>
      </c>
      <c r="K38" s="6">
        <f t="shared" si="7"/>
        <v>0</v>
      </c>
      <c r="L38" s="5">
        <f t="shared" si="6"/>
        <v>0</v>
      </c>
      <c r="M38" s="7" t="b">
        <f t="shared" si="4"/>
        <v>0</v>
      </c>
    </row>
    <row r="39" spans="1:13" ht="15" x14ac:dyDescent="0.35">
      <c r="A39" s="1" t="s">
        <v>28</v>
      </c>
      <c r="B39" t="str">
        <f t="shared" si="5"/>
        <v xml:space="preserve"> pid:646870519 hgt:179cm eyr:2022 iyr:2011 hcl:#602927 ecl:brn byr:1997</v>
      </c>
      <c r="C39" s="2" t="str">
        <f t="shared" si="0"/>
        <v>pid:646870519 hgt:179cm eyr:2022 iyr:2011 hcl:#602927 ecl:brn byr:1997</v>
      </c>
      <c r="D39" s="7">
        <f t="shared" si="2"/>
        <v>1</v>
      </c>
      <c r="E39" s="7">
        <f t="shared" si="7"/>
        <v>1</v>
      </c>
      <c r="F39" s="7">
        <f t="shared" si="7"/>
        <v>1</v>
      </c>
      <c r="G39" s="7">
        <f t="shared" si="7"/>
        <v>1</v>
      </c>
      <c r="H39" s="7">
        <f t="shared" si="7"/>
        <v>1</v>
      </c>
      <c r="I39" s="7">
        <f t="shared" si="7"/>
        <v>1</v>
      </c>
      <c r="J39" s="7">
        <f t="shared" si="7"/>
        <v>1</v>
      </c>
      <c r="K39" s="6">
        <f t="shared" si="7"/>
        <v>0</v>
      </c>
      <c r="L39" s="5">
        <f t="shared" si="6"/>
        <v>7</v>
      </c>
      <c r="M39" s="7" t="b">
        <f t="shared" si="4"/>
        <v>1</v>
      </c>
    </row>
    <row r="40" spans="1:13" ht="15" x14ac:dyDescent="0.35">
      <c r="A40" s="1"/>
      <c r="B40" t="str">
        <f t="shared" si="5"/>
        <v/>
      </c>
      <c r="C40" s="2" t="str">
        <f t="shared" si="0"/>
        <v/>
      </c>
      <c r="D40" s="7">
        <f t="shared" si="2"/>
        <v>0</v>
      </c>
      <c r="E40" s="7">
        <f t="shared" si="7"/>
        <v>0</v>
      </c>
      <c r="F40" s="7">
        <f t="shared" si="7"/>
        <v>0</v>
      </c>
      <c r="G40" s="7">
        <f t="shared" si="7"/>
        <v>0</v>
      </c>
      <c r="H40" s="7">
        <f t="shared" si="7"/>
        <v>0</v>
      </c>
      <c r="I40" s="7">
        <f t="shared" si="7"/>
        <v>0</v>
      </c>
      <c r="J40" s="7">
        <f t="shared" si="7"/>
        <v>0</v>
      </c>
      <c r="K40" s="6">
        <f t="shared" si="7"/>
        <v>0</v>
      </c>
      <c r="L40" s="5">
        <f t="shared" si="6"/>
        <v>0</v>
      </c>
      <c r="M40" s="7" t="b">
        <f t="shared" si="4"/>
        <v>0</v>
      </c>
    </row>
    <row r="41" spans="1:13" ht="15" x14ac:dyDescent="0.35">
      <c r="A41" s="1" t="s">
        <v>29</v>
      </c>
      <c r="B41" t="str">
        <f t="shared" si="5"/>
        <v xml:space="preserve"> hgt:170cm hcl:#ceb3a1 iyr:2014 eyr:2023 ecl:oth pid:243067344 byr:1962</v>
      </c>
      <c r="C41" s="2" t="str">
        <f t="shared" si="0"/>
        <v>hgt:170cm hcl:#ceb3a1 iyr:2014 eyr:2023 ecl:oth pid:243067344 byr:1962</v>
      </c>
      <c r="D41" s="7">
        <f t="shared" si="2"/>
        <v>1</v>
      </c>
      <c r="E41" s="7">
        <f t="shared" si="7"/>
        <v>1</v>
      </c>
      <c r="F41" s="7">
        <f t="shared" si="7"/>
        <v>1</v>
      </c>
      <c r="G41" s="7">
        <f t="shared" si="7"/>
        <v>1</v>
      </c>
      <c r="H41" s="7">
        <f t="shared" si="7"/>
        <v>1</v>
      </c>
      <c r="I41" s="7">
        <f t="shared" si="7"/>
        <v>1</v>
      </c>
      <c r="J41" s="7">
        <f t="shared" si="7"/>
        <v>1</v>
      </c>
      <c r="K41" s="6">
        <f t="shared" si="7"/>
        <v>0</v>
      </c>
      <c r="L41" s="5">
        <f t="shared" si="6"/>
        <v>7</v>
      </c>
      <c r="M41" s="7" t="b">
        <f t="shared" si="4"/>
        <v>1</v>
      </c>
    </row>
    <row r="42" spans="1:13" ht="15" x14ac:dyDescent="0.35">
      <c r="A42" s="1"/>
      <c r="B42" t="str">
        <f t="shared" si="5"/>
        <v/>
      </c>
      <c r="C42" s="2" t="str">
        <f t="shared" si="0"/>
        <v/>
      </c>
      <c r="D42" s="7">
        <f t="shared" si="2"/>
        <v>0</v>
      </c>
      <c r="E42" s="7">
        <f t="shared" si="7"/>
        <v>0</v>
      </c>
      <c r="F42" s="7">
        <f t="shared" si="7"/>
        <v>0</v>
      </c>
      <c r="G42" s="7">
        <f t="shared" si="7"/>
        <v>0</v>
      </c>
      <c r="H42" s="7">
        <f t="shared" si="7"/>
        <v>0</v>
      </c>
      <c r="I42" s="7">
        <f t="shared" si="7"/>
        <v>0</v>
      </c>
      <c r="J42" s="7">
        <f t="shared" si="7"/>
        <v>0</v>
      </c>
      <c r="K42" s="6">
        <f t="shared" si="7"/>
        <v>0</v>
      </c>
      <c r="L42" s="5">
        <f t="shared" si="6"/>
        <v>0</v>
      </c>
      <c r="M42" s="7" t="b">
        <f t="shared" si="4"/>
        <v>0</v>
      </c>
    </row>
    <row r="43" spans="1:13" ht="15" x14ac:dyDescent="0.35">
      <c r="A43" s="1" t="s">
        <v>30</v>
      </c>
      <c r="B43" t="str">
        <f t="shared" si="5"/>
        <v xml:space="preserve"> hcl:#866857</v>
      </c>
      <c r="C43" s="2" t="str">
        <f t="shared" si="0"/>
        <v/>
      </c>
      <c r="D43" s="7">
        <f t="shared" si="2"/>
        <v>0</v>
      </c>
      <c r="E43" s="7">
        <f t="shared" si="7"/>
        <v>0</v>
      </c>
      <c r="F43" s="7">
        <f t="shared" si="7"/>
        <v>0</v>
      </c>
      <c r="G43" s="7">
        <f t="shared" si="7"/>
        <v>0</v>
      </c>
      <c r="H43" s="7">
        <f t="shared" si="7"/>
        <v>0</v>
      </c>
      <c r="I43" s="7">
        <f t="shared" si="7"/>
        <v>0</v>
      </c>
      <c r="J43" s="7">
        <f t="shared" si="7"/>
        <v>0</v>
      </c>
      <c r="K43" s="6">
        <f t="shared" si="7"/>
        <v>0</v>
      </c>
      <c r="L43" s="5">
        <f t="shared" si="6"/>
        <v>0</v>
      </c>
      <c r="M43" s="7" t="b">
        <f t="shared" si="4"/>
        <v>0</v>
      </c>
    </row>
    <row r="44" spans="1:13" ht="15" x14ac:dyDescent="0.35">
      <c r="A44" s="1" t="s">
        <v>31</v>
      </c>
      <c r="B44" t="str">
        <f t="shared" si="5"/>
        <v xml:space="preserve"> hcl:#866857 ecl:oth pid:704529614</v>
      </c>
      <c r="C44" s="2" t="str">
        <f t="shared" si="0"/>
        <v/>
      </c>
      <c r="D44" s="7">
        <f t="shared" si="2"/>
        <v>0</v>
      </c>
      <c r="E44" s="7">
        <f t="shared" si="7"/>
        <v>0</v>
      </c>
      <c r="F44" s="7">
        <f t="shared" si="7"/>
        <v>0</v>
      </c>
      <c r="G44" s="7">
        <f t="shared" si="7"/>
        <v>0</v>
      </c>
      <c r="H44" s="7">
        <f t="shared" si="7"/>
        <v>0</v>
      </c>
      <c r="I44" s="7">
        <f t="shared" si="7"/>
        <v>0</v>
      </c>
      <c r="J44" s="7">
        <f t="shared" si="7"/>
        <v>0</v>
      </c>
      <c r="K44" s="6">
        <f t="shared" si="7"/>
        <v>0</v>
      </c>
      <c r="L44" s="5">
        <f t="shared" si="6"/>
        <v>0</v>
      </c>
      <c r="M44" s="7" t="b">
        <f t="shared" si="4"/>
        <v>0</v>
      </c>
    </row>
    <row r="45" spans="1:13" ht="15" x14ac:dyDescent="0.35">
      <c r="A45" s="1" t="s">
        <v>32</v>
      </c>
      <c r="B45" t="str">
        <f t="shared" si="5"/>
        <v xml:space="preserve"> hcl:#866857 ecl:oth pid:704529614 byr:1941 cid:94</v>
      </c>
      <c r="C45" s="2" t="str">
        <f t="shared" si="0"/>
        <v/>
      </c>
      <c r="D45" s="7">
        <f t="shared" si="2"/>
        <v>0</v>
      </c>
      <c r="E45" s="7">
        <f t="shared" si="7"/>
        <v>0</v>
      </c>
      <c r="F45" s="7">
        <f t="shared" si="7"/>
        <v>0</v>
      </c>
      <c r="G45" s="7">
        <f t="shared" si="7"/>
        <v>0</v>
      </c>
      <c r="H45" s="7">
        <f t="shared" si="7"/>
        <v>0</v>
      </c>
      <c r="I45" s="7">
        <f t="shared" si="7"/>
        <v>0</v>
      </c>
      <c r="J45" s="7">
        <f t="shared" si="7"/>
        <v>0</v>
      </c>
      <c r="K45" s="6">
        <f t="shared" si="7"/>
        <v>0</v>
      </c>
      <c r="L45" s="5">
        <f t="shared" si="6"/>
        <v>0</v>
      </c>
      <c r="M45" s="7" t="b">
        <f t="shared" si="4"/>
        <v>0</v>
      </c>
    </row>
    <row r="46" spans="1:13" ht="15" x14ac:dyDescent="0.35">
      <c r="A46" s="1" t="s">
        <v>33</v>
      </c>
      <c r="B46" t="str">
        <f t="shared" si="5"/>
        <v xml:space="preserve"> hcl:#866857 ecl:oth pid:704529614 byr:1941 cid:94 eyr:2026 hgt:180cm</v>
      </c>
      <c r="C46" s="2" t="str">
        <f t="shared" si="0"/>
        <v/>
      </c>
      <c r="D46" s="7">
        <f t="shared" si="2"/>
        <v>0</v>
      </c>
      <c r="E46" s="7">
        <f t="shared" ref="E46:K61" si="8">IF(ISERR(FIND(E$1,$C46)),0,1)</f>
        <v>0</v>
      </c>
      <c r="F46" s="7">
        <f t="shared" si="8"/>
        <v>0</v>
      </c>
      <c r="G46" s="7">
        <f t="shared" si="8"/>
        <v>0</v>
      </c>
      <c r="H46" s="7">
        <f t="shared" si="8"/>
        <v>0</v>
      </c>
      <c r="I46" s="7">
        <f t="shared" si="8"/>
        <v>0</v>
      </c>
      <c r="J46" s="7">
        <f t="shared" si="8"/>
        <v>0</v>
      </c>
      <c r="K46" s="6">
        <f t="shared" si="8"/>
        <v>0</v>
      </c>
      <c r="L46" s="5">
        <f t="shared" si="6"/>
        <v>0</v>
      </c>
      <c r="M46" s="7" t="b">
        <f t="shared" si="4"/>
        <v>0</v>
      </c>
    </row>
    <row r="47" spans="1:13" ht="15" x14ac:dyDescent="0.35">
      <c r="A47" s="1" t="s">
        <v>34</v>
      </c>
      <c r="B47" t="str">
        <f t="shared" si="5"/>
        <v xml:space="preserve"> hcl:#866857 ecl:oth pid:704529614 byr:1941 cid:94 eyr:2026 hgt:180cm iyr:2010</v>
      </c>
      <c r="C47" s="2" t="str">
        <f t="shared" si="0"/>
        <v>hcl:#866857 ecl:oth pid:704529614 byr:1941 cid:94 eyr:2026 hgt:180cm iyr:2010</v>
      </c>
      <c r="D47" s="7">
        <f t="shared" si="2"/>
        <v>1</v>
      </c>
      <c r="E47" s="7">
        <f t="shared" si="8"/>
        <v>1</v>
      </c>
      <c r="F47" s="7">
        <f t="shared" si="8"/>
        <v>1</v>
      </c>
      <c r="G47" s="7">
        <f t="shared" si="8"/>
        <v>1</v>
      </c>
      <c r="H47" s="7">
        <f t="shared" si="8"/>
        <v>1</v>
      </c>
      <c r="I47" s="7">
        <f t="shared" si="8"/>
        <v>1</v>
      </c>
      <c r="J47" s="7">
        <f t="shared" si="8"/>
        <v>1</v>
      </c>
      <c r="K47" s="6">
        <f t="shared" si="8"/>
        <v>1</v>
      </c>
      <c r="L47" s="5">
        <f t="shared" si="6"/>
        <v>7</v>
      </c>
      <c r="M47" s="7" t="b">
        <f t="shared" si="4"/>
        <v>1</v>
      </c>
    </row>
    <row r="48" spans="1:13" ht="15" x14ac:dyDescent="0.35">
      <c r="A48" s="1"/>
      <c r="B48" t="str">
        <f t="shared" si="5"/>
        <v/>
      </c>
      <c r="C48" s="2" t="str">
        <f t="shared" si="0"/>
        <v/>
      </c>
      <c r="D48" s="7">
        <f t="shared" si="2"/>
        <v>0</v>
      </c>
      <c r="E48" s="7">
        <f t="shared" si="8"/>
        <v>0</v>
      </c>
      <c r="F48" s="7">
        <f t="shared" si="8"/>
        <v>0</v>
      </c>
      <c r="G48" s="7">
        <f t="shared" si="8"/>
        <v>0</v>
      </c>
      <c r="H48" s="7">
        <f t="shared" si="8"/>
        <v>0</v>
      </c>
      <c r="I48" s="7">
        <f t="shared" si="8"/>
        <v>0</v>
      </c>
      <c r="J48" s="7">
        <f t="shared" si="8"/>
        <v>0</v>
      </c>
      <c r="K48" s="6">
        <f t="shared" si="8"/>
        <v>0</v>
      </c>
      <c r="L48" s="5">
        <f t="shared" si="6"/>
        <v>0</v>
      </c>
      <c r="M48" s="7" t="b">
        <f t="shared" si="4"/>
        <v>0</v>
      </c>
    </row>
    <row r="49" spans="1:13" ht="15" x14ac:dyDescent="0.35">
      <c r="A49" s="1" t="s">
        <v>35</v>
      </c>
      <c r="B49" t="str">
        <f t="shared" si="5"/>
        <v xml:space="preserve"> iyr:1924</v>
      </c>
      <c r="C49" s="2" t="str">
        <f t="shared" si="0"/>
        <v/>
      </c>
      <c r="D49" s="7">
        <f t="shared" si="2"/>
        <v>0</v>
      </c>
      <c r="E49" s="7">
        <f t="shared" si="8"/>
        <v>0</v>
      </c>
      <c r="F49" s="7">
        <f t="shared" si="8"/>
        <v>0</v>
      </c>
      <c r="G49" s="7">
        <f t="shared" si="8"/>
        <v>0</v>
      </c>
      <c r="H49" s="7">
        <f t="shared" si="8"/>
        <v>0</v>
      </c>
      <c r="I49" s="7">
        <f t="shared" si="8"/>
        <v>0</v>
      </c>
      <c r="J49" s="7">
        <f t="shared" si="8"/>
        <v>0</v>
      </c>
      <c r="K49" s="6">
        <f t="shared" si="8"/>
        <v>0</v>
      </c>
      <c r="L49" s="5">
        <f t="shared" si="6"/>
        <v>0</v>
      </c>
      <c r="M49" s="7" t="b">
        <f t="shared" si="4"/>
        <v>0</v>
      </c>
    </row>
    <row r="50" spans="1:13" ht="15" x14ac:dyDescent="0.35">
      <c r="A50" s="1" t="s">
        <v>36</v>
      </c>
      <c r="B50" t="str">
        <f t="shared" si="5"/>
        <v xml:space="preserve"> iyr:1924 pid:36196401</v>
      </c>
      <c r="C50" s="2" t="str">
        <f t="shared" si="0"/>
        <v/>
      </c>
      <c r="D50" s="7">
        <f t="shared" si="2"/>
        <v>0</v>
      </c>
      <c r="E50" s="7">
        <f t="shared" si="8"/>
        <v>0</v>
      </c>
      <c r="F50" s="7">
        <f t="shared" si="8"/>
        <v>0</v>
      </c>
      <c r="G50" s="7">
        <f t="shared" si="8"/>
        <v>0</v>
      </c>
      <c r="H50" s="7">
        <f t="shared" si="8"/>
        <v>0</v>
      </c>
      <c r="I50" s="7">
        <f t="shared" si="8"/>
        <v>0</v>
      </c>
      <c r="J50" s="7">
        <f t="shared" si="8"/>
        <v>0</v>
      </c>
      <c r="K50" s="6">
        <f t="shared" si="8"/>
        <v>0</v>
      </c>
      <c r="L50" s="5">
        <f t="shared" si="6"/>
        <v>0</v>
      </c>
      <c r="M50" s="7" t="b">
        <f t="shared" si="4"/>
        <v>0</v>
      </c>
    </row>
    <row r="51" spans="1:13" ht="15" x14ac:dyDescent="0.35">
      <c r="A51" s="1" t="s">
        <v>37</v>
      </c>
      <c r="B51" t="str">
        <f t="shared" si="5"/>
        <v xml:space="preserve"> iyr:1924 pid:36196401 hgt:74cm eyr:1921</v>
      </c>
      <c r="C51" s="2" t="str">
        <f t="shared" si="0"/>
        <v/>
      </c>
      <c r="D51" s="7">
        <f t="shared" si="2"/>
        <v>0</v>
      </c>
      <c r="E51" s="7">
        <f t="shared" si="8"/>
        <v>0</v>
      </c>
      <c r="F51" s="7">
        <f t="shared" si="8"/>
        <v>0</v>
      </c>
      <c r="G51" s="7">
        <f t="shared" si="8"/>
        <v>0</v>
      </c>
      <c r="H51" s="7">
        <f t="shared" si="8"/>
        <v>0</v>
      </c>
      <c r="I51" s="7">
        <f t="shared" si="8"/>
        <v>0</v>
      </c>
      <c r="J51" s="7">
        <f t="shared" si="8"/>
        <v>0</v>
      </c>
      <c r="K51" s="6">
        <f t="shared" si="8"/>
        <v>0</v>
      </c>
      <c r="L51" s="5">
        <f t="shared" si="6"/>
        <v>0</v>
      </c>
      <c r="M51" s="7" t="b">
        <f t="shared" si="4"/>
        <v>0</v>
      </c>
    </row>
    <row r="52" spans="1:13" ht="15" x14ac:dyDescent="0.35">
      <c r="A52" s="1" t="s">
        <v>38</v>
      </c>
      <c r="B52" t="str">
        <f t="shared" si="5"/>
        <v xml:space="preserve"> iyr:1924 pid:36196401 hgt:74cm eyr:1921 ecl:#3acf57 hcl:a4e4c0 byr:2024</v>
      </c>
      <c r="C52" s="2" t="str">
        <f t="shared" si="0"/>
        <v/>
      </c>
      <c r="D52" s="7">
        <f t="shared" si="2"/>
        <v>0</v>
      </c>
      <c r="E52" s="7">
        <f t="shared" si="8"/>
        <v>0</v>
      </c>
      <c r="F52" s="7">
        <f t="shared" si="8"/>
        <v>0</v>
      </c>
      <c r="G52" s="7">
        <f t="shared" si="8"/>
        <v>0</v>
      </c>
      <c r="H52" s="7">
        <f t="shared" si="8"/>
        <v>0</v>
      </c>
      <c r="I52" s="7">
        <f t="shared" si="8"/>
        <v>0</v>
      </c>
      <c r="J52" s="7">
        <f t="shared" si="8"/>
        <v>0</v>
      </c>
      <c r="K52" s="6">
        <f t="shared" si="8"/>
        <v>0</v>
      </c>
      <c r="L52" s="5">
        <f t="shared" si="6"/>
        <v>0</v>
      </c>
      <c r="M52" s="7" t="b">
        <f t="shared" si="4"/>
        <v>0</v>
      </c>
    </row>
    <row r="53" spans="1:13" ht="15" x14ac:dyDescent="0.35">
      <c r="A53" s="1" t="s">
        <v>39</v>
      </c>
      <c r="B53" t="str">
        <f t="shared" si="5"/>
        <v xml:space="preserve"> iyr:1924 pid:36196401 hgt:74cm eyr:1921 ecl:#3acf57 hcl:a4e4c0 byr:2024 cid:153</v>
      </c>
      <c r="C53" s="2" t="str">
        <f t="shared" si="0"/>
        <v>iyr:1924 pid:36196401 hgt:74cm eyr:1921 ecl:#3acf57 hcl:a4e4c0 byr:2024 cid:153</v>
      </c>
      <c r="D53" s="7">
        <f t="shared" si="2"/>
        <v>1</v>
      </c>
      <c r="E53" s="7">
        <f t="shared" si="8"/>
        <v>1</v>
      </c>
      <c r="F53" s="7">
        <f t="shared" si="8"/>
        <v>1</v>
      </c>
      <c r="G53" s="7">
        <f t="shared" si="8"/>
        <v>1</v>
      </c>
      <c r="H53" s="7">
        <f t="shared" si="8"/>
        <v>1</v>
      </c>
      <c r="I53" s="7">
        <f t="shared" si="8"/>
        <v>1</v>
      </c>
      <c r="J53" s="7">
        <f t="shared" si="8"/>
        <v>1</v>
      </c>
      <c r="K53" s="6">
        <f t="shared" si="8"/>
        <v>1</v>
      </c>
      <c r="L53" s="5">
        <f t="shared" si="6"/>
        <v>7</v>
      </c>
      <c r="M53" s="7" t="b">
        <f t="shared" si="4"/>
        <v>1</v>
      </c>
    </row>
    <row r="54" spans="1:13" ht="15" x14ac:dyDescent="0.35">
      <c r="A54" s="1"/>
      <c r="B54" t="str">
        <f t="shared" si="5"/>
        <v/>
      </c>
      <c r="C54" s="2" t="str">
        <f t="shared" si="0"/>
        <v/>
      </c>
      <c r="D54" s="7">
        <f t="shared" si="2"/>
        <v>0</v>
      </c>
      <c r="E54" s="7">
        <f t="shared" si="8"/>
        <v>0</v>
      </c>
      <c r="F54" s="7">
        <f t="shared" si="8"/>
        <v>0</v>
      </c>
      <c r="G54" s="7">
        <f t="shared" si="8"/>
        <v>0</v>
      </c>
      <c r="H54" s="7">
        <f t="shared" si="8"/>
        <v>0</v>
      </c>
      <c r="I54" s="7">
        <f t="shared" si="8"/>
        <v>0</v>
      </c>
      <c r="J54" s="7">
        <f t="shared" si="8"/>
        <v>0</v>
      </c>
      <c r="K54" s="6">
        <f t="shared" si="8"/>
        <v>0</v>
      </c>
      <c r="L54" s="5">
        <f t="shared" si="6"/>
        <v>0</v>
      </c>
      <c r="M54" s="7" t="b">
        <f t="shared" si="4"/>
        <v>0</v>
      </c>
    </row>
    <row r="55" spans="1:13" ht="15" x14ac:dyDescent="0.35">
      <c r="A55" s="1" t="s">
        <v>40</v>
      </c>
      <c r="B55" t="str">
        <f t="shared" si="5"/>
        <v xml:space="preserve"> pid:770262094 hcl:#866857</v>
      </c>
      <c r="C55" s="2" t="str">
        <f t="shared" si="0"/>
        <v/>
      </c>
      <c r="D55" s="7">
        <f t="shared" si="2"/>
        <v>0</v>
      </c>
      <c r="E55" s="7">
        <f t="shared" si="8"/>
        <v>0</v>
      </c>
      <c r="F55" s="7">
        <f t="shared" si="8"/>
        <v>0</v>
      </c>
      <c r="G55" s="7">
        <f t="shared" si="8"/>
        <v>0</v>
      </c>
      <c r="H55" s="7">
        <f t="shared" si="8"/>
        <v>0</v>
      </c>
      <c r="I55" s="7">
        <f t="shared" si="8"/>
        <v>0</v>
      </c>
      <c r="J55" s="7">
        <f t="shared" si="8"/>
        <v>0</v>
      </c>
      <c r="K55" s="6">
        <f t="shared" si="8"/>
        <v>0</v>
      </c>
      <c r="L55" s="5">
        <f t="shared" si="6"/>
        <v>0</v>
      </c>
      <c r="M55" s="7" t="b">
        <f t="shared" si="4"/>
        <v>0</v>
      </c>
    </row>
    <row r="56" spans="1:13" ht="15" x14ac:dyDescent="0.35">
      <c r="A56" s="1" t="s">
        <v>41</v>
      </c>
      <c r="B56" t="str">
        <f t="shared" si="5"/>
        <v xml:space="preserve"> pid:770262094 hcl:#866857 eyr:2020 hgt:151cm</v>
      </c>
      <c r="C56" s="2" t="str">
        <f t="shared" si="0"/>
        <v/>
      </c>
      <c r="D56" s="7">
        <f t="shared" si="2"/>
        <v>0</v>
      </c>
      <c r="E56" s="7">
        <f t="shared" si="8"/>
        <v>0</v>
      </c>
      <c r="F56" s="7">
        <f t="shared" si="8"/>
        <v>0</v>
      </c>
      <c r="G56" s="7">
        <f t="shared" si="8"/>
        <v>0</v>
      </c>
      <c r="H56" s="7">
        <f t="shared" si="8"/>
        <v>0</v>
      </c>
      <c r="I56" s="7">
        <f t="shared" si="8"/>
        <v>0</v>
      </c>
      <c r="J56" s="7">
        <f t="shared" si="8"/>
        <v>0</v>
      </c>
      <c r="K56" s="6">
        <f t="shared" si="8"/>
        <v>0</v>
      </c>
      <c r="L56" s="5">
        <f t="shared" si="6"/>
        <v>0</v>
      </c>
      <c r="M56" s="7" t="b">
        <f t="shared" si="4"/>
        <v>0</v>
      </c>
    </row>
    <row r="57" spans="1:13" ht="15" x14ac:dyDescent="0.35">
      <c r="A57" s="1" t="s">
        <v>42</v>
      </c>
      <c r="B57" t="str">
        <f t="shared" si="5"/>
        <v xml:space="preserve"> pid:770262094 hcl:#866857 eyr:2020 hgt:151cm ecl:blu</v>
      </c>
      <c r="C57" s="2" t="str">
        <f t="shared" si="0"/>
        <v/>
      </c>
      <c r="D57" s="7">
        <f t="shared" si="2"/>
        <v>0</v>
      </c>
      <c r="E57" s="7">
        <f t="shared" si="8"/>
        <v>0</v>
      </c>
      <c r="F57" s="7">
        <f t="shared" si="8"/>
        <v>0</v>
      </c>
      <c r="G57" s="7">
        <f t="shared" si="8"/>
        <v>0</v>
      </c>
      <c r="H57" s="7">
        <f t="shared" si="8"/>
        <v>0</v>
      </c>
      <c r="I57" s="7">
        <f t="shared" si="8"/>
        <v>0</v>
      </c>
      <c r="J57" s="7">
        <f t="shared" si="8"/>
        <v>0</v>
      </c>
      <c r="K57" s="6">
        <f t="shared" si="8"/>
        <v>0</v>
      </c>
      <c r="L57" s="5">
        <f t="shared" si="6"/>
        <v>0</v>
      </c>
      <c r="M57" s="7" t="b">
        <f t="shared" si="4"/>
        <v>0</v>
      </c>
    </row>
    <row r="58" spans="1:13" ht="15" x14ac:dyDescent="0.35">
      <c r="A58" s="1" t="s">
        <v>43</v>
      </c>
      <c r="B58" t="str">
        <f t="shared" si="5"/>
        <v xml:space="preserve"> pid:770262094 hcl:#866857 eyr:2020 hgt:151cm ecl:blu iyr:2012</v>
      </c>
      <c r="C58" s="2" t="str">
        <f t="shared" si="0"/>
        <v/>
      </c>
      <c r="D58" s="7">
        <f t="shared" si="2"/>
        <v>0</v>
      </c>
      <c r="E58" s="7">
        <f t="shared" si="8"/>
        <v>0</v>
      </c>
      <c r="F58" s="7">
        <f t="shared" si="8"/>
        <v>0</v>
      </c>
      <c r="G58" s="7">
        <f t="shared" si="8"/>
        <v>0</v>
      </c>
      <c r="H58" s="7">
        <f t="shared" si="8"/>
        <v>0</v>
      </c>
      <c r="I58" s="7">
        <f t="shared" si="8"/>
        <v>0</v>
      </c>
      <c r="J58" s="7">
        <f t="shared" si="8"/>
        <v>0</v>
      </c>
      <c r="K58" s="6">
        <f t="shared" si="8"/>
        <v>0</v>
      </c>
      <c r="L58" s="5">
        <f t="shared" si="6"/>
        <v>0</v>
      </c>
      <c r="M58" s="7" t="b">
        <f t="shared" si="4"/>
        <v>0</v>
      </c>
    </row>
    <row r="59" spans="1:13" ht="15" x14ac:dyDescent="0.35">
      <c r="A59" s="1" t="s">
        <v>44</v>
      </c>
      <c r="B59" t="str">
        <f t="shared" si="5"/>
        <v xml:space="preserve"> pid:770262094 hcl:#866857 eyr:2020 hgt:151cm ecl:blu iyr:2012 byr:2002</v>
      </c>
      <c r="C59" s="2" t="str">
        <f t="shared" si="0"/>
        <v/>
      </c>
      <c r="D59" s="7">
        <f t="shared" si="2"/>
        <v>0</v>
      </c>
      <c r="E59" s="7">
        <f t="shared" si="8"/>
        <v>0</v>
      </c>
      <c r="F59" s="7">
        <f t="shared" si="8"/>
        <v>0</v>
      </c>
      <c r="G59" s="7">
        <f t="shared" si="8"/>
        <v>0</v>
      </c>
      <c r="H59" s="7">
        <f t="shared" si="8"/>
        <v>0</v>
      </c>
      <c r="I59" s="7">
        <f t="shared" si="8"/>
        <v>0</v>
      </c>
      <c r="J59" s="7">
        <f t="shared" si="8"/>
        <v>0</v>
      </c>
      <c r="K59" s="6">
        <f t="shared" si="8"/>
        <v>0</v>
      </c>
      <c r="L59" s="5">
        <f t="shared" si="6"/>
        <v>0</v>
      </c>
      <c r="M59" s="7" t="b">
        <f t="shared" si="4"/>
        <v>0</v>
      </c>
    </row>
    <row r="60" spans="1:13" ht="15" x14ac:dyDescent="0.35">
      <c r="A60" s="1" t="s">
        <v>45</v>
      </c>
      <c r="B60" t="str">
        <f t="shared" si="5"/>
        <v xml:space="preserve"> pid:770262094 hcl:#866857 eyr:2020 hgt:151cm ecl:blu iyr:2012 byr:2002 cid:242</v>
      </c>
      <c r="C60" s="2" t="str">
        <f t="shared" si="0"/>
        <v>pid:770262094 hcl:#866857 eyr:2020 hgt:151cm ecl:blu iyr:2012 byr:2002 cid:242</v>
      </c>
      <c r="D60" s="7">
        <f t="shared" si="2"/>
        <v>1</v>
      </c>
      <c r="E60" s="7">
        <f t="shared" si="8"/>
        <v>1</v>
      </c>
      <c r="F60" s="7">
        <f t="shared" si="8"/>
        <v>1</v>
      </c>
      <c r="G60" s="7">
        <f t="shared" si="8"/>
        <v>1</v>
      </c>
      <c r="H60" s="7">
        <f t="shared" si="8"/>
        <v>1</v>
      </c>
      <c r="I60" s="7">
        <f t="shared" si="8"/>
        <v>1</v>
      </c>
      <c r="J60" s="7">
        <f t="shared" si="8"/>
        <v>1</v>
      </c>
      <c r="K60" s="6">
        <f t="shared" si="8"/>
        <v>1</v>
      </c>
      <c r="L60" s="5">
        <f t="shared" si="6"/>
        <v>7</v>
      </c>
      <c r="M60" s="7" t="b">
        <f t="shared" si="4"/>
        <v>1</v>
      </c>
    </row>
    <row r="61" spans="1:13" ht="15" x14ac:dyDescent="0.35">
      <c r="A61" s="1"/>
      <c r="B61" t="str">
        <f t="shared" si="5"/>
        <v/>
      </c>
      <c r="C61" s="2" t="str">
        <f t="shared" si="0"/>
        <v/>
      </c>
      <c r="D61" s="7">
        <f t="shared" si="2"/>
        <v>0</v>
      </c>
      <c r="E61" s="7">
        <f t="shared" si="8"/>
        <v>0</v>
      </c>
      <c r="F61" s="7">
        <f t="shared" si="8"/>
        <v>0</v>
      </c>
      <c r="G61" s="7">
        <f t="shared" si="8"/>
        <v>0</v>
      </c>
      <c r="H61" s="7">
        <f t="shared" si="8"/>
        <v>0</v>
      </c>
      <c r="I61" s="7">
        <f t="shared" si="8"/>
        <v>0</v>
      </c>
      <c r="J61" s="7">
        <f t="shared" si="8"/>
        <v>0</v>
      </c>
      <c r="K61" s="6">
        <f t="shared" si="8"/>
        <v>0</v>
      </c>
      <c r="L61" s="5">
        <f t="shared" si="6"/>
        <v>0</v>
      </c>
      <c r="M61" s="7" t="b">
        <f t="shared" si="4"/>
        <v>0</v>
      </c>
    </row>
    <row r="62" spans="1:13" ht="15" x14ac:dyDescent="0.35">
      <c r="A62" s="1" t="s">
        <v>46</v>
      </c>
      <c r="B62" t="str">
        <f t="shared" si="5"/>
        <v xml:space="preserve"> pid:984364862 ecl:dne</v>
      </c>
      <c r="C62" s="2" t="str">
        <f t="shared" si="0"/>
        <v/>
      </c>
      <c r="D62" s="7">
        <f t="shared" si="2"/>
        <v>0</v>
      </c>
      <c r="E62" s="7">
        <f t="shared" ref="E62:K66" si="9">IF(ISERR(FIND(E$1,$C62)),0,1)</f>
        <v>0</v>
      </c>
      <c r="F62" s="7">
        <f t="shared" si="9"/>
        <v>0</v>
      </c>
      <c r="G62" s="7">
        <f t="shared" si="9"/>
        <v>0</v>
      </c>
      <c r="H62" s="7">
        <f t="shared" si="9"/>
        <v>0</v>
      </c>
      <c r="I62" s="7">
        <f t="shared" si="9"/>
        <v>0</v>
      </c>
      <c r="J62" s="7">
        <f t="shared" si="9"/>
        <v>0</v>
      </c>
      <c r="K62" s="6">
        <f t="shared" si="9"/>
        <v>0</v>
      </c>
      <c r="L62" s="5">
        <f t="shared" si="6"/>
        <v>0</v>
      </c>
      <c r="M62" s="7" t="b">
        <f t="shared" si="4"/>
        <v>0</v>
      </c>
    </row>
    <row r="63" spans="1:13" ht="15" x14ac:dyDescent="0.35">
      <c r="A63" s="1" t="s">
        <v>47</v>
      </c>
      <c r="B63" t="str">
        <f t="shared" si="5"/>
        <v xml:space="preserve"> pid:984364862 ecl:dne iyr:2020</v>
      </c>
      <c r="C63" s="2" t="str">
        <f t="shared" si="0"/>
        <v/>
      </c>
      <c r="D63" s="7">
        <f t="shared" si="2"/>
        <v>0</v>
      </c>
      <c r="E63" s="7">
        <f t="shared" si="9"/>
        <v>0</v>
      </c>
      <c r="F63" s="7">
        <f t="shared" si="9"/>
        <v>0</v>
      </c>
      <c r="G63" s="7">
        <f t="shared" si="9"/>
        <v>0</v>
      </c>
      <c r="H63" s="7">
        <f t="shared" si="9"/>
        <v>0</v>
      </c>
      <c r="I63" s="7">
        <f t="shared" si="9"/>
        <v>0</v>
      </c>
      <c r="J63" s="7">
        <f t="shared" si="9"/>
        <v>0</v>
      </c>
      <c r="K63" s="6">
        <f t="shared" si="9"/>
        <v>0</v>
      </c>
      <c r="L63" s="5">
        <f t="shared" si="6"/>
        <v>0</v>
      </c>
      <c r="M63" s="7" t="b">
        <f t="shared" si="4"/>
        <v>0</v>
      </c>
    </row>
    <row r="64" spans="1:13" ht="15" x14ac:dyDescent="0.35">
      <c r="A64" s="1" t="s">
        <v>48</v>
      </c>
      <c r="B64" t="str">
        <f t="shared" si="5"/>
        <v xml:space="preserve"> pid:984364862 ecl:dne iyr:2020 hgt:151 eyr:2023 cid:314 hcl:z byr:2012</v>
      </c>
      <c r="C64" s="2" t="str">
        <f t="shared" si="0"/>
        <v>pid:984364862 ecl:dne iyr:2020 hgt:151 eyr:2023 cid:314 hcl:z byr:2012</v>
      </c>
      <c r="D64" s="7">
        <f t="shared" si="2"/>
        <v>1</v>
      </c>
      <c r="E64" s="7">
        <f t="shared" si="9"/>
        <v>1</v>
      </c>
      <c r="F64" s="7">
        <f t="shared" si="9"/>
        <v>1</v>
      </c>
      <c r="G64" s="7">
        <f t="shared" si="9"/>
        <v>1</v>
      </c>
      <c r="H64" s="7">
        <f t="shared" si="9"/>
        <v>1</v>
      </c>
      <c r="I64" s="7">
        <f t="shared" si="9"/>
        <v>1</v>
      </c>
      <c r="J64" s="7">
        <f t="shared" si="9"/>
        <v>1</v>
      </c>
      <c r="K64" s="6">
        <f t="shared" si="9"/>
        <v>1</v>
      </c>
      <c r="L64" s="5">
        <f t="shared" si="6"/>
        <v>7</v>
      </c>
      <c r="M64" s="7" t="b">
        <f t="shared" si="4"/>
        <v>1</v>
      </c>
    </row>
    <row r="65" spans="1:13" ht="15" x14ac:dyDescent="0.35">
      <c r="A65" s="1"/>
      <c r="B65" t="str">
        <f t="shared" si="5"/>
        <v/>
      </c>
      <c r="C65" s="2" t="str">
        <f t="shared" si="0"/>
        <v/>
      </c>
      <c r="D65" s="7">
        <f t="shared" si="2"/>
        <v>0</v>
      </c>
      <c r="E65" s="7">
        <f t="shared" si="9"/>
        <v>0</v>
      </c>
      <c r="F65" s="7">
        <f t="shared" si="9"/>
        <v>0</v>
      </c>
      <c r="G65" s="7">
        <f t="shared" si="9"/>
        <v>0</v>
      </c>
      <c r="H65" s="7">
        <f t="shared" si="9"/>
        <v>0</v>
      </c>
      <c r="I65" s="7">
        <f t="shared" si="9"/>
        <v>0</v>
      </c>
      <c r="J65" s="7">
        <f t="shared" si="9"/>
        <v>0</v>
      </c>
      <c r="K65" s="6">
        <f t="shared" si="9"/>
        <v>0</v>
      </c>
      <c r="L65" s="5">
        <f t="shared" si="6"/>
        <v>0</v>
      </c>
      <c r="M65" s="7" t="b">
        <f t="shared" si="4"/>
        <v>0</v>
      </c>
    </row>
    <row r="66" spans="1:13" ht="15" x14ac:dyDescent="0.35">
      <c r="A66" s="1" t="s">
        <v>49</v>
      </c>
      <c r="B66" t="str">
        <f t="shared" si="5"/>
        <v xml:space="preserve"> hgt:178cm iyr:2020 hcl:#6b5442 ecl:grn cid:323 eyr:2030 byr:1925 pid:285882039</v>
      </c>
      <c r="C66" s="2" t="str">
        <f t="shared" ref="C66:C129" si="10">IF(ISBLANK(A67),MID(B66,2,LEN(B66)-1),"")</f>
        <v>hgt:178cm iyr:2020 hcl:#6b5442 ecl:grn cid:323 eyr:2030 byr:1925 pid:285882039</v>
      </c>
      <c r="D66" s="7">
        <f t="shared" si="2"/>
        <v>1</v>
      </c>
      <c r="E66" s="7">
        <f t="shared" si="9"/>
        <v>1</v>
      </c>
      <c r="F66" s="7">
        <f t="shared" si="9"/>
        <v>1</v>
      </c>
      <c r="G66" s="7">
        <f t="shared" si="9"/>
        <v>1</v>
      </c>
      <c r="H66" s="7">
        <f t="shared" si="9"/>
        <v>1</v>
      </c>
      <c r="I66" s="7">
        <f t="shared" si="9"/>
        <v>1</v>
      </c>
      <c r="J66" s="7">
        <f t="shared" si="9"/>
        <v>1</v>
      </c>
      <c r="K66" s="6">
        <f t="shared" si="9"/>
        <v>1</v>
      </c>
      <c r="L66" s="5">
        <f t="shared" si="6"/>
        <v>7</v>
      </c>
      <c r="M66" s="7" t="b">
        <f t="shared" si="4"/>
        <v>1</v>
      </c>
    </row>
    <row r="67" spans="1:13" ht="15" x14ac:dyDescent="0.35">
      <c r="A67" s="1"/>
      <c r="B67" t="str">
        <f t="shared" si="5"/>
        <v/>
      </c>
      <c r="C67" s="2" t="str">
        <f t="shared" si="10"/>
        <v/>
      </c>
      <c r="D67" s="7">
        <f t="shared" ref="D67:K130" si="11">IF(ISERR(FIND(D$1,$C67)),0,1)</f>
        <v>0</v>
      </c>
      <c r="E67" s="7">
        <f t="shared" si="11"/>
        <v>0</v>
      </c>
      <c r="F67" s="7">
        <f t="shared" si="11"/>
        <v>0</v>
      </c>
      <c r="G67" s="7">
        <f t="shared" si="11"/>
        <v>0</v>
      </c>
      <c r="H67" s="7">
        <f t="shared" si="11"/>
        <v>0</v>
      </c>
      <c r="I67" s="7">
        <f t="shared" si="11"/>
        <v>0</v>
      </c>
      <c r="J67" s="7">
        <f t="shared" si="11"/>
        <v>0</v>
      </c>
      <c r="K67" s="6">
        <f t="shared" si="11"/>
        <v>0</v>
      </c>
      <c r="L67" s="5">
        <f t="shared" si="6"/>
        <v>0</v>
      </c>
      <c r="M67" s="7" t="b">
        <f t="shared" ref="M67:M130" si="12">L67=7</f>
        <v>0</v>
      </c>
    </row>
    <row r="68" spans="1:13" ht="15" x14ac:dyDescent="0.35">
      <c r="A68" s="1" t="s">
        <v>50</v>
      </c>
      <c r="B68" t="str">
        <f t="shared" ref="B68:B131" si="13">IF(ISBLANK(A68),"",CONCATENATE(B67," ",A68))</f>
        <v xml:space="preserve"> iyr:2019 pid:986123633</v>
      </c>
      <c r="C68" s="2" t="str">
        <f t="shared" si="10"/>
        <v/>
      </c>
      <c r="D68" s="7">
        <f t="shared" si="11"/>
        <v>0</v>
      </c>
      <c r="E68" s="7">
        <f t="shared" si="11"/>
        <v>0</v>
      </c>
      <c r="F68" s="7">
        <f t="shared" si="11"/>
        <v>0</v>
      </c>
      <c r="G68" s="7">
        <f t="shared" si="11"/>
        <v>0</v>
      </c>
      <c r="H68" s="7">
        <f t="shared" si="11"/>
        <v>0</v>
      </c>
      <c r="I68" s="7">
        <f t="shared" si="11"/>
        <v>0</v>
      </c>
      <c r="J68" s="7">
        <f t="shared" si="11"/>
        <v>0</v>
      </c>
      <c r="K68" s="6">
        <f t="shared" si="11"/>
        <v>0</v>
      </c>
      <c r="L68" s="5">
        <f t="shared" si="6"/>
        <v>0</v>
      </c>
      <c r="M68" s="7" t="b">
        <f t="shared" si="12"/>
        <v>0</v>
      </c>
    </row>
    <row r="69" spans="1:13" ht="15" x14ac:dyDescent="0.35">
      <c r="A69" s="1" t="s">
        <v>51</v>
      </c>
      <c r="B69" t="str">
        <f t="shared" si="13"/>
        <v xml:space="preserve"> iyr:2019 pid:986123633 eyr:2024 byr:1990 hcl:#7d3b0c ecl:hzl hgt:192cm</v>
      </c>
      <c r="C69" s="2" t="str">
        <f t="shared" si="10"/>
        <v>iyr:2019 pid:986123633 eyr:2024 byr:1990 hcl:#7d3b0c ecl:hzl hgt:192cm</v>
      </c>
      <c r="D69" s="7">
        <f t="shared" si="11"/>
        <v>1</v>
      </c>
      <c r="E69" s="7">
        <f t="shared" si="11"/>
        <v>1</v>
      </c>
      <c r="F69" s="7">
        <f t="shared" si="11"/>
        <v>1</v>
      </c>
      <c r="G69" s="7">
        <f t="shared" si="11"/>
        <v>1</v>
      </c>
      <c r="H69" s="7">
        <f t="shared" si="11"/>
        <v>1</v>
      </c>
      <c r="I69" s="7">
        <f t="shared" si="11"/>
        <v>1</v>
      </c>
      <c r="J69" s="7">
        <f t="shared" si="11"/>
        <v>1</v>
      </c>
      <c r="K69" s="6">
        <f t="shared" si="11"/>
        <v>0</v>
      </c>
      <c r="L69" s="5">
        <f t="shared" si="6"/>
        <v>7</v>
      </c>
      <c r="M69" s="7" t="b">
        <f t="shared" si="12"/>
        <v>1</v>
      </c>
    </row>
    <row r="70" spans="1:13" ht="15" x14ac:dyDescent="0.35">
      <c r="A70" s="1"/>
      <c r="B70" t="str">
        <f t="shared" si="13"/>
        <v/>
      </c>
      <c r="C70" s="2" t="str">
        <f t="shared" si="10"/>
        <v/>
      </c>
      <c r="D70" s="7">
        <f t="shared" si="11"/>
        <v>0</v>
      </c>
      <c r="E70" s="7">
        <f t="shared" si="11"/>
        <v>0</v>
      </c>
      <c r="F70" s="7">
        <f t="shared" si="11"/>
        <v>0</v>
      </c>
      <c r="G70" s="7">
        <f t="shared" si="11"/>
        <v>0</v>
      </c>
      <c r="H70" s="7">
        <f t="shared" si="11"/>
        <v>0</v>
      </c>
      <c r="I70" s="7">
        <f t="shared" si="11"/>
        <v>0</v>
      </c>
      <c r="J70" s="7">
        <f t="shared" si="11"/>
        <v>0</v>
      </c>
      <c r="K70" s="6">
        <f t="shared" si="11"/>
        <v>0</v>
      </c>
      <c r="L70" s="5">
        <f t="shared" si="6"/>
        <v>0</v>
      </c>
      <c r="M70" s="7" t="b">
        <f t="shared" si="12"/>
        <v>0</v>
      </c>
    </row>
    <row r="71" spans="1:13" ht="15" x14ac:dyDescent="0.35">
      <c r="A71" s="1" t="s">
        <v>52</v>
      </c>
      <c r="B71" t="str">
        <f t="shared" si="13"/>
        <v xml:space="preserve"> hgt:90</v>
      </c>
      <c r="C71" s="2" t="str">
        <f t="shared" si="10"/>
        <v/>
      </c>
      <c r="D71" s="7">
        <f t="shared" si="11"/>
        <v>0</v>
      </c>
      <c r="E71" s="7">
        <f t="shared" si="11"/>
        <v>0</v>
      </c>
      <c r="F71" s="7">
        <f t="shared" si="11"/>
        <v>0</v>
      </c>
      <c r="G71" s="7">
        <f t="shared" si="11"/>
        <v>0</v>
      </c>
      <c r="H71" s="7">
        <f t="shared" si="11"/>
        <v>0</v>
      </c>
      <c r="I71" s="7">
        <f t="shared" si="11"/>
        <v>0</v>
      </c>
      <c r="J71" s="7">
        <f t="shared" si="11"/>
        <v>0</v>
      </c>
      <c r="K71" s="6">
        <f t="shared" si="11"/>
        <v>0</v>
      </c>
      <c r="L71" s="5">
        <f t="shared" si="6"/>
        <v>0</v>
      </c>
      <c r="M71" s="7" t="b">
        <f t="shared" si="12"/>
        <v>0</v>
      </c>
    </row>
    <row r="72" spans="1:13" ht="15" x14ac:dyDescent="0.35">
      <c r="A72" s="1" t="s">
        <v>53</v>
      </c>
      <c r="B72" t="str">
        <f t="shared" si="13"/>
        <v xml:space="preserve"> hgt:90 byr:2025 iyr:1933</v>
      </c>
      <c r="C72" s="2" t="str">
        <f t="shared" si="10"/>
        <v/>
      </c>
      <c r="D72" s="7">
        <f t="shared" si="11"/>
        <v>0</v>
      </c>
      <c r="E72" s="7">
        <f t="shared" si="11"/>
        <v>0</v>
      </c>
      <c r="F72" s="7">
        <f t="shared" si="11"/>
        <v>0</v>
      </c>
      <c r="G72" s="7">
        <f t="shared" si="11"/>
        <v>0</v>
      </c>
      <c r="H72" s="7">
        <f t="shared" si="11"/>
        <v>0</v>
      </c>
      <c r="I72" s="7">
        <f t="shared" si="11"/>
        <v>0</v>
      </c>
      <c r="J72" s="7">
        <f t="shared" si="11"/>
        <v>0</v>
      </c>
      <c r="K72" s="6">
        <f t="shared" si="11"/>
        <v>0</v>
      </c>
      <c r="L72" s="5">
        <f t="shared" si="6"/>
        <v>0</v>
      </c>
      <c r="M72" s="7" t="b">
        <f t="shared" si="12"/>
        <v>0</v>
      </c>
    </row>
    <row r="73" spans="1:13" ht="15" x14ac:dyDescent="0.35">
      <c r="A73" s="1" t="s">
        <v>54</v>
      </c>
      <c r="B73" t="str">
        <f t="shared" si="13"/>
        <v xml:space="preserve"> hgt:90 byr:2025 iyr:1933 ecl:dne eyr:2040 pid:8194347544</v>
      </c>
      <c r="C73" s="2" t="str">
        <f t="shared" si="10"/>
        <v>hgt:90 byr:2025 iyr:1933 ecl:dne eyr:2040 pid:8194347544</v>
      </c>
      <c r="D73" s="7">
        <f t="shared" si="11"/>
        <v>1</v>
      </c>
      <c r="E73" s="7">
        <f t="shared" si="11"/>
        <v>1</v>
      </c>
      <c r="F73" s="7">
        <f t="shared" si="11"/>
        <v>1</v>
      </c>
      <c r="G73" s="7">
        <f t="shared" si="11"/>
        <v>1</v>
      </c>
      <c r="H73" s="7">
        <f t="shared" si="11"/>
        <v>0</v>
      </c>
      <c r="I73" s="7">
        <f t="shared" si="11"/>
        <v>1</v>
      </c>
      <c r="J73" s="7">
        <f t="shared" si="11"/>
        <v>1</v>
      </c>
      <c r="K73" s="6">
        <f t="shared" si="11"/>
        <v>0</v>
      </c>
      <c r="L73" s="5">
        <f t="shared" ref="L73:L136" si="14">SUM(D73:J73)</f>
        <v>6</v>
      </c>
      <c r="M73" s="7" t="b">
        <f t="shared" si="12"/>
        <v>0</v>
      </c>
    </row>
    <row r="74" spans="1:13" ht="15" x14ac:dyDescent="0.35">
      <c r="A74" s="1"/>
      <c r="B74" t="str">
        <f t="shared" si="13"/>
        <v/>
      </c>
      <c r="C74" s="2" t="str">
        <f t="shared" si="10"/>
        <v/>
      </c>
      <c r="D74" s="7">
        <f t="shared" si="11"/>
        <v>0</v>
      </c>
      <c r="E74" s="7">
        <f t="shared" si="11"/>
        <v>0</v>
      </c>
      <c r="F74" s="7">
        <f t="shared" si="11"/>
        <v>0</v>
      </c>
      <c r="G74" s="7">
        <f t="shared" si="11"/>
        <v>0</v>
      </c>
      <c r="H74" s="7">
        <f t="shared" si="11"/>
        <v>0</v>
      </c>
      <c r="I74" s="7">
        <f t="shared" si="11"/>
        <v>0</v>
      </c>
      <c r="J74" s="7">
        <f t="shared" si="11"/>
        <v>0</v>
      </c>
      <c r="K74" s="6">
        <f t="shared" si="11"/>
        <v>0</v>
      </c>
      <c r="L74" s="5">
        <f t="shared" si="14"/>
        <v>0</v>
      </c>
      <c r="M74" s="7" t="b">
        <f t="shared" si="12"/>
        <v>0</v>
      </c>
    </row>
    <row r="75" spans="1:13" ht="15" x14ac:dyDescent="0.35">
      <c r="A75" s="1" t="s">
        <v>55</v>
      </c>
      <c r="B75" t="str">
        <f t="shared" si="13"/>
        <v xml:space="preserve"> hgt:163cm byr:1934 eyr:2026 ecl:amb hcl:#eec6fb cid:303 pid:721792159 iyr:2013</v>
      </c>
      <c r="C75" s="2" t="str">
        <f t="shared" si="10"/>
        <v>hgt:163cm byr:1934 eyr:2026 ecl:amb hcl:#eec6fb cid:303 pid:721792159 iyr:2013</v>
      </c>
      <c r="D75" s="7">
        <f t="shared" si="11"/>
        <v>1</v>
      </c>
      <c r="E75" s="7">
        <f t="shared" si="11"/>
        <v>1</v>
      </c>
      <c r="F75" s="7">
        <f t="shared" si="11"/>
        <v>1</v>
      </c>
      <c r="G75" s="7">
        <f t="shared" si="11"/>
        <v>1</v>
      </c>
      <c r="H75" s="7">
        <f t="shared" si="11"/>
        <v>1</v>
      </c>
      <c r="I75" s="7">
        <f t="shared" si="11"/>
        <v>1</v>
      </c>
      <c r="J75" s="7">
        <f t="shared" si="11"/>
        <v>1</v>
      </c>
      <c r="K75" s="6">
        <f t="shared" si="11"/>
        <v>1</v>
      </c>
      <c r="L75" s="5">
        <f t="shared" si="14"/>
        <v>7</v>
      </c>
      <c r="M75" s="7" t="b">
        <f t="shared" si="12"/>
        <v>1</v>
      </c>
    </row>
    <row r="76" spans="1:13" ht="15" x14ac:dyDescent="0.35">
      <c r="A76" s="1"/>
      <c r="B76" t="str">
        <f t="shared" si="13"/>
        <v/>
      </c>
      <c r="C76" s="2" t="str">
        <f t="shared" si="10"/>
        <v/>
      </c>
      <c r="D76" s="7">
        <f t="shared" si="11"/>
        <v>0</v>
      </c>
      <c r="E76" s="7">
        <f t="shared" si="11"/>
        <v>0</v>
      </c>
      <c r="F76" s="7">
        <f t="shared" si="11"/>
        <v>0</v>
      </c>
      <c r="G76" s="7">
        <f t="shared" si="11"/>
        <v>0</v>
      </c>
      <c r="H76" s="7">
        <f t="shared" si="11"/>
        <v>0</v>
      </c>
      <c r="I76" s="7">
        <f t="shared" si="11"/>
        <v>0</v>
      </c>
      <c r="J76" s="7">
        <f t="shared" si="11"/>
        <v>0</v>
      </c>
      <c r="K76" s="6">
        <f t="shared" si="11"/>
        <v>0</v>
      </c>
      <c r="L76" s="5">
        <f t="shared" si="14"/>
        <v>0</v>
      </c>
      <c r="M76" s="7" t="b">
        <f t="shared" si="12"/>
        <v>0</v>
      </c>
    </row>
    <row r="77" spans="1:13" ht="15" x14ac:dyDescent="0.35">
      <c r="A77" s="1" t="s">
        <v>56</v>
      </c>
      <c r="B77" t="str">
        <f t="shared" si="13"/>
        <v xml:space="preserve"> iyr:2019</v>
      </c>
      <c r="C77" s="2" t="str">
        <f t="shared" si="10"/>
        <v/>
      </c>
      <c r="D77" s="7">
        <f t="shared" si="11"/>
        <v>0</v>
      </c>
      <c r="E77" s="7">
        <f t="shared" si="11"/>
        <v>0</v>
      </c>
      <c r="F77" s="7">
        <f t="shared" si="11"/>
        <v>0</v>
      </c>
      <c r="G77" s="7">
        <f t="shared" si="11"/>
        <v>0</v>
      </c>
      <c r="H77" s="7">
        <f t="shared" si="11"/>
        <v>0</v>
      </c>
      <c r="I77" s="7">
        <f t="shared" si="11"/>
        <v>0</v>
      </c>
      <c r="J77" s="7">
        <f t="shared" si="11"/>
        <v>0</v>
      </c>
      <c r="K77" s="6">
        <f t="shared" si="11"/>
        <v>0</v>
      </c>
      <c r="L77" s="5">
        <f t="shared" si="14"/>
        <v>0</v>
      </c>
      <c r="M77" s="7" t="b">
        <f t="shared" si="12"/>
        <v>0</v>
      </c>
    </row>
    <row r="78" spans="1:13" ht="15" x14ac:dyDescent="0.35">
      <c r="A78" s="1" t="s">
        <v>57</v>
      </c>
      <c r="B78" t="str">
        <f t="shared" si="13"/>
        <v xml:space="preserve"> iyr:2019 byr:1920 hcl:#a97842</v>
      </c>
      <c r="C78" s="2" t="str">
        <f t="shared" si="10"/>
        <v/>
      </c>
      <c r="D78" s="7">
        <f t="shared" si="11"/>
        <v>0</v>
      </c>
      <c r="E78" s="7">
        <f t="shared" si="11"/>
        <v>0</v>
      </c>
      <c r="F78" s="7">
        <f t="shared" si="11"/>
        <v>0</v>
      </c>
      <c r="G78" s="7">
        <f t="shared" si="11"/>
        <v>0</v>
      </c>
      <c r="H78" s="7">
        <f t="shared" si="11"/>
        <v>0</v>
      </c>
      <c r="I78" s="7">
        <f t="shared" si="11"/>
        <v>0</v>
      </c>
      <c r="J78" s="7">
        <f t="shared" si="11"/>
        <v>0</v>
      </c>
      <c r="K78" s="6">
        <f t="shared" si="11"/>
        <v>0</v>
      </c>
      <c r="L78" s="5">
        <f t="shared" si="14"/>
        <v>0</v>
      </c>
      <c r="M78" s="7" t="b">
        <f t="shared" si="12"/>
        <v>0</v>
      </c>
    </row>
    <row r="79" spans="1:13" ht="15" x14ac:dyDescent="0.35">
      <c r="A79" s="1" t="s">
        <v>58</v>
      </c>
      <c r="B79" t="str">
        <f t="shared" si="13"/>
        <v xml:space="preserve"> iyr:2019 byr:1920 hcl:#a97842 cid:186 eyr:2020</v>
      </c>
      <c r="C79" s="2" t="str">
        <f t="shared" si="10"/>
        <v/>
      </c>
      <c r="D79" s="7">
        <f t="shared" si="11"/>
        <v>0</v>
      </c>
      <c r="E79" s="7">
        <f t="shared" si="11"/>
        <v>0</v>
      </c>
      <c r="F79" s="7">
        <f t="shared" si="11"/>
        <v>0</v>
      </c>
      <c r="G79" s="7">
        <f t="shared" si="11"/>
        <v>0</v>
      </c>
      <c r="H79" s="7">
        <f t="shared" si="11"/>
        <v>0</v>
      </c>
      <c r="I79" s="7">
        <f t="shared" si="11"/>
        <v>0</v>
      </c>
      <c r="J79" s="7">
        <f t="shared" si="11"/>
        <v>0</v>
      </c>
      <c r="K79" s="6">
        <f t="shared" si="11"/>
        <v>0</v>
      </c>
      <c r="L79" s="5">
        <f t="shared" si="14"/>
        <v>0</v>
      </c>
      <c r="M79" s="7" t="b">
        <f t="shared" si="12"/>
        <v>0</v>
      </c>
    </row>
    <row r="80" spans="1:13" ht="15" x14ac:dyDescent="0.35">
      <c r="A80" s="1" t="s">
        <v>59</v>
      </c>
      <c r="B80" t="str">
        <f t="shared" si="13"/>
        <v xml:space="preserve"> iyr:2019 byr:1920 hcl:#a97842 cid:186 eyr:2020 ecl:oth</v>
      </c>
      <c r="C80" s="2" t="str">
        <f t="shared" si="10"/>
        <v/>
      </c>
      <c r="D80" s="7">
        <f t="shared" si="11"/>
        <v>0</v>
      </c>
      <c r="E80" s="7">
        <f t="shared" si="11"/>
        <v>0</v>
      </c>
      <c r="F80" s="7">
        <f t="shared" si="11"/>
        <v>0</v>
      </c>
      <c r="G80" s="7">
        <f t="shared" si="11"/>
        <v>0</v>
      </c>
      <c r="H80" s="7">
        <f t="shared" si="11"/>
        <v>0</v>
      </c>
      <c r="I80" s="7">
        <f t="shared" si="11"/>
        <v>0</v>
      </c>
      <c r="J80" s="7">
        <f t="shared" si="11"/>
        <v>0</v>
      </c>
      <c r="K80" s="6">
        <f t="shared" si="11"/>
        <v>0</v>
      </c>
      <c r="L80" s="5">
        <f t="shared" si="14"/>
        <v>0</v>
      </c>
      <c r="M80" s="7" t="b">
        <f t="shared" si="12"/>
        <v>0</v>
      </c>
    </row>
    <row r="81" spans="1:13" ht="15" x14ac:dyDescent="0.35">
      <c r="A81" s="1" t="s">
        <v>60</v>
      </c>
      <c r="B81" t="str">
        <f t="shared" si="13"/>
        <v xml:space="preserve"> iyr:2019 byr:1920 hcl:#a97842 cid:186 eyr:2020 ecl:oth hgt:167cm pid:217112082</v>
      </c>
      <c r="C81" s="2" t="str">
        <f t="shared" si="10"/>
        <v>iyr:2019 byr:1920 hcl:#a97842 cid:186 eyr:2020 ecl:oth hgt:167cm pid:217112082</v>
      </c>
      <c r="D81" s="7">
        <f t="shared" si="11"/>
        <v>1</v>
      </c>
      <c r="E81" s="7">
        <f t="shared" si="11"/>
        <v>1</v>
      </c>
      <c r="F81" s="7">
        <f t="shared" si="11"/>
        <v>1</v>
      </c>
      <c r="G81" s="7">
        <f t="shared" si="11"/>
        <v>1</v>
      </c>
      <c r="H81" s="7">
        <f t="shared" si="11"/>
        <v>1</v>
      </c>
      <c r="I81" s="7">
        <f t="shared" si="11"/>
        <v>1</v>
      </c>
      <c r="J81" s="7">
        <f t="shared" si="11"/>
        <v>1</v>
      </c>
      <c r="K81" s="6">
        <f t="shared" si="11"/>
        <v>1</v>
      </c>
      <c r="L81" s="5">
        <f t="shared" si="14"/>
        <v>7</v>
      </c>
      <c r="M81" s="7" t="b">
        <f t="shared" si="12"/>
        <v>1</v>
      </c>
    </row>
    <row r="82" spans="1:13" ht="15" x14ac:dyDescent="0.35">
      <c r="A82" s="1"/>
      <c r="B82" t="str">
        <f t="shared" si="13"/>
        <v/>
      </c>
      <c r="C82" s="2" t="str">
        <f t="shared" si="10"/>
        <v/>
      </c>
      <c r="D82" s="7">
        <f t="shared" si="11"/>
        <v>0</v>
      </c>
      <c r="E82" s="7">
        <f t="shared" si="11"/>
        <v>0</v>
      </c>
      <c r="F82" s="7">
        <f t="shared" si="11"/>
        <v>0</v>
      </c>
      <c r="G82" s="7">
        <f t="shared" si="11"/>
        <v>0</v>
      </c>
      <c r="H82" s="7">
        <f t="shared" si="11"/>
        <v>0</v>
      </c>
      <c r="I82" s="7">
        <f t="shared" si="11"/>
        <v>0</v>
      </c>
      <c r="J82" s="7">
        <f t="shared" si="11"/>
        <v>0</v>
      </c>
      <c r="K82" s="6">
        <f t="shared" si="11"/>
        <v>0</v>
      </c>
      <c r="L82" s="5">
        <f t="shared" si="14"/>
        <v>0</v>
      </c>
      <c r="M82" s="7" t="b">
        <f t="shared" si="12"/>
        <v>0</v>
      </c>
    </row>
    <row r="83" spans="1:13" ht="15" x14ac:dyDescent="0.35">
      <c r="A83" s="1" t="s">
        <v>61</v>
      </c>
      <c r="B83" t="str">
        <f t="shared" si="13"/>
        <v xml:space="preserve"> pid:#55ce6b hcl:d30f6b eyr:2040 hgt:60cm ecl:dne iyr:1920</v>
      </c>
      <c r="C83" s="2" t="str">
        <f t="shared" si="10"/>
        <v/>
      </c>
      <c r="D83" s="7">
        <f t="shared" si="11"/>
        <v>0</v>
      </c>
      <c r="E83" s="7">
        <f t="shared" si="11"/>
        <v>0</v>
      </c>
      <c r="F83" s="7">
        <f t="shared" si="11"/>
        <v>0</v>
      </c>
      <c r="G83" s="7">
        <f t="shared" si="11"/>
        <v>0</v>
      </c>
      <c r="H83" s="7">
        <f t="shared" si="11"/>
        <v>0</v>
      </c>
      <c r="I83" s="7">
        <f t="shared" si="11"/>
        <v>0</v>
      </c>
      <c r="J83" s="7">
        <f t="shared" si="11"/>
        <v>0</v>
      </c>
      <c r="K83" s="6">
        <f t="shared" si="11"/>
        <v>0</v>
      </c>
      <c r="L83" s="5">
        <f t="shared" si="14"/>
        <v>0</v>
      </c>
      <c r="M83" s="7" t="b">
        <f t="shared" si="12"/>
        <v>0</v>
      </c>
    </row>
    <row r="84" spans="1:13" ht="15" x14ac:dyDescent="0.35">
      <c r="A84" s="1" t="s">
        <v>62</v>
      </c>
      <c r="B84" t="str">
        <f t="shared" si="13"/>
        <v xml:space="preserve"> pid:#55ce6b hcl:d30f6b eyr:2040 hgt:60cm ecl:dne iyr:1920 cid:107 byr:2029</v>
      </c>
      <c r="C84" s="2" t="str">
        <f t="shared" si="10"/>
        <v>pid:#55ce6b hcl:d30f6b eyr:2040 hgt:60cm ecl:dne iyr:1920 cid:107 byr:2029</v>
      </c>
      <c r="D84" s="7">
        <f t="shared" si="11"/>
        <v>1</v>
      </c>
      <c r="E84" s="7">
        <f t="shared" si="11"/>
        <v>1</v>
      </c>
      <c r="F84" s="7">
        <f t="shared" si="11"/>
        <v>1</v>
      </c>
      <c r="G84" s="7">
        <f t="shared" si="11"/>
        <v>1</v>
      </c>
      <c r="H84" s="7">
        <f t="shared" si="11"/>
        <v>1</v>
      </c>
      <c r="I84" s="7">
        <f t="shared" si="11"/>
        <v>1</v>
      </c>
      <c r="J84" s="7">
        <f t="shared" si="11"/>
        <v>1</v>
      </c>
      <c r="K84" s="6">
        <f t="shared" si="11"/>
        <v>1</v>
      </c>
      <c r="L84" s="5">
        <f t="shared" si="14"/>
        <v>7</v>
      </c>
      <c r="M84" s="7" t="b">
        <f t="shared" si="12"/>
        <v>1</v>
      </c>
    </row>
    <row r="85" spans="1:13" ht="15" x14ac:dyDescent="0.35">
      <c r="A85" s="1"/>
      <c r="B85" t="str">
        <f t="shared" si="13"/>
        <v/>
      </c>
      <c r="C85" s="2" t="str">
        <f t="shared" si="10"/>
        <v/>
      </c>
      <c r="D85" s="7">
        <f t="shared" si="11"/>
        <v>0</v>
      </c>
      <c r="E85" s="7">
        <f t="shared" si="11"/>
        <v>0</v>
      </c>
      <c r="F85" s="7">
        <f t="shared" si="11"/>
        <v>0</v>
      </c>
      <c r="G85" s="7">
        <f t="shared" si="11"/>
        <v>0</v>
      </c>
      <c r="H85" s="7">
        <f t="shared" si="11"/>
        <v>0</v>
      </c>
      <c r="I85" s="7">
        <f t="shared" si="11"/>
        <v>0</v>
      </c>
      <c r="J85" s="7">
        <f t="shared" si="11"/>
        <v>0</v>
      </c>
      <c r="K85" s="6">
        <f t="shared" si="11"/>
        <v>0</v>
      </c>
      <c r="L85" s="5">
        <f t="shared" si="14"/>
        <v>0</v>
      </c>
      <c r="M85" s="7" t="b">
        <f t="shared" si="12"/>
        <v>0</v>
      </c>
    </row>
    <row r="86" spans="1:13" ht="15" x14ac:dyDescent="0.35">
      <c r="A86" s="1" t="s">
        <v>63</v>
      </c>
      <c r="B86" t="str">
        <f t="shared" si="13"/>
        <v xml:space="preserve"> ecl:amb eyr:2024 pid:644304174 hcl:#6b5442 iyr:2018</v>
      </c>
      <c r="C86" s="2" t="str">
        <f t="shared" si="10"/>
        <v/>
      </c>
      <c r="D86" s="7">
        <f t="shared" si="11"/>
        <v>0</v>
      </c>
      <c r="E86" s="7">
        <f t="shared" si="11"/>
        <v>0</v>
      </c>
      <c r="F86" s="7">
        <f t="shared" si="11"/>
        <v>0</v>
      </c>
      <c r="G86" s="7">
        <f t="shared" si="11"/>
        <v>0</v>
      </c>
      <c r="H86" s="7">
        <f t="shared" si="11"/>
        <v>0</v>
      </c>
      <c r="I86" s="7">
        <f t="shared" si="11"/>
        <v>0</v>
      </c>
      <c r="J86" s="7">
        <f t="shared" si="11"/>
        <v>0</v>
      </c>
      <c r="K86" s="6">
        <f t="shared" si="11"/>
        <v>0</v>
      </c>
      <c r="L86" s="5">
        <f t="shared" si="14"/>
        <v>0</v>
      </c>
      <c r="M86" s="7" t="b">
        <f t="shared" si="12"/>
        <v>0</v>
      </c>
    </row>
    <row r="87" spans="1:13" ht="15" x14ac:dyDescent="0.35">
      <c r="A87" s="1" t="s">
        <v>64</v>
      </c>
      <c r="B87" t="str">
        <f t="shared" si="13"/>
        <v xml:space="preserve"> ecl:amb eyr:2024 pid:644304174 hcl:#6b5442 iyr:2018 byr:1935</v>
      </c>
      <c r="C87" s="2" t="str">
        <f t="shared" si="10"/>
        <v/>
      </c>
      <c r="D87" s="7">
        <f t="shared" si="11"/>
        <v>0</v>
      </c>
      <c r="E87" s="7">
        <f t="shared" si="11"/>
        <v>0</v>
      </c>
      <c r="F87" s="7">
        <f t="shared" si="11"/>
        <v>0</v>
      </c>
      <c r="G87" s="7">
        <f t="shared" si="11"/>
        <v>0</v>
      </c>
      <c r="H87" s="7">
        <f t="shared" si="11"/>
        <v>0</v>
      </c>
      <c r="I87" s="7">
        <f t="shared" si="11"/>
        <v>0</v>
      </c>
      <c r="J87" s="7">
        <f t="shared" si="11"/>
        <v>0</v>
      </c>
      <c r="K87" s="6">
        <f t="shared" si="11"/>
        <v>0</v>
      </c>
      <c r="L87" s="5">
        <f t="shared" si="14"/>
        <v>0</v>
      </c>
      <c r="M87" s="7" t="b">
        <f t="shared" si="12"/>
        <v>0</v>
      </c>
    </row>
    <row r="88" spans="1:13" ht="15" x14ac:dyDescent="0.35">
      <c r="A88" s="1" t="s">
        <v>65</v>
      </c>
      <c r="B88" t="str">
        <f t="shared" si="13"/>
        <v xml:space="preserve"> ecl:amb eyr:2024 pid:644304174 hcl:#6b5442 iyr:2018 byr:1935 hgt:182cm</v>
      </c>
      <c r="C88" s="2" t="str">
        <f t="shared" si="10"/>
        <v>ecl:amb eyr:2024 pid:644304174 hcl:#6b5442 iyr:2018 byr:1935 hgt:182cm</v>
      </c>
      <c r="D88" s="7">
        <f t="shared" si="11"/>
        <v>1</v>
      </c>
      <c r="E88" s="7">
        <f t="shared" si="11"/>
        <v>1</v>
      </c>
      <c r="F88" s="7">
        <f t="shared" si="11"/>
        <v>1</v>
      </c>
      <c r="G88" s="7">
        <f t="shared" si="11"/>
        <v>1</v>
      </c>
      <c r="H88" s="7">
        <f t="shared" si="11"/>
        <v>1</v>
      </c>
      <c r="I88" s="7">
        <f t="shared" si="11"/>
        <v>1</v>
      </c>
      <c r="J88" s="7">
        <f t="shared" si="11"/>
        <v>1</v>
      </c>
      <c r="K88" s="6">
        <f t="shared" si="11"/>
        <v>0</v>
      </c>
      <c r="L88" s="5">
        <f t="shared" si="14"/>
        <v>7</v>
      </c>
      <c r="M88" s="7" t="b">
        <f t="shared" si="12"/>
        <v>1</v>
      </c>
    </row>
    <row r="89" spans="1:13" ht="15" x14ac:dyDescent="0.35">
      <c r="A89" s="1"/>
      <c r="B89" t="str">
        <f t="shared" si="13"/>
        <v/>
      </c>
      <c r="C89" s="2" t="str">
        <f t="shared" si="10"/>
        <v/>
      </c>
      <c r="D89" s="7">
        <f t="shared" si="11"/>
        <v>0</v>
      </c>
      <c r="E89" s="7">
        <f t="shared" si="11"/>
        <v>0</v>
      </c>
      <c r="F89" s="7">
        <f t="shared" si="11"/>
        <v>0</v>
      </c>
      <c r="G89" s="7">
        <f t="shared" si="11"/>
        <v>0</v>
      </c>
      <c r="H89" s="7">
        <f t="shared" si="11"/>
        <v>0</v>
      </c>
      <c r="I89" s="7">
        <f t="shared" si="11"/>
        <v>0</v>
      </c>
      <c r="J89" s="7">
        <f t="shared" si="11"/>
        <v>0</v>
      </c>
      <c r="K89" s="6">
        <f t="shared" si="11"/>
        <v>0</v>
      </c>
      <c r="L89" s="5">
        <f t="shared" si="14"/>
        <v>0</v>
      </c>
      <c r="M89" s="7" t="b">
        <f t="shared" si="12"/>
        <v>0</v>
      </c>
    </row>
    <row r="90" spans="1:13" ht="15" x14ac:dyDescent="0.35">
      <c r="A90" s="1" t="s">
        <v>66</v>
      </c>
      <c r="B90" t="str">
        <f t="shared" si="13"/>
        <v xml:space="preserve"> ecl:hzl pid:559383552</v>
      </c>
      <c r="C90" s="2" t="str">
        <f t="shared" si="10"/>
        <v/>
      </c>
      <c r="D90" s="7">
        <f t="shared" si="11"/>
        <v>0</v>
      </c>
      <c r="E90" s="7">
        <f t="shared" si="11"/>
        <v>0</v>
      </c>
      <c r="F90" s="7">
        <f t="shared" si="11"/>
        <v>0</v>
      </c>
      <c r="G90" s="7">
        <f t="shared" si="11"/>
        <v>0</v>
      </c>
      <c r="H90" s="7">
        <f t="shared" si="11"/>
        <v>0</v>
      </c>
      <c r="I90" s="7">
        <f t="shared" si="11"/>
        <v>0</v>
      </c>
      <c r="J90" s="7">
        <f t="shared" si="11"/>
        <v>0</v>
      </c>
      <c r="K90" s="6">
        <f t="shared" si="11"/>
        <v>0</v>
      </c>
      <c r="L90" s="5">
        <f t="shared" si="14"/>
        <v>0</v>
      </c>
      <c r="M90" s="7" t="b">
        <f t="shared" si="12"/>
        <v>0</v>
      </c>
    </row>
    <row r="91" spans="1:13" ht="15" x14ac:dyDescent="0.35">
      <c r="A91" s="1" t="s">
        <v>67</v>
      </c>
      <c r="B91" t="str">
        <f t="shared" si="13"/>
        <v xml:space="preserve"> ecl:hzl pid:559383552 hcl:#ceb3a1 eyr:2024 hgt:161cm byr:1968 iyr:2010</v>
      </c>
      <c r="C91" s="2" t="str">
        <f t="shared" si="10"/>
        <v>ecl:hzl pid:559383552 hcl:#ceb3a1 eyr:2024 hgt:161cm byr:1968 iyr:2010</v>
      </c>
      <c r="D91" s="7">
        <f t="shared" si="11"/>
        <v>1</v>
      </c>
      <c r="E91" s="7">
        <f t="shared" si="11"/>
        <v>1</v>
      </c>
      <c r="F91" s="7">
        <f t="shared" si="11"/>
        <v>1</v>
      </c>
      <c r="G91" s="7">
        <f t="shared" si="11"/>
        <v>1</v>
      </c>
      <c r="H91" s="7">
        <f t="shared" si="11"/>
        <v>1</v>
      </c>
      <c r="I91" s="7">
        <f t="shared" si="11"/>
        <v>1</v>
      </c>
      <c r="J91" s="7">
        <f t="shared" si="11"/>
        <v>1</v>
      </c>
      <c r="K91" s="6">
        <f t="shared" si="11"/>
        <v>0</v>
      </c>
      <c r="L91" s="5">
        <f t="shared" si="14"/>
        <v>7</v>
      </c>
      <c r="M91" s="7" t="b">
        <f t="shared" si="12"/>
        <v>1</v>
      </c>
    </row>
    <row r="92" spans="1:13" ht="15" x14ac:dyDescent="0.35">
      <c r="A92" s="1"/>
      <c r="B92" t="str">
        <f t="shared" si="13"/>
        <v/>
      </c>
      <c r="C92" s="2" t="str">
        <f t="shared" si="10"/>
        <v/>
      </c>
      <c r="D92" s="7">
        <f t="shared" si="11"/>
        <v>0</v>
      </c>
      <c r="E92" s="7">
        <f t="shared" si="11"/>
        <v>0</v>
      </c>
      <c r="F92" s="7">
        <f t="shared" si="11"/>
        <v>0</v>
      </c>
      <c r="G92" s="7">
        <f t="shared" si="11"/>
        <v>0</v>
      </c>
      <c r="H92" s="7">
        <f t="shared" si="11"/>
        <v>0</v>
      </c>
      <c r="I92" s="7">
        <f t="shared" si="11"/>
        <v>0</v>
      </c>
      <c r="J92" s="7">
        <f t="shared" si="11"/>
        <v>0</v>
      </c>
      <c r="K92" s="6">
        <f t="shared" si="11"/>
        <v>0</v>
      </c>
      <c r="L92" s="5">
        <f t="shared" si="14"/>
        <v>0</v>
      </c>
      <c r="M92" s="7" t="b">
        <f t="shared" si="12"/>
        <v>0</v>
      </c>
    </row>
    <row r="93" spans="1:13" ht="15" x14ac:dyDescent="0.35">
      <c r="A93" s="1" t="s">
        <v>68</v>
      </c>
      <c r="B93" t="str">
        <f t="shared" si="13"/>
        <v xml:space="preserve"> iyr:2018</v>
      </c>
      <c r="C93" s="2" t="str">
        <f t="shared" si="10"/>
        <v/>
      </c>
      <c r="D93" s="7">
        <f t="shared" si="11"/>
        <v>0</v>
      </c>
      <c r="E93" s="7">
        <f t="shared" si="11"/>
        <v>0</v>
      </c>
      <c r="F93" s="7">
        <f t="shared" si="11"/>
        <v>0</v>
      </c>
      <c r="G93" s="7">
        <f t="shared" si="11"/>
        <v>0</v>
      </c>
      <c r="H93" s="7">
        <f t="shared" si="11"/>
        <v>0</v>
      </c>
      <c r="I93" s="7">
        <f t="shared" si="11"/>
        <v>0</v>
      </c>
      <c r="J93" s="7">
        <f t="shared" si="11"/>
        <v>0</v>
      </c>
      <c r="K93" s="6">
        <f t="shared" si="11"/>
        <v>0</v>
      </c>
      <c r="L93" s="5">
        <f t="shared" si="14"/>
        <v>0</v>
      </c>
      <c r="M93" s="7" t="b">
        <f t="shared" si="12"/>
        <v>0</v>
      </c>
    </row>
    <row r="94" spans="1:13" ht="15" x14ac:dyDescent="0.35">
      <c r="A94" s="1" t="s">
        <v>69</v>
      </c>
      <c r="B94" t="str">
        <f t="shared" si="13"/>
        <v xml:space="preserve"> iyr:2018 hcl:43fafb</v>
      </c>
      <c r="C94" s="2" t="str">
        <f t="shared" si="10"/>
        <v/>
      </c>
      <c r="D94" s="7">
        <f t="shared" si="11"/>
        <v>0</v>
      </c>
      <c r="E94" s="7">
        <f t="shared" si="11"/>
        <v>0</v>
      </c>
      <c r="F94" s="7">
        <f t="shared" si="11"/>
        <v>0</v>
      </c>
      <c r="G94" s="7">
        <f t="shared" ref="E94:K109" si="15">IF(ISERR(FIND(G$1,$C94)),0,1)</f>
        <v>0</v>
      </c>
      <c r="H94" s="7">
        <f t="shared" si="15"/>
        <v>0</v>
      </c>
      <c r="I94" s="7">
        <f t="shared" si="15"/>
        <v>0</v>
      </c>
      <c r="J94" s="7">
        <f t="shared" si="15"/>
        <v>0</v>
      </c>
      <c r="K94" s="6">
        <f t="shared" si="15"/>
        <v>0</v>
      </c>
      <c r="L94" s="5">
        <f t="shared" si="14"/>
        <v>0</v>
      </c>
      <c r="M94" s="7" t="b">
        <f t="shared" si="12"/>
        <v>0</v>
      </c>
    </row>
    <row r="95" spans="1:13" ht="15" x14ac:dyDescent="0.35">
      <c r="A95" s="1" t="s">
        <v>70</v>
      </c>
      <c r="B95" t="str">
        <f t="shared" si="13"/>
        <v xml:space="preserve"> iyr:2018 hcl:43fafb hgt:65cm eyr:2027</v>
      </c>
      <c r="C95" s="2" t="str">
        <f t="shared" si="10"/>
        <v/>
      </c>
      <c r="D95" s="7">
        <f t="shared" si="11"/>
        <v>0</v>
      </c>
      <c r="E95" s="7">
        <f t="shared" si="15"/>
        <v>0</v>
      </c>
      <c r="F95" s="7">
        <f t="shared" si="15"/>
        <v>0</v>
      </c>
      <c r="G95" s="7">
        <f t="shared" si="15"/>
        <v>0</v>
      </c>
      <c r="H95" s="7">
        <f t="shared" si="15"/>
        <v>0</v>
      </c>
      <c r="I95" s="7">
        <f t="shared" si="15"/>
        <v>0</v>
      </c>
      <c r="J95" s="7">
        <f t="shared" si="15"/>
        <v>0</v>
      </c>
      <c r="K95" s="6">
        <f t="shared" si="15"/>
        <v>0</v>
      </c>
      <c r="L95" s="5">
        <f t="shared" si="14"/>
        <v>0</v>
      </c>
      <c r="M95" s="7" t="b">
        <f t="shared" si="12"/>
        <v>0</v>
      </c>
    </row>
    <row r="96" spans="1:13" ht="15" x14ac:dyDescent="0.35">
      <c r="A96" s="1" t="s">
        <v>71</v>
      </c>
      <c r="B96" t="str">
        <f t="shared" si="13"/>
        <v xml:space="preserve"> iyr:2018 hcl:43fafb hgt:65cm eyr:2027 byr:1937 pid:#4bff3e ecl:grt</v>
      </c>
      <c r="C96" s="2" t="str">
        <f t="shared" si="10"/>
        <v>iyr:2018 hcl:43fafb hgt:65cm eyr:2027 byr:1937 pid:#4bff3e ecl:grt</v>
      </c>
      <c r="D96" s="7">
        <f t="shared" si="11"/>
        <v>1</v>
      </c>
      <c r="E96" s="7">
        <f t="shared" si="15"/>
        <v>1</v>
      </c>
      <c r="F96" s="7">
        <f t="shared" si="15"/>
        <v>1</v>
      </c>
      <c r="G96" s="7">
        <f t="shared" si="15"/>
        <v>1</v>
      </c>
      <c r="H96" s="7">
        <f t="shared" si="15"/>
        <v>1</v>
      </c>
      <c r="I96" s="7">
        <f t="shared" si="15"/>
        <v>1</v>
      </c>
      <c r="J96" s="7">
        <f t="shared" si="15"/>
        <v>1</v>
      </c>
      <c r="K96" s="6">
        <f t="shared" si="15"/>
        <v>0</v>
      </c>
      <c r="L96" s="5">
        <f t="shared" si="14"/>
        <v>7</v>
      </c>
      <c r="M96" s="7" t="b">
        <f t="shared" si="12"/>
        <v>1</v>
      </c>
    </row>
    <row r="97" spans="1:13" ht="15" x14ac:dyDescent="0.35">
      <c r="A97" s="1"/>
      <c r="B97" t="str">
        <f t="shared" si="13"/>
        <v/>
      </c>
      <c r="C97" s="2" t="str">
        <f t="shared" si="10"/>
        <v/>
      </c>
      <c r="D97" s="7">
        <f t="shared" si="11"/>
        <v>0</v>
      </c>
      <c r="E97" s="7">
        <f t="shared" si="15"/>
        <v>0</v>
      </c>
      <c r="F97" s="7">
        <f t="shared" si="15"/>
        <v>0</v>
      </c>
      <c r="G97" s="7">
        <f t="shared" si="15"/>
        <v>0</v>
      </c>
      <c r="H97" s="7">
        <f t="shared" si="15"/>
        <v>0</v>
      </c>
      <c r="I97" s="7">
        <f t="shared" si="15"/>
        <v>0</v>
      </c>
      <c r="J97" s="7">
        <f t="shared" si="15"/>
        <v>0</v>
      </c>
      <c r="K97" s="6">
        <f t="shared" si="15"/>
        <v>0</v>
      </c>
      <c r="L97" s="5">
        <f t="shared" si="14"/>
        <v>0</v>
      </c>
      <c r="M97" s="7" t="b">
        <f t="shared" si="12"/>
        <v>0</v>
      </c>
    </row>
    <row r="98" spans="1:13" ht="15" x14ac:dyDescent="0.35">
      <c r="A98" s="1" t="s">
        <v>72</v>
      </c>
      <c r="B98" t="str">
        <f t="shared" si="13"/>
        <v xml:space="preserve"> eyr:2024</v>
      </c>
      <c r="C98" s="2" t="str">
        <f t="shared" si="10"/>
        <v/>
      </c>
      <c r="D98" s="7">
        <f t="shared" si="11"/>
        <v>0</v>
      </c>
      <c r="E98" s="7">
        <f t="shared" si="15"/>
        <v>0</v>
      </c>
      <c r="F98" s="7">
        <f t="shared" si="15"/>
        <v>0</v>
      </c>
      <c r="G98" s="7">
        <f t="shared" si="15"/>
        <v>0</v>
      </c>
      <c r="H98" s="7">
        <f t="shared" si="15"/>
        <v>0</v>
      </c>
      <c r="I98" s="7">
        <f t="shared" si="15"/>
        <v>0</v>
      </c>
      <c r="J98" s="7">
        <f t="shared" si="15"/>
        <v>0</v>
      </c>
      <c r="K98" s="6">
        <f t="shared" si="15"/>
        <v>0</v>
      </c>
      <c r="L98" s="5">
        <f t="shared" si="14"/>
        <v>0</v>
      </c>
      <c r="M98" s="7" t="b">
        <f t="shared" si="12"/>
        <v>0</v>
      </c>
    </row>
    <row r="99" spans="1:13" ht="15" x14ac:dyDescent="0.35">
      <c r="A99" s="1" t="s">
        <v>73</v>
      </c>
      <c r="B99" t="str">
        <f t="shared" si="13"/>
        <v xml:space="preserve"> eyr:2024 iyr:2014 cid:163 byr:1924 hcl:#18171d</v>
      </c>
      <c r="C99" s="2" t="str">
        <f t="shared" si="10"/>
        <v/>
      </c>
      <c r="D99" s="7">
        <f t="shared" si="11"/>
        <v>0</v>
      </c>
      <c r="E99" s="7">
        <f t="shared" si="15"/>
        <v>0</v>
      </c>
      <c r="F99" s="7">
        <f t="shared" si="15"/>
        <v>0</v>
      </c>
      <c r="G99" s="7">
        <f t="shared" si="15"/>
        <v>0</v>
      </c>
      <c r="H99" s="7">
        <f t="shared" si="15"/>
        <v>0</v>
      </c>
      <c r="I99" s="7">
        <f t="shared" si="15"/>
        <v>0</v>
      </c>
      <c r="J99" s="7">
        <f t="shared" si="15"/>
        <v>0</v>
      </c>
      <c r="K99" s="6">
        <f t="shared" si="15"/>
        <v>0</v>
      </c>
      <c r="L99" s="5">
        <f t="shared" si="14"/>
        <v>0</v>
      </c>
      <c r="M99" s="7" t="b">
        <f t="shared" si="12"/>
        <v>0</v>
      </c>
    </row>
    <row r="100" spans="1:13" ht="15" x14ac:dyDescent="0.35">
      <c r="A100" s="1" t="s">
        <v>74</v>
      </c>
      <c r="B100" t="str">
        <f t="shared" si="13"/>
        <v xml:space="preserve"> eyr:2024 iyr:2014 cid:163 byr:1924 hcl:#18171d hgt:166cm</v>
      </c>
      <c r="C100" s="2" t="str">
        <f t="shared" si="10"/>
        <v>eyr:2024 iyr:2014 cid:163 byr:1924 hcl:#18171d hgt:166cm</v>
      </c>
      <c r="D100" s="7">
        <f t="shared" si="11"/>
        <v>1</v>
      </c>
      <c r="E100" s="7">
        <f t="shared" si="15"/>
        <v>1</v>
      </c>
      <c r="F100" s="7">
        <f t="shared" si="15"/>
        <v>1</v>
      </c>
      <c r="G100" s="7">
        <f t="shared" si="15"/>
        <v>1</v>
      </c>
      <c r="H100" s="7">
        <f t="shared" si="15"/>
        <v>1</v>
      </c>
      <c r="I100" s="7">
        <f t="shared" si="15"/>
        <v>0</v>
      </c>
      <c r="J100" s="7">
        <f t="shared" si="15"/>
        <v>0</v>
      </c>
      <c r="K100" s="6">
        <f t="shared" si="15"/>
        <v>1</v>
      </c>
      <c r="L100" s="5">
        <f t="shared" si="14"/>
        <v>5</v>
      </c>
      <c r="M100" s="7" t="b">
        <f t="shared" si="12"/>
        <v>0</v>
      </c>
    </row>
    <row r="101" spans="1:13" ht="15" x14ac:dyDescent="0.35">
      <c r="A101" s="1"/>
      <c r="B101" t="str">
        <f t="shared" si="13"/>
        <v/>
      </c>
      <c r="C101" s="2" t="str">
        <f t="shared" si="10"/>
        <v/>
      </c>
      <c r="D101" s="7">
        <f t="shared" si="11"/>
        <v>0</v>
      </c>
      <c r="E101" s="7">
        <f t="shared" si="15"/>
        <v>0</v>
      </c>
      <c r="F101" s="7">
        <f t="shared" si="15"/>
        <v>0</v>
      </c>
      <c r="G101" s="7">
        <f t="shared" si="15"/>
        <v>0</v>
      </c>
      <c r="H101" s="7">
        <f t="shared" si="15"/>
        <v>0</v>
      </c>
      <c r="I101" s="7">
        <f t="shared" si="15"/>
        <v>0</v>
      </c>
      <c r="J101" s="7">
        <f t="shared" si="15"/>
        <v>0</v>
      </c>
      <c r="K101" s="6">
        <f t="shared" si="15"/>
        <v>0</v>
      </c>
      <c r="L101" s="5">
        <f t="shared" si="14"/>
        <v>0</v>
      </c>
      <c r="M101" s="7" t="b">
        <f t="shared" si="12"/>
        <v>0</v>
      </c>
    </row>
    <row r="102" spans="1:13" ht="15" x14ac:dyDescent="0.35">
      <c r="A102" s="1" t="s">
        <v>75</v>
      </c>
      <c r="B102" t="str">
        <f t="shared" si="13"/>
        <v xml:space="preserve"> eyr:2026 pid:955203781</v>
      </c>
      <c r="C102" s="2" t="str">
        <f t="shared" si="10"/>
        <v/>
      </c>
      <c r="D102" s="7">
        <f t="shared" si="11"/>
        <v>0</v>
      </c>
      <c r="E102" s="7">
        <f t="shared" si="15"/>
        <v>0</v>
      </c>
      <c r="F102" s="7">
        <f t="shared" si="15"/>
        <v>0</v>
      </c>
      <c r="G102" s="7">
        <f t="shared" si="15"/>
        <v>0</v>
      </c>
      <c r="H102" s="7">
        <f t="shared" si="15"/>
        <v>0</v>
      </c>
      <c r="I102" s="7">
        <f t="shared" si="15"/>
        <v>0</v>
      </c>
      <c r="J102" s="7">
        <f t="shared" si="15"/>
        <v>0</v>
      </c>
      <c r="K102" s="6">
        <f t="shared" si="15"/>
        <v>0</v>
      </c>
      <c r="L102" s="5">
        <f t="shared" si="14"/>
        <v>0</v>
      </c>
      <c r="M102" s="7" t="b">
        <f t="shared" si="12"/>
        <v>0</v>
      </c>
    </row>
    <row r="103" spans="1:13" ht="15" x14ac:dyDescent="0.35">
      <c r="A103" s="1" t="s">
        <v>76</v>
      </c>
      <c r="B103" t="str">
        <f t="shared" si="13"/>
        <v xml:space="preserve"> eyr:2026 pid:955203781 iyr:2016 cid:52 hgt:167cm</v>
      </c>
      <c r="C103" s="2" t="str">
        <f t="shared" si="10"/>
        <v/>
      </c>
      <c r="D103" s="7">
        <f t="shared" si="11"/>
        <v>0</v>
      </c>
      <c r="E103" s="7">
        <f t="shared" si="15"/>
        <v>0</v>
      </c>
      <c r="F103" s="7">
        <f t="shared" si="15"/>
        <v>0</v>
      </c>
      <c r="G103" s="7">
        <f t="shared" si="15"/>
        <v>0</v>
      </c>
      <c r="H103" s="7">
        <f t="shared" si="15"/>
        <v>0</v>
      </c>
      <c r="I103" s="7">
        <f t="shared" si="15"/>
        <v>0</v>
      </c>
      <c r="J103" s="7">
        <f t="shared" si="15"/>
        <v>0</v>
      </c>
      <c r="K103" s="6">
        <f t="shared" si="15"/>
        <v>0</v>
      </c>
      <c r="L103" s="5">
        <f t="shared" si="14"/>
        <v>0</v>
      </c>
      <c r="M103" s="7" t="b">
        <f t="shared" si="12"/>
        <v>0</v>
      </c>
    </row>
    <row r="104" spans="1:13" ht="15" x14ac:dyDescent="0.35">
      <c r="A104" s="1" t="s">
        <v>77</v>
      </c>
      <c r="B104" t="str">
        <f t="shared" si="13"/>
        <v xml:space="preserve"> eyr:2026 pid:955203781 iyr:2016 cid:52 hgt:167cm ecl:grn byr:1963</v>
      </c>
      <c r="C104" s="2" t="str">
        <f t="shared" si="10"/>
        <v>eyr:2026 pid:955203781 iyr:2016 cid:52 hgt:167cm ecl:grn byr:1963</v>
      </c>
      <c r="D104" s="7">
        <f t="shared" si="11"/>
        <v>1</v>
      </c>
      <c r="E104" s="7">
        <f t="shared" si="15"/>
        <v>1</v>
      </c>
      <c r="F104" s="7">
        <f t="shared" si="15"/>
        <v>1</v>
      </c>
      <c r="G104" s="7">
        <f t="shared" si="15"/>
        <v>1</v>
      </c>
      <c r="H104" s="7">
        <f t="shared" si="15"/>
        <v>0</v>
      </c>
      <c r="I104" s="7">
        <f t="shared" si="15"/>
        <v>1</v>
      </c>
      <c r="J104" s="7">
        <f t="shared" si="15"/>
        <v>1</v>
      </c>
      <c r="K104" s="6">
        <f t="shared" si="15"/>
        <v>1</v>
      </c>
      <c r="L104" s="5">
        <f t="shared" si="14"/>
        <v>6</v>
      </c>
      <c r="M104" s="7" t="b">
        <f t="shared" si="12"/>
        <v>0</v>
      </c>
    </row>
    <row r="105" spans="1:13" ht="15" x14ac:dyDescent="0.35">
      <c r="A105" s="1"/>
      <c r="B105" t="str">
        <f t="shared" si="13"/>
        <v/>
      </c>
      <c r="C105" s="2" t="str">
        <f t="shared" si="10"/>
        <v/>
      </c>
      <c r="D105" s="7">
        <f t="shared" si="11"/>
        <v>0</v>
      </c>
      <c r="E105" s="7">
        <f t="shared" si="15"/>
        <v>0</v>
      </c>
      <c r="F105" s="7">
        <f t="shared" si="15"/>
        <v>0</v>
      </c>
      <c r="G105" s="7">
        <f t="shared" si="15"/>
        <v>0</v>
      </c>
      <c r="H105" s="7">
        <f t="shared" si="15"/>
        <v>0</v>
      </c>
      <c r="I105" s="7">
        <f t="shared" si="15"/>
        <v>0</v>
      </c>
      <c r="J105" s="7">
        <f t="shared" si="15"/>
        <v>0</v>
      </c>
      <c r="K105" s="6">
        <f t="shared" si="15"/>
        <v>0</v>
      </c>
      <c r="L105" s="5">
        <f t="shared" si="14"/>
        <v>0</v>
      </c>
      <c r="M105" s="7" t="b">
        <f t="shared" si="12"/>
        <v>0</v>
      </c>
    </row>
    <row r="106" spans="1:13" ht="15" x14ac:dyDescent="0.35">
      <c r="A106" s="1" t="s">
        <v>78</v>
      </c>
      <c r="B106" t="str">
        <f t="shared" si="13"/>
        <v xml:space="preserve"> pid:479898570 hgt:165cm eyr:2024 byr:1932</v>
      </c>
      <c r="C106" s="2" t="str">
        <f t="shared" si="10"/>
        <v/>
      </c>
      <c r="D106" s="7">
        <f t="shared" si="11"/>
        <v>0</v>
      </c>
      <c r="E106" s="7">
        <f t="shared" si="15"/>
        <v>0</v>
      </c>
      <c r="F106" s="7">
        <f t="shared" si="15"/>
        <v>0</v>
      </c>
      <c r="G106" s="7">
        <f t="shared" si="15"/>
        <v>0</v>
      </c>
      <c r="H106" s="7">
        <f t="shared" si="15"/>
        <v>0</v>
      </c>
      <c r="I106" s="7">
        <f t="shared" si="15"/>
        <v>0</v>
      </c>
      <c r="J106" s="7">
        <f t="shared" si="15"/>
        <v>0</v>
      </c>
      <c r="K106" s="6">
        <f t="shared" si="15"/>
        <v>0</v>
      </c>
      <c r="L106" s="5">
        <f t="shared" si="14"/>
        <v>0</v>
      </c>
      <c r="M106" s="7" t="b">
        <f t="shared" si="12"/>
        <v>0</v>
      </c>
    </row>
    <row r="107" spans="1:13" ht="15" x14ac:dyDescent="0.35">
      <c r="A107" s="1" t="s">
        <v>79</v>
      </c>
      <c r="B107" t="str">
        <f t="shared" si="13"/>
        <v xml:space="preserve"> pid:479898570 hgt:165cm eyr:2024 byr:1932 iyr:2010 ecl:grn</v>
      </c>
      <c r="C107" s="2" t="str">
        <f t="shared" si="10"/>
        <v/>
      </c>
      <c r="D107" s="7">
        <f t="shared" si="11"/>
        <v>0</v>
      </c>
      <c r="E107" s="7">
        <f t="shared" si="15"/>
        <v>0</v>
      </c>
      <c r="F107" s="7">
        <f t="shared" si="15"/>
        <v>0</v>
      </c>
      <c r="G107" s="7">
        <f t="shared" si="15"/>
        <v>0</v>
      </c>
      <c r="H107" s="7">
        <f t="shared" si="15"/>
        <v>0</v>
      </c>
      <c r="I107" s="7">
        <f t="shared" si="15"/>
        <v>0</v>
      </c>
      <c r="J107" s="7">
        <f t="shared" si="15"/>
        <v>0</v>
      </c>
      <c r="K107" s="6">
        <f t="shared" si="15"/>
        <v>0</v>
      </c>
      <c r="L107" s="5">
        <f t="shared" si="14"/>
        <v>0</v>
      </c>
      <c r="M107" s="7" t="b">
        <f t="shared" si="12"/>
        <v>0</v>
      </c>
    </row>
    <row r="108" spans="1:13" ht="15" x14ac:dyDescent="0.35">
      <c r="A108" s="1" t="s">
        <v>80</v>
      </c>
      <c r="B108" t="str">
        <f t="shared" si="13"/>
        <v xml:space="preserve"> pid:479898570 hgt:165cm eyr:2024 byr:1932 iyr:2010 ecl:grn cid:88</v>
      </c>
      <c r="C108" s="2" t="str">
        <f t="shared" si="10"/>
        <v/>
      </c>
      <c r="D108" s="7">
        <f t="shared" si="11"/>
        <v>0</v>
      </c>
      <c r="E108" s="7">
        <f t="shared" si="15"/>
        <v>0</v>
      </c>
      <c r="F108" s="7">
        <f t="shared" si="15"/>
        <v>0</v>
      </c>
      <c r="G108" s="7">
        <f t="shared" si="15"/>
        <v>0</v>
      </c>
      <c r="H108" s="7">
        <f t="shared" si="15"/>
        <v>0</v>
      </c>
      <c r="I108" s="7">
        <f t="shared" si="15"/>
        <v>0</v>
      </c>
      <c r="J108" s="7">
        <f t="shared" si="15"/>
        <v>0</v>
      </c>
      <c r="K108" s="6">
        <f t="shared" si="15"/>
        <v>0</v>
      </c>
      <c r="L108" s="5">
        <f t="shared" si="14"/>
        <v>0</v>
      </c>
      <c r="M108" s="7" t="b">
        <f t="shared" si="12"/>
        <v>0</v>
      </c>
    </row>
    <row r="109" spans="1:13" ht="15" x14ac:dyDescent="0.35">
      <c r="A109" s="1" t="s">
        <v>81</v>
      </c>
      <c r="B109" t="str">
        <f t="shared" si="13"/>
        <v xml:space="preserve"> pid:479898570 hgt:165cm eyr:2024 byr:1932 iyr:2010 ecl:grn cid:88 hcl:#c0a76e</v>
      </c>
      <c r="C109" s="2" t="str">
        <f t="shared" si="10"/>
        <v>pid:479898570 hgt:165cm eyr:2024 byr:1932 iyr:2010 ecl:grn cid:88 hcl:#c0a76e</v>
      </c>
      <c r="D109" s="7">
        <f t="shared" si="11"/>
        <v>1</v>
      </c>
      <c r="E109" s="7">
        <f t="shared" si="15"/>
        <v>1</v>
      </c>
      <c r="F109" s="7">
        <f t="shared" si="15"/>
        <v>1</v>
      </c>
      <c r="G109" s="7">
        <f t="shared" si="15"/>
        <v>1</v>
      </c>
      <c r="H109" s="7">
        <f t="shared" si="15"/>
        <v>1</v>
      </c>
      <c r="I109" s="7">
        <f t="shared" si="15"/>
        <v>1</v>
      </c>
      <c r="J109" s="7">
        <f t="shared" si="15"/>
        <v>1</v>
      </c>
      <c r="K109" s="6">
        <f t="shared" si="15"/>
        <v>1</v>
      </c>
      <c r="L109" s="5">
        <f t="shared" si="14"/>
        <v>7</v>
      </c>
      <c r="M109" s="7" t="b">
        <f t="shared" si="12"/>
        <v>1</v>
      </c>
    </row>
    <row r="110" spans="1:13" ht="15" x14ac:dyDescent="0.35">
      <c r="A110" s="1"/>
      <c r="B110" t="str">
        <f t="shared" si="13"/>
        <v/>
      </c>
      <c r="C110" s="2" t="str">
        <f t="shared" si="10"/>
        <v/>
      </c>
      <c r="D110" s="7">
        <f t="shared" si="11"/>
        <v>0</v>
      </c>
      <c r="E110" s="7">
        <f t="shared" ref="E110:K125" si="16">IF(ISERR(FIND(E$1,$C110)),0,1)</f>
        <v>0</v>
      </c>
      <c r="F110" s="7">
        <f t="shared" si="16"/>
        <v>0</v>
      </c>
      <c r="G110" s="7">
        <f t="shared" si="16"/>
        <v>0</v>
      </c>
      <c r="H110" s="7">
        <f t="shared" si="16"/>
        <v>0</v>
      </c>
      <c r="I110" s="7">
        <f t="shared" si="16"/>
        <v>0</v>
      </c>
      <c r="J110" s="7">
        <f t="shared" si="16"/>
        <v>0</v>
      </c>
      <c r="K110" s="6">
        <f t="shared" si="16"/>
        <v>0</v>
      </c>
      <c r="L110" s="5">
        <f t="shared" si="14"/>
        <v>0</v>
      </c>
      <c r="M110" s="7" t="b">
        <f t="shared" si="12"/>
        <v>0</v>
      </c>
    </row>
    <row r="111" spans="1:13" ht="15" x14ac:dyDescent="0.35">
      <c r="A111" s="1" t="s">
        <v>82</v>
      </c>
      <c r="B111" t="str">
        <f t="shared" si="13"/>
        <v xml:space="preserve"> cid:241 hgt:178cm ecl:blu pid:069760797 hcl:#623a2f byr:1925 eyr:2029 iyr:2019</v>
      </c>
      <c r="C111" s="2" t="str">
        <f t="shared" si="10"/>
        <v>cid:241 hgt:178cm ecl:blu pid:069760797 hcl:#623a2f byr:1925 eyr:2029 iyr:2019</v>
      </c>
      <c r="D111" s="7">
        <f t="shared" si="11"/>
        <v>1</v>
      </c>
      <c r="E111" s="7">
        <f t="shared" si="16"/>
        <v>1</v>
      </c>
      <c r="F111" s="7">
        <f t="shared" si="16"/>
        <v>1</v>
      </c>
      <c r="G111" s="7">
        <f t="shared" si="16"/>
        <v>1</v>
      </c>
      <c r="H111" s="7">
        <f t="shared" si="16"/>
        <v>1</v>
      </c>
      <c r="I111" s="7">
        <f t="shared" si="16"/>
        <v>1</v>
      </c>
      <c r="J111" s="7">
        <f t="shared" si="16"/>
        <v>1</v>
      </c>
      <c r="K111" s="6">
        <f t="shared" si="16"/>
        <v>1</v>
      </c>
      <c r="L111" s="5">
        <f t="shared" si="14"/>
        <v>7</v>
      </c>
      <c r="M111" s="7" t="b">
        <f t="shared" si="12"/>
        <v>1</v>
      </c>
    </row>
    <row r="112" spans="1:13" ht="15" x14ac:dyDescent="0.35">
      <c r="A112" s="1"/>
      <c r="B112" t="str">
        <f t="shared" si="13"/>
        <v/>
      </c>
      <c r="C112" s="2" t="str">
        <f t="shared" si="10"/>
        <v/>
      </c>
      <c r="D112" s="7">
        <f t="shared" si="11"/>
        <v>0</v>
      </c>
      <c r="E112" s="7">
        <f t="shared" si="16"/>
        <v>0</v>
      </c>
      <c r="F112" s="7">
        <f t="shared" si="16"/>
        <v>0</v>
      </c>
      <c r="G112" s="7">
        <f t="shared" si="16"/>
        <v>0</v>
      </c>
      <c r="H112" s="7">
        <f t="shared" si="16"/>
        <v>0</v>
      </c>
      <c r="I112" s="7">
        <f t="shared" si="16"/>
        <v>0</v>
      </c>
      <c r="J112" s="7">
        <f t="shared" si="16"/>
        <v>0</v>
      </c>
      <c r="K112" s="6">
        <f t="shared" si="16"/>
        <v>0</v>
      </c>
      <c r="L112" s="5">
        <f t="shared" si="14"/>
        <v>0</v>
      </c>
      <c r="M112" s="7" t="b">
        <f t="shared" si="12"/>
        <v>0</v>
      </c>
    </row>
    <row r="113" spans="1:13" ht="15" x14ac:dyDescent="0.35">
      <c r="A113" s="1" t="s">
        <v>83</v>
      </c>
      <c r="B113" t="str">
        <f t="shared" si="13"/>
        <v xml:space="preserve"> hgt:172cm eyr:2036</v>
      </c>
      <c r="C113" s="2" t="str">
        <f t="shared" si="10"/>
        <v/>
      </c>
      <c r="D113" s="7">
        <f t="shared" si="11"/>
        <v>0</v>
      </c>
      <c r="E113" s="7">
        <f t="shared" si="16"/>
        <v>0</v>
      </c>
      <c r="F113" s="7">
        <f t="shared" si="16"/>
        <v>0</v>
      </c>
      <c r="G113" s="7">
        <f t="shared" si="16"/>
        <v>0</v>
      </c>
      <c r="H113" s="7">
        <f t="shared" si="16"/>
        <v>0</v>
      </c>
      <c r="I113" s="7">
        <f t="shared" si="16"/>
        <v>0</v>
      </c>
      <c r="J113" s="7">
        <f t="shared" si="16"/>
        <v>0</v>
      </c>
      <c r="K113" s="6">
        <f t="shared" si="16"/>
        <v>0</v>
      </c>
      <c r="L113" s="5">
        <f t="shared" si="14"/>
        <v>0</v>
      </c>
      <c r="M113" s="7" t="b">
        <f t="shared" si="12"/>
        <v>0</v>
      </c>
    </row>
    <row r="114" spans="1:13" ht="15" x14ac:dyDescent="0.35">
      <c r="A114" s="1" t="s">
        <v>84</v>
      </c>
      <c r="B114" t="str">
        <f t="shared" si="13"/>
        <v xml:space="preserve"> hgt:172cm eyr:2036 iyr:2016 pid:#98caec</v>
      </c>
      <c r="C114" s="2" t="str">
        <f t="shared" si="10"/>
        <v/>
      </c>
      <c r="D114" s="7">
        <f t="shared" si="11"/>
        <v>0</v>
      </c>
      <c r="E114" s="7">
        <f t="shared" si="16"/>
        <v>0</v>
      </c>
      <c r="F114" s="7">
        <f t="shared" si="16"/>
        <v>0</v>
      </c>
      <c r="G114" s="7">
        <f t="shared" si="16"/>
        <v>0</v>
      </c>
      <c r="H114" s="7">
        <f t="shared" si="16"/>
        <v>0</v>
      </c>
      <c r="I114" s="7">
        <f t="shared" si="16"/>
        <v>0</v>
      </c>
      <c r="J114" s="7">
        <f t="shared" si="16"/>
        <v>0</v>
      </c>
      <c r="K114" s="6">
        <f t="shared" si="16"/>
        <v>0</v>
      </c>
      <c r="L114" s="5">
        <f t="shared" si="14"/>
        <v>0</v>
      </c>
      <c r="M114" s="7" t="b">
        <f t="shared" si="12"/>
        <v>0</v>
      </c>
    </row>
    <row r="115" spans="1:13" ht="15" x14ac:dyDescent="0.35">
      <c r="A115" s="1" t="s">
        <v>85</v>
      </c>
      <c r="B115" t="str">
        <f t="shared" si="13"/>
        <v xml:space="preserve"> hgt:172cm eyr:2036 iyr:2016 pid:#98caec ecl:dne hcl:z</v>
      </c>
      <c r="C115" s="2" t="str">
        <f t="shared" si="10"/>
        <v>hgt:172cm eyr:2036 iyr:2016 pid:#98caec ecl:dne hcl:z</v>
      </c>
      <c r="D115" s="7">
        <f t="shared" si="11"/>
        <v>0</v>
      </c>
      <c r="E115" s="7">
        <f t="shared" si="16"/>
        <v>1</v>
      </c>
      <c r="F115" s="7">
        <f t="shared" si="16"/>
        <v>1</v>
      </c>
      <c r="G115" s="7">
        <f t="shared" si="16"/>
        <v>1</v>
      </c>
      <c r="H115" s="7">
        <f t="shared" si="16"/>
        <v>1</v>
      </c>
      <c r="I115" s="7">
        <f t="shared" si="16"/>
        <v>1</v>
      </c>
      <c r="J115" s="7">
        <f t="shared" si="16"/>
        <v>1</v>
      </c>
      <c r="K115" s="6">
        <f t="shared" si="16"/>
        <v>0</v>
      </c>
      <c r="L115" s="5">
        <f t="shared" si="14"/>
        <v>6</v>
      </c>
      <c r="M115" s="7" t="b">
        <f t="shared" si="12"/>
        <v>0</v>
      </c>
    </row>
    <row r="116" spans="1:13" ht="15" x14ac:dyDescent="0.35">
      <c r="A116" s="1"/>
      <c r="B116" t="str">
        <f t="shared" si="13"/>
        <v/>
      </c>
      <c r="C116" s="2" t="str">
        <f t="shared" si="10"/>
        <v/>
      </c>
      <c r="D116" s="7">
        <f t="shared" si="11"/>
        <v>0</v>
      </c>
      <c r="E116" s="7">
        <f t="shared" si="16"/>
        <v>0</v>
      </c>
      <c r="F116" s="7">
        <f t="shared" si="16"/>
        <v>0</v>
      </c>
      <c r="G116" s="7">
        <f t="shared" si="16"/>
        <v>0</v>
      </c>
      <c r="H116" s="7">
        <f t="shared" si="16"/>
        <v>0</v>
      </c>
      <c r="I116" s="7">
        <f t="shared" si="16"/>
        <v>0</v>
      </c>
      <c r="J116" s="7">
        <f t="shared" si="16"/>
        <v>0</v>
      </c>
      <c r="K116" s="6">
        <f t="shared" si="16"/>
        <v>0</v>
      </c>
      <c r="L116" s="5">
        <f t="shared" si="14"/>
        <v>0</v>
      </c>
      <c r="M116" s="7" t="b">
        <f t="shared" si="12"/>
        <v>0</v>
      </c>
    </row>
    <row r="117" spans="1:13" ht="15" x14ac:dyDescent="0.35">
      <c r="A117" s="1" t="s">
        <v>635</v>
      </c>
      <c r="B117" t="str">
        <f t="shared" si="13"/>
        <v xml:space="preserve"> ecl:#510672 iyr:1938 byr:2018 hgt:172in hcl:z cid:339 eyr:2039</v>
      </c>
      <c r="C117" s="2" t="str">
        <f t="shared" si="10"/>
        <v/>
      </c>
      <c r="D117" s="7">
        <f t="shared" si="11"/>
        <v>0</v>
      </c>
      <c r="E117" s="7">
        <f t="shared" si="16"/>
        <v>0</v>
      </c>
      <c r="F117" s="7">
        <f t="shared" si="16"/>
        <v>0</v>
      </c>
      <c r="G117" s="7">
        <f t="shared" si="16"/>
        <v>0</v>
      </c>
      <c r="H117" s="7">
        <f t="shared" si="16"/>
        <v>0</v>
      </c>
      <c r="I117" s="7">
        <f t="shared" si="16"/>
        <v>0</v>
      </c>
      <c r="J117" s="7">
        <f t="shared" si="16"/>
        <v>0</v>
      </c>
      <c r="K117" s="6">
        <f t="shared" si="16"/>
        <v>0</v>
      </c>
      <c r="L117" s="5">
        <f t="shared" si="14"/>
        <v>0</v>
      </c>
      <c r="M117" s="7" t="b">
        <f t="shared" si="12"/>
        <v>0</v>
      </c>
    </row>
    <row r="118" spans="1:13" ht="15" x14ac:dyDescent="0.35">
      <c r="A118" s="1" t="s">
        <v>86</v>
      </c>
      <c r="B118" t="str">
        <f t="shared" si="13"/>
        <v xml:space="preserve"> ecl:#510672 iyr:1938 byr:2018 hgt:172in hcl:z cid:339 eyr:2039 pid:#6c1216</v>
      </c>
      <c r="C118" s="2" t="str">
        <f t="shared" si="10"/>
        <v>ecl:#510672 iyr:1938 byr:2018 hgt:172in hcl:z cid:339 eyr:2039 pid:#6c1216</v>
      </c>
      <c r="D118" s="7">
        <f t="shared" si="11"/>
        <v>1</v>
      </c>
      <c r="E118" s="7">
        <f t="shared" si="16"/>
        <v>1</v>
      </c>
      <c r="F118" s="7">
        <f t="shared" si="16"/>
        <v>1</v>
      </c>
      <c r="G118" s="7">
        <f t="shared" si="16"/>
        <v>1</v>
      </c>
      <c r="H118" s="7">
        <f t="shared" si="16"/>
        <v>1</v>
      </c>
      <c r="I118" s="7">
        <f t="shared" si="16"/>
        <v>1</v>
      </c>
      <c r="J118" s="7">
        <f t="shared" si="16"/>
        <v>1</v>
      </c>
      <c r="K118" s="6">
        <f t="shared" si="16"/>
        <v>1</v>
      </c>
      <c r="L118" s="5">
        <f t="shared" si="14"/>
        <v>7</v>
      </c>
      <c r="M118" s="7" t="b">
        <f t="shared" si="12"/>
        <v>1</v>
      </c>
    </row>
    <row r="119" spans="1:13" ht="15" x14ac:dyDescent="0.35">
      <c r="A119" s="1"/>
      <c r="B119" t="str">
        <f t="shared" si="13"/>
        <v/>
      </c>
      <c r="C119" s="2" t="str">
        <f t="shared" si="10"/>
        <v/>
      </c>
      <c r="D119" s="7">
        <f t="shared" si="11"/>
        <v>0</v>
      </c>
      <c r="E119" s="7">
        <f t="shared" si="16"/>
        <v>0</v>
      </c>
      <c r="F119" s="7">
        <f t="shared" si="16"/>
        <v>0</v>
      </c>
      <c r="G119" s="7">
        <f t="shared" si="16"/>
        <v>0</v>
      </c>
      <c r="H119" s="7">
        <f t="shared" si="16"/>
        <v>0</v>
      </c>
      <c r="I119" s="7">
        <f t="shared" si="16"/>
        <v>0</v>
      </c>
      <c r="J119" s="7">
        <f t="shared" si="16"/>
        <v>0</v>
      </c>
      <c r="K119" s="6">
        <f t="shared" si="16"/>
        <v>0</v>
      </c>
      <c r="L119" s="5">
        <f t="shared" si="14"/>
        <v>0</v>
      </c>
      <c r="M119" s="7" t="b">
        <f t="shared" si="12"/>
        <v>0</v>
      </c>
    </row>
    <row r="120" spans="1:13" ht="15" x14ac:dyDescent="0.35">
      <c r="A120" s="1" t="s">
        <v>87</v>
      </c>
      <c r="B120" t="str">
        <f t="shared" si="13"/>
        <v xml:space="preserve"> hcl:#efcc98</v>
      </c>
      <c r="C120" s="2" t="str">
        <f t="shared" si="10"/>
        <v/>
      </c>
      <c r="D120" s="7">
        <f t="shared" si="11"/>
        <v>0</v>
      </c>
      <c r="E120" s="7">
        <f t="shared" si="16"/>
        <v>0</v>
      </c>
      <c r="F120" s="7">
        <f t="shared" si="16"/>
        <v>0</v>
      </c>
      <c r="G120" s="7">
        <f t="shared" si="16"/>
        <v>0</v>
      </c>
      <c r="H120" s="7">
        <f t="shared" si="16"/>
        <v>0</v>
      </c>
      <c r="I120" s="7">
        <f t="shared" si="16"/>
        <v>0</v>
      </c>
      <c r="J120" s="7">
        <f t="shared" si="16"/>
        <v>0</v>
      </c>
      <c r="K120" s="6">
        <f t="shared" si="16"/>
        <v>0</v>
      </c>
      <c r="L120" s="5">
        <f t="shared" si="14"/>
        <v>0</v>
      </c>
      <c r="M120" s="7" t="b">
        <f t="shared" si="12"/>
        <v>0</v>
      </c>
    </row>
    <row r="121" spans="1:13" ht="15" x14ac:dyDescent="0.35">
      <c r="A121" s="1" t="s">
        <v>88</v>
      </c>
      <c r="B121" t="str">
        <f t="shared" si="13"/>
        <v xml:space="preserve"> hcl:#efcc98 byr:1972 ecl:brn iyr:2011 pid:190911803 eyr:2025 hgt:171cm</v>
      </c>
      <c r="C121" s="2" t="str">
        <f t="shared" si="10"/>
        <v>hcl:#efcc98 byr:1972 ecl:brn iyr:2011 pid:190911803 eyr:2025 hgt:171cm</v>
      </c>
      <c r="D121" s="7">
        <f t="shared" si="11"/>
        <v>1</v>
      </c>
      <c r="E121" s="7">
        <f t="shared" si="16"/>
        <v>1</v>
      </c>
      <c r="F121" s="7">
        <f t="shared" si="16"/>
        <v>1</v>
      </c>
      <c r="G121" s="7">
        <f t="shared" si="16"/>
        <v>1</v>
      </c>
      <c r="H121" s="7">
        <f t="shared" si="16"/>
        <v>1</v>
      </c>
      <c r="I121" s="7">
        <f t="shared" si="16"/>
        <v>1</v>
      </c>
      <c r="J121" s="7">
        <f t="shared" si="16"/>
        <v>1</v>
      </c>
      <c r="K121" s="6">
        <f t="shared" si="16"/>
        <v>0</v>
      </c>
      <c r="L121" s="5">
        <f t="shared" si="14"/>
        <v>7</v>
      </c>
      <c r="M121" s="7" t="b">
        <f t="shared" si="12"/>
        <v>1</v>
      </c>
    </row>
    <row r="122" spans="1:13" ht="15" x14ac:dyDescent="0.35">
      <c r="A122" s="1"/>
      <c r="B122" t="str">
        <f t="shared" si="13"/>
        <v/>
      </c>
      <c r="C122" s="2" t="str">
        <f t="shared" si="10"/>
        <v/>
      </c>
      <c r="D122" s="7">
        <f t="shared" si="11"/>
        <v>0</v>
      </c>
      <c r="E122" s="7">
        <f t="shared" si="16"/>
        <v>0</v>
      </c>
      <c r="F122" s="7">
        <f t="shared" si="16"/>
        <v>0</v>
      </c>
      <c r="G122" s="7">
        <f t="shared" si="16"/>
        <v>0</v>
      </c>
      <c r="H122" s="7">
        <f t="shared" si="16"/>
        <v>0</v>
      </c>
      <c r="I122" s="7">
        <f t="shared" si="16"/>
        <v>0</v>
      </c>
      <c r="J122" s="7">
        <f t="shared" si="16"/>
        <v>0</v>
      </c>
      <c r="K122" s="6">
        <f t="shared" si="16"/>
        <v>0</v>
      </c>
      <c r="L122" s="5">
        <f t="shared" si="14"/>
        <v>0</v>
      </c>
      <c r="M122" s="7" t="b">
        <f t="shared" si="12"/>
        <v>0</v>
      </c>
    </row>
    <row r="123" spans="1:13" ht="15" x14ac:dyDescent="0.35">
      <c r="A123" s="1" t="s">
        <v>89</v>
      </c>
      <c r="B123" t="str">
        <f t="shared" si="13"/>
        <v xml:space="preserve"> pid:0636917222 byr:2009 hgt:96</v>
      </c>
      <c r="C123" s="2" t="str">
        <f t="shared" si="10"/>
        <v/>
      </c>
      <c r="D123" s="7">
        <f t="shared" si="11"/>
        <v>0</v>
      </c>
      <c r="E123" s="7">
        <f t="shared" si="16"/>
        <v>0</v>
      </c>
      <c r="F123" s="7">
        <f t="shared" si="16"/>
        <v>0</v>
      </c>
      <c r="G123" s="7">
        <f t="shared" si="16"/>
        <v>0</v>
      </c>
      <c r="H123" s="7">
        <f t="shared" si="16"/>
        <v>0</v>
      </c>
      <c r="I123" s="7">
        <f t="shared" si="16"/>
        <v>0</v>
      </c>
      <c r="J123" s="7">
        <f t="shared" si="16"/>
        <v>0</v>
      </c>
      <c r="K123" s="6">
        <f t="shared" si="16"/>
        <v>0</v>
      </c>
      <c r="L123" s="5">
        <f t="shared" si="14"/>
        <v>0</v>
      </c>
      <c r="M123" s="7" t="b">
        <f t="shared" si="12"/>
        <v>0</v>
      </c>
    </row>
    <row r="124" spans="1:13" ht="15" x14ac:dyDescent="0.35">
      <c r="A124" s="1" t="s">
        <v>90</v>
      </c>
      <c r="B124" t="str">
        <f t="shared" si="13"/>
        <v xml:space="preserve"> pid:0636917222 byr:2009 hgt:96 hcl:z</v>
      </c>
      <c r="C124" s="2" t="str">
        <f t="shared" si="10"/>
        <v/>
      </c>
      <c r="D124" s="7">
        <f t="shared" si="11"/>
        <v>0</v>
      </c>
      <c r="E124" s="7">
        <f t="shared" si="16"/>
        <v>0</v>
      </c>
      <c r="F124" s="7">
        <f t="shared" si="16"/>
        <v>0</v>
      </c>
      <c r="G124" s="7">
        <f t="shared" si="16"/>
        <v>0</v>
      </c>
      <c r="H124" s="7">
        <f t="shared" si="16"/>
        <v>0</v>
      </c>
      <c r="I124" s="7">
        <f t="shared" si="16"/>
        <v>0</v>
      </c>
      <c r="J124" s="7">
        <f t="shared" si="16"/>
        <v>0</v>
      </c>
      <c r="K124" s="6">
        <f t="shared" si="16"/>
        <v>0</v>
      </c>
      <c r="L124" s="5">
        <f t="shared" si="14"/>
        <v>0</v>
      </c>
      <c r="M124" s="7" t="b">
        <f t="shared" si="12"/>
        <v>0</v>
      </c>
    </row>
    <row r="125" spans="1:13" ht="15" x14ac:dyDescent="0.35">
      <c r="A125" s="1" t="s">
        <v>91</v>
      </c>
      <c r="B125" t="str">
        <f t="shared" si="13"/>
        <v xml:space="preserve"> pid:0636917222 byr:2009 hgt:96 hcl:z iyr:1997 ecl:hzl eyr:2026</v>
      </c>
      <c r="C125" s="2" t="str">
        <f t="shared" si="10"/>
        <v>pid:0636917222 byr:2009 hgt:96 hcl:z iyr:1997 ecl:hzl eyr:2026</v>
      </c>
      <c r="D125" s="7">
        <f t="shared" si="11"/>
        <v>1</v>
      </c>
      <c r="E125" s="7">
        <f t="shared" si="16"/>
        <v>1</v>
      </c>
      <c r="F125" s="7">
        <f t="shared" si="16"/>
        <v>1</v>
      </c>
      <c r="G125" s="7">
        <f t="shared" si="16"/>
        <v>1</v>
      </c>
      <c r="H125" s="7">
        <f t="shared" si="16"/>
        <v>1</v>
      </c>
      <c r="I125" s="7">
        <f t="shared" si="16"/>
        <v>1</v>
      </c>
      <c r="J125" s="7">
        <f t="shared" si="16"/>
        <v>1</v>
      </c>
      <c r="K125" s="6">
        <f t="shared" si="16"/>
        <v>0</v>
      </c>
      <c r="L125" s="5">
        <f t="shared" si="14"/>
        <v>7</v>
      </c>
      <c r="M125" s="7" t="b">
        <f t="shared" si="12"/>
        <v>1</v>
      </c>
    </row>
    <row r="126" spans="1:13" ht="15" x14ac:dyDescent="0.35">
      <c r="A126" s="1"/>
      <c r="B126" t="str">
        <f t="shared" si="13"/>
        <v/>
      </c>
      <c r="C126" s="2" t="str">
        <f t="shared" si="10"/>
        <v/>
      </c>
      <c r="D126" s="7">
        <f t="shared" si="11"/>
        <v>0</v>
      </c>
      <c r="E126" s="7">
        <f t="shared" ref="E126:K130" si="17">IF(ISERR(FIND(E$1,$C126)),0,1)</f>
        <v>0</v>
      </c>
      <c r="F126" s="7">
        <f t="shared" si="17"/>
        <v>0</v>
      </c>
      <c r="G126" s="7">
        <f t="shared" si="17"/>
        <v>0</v>
      </c>
      <c r="H126" s="7">
        <f t="shared" si="17"/>
        <v>0</v>
      </c>
      <c r="I126" s="7">
        <f t="shared" si="17"/>
        <v>0</v>
      </c>
      <c r="J126" s="7">
        <f t="shared" si="17"/>
        <v>0</v>
      </c>
      <c r="K126" s="6">
        <f t="shared" si="17"/>
        <v>0</v>
      </c>
      <c r="L126" s="5">
        <f t="shared" si="14"/>
        <v>0</v>
      </c>
      <c r="M126" s="7" t="b">
        <f t="shared" si="12"/>
        <v>0</v>
      </c>
    </row>
    <row r="127" spans="1:13" ht="15" x14ac:dyDescent="0.35">
      <c r="A127" s="1" t="s">
        <v>92</v>
      </c>
      <c r="B127" t="str">
        <f t="shared" si="13"/>
        <v xml:space="preserve"> byr:1989 iyr:2011 pid:071588682 cid:155 ecl:grn</v>
      </c>
      <c r="C127" s="2" t="str">
        <f t="shared" si="10"/>
        <v/>
      </c>
      <c r="D127" s="7">
        <f t="shared" si="11"/>
        <v>0</v>
      </c>
      <c r="E127" s="7">
        <f t="shared" si="17"/>
        <v>0</v>
      </c>
      <c r="F127" s="7">
        <f t="shared" si="17"/>
        <v>0</v>
      </c>
      <c r="G127" s="7">
        <f t="shared" si="17"/>
        <v>0</v>
      </c>
      <c r="H127" s="7">
        <f t="shared" si="17"/>
        <v>0</v>
      </c>
      <c r="I127" s="7">
        <f t="shared" si="17"/>
        <v>0</v>
      </c>
      <c r="J127" s="7">
        <f t="shared" si="17"/>
        <v>0</v>
      </c>
      <c r="K127" s="6">
        <f t="shared" si="17"/>
        <v>0</v>
      </c>
      <c r="L127" s="5">
        <f t="shared" si="14"/>
        <v>0</v>
      </c>
      <c r="M127" s="7" t="b">
        <f t="shared" si="12"/>
        <v>0</v>
      </c>
    </row>
    <row r="128" spans="1:13" ht="15" x14ac:dyDescent="0.35">
      <c r="A128" s="1" t="s">
        <v>93</v>
      </c>
      <c r="B128" t="str">
        <f t="shared" si="13"/>
        <v xml:space="preserve"> byr:1989 iyr:2011 pid:071588682 cid:155 ecl:grn hcl:#ceb3a1 eyr:1955 hgt:170cm</v>
      </c>
      <c r="C128" s="2" t="str">
        <f t="shared" si="10"/>
        <v>byr:1989 iyr:2011 pid:071588682 cid:155 ecl:grn hcl:#ceb3a1 eyr:1955 hgt:170cm</v>
      </c>
      <c r="D128" s="7">
        <f t="shared" si="11"/>
        <v>1</v>
      </c>
      <c r="E128" s="7">
        <f t="shared" si="17"/>
        <v>1</v>
      </c>
      <c r="F128" s="7">
        <f t="shared" si="17"/>
        <v>1</v>
      </c>
      <c r="G128" s="7">
        <f t="shared" si="17"/>
        <v>1</v>
      </c>
      <c r="H128" s="7">
        <f t="shared" si="17"/>
        <v>1</v>
      </c>
      <c r="I128" s="7">
        <f t="shared" si="17"/>
        <v>1</v>
      </c>
      <c r="J128" s="7">
        <f t="shared" si="17"/>
        <v>1</v>
      </c>
      <c r="K128" s="6">
        <f t="shared" si="17"/>
        <v>1</v>
      </c>
      <c r="L128" s="5">
        <f t="shared" si="14"/>
        <v>7</v>
      </c>
      <c r="M128" s="7" t="b">
        <f t="shared" si="12"/>
        <v>1</v>
      </c>
    </row>
    <row r="129" spans="1:13" ht="15" x14ac:dyDescent="0.35">
      <c r="A129" s="1"/>
      <c r="B129" t="str">
        <f t="shared" si="13"/>
        <v/>
      </c>
      <c r="C129" s="2" t="str">
        <f t="shared" si="10"/>
        <v/>
      </c>
      <c r="D129" s="7">
        <f t="shared" si="11"/>
        <v>0</v>
      </c>
      <c r="E129" s="7">
        <f t="shared" si="17"/>
        <v>0</v>
      </c>
      <c r="F129" s="7">
        <f t="shared" si="17"/>
        <v>0</v>
      </c>
      <c r="G129" s="7">
        <f t="shared" si="17"/>
        <v>0</v>
      </c>
      <c r="H129" s="7">
        <f t="shared" si="17"/>
        <v>0</v>
      </c>
      <c r="I129" s="7">
        <f t="shared" si="17"/>
        <v>0</v>
      </c>
      <c r="J129" s="7">
        <f t="shared" si="17"/>
        <v>0</v>
      </c>
      <c r="K129" s="6">
        <f t="shared" si="17"/>
        <v>0</v>
      </c>
      <c r="L129" s="5">
        <f t="shared" si="14"/>
        <v>0</v>
      </c>
      <c r="M129" s="7" t="b">
        <f t="shared" si="12"/>
        <v>0</v>
      </c>
    </row>
    <row r="130" spans="1:13" ht="15" x14ac:dyDescent="0.35">
      <c r="A130" s="1" t="s">
        <v>94</v>
      </c>
      <c r="B130" t="str">
        <f t="shared" si="13"/>
        <v xml:space="preserve"> cid:266 hcl:#a97842 byr:1964 hgt:175cm</v>
      </c>
      <c r="C130" s="2" t="str">
        <f t="shared" ref="C130:C193" si="18">IF(ISBLANK(A131),MID(B130,2,LEN(B130)-1),"")</f>
        <v/>
      </c>
      <c r="D130" s="7">
        <f t="shared" si="11"/>
        <v>0</v>
      </c>
      <c r="E130" s="7">
        <f t="shared" si="17"/>
        <v>0</v>
      </c>
      <c r="F130" s="7">
        <f t="shared" si="17"/>
        <v>0</v>
      </c>
      <c r="G130" s="7">
        <f t="shared" si="17"/>
        <v>0</v>
      </c>
      <c r="H130" s="7">
        <f t="shared" si="17"/>
        <v>0</v>
      </c>
      <c r="I130" s="7">
        <f t="shared" si="17"/>
        <v>0</v>
      </c>
      <c r="J130" s="7">
        <f t="shared" si="17"/>
        <v>0</v>
      </c>
      <c r="K130" s="6">
        <f t="shared" si="17"/>
        <v>0</v>
      </c>
      <c r="L130" s="5">
        <f t="shared" si="14"/>
        <v>0</v>
      </c>
      <c r="M130" s="7" t="b">
        <f t="shared" si="12"/>
        <v>0</v>
      </c>
    </row>
    <row r="131" spans="1:13" ht="15" x14ac:dyDescent="0.35">
      <c r="A131" s="1" t="s">
        <v>95</v>
      </c>
      <c r="B131" t="str">
        <f t="shared" si="13"/>
        <v xml:space="preserve"> cid:266 hcl:#a97842 byr:1964 hgt:175cm iyr:2017 ecl:brn</v>
      </c>
      <c r="C131" s="2" t="str">
        <f t="shared" si="18"/>
        <v>cid:266 hcl:#a97842 byr:1964 hgt:175cm iyr:2017 ecl:brn</v>
      </c>
      <c r="D131" s="7">
        <f t="shared" ref="D131:K194" si="19">IF(ISERR(FIND(D$1,$C131)),0,1)</f>
        <v>1</v>
      </c>
      <c r="E131" s="7">
        <f t="shared" si="19"/>
        <v>1</v>
      </c>
      <c r="F131" s="7">
        <f t="shared" si="19"/>
        <v>0</v>
      </c>
      <c r="G131" s="7">
        <f t="shared" si="19"/>
        <v>1</v>
      </c>
      <c r="H131" s="7">
        <f t="shared" si="19"/>
        <v>1</v>
      </c>
      <c r="I131" s="7">
        <f t="shared" si="19"/>
        <v>1</v>
      </c>
      <c r="J131" s="7">
        <f t="shared" si="19"/>
        <v>0</v>
      </c>
      <c r="K131" s="6">
        <f t="shared" si="19"/>
        <v>1</v>
      </c>
      <c r="L131" s="5">
        <f t="shared" si="14"/>
        <v>5</v>
      </c>
      <c r="M131" s="7" t="b">
        <f t="shared" ref="M131:M194" si="20">L131=7</f>
        <v>0</v>
      </c>
    </row>
    <row r="132" spans="1:13" ht="15" x14ac:dyDescent="0.35">
      <c r="A132" s="1"/>
      <c r="B132" t="str">
        <f t="shared" ref="B132:B195" si="21">IF(ISBLANK(A132),"",CONCATENATE(B131," ",A132))</f>
        <v/>
      </c>
      <c r="C132" s="2" t="str">
        <f t="shared" si="18"/>
        <v/>
      </c>
      <c r="D132" s="7">
        <f t="shared" si="19"/>
        <v>0</v>
      </c>
      <c r="E132" s="7">
        <f t="shared" si="19"/>
        <v>0</v>
      </c>
      <c r="F132" s="7">
        <f t="shared" si="19"/>
        <v>0</v>
      </c>
      <c r="G132" s="7">
        <f t="shared" si="19"/>
        <v>0</v>
      </c>
      <c r="H132" s="7">
        <f t="shared" si="19"/>
        <v>0</v>
      </c>
      <c r="I132" s="7">
        <f t="shared" si="19"/>
        <v>0</v>
      </c>
      <c r="J132" s="7">
        <f t="shared" si="19"/>
        <v>0</v>
      </c>
      <c r="K132" s="6">
        <f t="shared" si="19"/>
        <v>0</v>
      </c>
      <c r="L132" s="5">
        <f t="shared" si="14"/>
        <v>0</v>
      </c>
      <c r="M132" s="7" t="b">
        <f t="shared" si="20"/>
        <v>0</v>
      </c>
    </row>
    <row r="133" spans="1:13" ht="15" x14ac:dyDescent="0.35">
      <c r="A133" s="1" t="s">
        <v>636</v>
      </c>
      <c r="B133" t="str">
        <f t="shared" si="21"/>
        <v xml:space="preserve"> pid:930133867 ecl:grn hcl:#733820 hgt:63in byr:1995</v>
      </c>
      <c r="C133" s="2" t="str">
        <f t="shared" si="18"/>
        <v/>
      </c>
      <c r="D133" s="7">
        <f t="shared" si="19"/>
        <v>0</v>
      </c>
      <c r="E133" s="7">
        <f t="shared" si="19"/>
        <v>0</v>
      </c>
      <c r="F133" s="7">
        <f t="shared" si="19"/>
        <v>0</v>
      </c>
      <c r="G133" s="7">
        <f t="shared" si="19"/>
        <v>0</v>
      </c>
      <c r="H133" s="7">
        <f t="shared" si="19"/>
        <v>0</v>
      </c>
      <c r="I133" s="7">
        <f t="shared" si="19"/>
        <v>0</v>
      </c>
      <c r="J133" s="7">
        <f t="shared" si="19"/>
        <v>0</v>
      </c>
      <c r="K133" s="6">
        <f t="shared" si="19"/>
        <v>0</v>
      </c>
      <c r="L133" s="5">
        <f t="shared" si="14"/>
        <v>0</v>
      </c>
      <c r="M133" s="7" t="b">
        <f t="shared" si="20"/>
        <v>0</v>
      </c>
    </row>
    <row r="134" spans="1:13" ht="15" x14ac:dyDescent="0.35">
      <c r="A134" s="1" t="s">
        <v>96</v>
      </c>
      <c r="B134" t="str">
        <f t="shared" si="21"/>
        <v xml:space="preserve"> pid:930133867 ecl:grn hcl:#733820 hgt:63in byr:1995 eyr:2021 iyr:2014</v>
      </c>
      <c r="C134" s="2" t="str">
        <f t="shared" si="18"/>
        <v>pid:930133867 ecl:grn hcl:#733820 hgt:63in byr:1995 eyr:2021 iyr:2014</v>
      </c>
      <c r="D134" s="7">
        <f t="shared" si="19"/>
        <v>1</v>
      </c>
      <c r="E134" s="7">
        <f t="shared" si="19"/>
        <v>1</v>
      </c>
      <c r="F134" s="7">
        <f t="shared" si="19"/>
        <v>1</v>
      </c>
      <c r="G134" s="7">
        <f t="shared" si="19"/>
        <v>1</v>
      </c>
      <c r="H134" s="7">
        <f t="shared" si="19"/>
        <v>1</v>
      </c>
      <c r="I134" s="7">
        <f t="shared" si="19"/>
        <v>1</v>
      </c>
      <c r="J134" s="7">
        <f t="shared" si="19"/>
        <v>1</v>
      </c>
      <c r="K134" s="6">
        <f t="shared" si="19"/>
        <v>0</v>
      </c>
      <c r="L134" s="5">
        <f t="shared" si="14"/>
        <v>7</v>
      </c>
      <c r="M134" s="7" t="b">
        <f t="shared" si="20"/>
        <v>1</v>
      </c>
    </row>
    <row r="135" spans="1:13" ht="15" x14ac:dyDescent="0.35">
      <c r="A135" s="1"/>
      <c r="B135" t="str">
        <f t="shared" si="21"/>
        <v/>
      </c>
      <c r="C135" s="2" t="str">
        <f t="shared" si="18"/>
        <v/>
      </c>
      <c r="D135" s="7">
        <f t="shared" si="19"/>
        <v>0</v>
      </c>
      <c r="E135" s="7">
        <f t="shared" si="19"/>
        <v>0</v>
      </c>
      <c r="F135" s="7">
        <f t="shared" si="19"/>
        <v>0</v>
      </c>
      <c r="G135" s="7">
        <f t="shared" si="19"/>
        <v>0</v>
      </c>
      <c r="H135" s="7">
        <f t="shared" si="19"/>
        <v>0</v>
      </c>
      <c r="I135" s="7">
        <f t="shared" si="19"/>
        <v>0</v>
      </c>
      <c r="J135" s="7">
        <f t="shared" si="19"/>
        <v>0</v>
      </c>
      <c r="K135" s="6">
        <f t="shared" si="19"/>
        <v>0</v>
      </c>
      <c r="L135" s="5">
        <f t="shared" si="14"/>
        <v>0</v>
      </c>
      <c r="M135" s="7" t="b">
        <f t="shared" si="20"/>
        <v>0</v>
      </c>
    </row>
    <row r="136" spans="1:13" ht="15" x14ac:dyDescent="0.35">
      <c r="A136" s="1" t="s">
        <v>97</v>
      </c>
      <c r="B136" t="str">
        <f t="shared" si="21"/>
        <v xml:space="preserve"> eyr:2025 pid:284329794</v>
      </c>
      <c r="C136" s="2" t="str">
        <f t="shared" si="18"/>
        <v/>
      </c>
      <c r="D136" s="7">
        <f t="shared" si="19"/>
        <v>0</v>
      </c>
      <c r="E136" s="7">
        <f t="shared" si="19"/>
        <v>0</v>
      </c>
      <c r="F136" s="7">
        <f t="shared" si="19"/>
        <v>0</v>
      </c>
      <c r="G136" s="7">
        <f t="shared" si="19"/>
        <v>0</v>
      </c>
      <c r="H136" s="7">
        <f t="shared" si="19"/>
        <v>0</v>
      </c>
      <c r="I136" s="7">
        <f t="shared" si="19"/>
        <v>0</v>
      </c>
      <c r="J136" s="7">
        <f t="shared" si="19"/>
        <v>0</v>
      </c>
      <c r="K136" s="6">
        <f t="shared" si="19"/>
        <v>0</v>
      </c>
      <c r="L136" s="5">
        <f t="shared" si="14"/>
        <v>0</v>
      </c>
      <c r="M136" s="7" t="b">
        <f t="shared" si="20"/>
        <v>0</v>
      </c>
    </row>
    <row r="137" spans="1:13" ht="15" x14ac:dyDescent="0.35">
      <c r="A137" s="1" t="s">
        <v>98</v>
      </c>
      <c r="B137" t="str">
        <f t="shared" si="21"/>
        <v xml:space="preserve"> eyr:2025 pid:284329794 ecl:blu hcl:#ceb3a1 iyr:2012</v>
      </c>
      <c r="C137" s="2" t="str">
        <f t="shared" si="18"/>
        <v/>
      </c>
      <c r="D137" s="7">
        <f t="shared" si="19"/>
        <v>0</v>
      </c>
      <c r="E137" s="7">
        <f t="shared" si="19"/>
        <v>0</v>
      </c>
      <c r="F137" s="7">
        <f t="shared" si="19"/>
        <v>0</v>
      </c>
      <c r="G137" s="7">
        <f t="shared" si="19"/>
        <v>0</v>
      </c>
      <c r="H137" s="7">
        <f t="shared" si="19"/>
        <v>0</v>
      </c>
      <c r="I137" s="7">
        <f t="shared" si="19"/>
        <v>0</v>
      </c>
      <c r="J137" s="7">
        <f t="shared" si="19"/>
        <v>0</v>
      </c>
      <c r="K137" s="6">
        <f t="shared" si="19"/>
        <v>0</v>
      </c>
      <c r="L137" s="5">
        <f t="shared" ref="L137:L200" si="22">SUM(D137:J137)</f>
        <v>0</v>
      </c>
      <c r="M137" s="7" t="b">
        <f t="shared" si="20"/>
        <v>0</v>
      </c>
    </row>
    <row r="138" spans="1:13" ht="15" x14ac:dyDescent="0.35">
      <c r="A138" s="1" t="s">
        <v>637</v>
      </c>
      <c r="B138" t="str">
        <f t="shared" si="21"/>
        <v xml:space="preserve"> eyr:2025 pid:284329794 ecl:blu hcl:#ceb3a1 iyr:2012 hgt:65in byr:1961</v>
      </c>
      <c r="C138" s="2" t="str">
        <f t="shared" si="18"/>
        <v>eyr:2025 pid:284329794 ecl:blu hcl:#ceb3a1 iyr:2012 hgt:65in byr:1961</v>
      </c>
      <c r="D138" s="7">
        <f t="shared" si="19"/>
        <v>1</v>
      </c>
      <c r="E138" s="7">
        <f t="shared" si="19"/>
        <v>1</v>
      </c>
      <c r="F138" s="7">
        <f t="shared" si="19"/>
        <v>1</v>
      </c>
      <c r="G138" s="7">
        <f t="shared" si="19"/>
        <v>1</v>
      </c>
      <c r="H138" s="7">
        <f t="shared" si="19"/>
        <v>1</v>
      </c>
      <c r="I138" s="7">
        <f t="shared" si="19"/>
        <v>1</v>
      </c>
      <c r="J138" s="7">
        <f t="shared" si="19"/>
        <v>1</v>
      </c>
      <c r="K138" s="6">
        <f t="shared" si="19"/>
        <v>0</v>
      </c>
      <c r="L138" s="5">
        <f t="shared" si="22"/>
        <v>7</v>
      </c>
      <c r="M138" s="7" t="b">
        <f t="shared" si="20"/>
        <v>1</v>
      </c>
    </row>
    <row r="139" spans="1:13" ht="15" x14ac:dyDescent="0.35">
      <c r="A139" s="1"/>
      <c r="B139" t="str">
        <f t="shared" si="21"/>
        <v/>
      </c>
      <c r="C139" s="2" t="str">
        <f t="shared" si="18"/>
        <v/>
      </c>
      <c r="D139" s="7">
        <f t="shared" si="19"/>
        <v>0</v>
      </c>
      <c r="E139" s="7">
        <f t="shared" si="19"/>
        <v>0</v>
      </c>
      <c r="F139" s="7">
        <f t="shared" si="19"/>
        <v>0</v>
      </c>
      <c r="G139" s="7">
        <f t="shared" si="19"/>
        <v>0</v>
      </c>
      <c r="H139" s="7">
        <f t="shared" si="19"/>
        <v>0</v>
      </c>
      <c r="I139" s="7">
        <f t="shared" si="19"/>
        <v>0</v>
      </c>
      <c r="J139" s="7">
        <f t="shared" si="19"/>
        <v>0</v>
      </c>
      <c r="K139" s="6">
        <f t="shared" si="19"/>
        <v>0</v>
      </c>
      <c r="L139" s="5">
        <f t="shared" si="22"/>
        <v>0</v>
      </c>
      <c r="M139" s="7" t="b">
        <f t="shared" si="20"/>
        <v>0</v>
      </c>
    </row>
    <row r="140" spans="1:13" ht="15" x14ac:dyDescent="0.35">
      <c r="A140" s="1" t="s">
        <v>99</v>
      </c>
      <c r="B140" t="str">
        <f t="shared" si="21"/>
        <v xml:space="preserve"> iyr:2010 byr:1998</v>
      </c>
      <c r="C140" s="2" t="str">
        <f t="shared" si="18"/>
        <v/>
      </c>
      <c r="D140" s="7">
        <f t="shared" si="19"/>
        <v>0</v>
      </c>
      <c r="E140" s="7">
        <f t="shared" si="19"/>
        <v>0</v>
      </c>
      <c r="F140" s="7">
        <f t="shared" si="19"/>
        <v>0</v>
      </c>
      <c r="G140" s="7">
        <f t="shared" si="19"/>
        <v>0</v>
      </c>
      <c r="H140" s="7">
        <f t="shared" si="19"/>
        <v>0</v>
      </c>
      <c r="I140" s="7">
        <f t="shared" si="19"/>
        <v>0</v>
      </c>
      <c r="J140" s="7">
        <f t="shared" si="19"/>
        <v>0</v>
      </c>
      <c r="K140" s="6">
        <f t="shared" si="19"/>
        <v>0</v>
      </c>
      <c r="L140" s="5">
        <f t="shared" si="22"/>
        <v>0</v>
      </c>
      <c r="M140" s="7" t="b">
        <f t="shared" si="20"/>
        <v>0</v>
      </c>
    </row>
    <row r="141" spans="1:13" ht="15" x14ac:dyDescent="0.35">
      <c r="A141" s="1" t="s">
        <v>100</v>
      </c>
      <c r="B141" t="str">
        <f t="shared" si="21"/>
        <v xml:space="preserve"> iyr:2010 byr:1998 hgt:160cm</v>
      </c>
      <c r="C141" s="2" t="str">
        <f t="shared" si="18"/>
        <v/>
      </c>
      <c r="D141" s="7">
        <f t="shared" si="19"/>
        <v>0</v>
      </c>
      <c r="E141" s="7">
        <f t="shared" si="19"/>
        <v>0</v>
      </c>
      <c r="F141" s="7">
        <f t="shared" si="19"/>
        <v>0</v>
      </c>
      <c r="G141" s="7">
        <f t="shared" si="19"/>
        <v>0</v>
      </c>
      <c r="H141" s="7">
        <f t="shared" si="19"/>
        <v>0</v>
      </c>
      <c r="I141" s="7">
        <f t="shared" si="19"/>
        <v>0</v>
      </c>
      <c r="J141" s="7">
        <f t="shared" si="19"/>
        <v>0</v>
      </c>
      <c r="K141" s="6">
        <f t="shared" si="19"/>
        <v>0</v>
      </c>
      <c r="L141" s="5">
        <f t="shared" si="22"/>
        <v>0</v>
      </c>
      <c r="M141" s="7" t="b">
        <f t="shared" si="20"/>
        <v>0</v>
      </c>
    </row>
    <row r="142" spans="1:13" ht="15" x14ac:dyDescent="0.35">
      <c r="A142" s="1" t="s">
        <v>101</v>
      </c>
      <c r="B142" t="str">
        <f t="shared" si="21"/>
        <v xml:space="preserve"> iyr:2010 byr:1998 hgt:160cm eyr:2029 hcl:#cfa07d</v>
      </c>
      <c r="C142" s="2" t="str">
        <f t="shared" si="18"/>
        <v/>
      </c>
      <c r="D142" s="7">
        <f t="shared" si="19"/>
        <v>0</v>
      </c>
      <c r="E142" s="7">
        <f t="shared" si="19"/>
        <v>0</v>
      </c>
      <c r="F142" s="7">
        <f t="shared" si="19"/>
        <v>0</v>
      </c>
      <c r="G142" s="7">
        <f t="shared" si="19"/>
        <v>0</v>
      </c>
      <c r="H142" s="7">
        <f t="shared" si="19"/>
        <v>0</v>
      </c>
      <c r="I142" s="7">
        <f t="shared" si="19"/>
        <v>0</v>
      </c>
      <c r="J142" s="7">
        <f t="shared" si="19"/>
        <v>0</v>
      </c>
      <c r="K142" s="6">
        <f t="shared" si="19"/>
        <v>0</v>
      </c>
      <c r="L142" s="5">
        <f t="shared" si="22"/>
        <v>0</v>
      </c>
      <c r="M142" s="7" t="b">
        <f t="shared" si="20"/>
        <v>0</v>
      </c>
    </row>
    <row r="143" spans="1:13" ht="15" x14ac:dyDescent="0.35">
      <c r="A143" s="1" t="s">
        <v>102</v>
      </c>
      <c r="B143" t="str">
        <f t="shared" si="21"/>
        <v xml:space="preserve"> iyr:2010 byr:1998 hgt:160cm eyr:2029 hcl:#cfa07d pid:253052921</v>
      </c>
      <c r="C143" s="2" t="str">
        <f t="shared" si="18"/>
        <v/>
      </c>
      <c r="D143" s="7">
        <f t="shared" si="19"/>
        <v>0</v>
      </c>
      <c r="E143" s="7">
        <f t="shared" si="19"/>
        <v>0</v>
      </c>
      <c r="F143" s="7">
        <f t="shared" si="19"/>
        <v>0</v>
      </c>
      <c r="G143" s="7">
        <f t="shared" si="19"/>
        <v>0</v>
      </c>
      <c r="H143" s="7">
        <f t="shared" si="19"/>
        <v>0</v>
      </c>
      <c r="I143" s="7">
        <f t="shared" si="19"/>
        <v>0</v>
      </c>
      <c r="J143" s="7">
        <f t="shared" si="19"/>
        <v>0</v>
      </c>
      <c r="K143" s="6">
        <f t="shared" si="19"/>
        <v>0</v>
      </c>
      <c r="L143" s="5">
        <f t="shared" si="22"/>
        <v>0</v>
      </c>
      <c r="M143" s="7" t="b">
        <f t="shared" si="20"/>
        <v>0</v>
      </c>
    </row>
    <row r="144" spans="1:13" ht="15" x14ac:dyDescent="0.35">
      <c r="A144" s="1" t="s">
        <v>103</v>
      </c>
      <c r="B144" t="str">
        <f t="shared" si="21"/>
        <v xml:space="preserve"> iyr:2010 byr:1998 hgt:160cm eyr:2029 hcl:#cfa07d pid:253052921 ecl:amb cid:324</v>
      </c>
      <c r="C144" s="2" t="str">
        <f t="shared" si="18"/>
        <v>iyr:2010 byr:1998 hgt:160cm eyr:2029 hcl:#cfa07d pid:253052921 ecl:amb cid:324</v>
      </c>
      <c r="D144" s="7">
        <f t="shared" si="19"/>
        <v>1</v>
      </c>
      <c r="E144" s="7">
        <f t="shared" si="19"/>
        <v>1</v>
      </c>
      <c r="F144" s="7">
        <f t="shared" si="19"/>
        <v>1</v>
      </c>
      <c r="G144" s="7">
        <f t="shared" si="19"/>
        <v>1</v>
      </c>
      <c r="H144" s="7">
        <f t="shared" si="19"/>
        <v>1</v>
      </c>
      <c r="I144" s="7">
        <f t="shared" si="19"/>
        <v>1</v>
      </c>
      <c r="J144" s="7">
        <f t="shared" si="19"/>
        <v>1</v>
      </c>
      <c r="K144" s="6">
        <f t="shared" si="19"/>
        <v>1</v>
      </c>
      <c r="L144" s="5">
        <f t="shared" si="22"/>
        <v>7</v>
      </c>
      <c r="M144" s="7" t="b">
        <f t="shared" si="20"/>
        <v>1</v>
      </c>
    </row>
    <row r="145" spans="1:13" ht="15" x14ac:dyDescent="0.35">
      <c r="A145" s="1"/>
      <c r="B145" t="str">
        <f t="shared" si="21"/>
        <v/>
      </c>
      <c r="C145" s="2" t="str">
        <f t="shared" si="18"/>
        <v/>
      </c>
      <c r="D145" s="7">
        <f t="shared" si="19"/>
        <v>0</v>
      </c>
      <c r="E145" s="7">
        <f t="shared" si="19"/>
        <v>0</v>
      </c>
      <c r="F145" s="7">
        <f t="shared" si="19"/>
        <v>0</v>
      </c>
      <c r="G145" s="7">
        <f t="shared" si="19"/>
        <v>0</v>
      </c>
      <c r="H145" s="7">
        <f t="shared" si="19"/>
        <v>0</v>
      </c>
      <c r="I145" s="7">
        <f t="shared" si="19"/>
        <v>0</v>
      </c>
      <c r="J145" s="7">
        <f t="shared" si="19"/>
        <v>0</v>
      </c>
      <c r="K145" s="6">
        <f t="shared" si="19"/>
        <v>0</v>
      </c>
      <c r="L145" s="5">
        <f t="shared" si="22"/>
        <v>0</v>
      </c>
      <c r="M145" s="7" t="b">
        <f t="shared" si="20"/>
        <v>0</v>
      </c>
    </row>
    <row r="146" spans="1:13" ht="15" x14ac:dyDescent="0.35">
      <c r="A146" s="1" t="s">
        <v>104</v>
      </c>
      <c r="B146" t="str">
        <f t="shared" si="21"/>
        <v xml:space="preserve"> pid:026835791 byr:1999 eyr:2022 hgt:162cm</v>
      </c>
      <c r="C146" s="2" t="str">
        <f t="shared" si="18"/>
        <v/>
      </c>
      <c r="D146" s="7">
        <f t="shared" si="19"/>
        <v>0</v>
      </c>
      <c r="E146" s="7">
        <f t="shared" si="19"/>
        <v>0</v>
      </c>
      <c r="F146" s="7">
        <f t="shared" si="19"/>
        <v>0</v>
      </c>
      <c r="G146" s="7">
        <f t="shared" si="19"/>
        <v>0</v>
      </c>
      <c r="H146" s="7">
        <f t="shared" si="19"/>
        <v>0</v>
      </c>
      <c r="I146" s="7">
        <f t="shared" si="19"/>
        <v>0</v>
      </c>
      <c r="J146" s="7">
        <f t="shared" si="19"/>
        <v>0</v>
      </c>
      <c r="K146" s="6">
        <f t="shared" si="19"/>
        <v>0</v>
      </c>
      <c r="L146" s="5">
        <f t="shared" si="22"/>
        <v>0</v>
      </c>
      <c r="M146" s="7" t="b">
        <f t="shared" si="20"/>
        <v>0</v>
      </c>
    </row>
    <row r="147" spans="1:13" ht="15" x14ac:dyDescent="0.35">
      <c r="A147" s="1" t="s">
        <v>105</v>
      </c>
      <c r="B147" t="str">
        <f t="shared" si="21"/>
        <v xml:space="preserve"> pid:026835791 byr:1999 eyr:2022 hgt:162cm hcl:#7d3b0c ecl:brn iyr:2014</v>
      </c>
      <c r="C147" s="2" t="str">
        <f t="shared" si="18"/>
        <v>pid:026835791 byr:1999 eyr:2022 hgt:162cm hcl:#7d3b0c ecl:brn iyr:2014</v>
      </c>
      <c r="D147" s="7">
        <f t="shared" si="19"/>
        <v>1</v>
      </c>
      <c r="E147" s="7">
        <f t="shared" si="19"/>
        <v>1</v>
      </c>
      <c r="F147" s="7">
        <f t="shared" si="19"/>
        <v>1</v>
      </c>
      <c r="G147" s="7">
        <f t="shared" si="19"/>
        <v>1</v>
      </c>
      <c r="H147" s="7">
        <f t="shared" si="19"/>
        <v>1</v>
      </c>
      <c r="I147" s="7">
        <f t="shared" si="19"/>
        <v>1</v>
      </c>
      <c r="J147" s="7">
        <f t="shared" si="19"/>
        <v>1</v>
      </c>
      <c r="K147" s="6">
        <f t="shared" si="19"/>
        <v>0</v>
      </c>
      <c r="L147" s="5">
        <f t="shared" si="22"/>
        <v>7</v>
      </c>
      <c r="M147" s="7" t="b">
        <f t="shared" si="20"/>
        <v>1</v>
      </c>
    </row>
    <row r="148" spans="1:13" ht="15" x14ac:dyDescent="0.35">
      <c r="A148" s="1"/>
      <c r="B148" t="str">
        <f t="shared" si="21"/>
        <v/>
      </c>
      <c r="C148" s="2" t="str">
        <f t="shared" si="18"/>
        <v/>
      </c>
      <c r="D148" s="7">
        <f t="shared" si="19"/>
        <v>0</v>
      </c>
      <c r="E148" s="7">
        <f t="shared" si="19"/>
        <v>0</v>
      </c>
      <c r="F148" s="7">
        <f t="shared" si="19"/>
        <v>0</v>
      </c>
      <c r="G148" s="7">
        <f t="shared" si="19"/>
        <v>0</v>
      </c>
      <c r="H148" s="7">
        <f t="shared" si="19"/>
        <v>0</v>
      </c>
      <c r="I148" s="7">
        <f t="shared" si="19"/>
        <v>0</v>
      </c>
      <c r="J148" s="7">
        <f t="shared" si="19"/>
        <v>0</v>
      </c>
      <c r="K148" s="6">
        <f t="shared" si="19"/>
        <v>0</v>
      </c>
      <c r="L148" s="5">
        <f t="shared" si="22"/>
        <v>0</v>
      </c>
      <c r="M148" s="7" t="b">
        <f t="shared" si="20"/>
        <v>0</v>
      </c>
    </row>
    <row r="149" spans="1:13" ht="15" x14ac:dyDescent="0.35">
      <c r="A149" s="1" t="s">
        <v>638</v>
      </c>
      <c r="B149" t="str">
        <f t="shared" si="21"/>
        <v xml:space="preserve"> pid:672752198 eyr:2030 byr:1952 hgt:65in iyr:2016 ecl:amb</v>
      </c>
      <c r="C149" s="2" t="str">
        <f t="shared" si="18"/>
        <v/>
      </c>
      <c r="D149" s="7">
        <f t="shared" si="19"/>
        <v>0</v>
      </c>
      <c r="E149" s="7">
        <f t="shared" si="19"/>
        <v>0</v>
      </c>
      <c r="F149" s="7">
        <f t="shared" si="19"/>
        <v>0</v>
      </c>
      <c r="G149" s="7">
        <f t="shared" si="19"/>
        <v>0</v>
      </c>
      <c r="H149" s="7">
        <f t="shared" si="19"/>
        <v>0</v>
      </c>
      <c r="I149" s="7">
        <f t="shared" si="19"/>
        <v>0</v>
      </c>
      <c r="J149" s="7">
        <f t="shared" si="19"/>
        <v>0</v>
      </c>
      <c r="K149" s="6">
        <f t="shared" si="19"/>
        <v>0</v>
      </c>
      <c r="L149" s="5">
        <f t="shared" si="22"/>
        <v>0</v>
      </c>
      <c r="M149" s="7" t="b">
        <f t="shared" si="20"/>
        <v>0</v>
      </c>
    </row>
    <row r="150" spans="1:13" ht="15" x14ac:dyDescent="0.35">
      <c r="A150" s="1" t="s">
        <v>106</v>
      </c>
      <c r="B150" t="str">
        <f t="shared" si="21"/>
        <v xml:space="preserve"> pid:672752198 eyr:2030 byr:1952 hgt:65in iyr:2016 ecl:amb hcl:#cfa07d</v>
      </c>
      <c r="C150" s="2" t="str">
        <f t="shared" si="18"/>
        <v>pid:672752198 eyr:2030 byr:1952 hgt:65in iyr:2016 ecl:amb hcl:#cfa07d</v>
      </c>
      <c r="D150" s="7">
        <f t="shared" si="19"/>
        <v>1</v>
      </c>
      <c r="E150" s="7">
        <f t="shared" si="19"/>
        <v>1</v>
      </c>
      <c r="F150" s="7">
        <f t="shared" si="19"/>
        <v>1</v>
      </c>
      <c r="G150" s="7">
        <f t="shared" si="19"/>
        <v>1</v>
      </c>
      <c r="H150" s="7">
        <f t="shared" si="19"/>
        <v>1</v>
      </c>
      <c r="I150" s="7">
        <f t="shared" si="19"/>
        <v>1</v>
      </c>
      <c r="J150" s="7">
        <f t="shared" si="19"/>
        <v>1</v>
      </c>
      <c r="K150" s="6">
        <f t="shared" si="19"/>
        <v>0</v>
      </c>
      <c r="L150" s="5">
        <f t="shared" si="22"/>
        <v>7</v>
      </c>
      <c r="M150" s="7" t="b">
        <f t="shared" si="20"/>
        <v>1</v>
      </c>
    </row>
    <row r="151" spans="1:13" ht="15" x14ac:dyDescent="0.35">
      <c r="A151" s="1"/>
      <c r="B151" t="str">
        <f t="shared" si="21"/>
        <v/>
      </c>
      <c r="C151" s="2" t="str">
        <f t="shared" si="18"/>
        <v/>
      </c>
      <c r="D151" s="7">
        <f t="shared" si="19"/>
        <v>0</v>
      </c>
      <c r="E151" s="7">
        <f t="shared" si="19"/>
        <v>0</v>
      </c>
      <c r="F151" s="7">
        <f t="shared" si="19"/>
        <v>0</v>
      </c>
      <c r="G151" s="7">
        <f t="shared" si="19"/>
        <v>0</v>
      </c>
      <c r="H151" s="7">
        <f t="shared" si="19"/>
        <v>0</v>
      </c>
      <c r="I151" s="7">
        <f t="shared" si="19"/>
        <v>0</v>
      </c>
      <c r="J151" s="7">
        <f t="shared" si="19"/>
        <v>0</v>
      </c>
      <c r="K151" s="6">
        <f t="shared" si="19"/>
        <v>0</v>
      </c>
      <c r="L151" s="5">
        <f t="shared" si="22"/>
        <v>0</v>
      </c>
      <c r="M151" s="7" t="b">
        <f t="shared" si="20"/>
        <v>0</v>
      </c>
    </row>
    <row r="152" spans="1:13" ht="15" x14ac:dyDescent="0.35">
      <c r="A152" s="1" t="s">
        <v>639</v>
      </c>
      <c r="B152" t="str">
        <f t="shared" si="21"/>
        <v xml:space="preserve"> hgt:193in</v>
      </c>
      <c r="C152" s="2" t="str">
        <f t="shared" si="18"/>
        <v/>
      </c>
      <c r="D152" s="7">
        <f t="shared" si="19"/>
        <v>0</v>
      </c>
      <c r="E152" s="7">
        <f t="shared" si="19"/>
        <v>0</v>
      </c>
      <c r="F152" s="7">
        <f t="shared" si="19"/>
        <v>0</v>
      </c>
      <c r="G152" s="7">
        <f t="shared" si="19"/>
        <v>0</v>
      </c>
      <c r="H152" s="7">
        <f t="shared" si="19"/>
        <v>0</v>
      </c>
      <c r="I152" s="7">
        <f t="shared" si="19"/>
        <v>0</v>
      </c>
      <c r="J152" s="7">
        <f t="shared" si="19"/>
        <v>0</v>
      </c>
      <c r="K152" s="6">
        <f t="shared" si="19"/>
        <v>0</v>
      </c>
      <c r="L152" s="5">
        <f t="shared" si="22"/>
        <v>0</v>
      </c>
      <c r="M152" s="7" t="b">
        <f t="shared" si="20"/>
        <v>0</v>
      </c>
    </row>
    <row r="153" spans="1:13" ht="15" x14ac:dyDescent="0.35">
      <c r="A153" s="1" t="s">
        <v>107</v>
      </c>
      <c r="B153" t="str">
        <f t="shared" si="21"/>
        <v xml:space="preserve"> hgt:193in byr:2019 hcl:z pid:#cbc08c iyr:1951 ecl:#3e9f2f eyr:2002</v>
      </c>
      <c r="C153" s="2" t="str">
        <f t="shared" si="18"/>
        <v>hgt:193in byr:2019 hcl:z pid:#cbc08c iyr:1951 ecl:#3e9f2f eyr:2002</v>
      </c>
      <c r="D153" s="7">
        <f t="shared" si="19"/>
        <v>1</v>
      </c>
      <c r="E153" s="7">
        <f t="shared" si="19"/>
        <v>1</v>
      </c>
      <c r="F153" s="7">
        <f t="shared" si="19"/>
        <v>1</v>
      </c>
      <c r="G153" s="7">
        <f t="shared" si="19"/>
        <v>1</v>
      </c>
      <c r="H153" s="7">
        <f t="shared" si="19"/>
        <v>1</v>
      </c>
      <c r="I153" s="7">
        <f t="shared" si="19"/>
        <v>1</v>
      </c>
      <c r="J153" s="7">
        <f t="shared" si="19"/>
        <v>1</v>
      </c>
      <c r="K153" s="6">
        <f t="shared" si="19"/>
        <v>0</v>
      </c>
      <c r="L153" s="5">
        <f t="shared" si="22"/>
        <v>7</v>
      </c>
      <c r="M153" s="7" t="b">
        <f t="shared" si="20"/>
        <v>1</v>
      </c>
    </row>
    <row r="154" spans="1:13" ht="15" x14ac:dyDescent="0.35">
      <c r="A154" s="1"/>
      <c r="B154" t="str">
        <f t="shared" si="21"/>
        <v/>
      </c>
      <c r="C154" s="2" t="str">
        <f t="shared" si="18"/>
        <v/>
      </c>
      <c r="D154" s="7">
        <f t="shared" si="19"/>
        <v>0</v>
      </c>
      <c r="E154" s="7">
        <f t="shared" si="19"/>
        <v>0</v>
      </c>
      <c r="F154" s="7">
        <f t="shared" si="19"/>
        <v>0</v>
      </c>
      <c r="G154" s="7">
        <f t="shared" si="19"/>
        <v>0</v>
      </c>
      <c r="H154" s="7">
        <f t="shared" si="19"/>
        <v>0</v>
      </c>
      <c r="I154" s="7">
        <f t="shared" si="19"/>
        <v>0</v>
      </c>
      <c r="J154" s="7">
        <f t="shared" si="19"/>
        <v>0</v>
      </c>
      <c r="K154" s="6">
        <f t="shared" si="19"/>
        <v>0</v>
      </c>
      <c r="L154" s="5">
        <f t="shared" si="22"/>
        <v>0</v>
      </c>
      <c r="M154" s="7" t="b">
        <f t="shared" si="20"/>
        <v>0</v>
      </c>
    </row>
    <row r="155" spans="1:13" ht="15" x14ac:dyDescent="0.35">
      <c r="A155" s="1" t="s">
        <v>108</v>
      </c>
      <c r="B155" t="str">
        <f t="shared" si="21"/>
        <v xml:space="preserve"> ecl:utc pid:571477176</v>
      </c>
      <c r="C155" s="2" t="str">
        <f t="shared" si="18"/>
        <v/>
      </c>
      <c r="D155" s="7">
        <f t="shared" si="19"/>
        <v>0</v>
      </c>
      <c r="E155" s="7">
        <f t="shared" si="19"/>
        <v>0</v>
      </c>
      <c r="F155" s="7">
        <f t="shared" si="19"/>
        <v>0</v>
      </c>
      <c r="G155" s="7">
        <f t="shared" si="19"/>
        <v>0</v>
      </c>
      <c r="H155" s="7">
        <f t="shared" si="19"/>
        <v>0</v>
      </c>
      <c r="I155" s="7">
        <f t="shared" si="19"/>
        <v>0</v>
      </c>
      <c r="J155" s="7">
        <f t="shared" si="19"/>
        <v>0</v>
      </c>
      <c r="K155" s="6">
        <f t="shared" si="19"/>
        <v>0</v>
      </c>
      <c r="L155" s="5">
        <f t="shared" si="22"/>
        <v>0</v>
      </c>
      <c r="M155" s="7" t="b">
        <f t="shared" si="20"/>
        <v>0</v>
      </c>
    </row>
    <row r="156" spans="1:13" ht="15" x14ac:dyDescent="0.35">
      <c r="A156" s="1" t="s">
        <v>109</v>
      </c>
      <c r="B156" t="str">
        <f t="shared" si="21"/>
        <v xml:space="preserve"> ecl:utc pid:571477176 byr:2012 eyr:1929 cid:240</v>
      </c>
      <c r="C156" s="2" t="str">
        <f t="shared" si="18"/>
        <v/>
      </c>
      <c r="D156" s="7">
        <f t="shared" si="19"/>
        <v>0</v>
      </c>
      <c r="E156" s="7">
        <f t="shared" si="19"/>
        <v>0</v>
      </c>
      <c r="F156" s="7">
        <f t="shared" si="19"/>
        <v>0</v>
      </c>
      <c r="G156" s="7">
        <f t="shared" si="19"/>
        <v>0</v>
      </c>
      <c r="H156" s="7">
        <f t="shared" si="19"/>
        <v>0</v>
      </c>
      <c r="I156" s="7">
        <f t="shared" si="19"/>
        <v>0</v>
      </c>
      <c r="J156" s="7">
        <f t="shared" si="19"/>
        <v>0</v>
      </c>
      <c r="K156" s="6">
        <f t="shared" si="19"/>
        <v>0</v>
      </c>
      <c r="L156" s="5">
        <f t="shared" si="22"/>
        <v>0</v>
      </c>
      <c r="M156" s="7" t="b">
        <f t="shared" si="20"/>
        <v>0</v>
      </c>
    </row>
    <row r="157" spans="1:13" ht="15" x14ac:dyDescent="0.35">
      <c r="A157" s="1" t="s">
        <v>640</v>
      </c>
      <c r="B157" t="str">
        <f t="shared" si="21"/>
        <v xml:space="preserve"> ecl:utc pid:571477176 byr:2012 eyr:1929 cid:240 hgt:175in hcl:f4ef32</v>
      </c>
      <c r="C157" s="2" t="str">
        <f t="shared" si="18"/>
        <v>ecl:utc pid:571477176 byr:2012 eyr:1929 cid:240 hgt:175in hcl:f4ef32</v>
      </c>
      <c r="D157" s="7">
        <f t="shared" si="19"/>
        <v>1</v>
      </c>
      <c r="E157" s="7">
        <f t="shared" si="19"/>
        <v>0</v>
      </c>
      <c r="F157" s="7">
        <f t="shared" si="19"/>
        <v>1</v>
      </c>
      <c r="G157" s="7">
        <f t="shared" si="19"/>
        <v>1</v>
      </c>
      <c r="H157" s="7">
        <f t="shared" si="19"/>
        <v>1</v>
      </c>
      <c r="I157" s="7">
        <f t="shared" si="19"/>
        <v>1</v>
      </c>
      <c r="J157" s="7">
        <f t="shared" si="19"/>
        <v>1</v>
      </c>
      <c r="K157" s="6">
        <f t="shared" si="19"/>
        <v>1</v>
      </c>
      <c r="L157" s="5">
        <f t="shared" si="22"/>
        <v>6</v>
      </c>
      <c r="M157" s="7" t="b">
        <f t="shared" si="20"/>
        <v>0</v>
      </c>
    </row>
    <row r="158" spans="1:13" ht="15" x14ac:dyDescent="0.35">
      <c r="A158" s="1"/>
      <c r="B158" t="str">
        <f t="shared" si="21"/>
        <v/>
      </c>
      <c r="C158" s="2" t="str">
        <f t="shared" si="18"/>
        <v/>
      </c>
      <c r="D158" s="7">
        <f t="shared" si="19"/>
        <v>0</v>
      </c>
      <c r="E158" s="7">
        <f t="shared" si="19"/>
        <v>0</v>
      </c>
      <c r="F158" s="7">
        <f t="shared" si="19"/>
        <v>0</v>
      </c>
      <c r="G158" s="7">
        <f t="shared" ref="E158:K173" si="23">IF(ISERR(FIND(G$1,$C158)),0,1)</f>
        <v>0</v>
      </c>
      <c r="H158" s="7">
        <f t="shared" si="23"/>
        <v>0</v>
      </c>
      <c r="I158" s="7">
        <f t="shared" si="23"/>
        <v>0</v>
      </c>
      <c r="J158" s="7">
        <f t="shared" si="23"/>
        <v>0</v>
      </c>
      <c r="K158" s="6">
        <f t="shared" si="23"/>
        <v>0</v>
      </c>
      <c r="L158" s="5">
        <f t="shared" si="22"/>
        <v>0</v>
      </c>
      <c r="M158" s="7" t="b">
        <f t="shared" si="20"/>
        <v>0</v>
      </c>
    </row>
    <row r="159" spans="1:13" ht="15" x14ac:dyDescent="0.35">
      <c r="A159" s="1" t="s">
        <v>110</v>
      </c>
      <c r="B159" t="str">
        <f t="shared" si="21"/>
        <v xml:space="preserve"> cid:93 hcl:#a5db2a</v>
      </c>
      <c r="C159" s="2" t="str">
        <f t="shared" si="18"/>
        <v/>
      </c>
      <c r="D159" s="7">
        <f t="shared" si="19"/>
        <v>0</v>
      </c>
      <c r="E159" s="7">
        <f t="shared" si="23"/>
        <v>0</v>
      </c>
      <c r="F159" s="7">
        <f t="shared" si="23"/>
        <v>0</v>
      </c>
      <c r="G159" s="7">
        <f t="shared" si="23"/>
        <v>0</v>
      </c>
      <c r="H159" s="7">
        <f t="shared" si="23"/>
        <v>0</v>
      </c>
      <c r="I159" s="7">
        <f t="shared" si="23"/>
        <v>0</v>
      </c>
      <c r="J159" s="7">
        <f t="shared" si="23"/>
        <v>0</v>
      </c>
      <c r="K159" s="6">
        <f t="shared" si="23"/>
        <v>0</v>
      </c>
      <c r="L159" s="5">
        <f t="shared" si="22"/>
        <v>0</v>
      </c>
      <c r="M159" s="7" t="b">
        <f t="shared" si="20"/>
        <v>0</v>
      </c>
    </row>
    <row r="160" spans="1:13" ht="15" x14ac:dyDescent="0.35">
      <c r="A160" s="1" t="s">
        <v>111</v>
      </c>
      <c r="B160" t="str">
        <f t="shared" si="21"/>
        <v xml:space="preserve"> cid:93 hcl:#a5db2a pid:274721479 byr:1940 eyr:2022 ecl:gry</v>
      </c>
      <c r="C160" s="2" t="str">
        <f t="shared" si="18"/>
        <v/>
      </c>
      <c r="D160" s="7">
        <f t="shared" si="19"/>
        <v>0</v>
      </c>
      <c r="E160" s="7">
        <f t="shared" si="23"/>
        <v>0</v>
      </c>
      <c r="F160" s="7">
        <f t="shared" si="23"/>
        <v>0</v>
      </c>
      <c r="G160" s="7">
        <f t="shared" si="23"/>
        <v>0</v>
      </c>
      <c r="H160" s="7">
        <f t="shared" si="23"/>
        <v>0</v>
      </c>
      <c r="I160" s="7">
        <f t="shared" si="23"/>
        <v>0</v>
      </c>
      <c r="J160" s="7">
        <f t="shared" si="23"/>
        <v>0</v>
      </c>
      <c r="K160" s="6">
        <f t="shared" si="23"/>
        <v>0</v>
      </c>
      <c r="L160" s="5">
        <f t="shared" si="22"/>
        <v>0</v>
      </c>
      <c r="M160" s="7" t="b">
        <f t="shared" si="20"/>
        <v>0</v>
      </c>
    </row>
    <row r="161" spans="1:13" ht="15" x14ac:dyDescent="0.35">
      <c r="A161" s="1" t="s">
        <v>112</v>
      </c>
      <c r="B161" t="str">
        <f t="shared" si="21"/>
        <v xml:space="preserve"> cid:93 hcl:#a5db2a pid:274721479 byr:1940 eyr:2022 ecl:gry hgt:157cm iyr:2012</v>
      </c>
      <c r="C161" s="2" t="str">
        <f t="shared" si="18"/>
        <v>cid:93 hcl:#a5db2a pid:274721479 byr:1940 eyr:2022 ecl:gry hgt:157cm iyr:2012</v>
      </c>
      <c r="D161" s="7">
        <f t="shared" si="19"/>
        <v>1</v>
      </c>
      <c r="E161" s="7">
        <f t="shared" si="23"/>
        <v>1</v>
      </c>
      <c r="F161" s="7">
        <f t="shared" si="23"/>
        <v>1</v>
      </c>
      <c r="G161" s="7">
        <f t="shared" si="23"/>
        <v>1</v>
      </c>
      <c r="H161" s="7">
        <f t="shared" si="23"/>
        <v>1</v>
      </c>
      <c r="I161" s="7">
        <f t="shared" si="23"/>
        <v>1</v>
      </c>
      <c r="J161" s="7">
        <f t="shared" si="23"/>
        <v>1</v>
      </c>
      <c r="K161" s="6">
        <f t="shared" si="23"/>
        <v>1</v>
      </c>
      <c r="L161" s="5">
        <f t="shared" si="22"/>
        <v>7</v>
      </c>
      <c r="M161" s="7" t="b">
        <f t="shared" si="20"/>
        <v>1</v>
      </c>
    </row>
    <row r="162" spans="1:13" ht="15" x14ac:dyDescent="0.35">
      <c r="A162" s="1"/>
      <c r="B162" t="str">
        <f t="shared" si="21"/>
        <v/>
      </c>
      <c r="C162" s="2" t="str">
        <f t="shared" si="18"/>
        <v/>
      </c>
      <c r="D162" s="7">
        <f t="shared" si="19"/>
        <v>0</v>
      </c>
      <c r="E162" s="7">
        <f t="shared" si="23"/>
        <v>0</v>
      </c>
      <c r="F162" s="7">
        <f t="shared" si="23"/>
        <v>0</v>
      </c>
      <c r="G162" s="7">
        <f t="shared" si="23"/>
        <v>0</v>
      </c>
      <c r="H162" s="7">
        <f t="shared" si="23"/>
        <v>0</v>
      </c>
      <c r="I162" s="7">
        <f t="shared" si="23"/>
        <v>0</v>
      </c>
      <c r="J162" s="7">
        <f t="shared" si="23"/>
        <v>0</v>
      </c>
      <c r="K162" s="6">
        <f t="shared" si="23"/>
        <v>0</v>
      </c>
      <c r="L162" s="5">
        <f t="shared" si="22"/>
        <v>0</v>
      </c>
      <c r="M162" s="7" t="b">
        <f t="shared" si="20"/>
        <v>0</v>
      </c>
    </row>
    <row r="163" spans="1:13" ht="15" x14ac:dyDescent="0.35">
      <c r="A163" s="1" t="s">
        <v>113</v>
      </c>
      <c r="B163" t="str">
        <f t="shared" si="21"/>
        <v xml:space="preserve"> pid:540858450 iyr:2014 cid:95 byr:1964</v>
      </c>
      <c r="C163" s="2" t="str">
        <f t="shared" si="18"/>
        <v/>
      </c>
      <c r="D163" s="7">
        <f t="shared" si="19"/>
        <v>0</v>
      </c>
      <c r="E163" s="7">
        <f t="shared" si="23"/>
        <v>0</v>
      </c>
      <c r="F163" s="7">
        <f t="shared" si="23"/>
        <v>0</v>
      </c>
      <c r="G163" s="7">
        <f t="shared" si="23"/>
        <v>0</v>
      </c>
      <c r="H163" s="7">
        <f t="shared" si="23"/>
        <v>0</v>
      </c>
      <c r="I163" s="7">
        <f t="shared" si="23"/>
        <v>0</v>
      </c>
      <c r="J163" s="7">
        <f t="shared" si="23"/>
        <v>0</v>
      </c>
      <c r="K163" s="6">
        <f t="shared" si="23"/>
        <v>0</v>
      </c>
      <c r="L163" s="5">
        <f t="shared" si="22"/>
        <v>0</v>
      </c>
      <c r="M163" s="7" t="b">
        <f t="shared" si="20"/>
        <v>0</v>
      </c>
    </row>
    <row r="164" spans="1:13" ht="15" x14ac:dyDescent="0.35">
      <c r="A164" s="1" t="s">
        <v>114</v>
      </c>
      <c r="B164" t="str">
        <f t="shared" si="21"/>
        <v xml:space="preserve"> pid:540858450 iyr:2014 cid:95 byr:1964 hgt:156cm hcl:#866857 ecl:brn eyr:2026</v>
      </c>
      <c r="C164" s="2" t="str">
        <f t="shared" si="18"/>
        <v>pid:540858450 iyr:2014 cid:95 byr:1964 hgt:156cm hcl:#866857 ecl:brn eyr:2026</v>
      </c>
      <c r="D164" s="7">
        <f t="shared" si="19"/>
        <v>1</v>
      </c>
      <c r="E164" s="7">
        <f t="shared" si="23"/>
        <v>1</v>
      </c>
      <c r="F164" s="7">
        <f t="shared" si="23"/>
        <v>1</v>
      </c>
      <c r="G164" s="7">
        <f t="shared" si="23"/>
        <v>1</v>
      </c>
      <c r="H164" s="7">
        <f t="shared" si="23"/>
        <v>1</v>
      </c>
      <c r="I164" s="7">
        <f t="shared" si="23"/>
        <v>1</v>
      </c>
      <c r="J164" s="7">
        <f t="shared" si="23"/>
        <v>1</v>
      </c>
      <c r="K164" s="6">
        <f t="shared" si="23"/>
        <v>1</v>
      </c>
      <c r="L164" s="5">
        <f t="shared" si="22"/>
        <v>7</v>
      </c>
      <c r="M164" s="7" t="b">
        <f t="shared" si="20"/>
        <v>1</v>
      </c>
    </row>
    <row r="165" spans="1:13" ht="15" x14ac:dyDescent="0.35">
      <c r="A165" s="1"/>
      <c r="B165" t="str">
        <f t="shared" si="21"/>
        <v/>
      </c>
      <c r="C165" s="2" t="str">
        <f t="shared" si="18"/>
        <v/>
      </c>
      <c r="D165" s="7">
        <f t="shared" si="19"/>
        <v>0</v>
      </c>
      <c r="E165" s="7">
        <f t="shared" si="23"/>
        <v>0</v>
      </c>
      <c r="F165" s="7">
        <f t="shared" si="23"/>
        <v>0</v>
      </c>
      <c r="G165" s="7">
        <f t="shared" si="23"/>
        <v>0</v>
      </c>
      <c r="H165" s="7">
        <f t="shared" si="23"/>
        <v>0</v>
      </c>
      <c r="I165" s="7">
        <f t="shared" si="23"/>
        <v>0</v>
      </c>
      <c r="J165" s="7">
        <f t="shared" si="23"/>
        <v>0</v>
      </c>
      <c r="K165" s="6">
        <f t="shared" si="23"/>
        <v>0</v>
      </c>
      <c r="L165" s="5">
        <f t="shared" si="22"/>
        <v>0</v>
      </c>
      <c r="M165" s="7" t="b">
        <f t="shared" si="20"/>
        <v>0</v>
      </c>
    </row>
    <row r="166" spans="1:13" ht="15" x14ac:dyDescent="0.35">
      <c r="A166" s="1" t="s">
        <v>115</v>
      </c>
      <c r="B166" t="str">
        <f t="shared" si="21"/>
        <v xml:space="preserve"> pid:532626994 byr:1939 iyr:2017</v>
      </c>
      <c r="C166" s="2" t="str">
        <f t="shared" si="18"/>
        <v/>
      </c>
      <c r="D166" s="7">
        <f t="shared" si="19"/>
        <v>0</v>
      </c>
      <c r="E166" s="7">
        <f t="shared" si="23"/>
        <v>0</v>
      </c>
      <c r="F166" s="7">
        <f t="shared" si="23"/>
        <v>0</v>
      </c>
      <c r="G166" s="7">
        <f t="shared" si="23"/>
        <v>0</v>
      </c>
      <c r="H166" s="7">
        <f t="shared" si="23"/>
        <v>0</v>
      </c>
      <c r="I166" s="7">
        <f t="shared" si="23"/>
        <v>0</v>
      </c>
      <c r="J166" s="7">
        <f t="shared" si="23"/>
        <v>0</v>
      </c>
      <c r="K166" s="6">
        <f t="shared" si="23"/>
        <v>0</v>
      </c>
      <c r="L166" s="5">
        <f t="shared" si="22"/>
        <v>0</v>
      </c>
      <c r="M166" s="7" t="b">
        <f t="shared" si="20"/>
        <v>0</v>
      </c>
    </row>
    <row r="167" spans="1:13" ht="15" x14ac:dyDescent="0.35">
      <c r="A167" s="1" t="s">
        <v>116</v>
      </c>
      <c r="B167" t="str">
        <f t="shared" si="21"/>
        <v xml:space="preserve"> pid:532626994 byr:1939 iyr:2017 ecl:blu eyr:2026</v>
      </c>
      <c r="C167" s="2" t="str">
        <f t="shared" si="18"/>
        <v/>
      </c>
      <c r="D167" s="7">
        <f t="shared" si="19"/>
        <v>0</v>
      </c>
      <c r="E167" s="7">
        <f t="shared" si="23"/>
        <v>0</v>
      </c>
      <c r="F167" s="7">
        <f t="shared" si="23"/>
        <v>0</v>
      </c>
      <c r="G167" s="7">
        <f t="shared" si="23"/>
        <v>0</v>
      </c>
      <c r="H167" s="7">
        <f t="shared" si="23"/>
        <v>0</v>
      </c>
      <c r="I167" s="7">
        <f t="shared" si="23"/>
        <v>0</v>
      </c>
      <c r="J167" s="7">
        <f t="shared" si="23"/>
        <v>0</v>
      </c>
      <c r="K167" s="6">
        <f t="shared" si="23"/>
        <v>0</v>
      </c>
      <c r="L167" s="5">
        <f t="shared" si="22"/>
        <v>0</v>
      </c>
      <c r="M167" s="7" t="b">
        <f t="shared" si="20"/>
        <v>0</v>
      </c>
    </row>
    <row r="168" spans="1:13" ht="15" x14ac:dyDescent="0.35">
      <c r="A168" s="1" t="s">
        <v>117</v>
      </c>
      <c r="B168" t="str">
        <f t="shared" si="21"/>
        <v xml:space="preserve"> pid:532626994 byr:1939 iyr:2017 ecl:blu eyr:2026 hcl:#fffffd hgt:184cm</v>
      </c>
      <c r="C168" s="2" t="str">
        <f t="shared" si="18"/>
        <v>pid:532626994 byr:1939 iyr:2017 ecl:blu eyr:2026 hcl:#fffffd hgt:184cm</v>
      </c>
      <c r="D168" s="7">
        <f t="shared" si="19"/>
        <v>1</v>
      </c>
      <c r="E168" s="7">
        <f t="shared" si="23"/>
        <v>1</v>
      </c>
      <c r="F168" s="7">
        <f t="shared" si="23"/>
        <v>1</v>
      </c>
      <c r="G168" s="7">
        <f t="shared" si="23"/>
        <v>1</v>
      </c>
      <c r="H168" s="7">
        <f t="shared" si="23"/>
        <v>1</v>
      </c>
      <c r="I168" s="7">
        <f t="shared" si="23"/>
        <v>1</v>
      </c>
      <c r="J168" s="7">
        <f t="shared" si="23"/>
        <v>1</v>
      </c>
      <c r="K168" s="6">
        <f t="shared" si="23"/>
        <v>0</v>
      </c>
      <c r="L168" s="5">
        <f t="shared" si="22"/>
        <v>7</v>
      </c>
      <c r="M168" s="7" t="b">
        <f t="shared" si="20"/>
        <v>1</v>
      </c>
    </row>
    <row r="169" spans="1:13" ht="15" x14ac:dyDescent="0.35">
      <c r="A169" s="1"/>
      <c r="B169" t="str">
        <f t="shared" si="21"/>
        <v/>
      </c>
      <c r="C169" s="2" t="str">
        <f t="shared" si="18"/>
        <v/>
      </c>
      <c r="D169" s="7">
        <f t="shared" si="19"/>
        <v>0</v>
      </c>
      <c r="E169" s="7">
        <f t="shared" si="23"/>
        <v>0</v>
      </c>
      <c r="F169" s="7">
        <f t="shared" si="23"/>
        <v>0</v>
      </c>
      <c r="G169" s="7">
        <f t="shared" si="23"/>
        <v>0</v>
      </c>
      <c r="H169" s="7">
        <f t="shared" si="23"/>
        <v>0</v>
      </c>
      <c r="I169" s="7">
        <f t="shared" si="23"/>
        <v>0</v>
      </c>
      <c r="J169" s="7">
        <f t="shared" si="23"/>
        <v>0</v>
      </c>
      <c r="K169" s="6">
        <f t="shared" si="23"/>
        <v>0</v>
      </c>
      <c r="L169" s="5">
        <f t="shared" si="22"/>
        <v>0</v>
      </c>
      <c r="M169" s="7" t="b">
        <f t="shared" si="20"/>
        <v>0</v>
      </c>
    </row>
    <row r="170" spans="1:13" ht="15" x14ac:dyDescent="0.35">
      <c r="A170" s="1" t="s">
        <v>118</v>
      </c>
      <c r="B170" t="str">
        <f t="shared" si="21"/>
        <v xml:space="preserve"> hgt:70 pid:404622083</v>
      </c>
      <c r="C170" s="2" t="str">
        <f t="shared" si="18"/>
        <v/>
      </c>
      <c r="D170" s="7">
        <f t="shared" si="19"/>
        <v>0</v>
      </c>
      <c r="E170" s="7">
        <f t="shared" si="23"/>
        <v>0</v>
      </c>
      <c r="F170" s="7">
        <f t="shared" si="23"/>
        <v>0</v>
      </c>
      <c r="G170" s="7">
        <f t="shared" si="23"/>
        <v>0</v>
      </c>
      <c r="H170" s="7">
        <f t="shared" si="23"/>
        <v>0</v>
      </c>
      <c r="I170" s="7">
        <f t="shared" si="23"/>
        <v>0</v>
      </c>
      <c r="J170" s="7">
        <f t="shared" si="23"/>
        <v>0</v>
      </c>
      <c r="K170" s="6">
        <f t="shared" si="23"/>
        <v>0</v>
      </c>
      <c r="L170" s="5">
        <f t="shared" si="22"/>
        <v>0</v>
      </c>
      <c r="M170" s="7" t="b">
        <f t="shared" si="20"/>
        <v>0</v>
      </c>
    </row>
    <row r="171" spans="1:13" ht="15" x14ac:dyDescent="0.35">
      <c r="A171" s="1" t="s">
        <v>119</v>
      </c>
      <c r="B171" t="str">
        <f t="shared" si="21"/>
        <v xml:space="preserve"> hgt:70 pid:404622083 iyr:2026</v>
      </c>
      <c r="C171" s="2" t="str">
        <f t="shared" si="18"/>
        <v/>
      </c>
      <c r="D171" s="7">
        <f t="shared" si="19"/>
        <v>0</v>
      </c>
      <c r="E171" s="7">
        <f t="shared" si="23"/>
        <v>0</v>
      </c>
      <c r="F171" s="7">
        <f t="shared" si="23"/>
        <v>0</v>
      </c>
      <c r="G171" s="7">
        <f t="shared" si="23"/>
        <v>0</v>
      </c>
      <c r="H171" s="7">
        <f t="shared" si="23"/>
        <v>0</v>
      </c>
      <c r="I171" s="7">
        <f t="shared" si="23"/>
        <v>0</v>
      </c>
      <c r="J171" s="7">
        <f t="shared" si="23"/>
        <v>0</v>
      </c>
      <c r="K171" s="6">
        <f t="shared" si="23"/>
        <v>0</v>
      </c>
      <c r="L171" s="5">
        <f t="shared" si="22"/>
        <v>0</v>
      </c>
      <c r="M171" s="7" t="b">
        <f t="shared" si="20"/>
        <v>0</v>
      </c>
    </row>
    <row r="172" spans="1:13" ht="15" x14ac:dyDescent="0.35">
      <c r="A172" s="1" t="s">
        <v>120</v>
      </c>
      <c r="B172" t="str">
        <f t="shared" si="21"/>
        <v xml:space="preserve"> hgt:70 pid:404622083 iyr:2026 byr:2022 hcl:c1ba7f eyr:1979 ecl:lzr</v>
      </c>
      <c r="C172" s="2" t="str">
        <f t="shared" si="18"/>
        <v>hgt:70 pid:404622083 iyr:2026 byr:2022 hcl:c1ba7f eyr:1979 ecl:lzr</v>
      </c>
      <c r="D172" s="7">
        <f t="shared" si="19"/>
        <v>1</v>
      </c>
      <c r="E172" s="7">
        <f t="shared" si="23"/>
        <v>1</v>
      </c>
      <c r="F172" s="7">
        <f t="shared" si="23"/>
        <v>1</v>
      </c>
      <c r="G172" s="7">
        <f t="shared" si="23"/>
        <v>1</v>
      </c>
      <c r="H172" s="7">
        <f t="shared" si="23"/>
        <v>1</v>
      </c>
      <c r="I172" s="7">
        <f t="shared" si="23"/>
        <v>1</v>
      </c>
      <c r="J172" s="7">
        <f t="shared" si="23"/>
        <v>1</v>
      </c>
      <c r="K172" s="6">
        <f t="shared" si="23"/>
        <v>0</v>
      </c>
      <c r="L172" s="5">
        <f t="shared" si="22"/>
        <v>7</v>
      </c>
      <c r="M172" s="7" t="b">
        <f t="shared" si="20"/>
        <v>1</v>
      </c>
    </row>
    <row r="173" spans="1:13" ht="15" x14ac:dyDescent="0.35">
      <c r="A173" s="1"/>
      <c r="B173" t="str">
        <f t="shared" si="21"/>
        <v/>
      </c>
      <c r="C173" s="2" t="str">
        <f t="shared" si="18"/>
        <v/>
      </c>
      <c r="D173" s="7">
        <f t="shared" si="19"/>
        <v>0</v>
      </c>
      <c r="E173" s="7">
        <f t="shared" si="23"/>
        <v>0</v>
      </c>
      <c r="F173" s="7">
        <f t="shared" si="23"/>
        <v>0</v>
      </c>
      <c r="G173" s="7">
        <f t="shared" si="23"/>
        <v>0</v>
      </c>
      <c r="H173" s="7">
        <f t="shared" si="23"/>
        <v>0</v>
      </c>
      <c r="I173" s="7">
        <f t="shared" si="23"/>
        <v>0</v>
      </c>
      <c r="J173" s="7">
        <f t="shared" si="23"/>
        <v>0</v>
      </c>
      <c r="K173" s="6">
        <f t="shared" si="23"/>
        <v>0</v>
      </c>
      <c r="L173" s="5">
        <f t="shared" si="22"/>
        <v>0</v>
      </c>
      <c r="M173" s="7" t="b">
        <f t="shared" si="20"/>
        <v>0</v>
      </c>
    </row>
    <row r="174" spans="1:13" ht="15" x14ac:dyDescent="0.35">
      <c r="A174" s="1" t="s">
        <v>121</v>
      </c>
      <c r="B174" t="str">
        <f t="shared" si="21"/>
        <v xml:space="preserve"> pid:931910908</v>
      </c>
      <c r="C174" s="2" t="str">
        <f t="shared" si="18"/>
        <v/>
      </c>
      <c r="D174" s="7">
        <f t="shared" si="19"/>
        <v>0</v>
      </c>
      <c r="E174" s="7">
        <f t="shared" ref="E174:K189" si="24">IF(ISERR(FIND(E$1,$C174)),0,1)</f>
        <v>0</v>
      </c>
      <c r="F174" s="7">
        <f t="shared" si="24"/>
        <v>0</v>
      </c>
      <c r="G174" s="7">
        <f t="shared" si="24"/>
        <v>0</v>
      </c>
      <c r="H174" s="7">
        <f t="shared" si="24"/>
        <v>0</v>
      </c>
      <c r="I174" s="7">
        <f t="shared" si="24"/>
        <v>0</v>
      </c>
      <c r="J174" s="7">
        <f t="shared" si="24"/>
        <v>0</v>
      </c>
      <c r="K174" s="6">
        <f t="shared" si="24"/>
        <v>0</v>
      </c>
      <c r="L174" s="5">
        <f t="shared" si="22"/>
        <v>0</v>
      </c>
      <c r="M174" s="7" t="b">
        <f t="shared" si="20"/>
        <v>0</v>
      </c>
    </row>
    <row r="175" spans="1:13" ht="15" x14ac:dyDescent="0.35">
      <c r="A175" s="1" t="s">
        <v>122</v>
      </c>
      <c r="B175" t="str">
        <f t="shared" si="21"/>
        <v xml:space="preserve"> pid:931910908 cid:177 hcl:#6b5442</v>
      </c>
      <c r="C175" s="2" t="str">
        <f t="shared" si="18"/>
        <v/>
      </c>
      <c r="D175" s="7">
        <f t="shared" si="19"/>
        <v>0</v>
      </c>
      <c r="E175" s="7">
        <f t="shared" si="24"/>
        <v>0</v>
      </c>
      <c r="F175" s="7">
        <f t="shared" si="24"/>
        <v>0</v>
      </c>
      <c r="G175" s="7">
        <f t="shared" si="24"/>
        <v>0</v>
      </c>
      <c r="H175" s="7">
        <f t="shared" si="24"/>
        <v>0</v>
      </c>
      <c r="I175" s="7">
        <f t="shared" si="24"/>
        <v>0</v>
      </c>
      <c r="J175" s="7">
        <f t="shared" si="24"/>
        <v>0</v>
      </c>
      <c r="K175" s="6">
        <f t="shared" si="24"/>
        <v>0</v>
      </c>
      <c r="L175" s="5">
        <f t="shared" si="22"/>
        <v>0</v>
      </c>
      <c r="M175" s="7" t="b">
        <f t="shared" si="20"/>
        <v>0</v>
      </c>
    </row>
    <row r="176" spans="1:13" ht="15" x14ac:dyDescent="0.35">
      <c r="A176" s="1" t="s">
        <v>123</v>
      </c>
      <c r="B176" t="str">
        <f t="shared" si="21"/>
        <v xml:space="preserve"> pid:931910908 cid:177 hcl:#6b5442 ecl:gry hgt:184cm</v>
      </c>
      <c r="C176" s="2" t="str">
        <f t="shared" si="18"/>
        <v/>
      </c>
      <c r="D176" s="7">
        <f t="shared" si="19"/>
        <v>0</v>
      </c>
      <c r="E176" s="7">
        <f t="shared" si="24"/>
        <v>0</v>
      </c>
      <c r="F176" s="7">
        <f t="shared" si="24"/>
        <v>0</v>
      </c>
      <c r="G176" s="7">
        <f t="shared" si="24"/>
        <v>0</v>
      </c>
      <c r="H176" s="7">
        <f t="shared" si="24"/>
        <v>0</v>
      </c>
      <c r="I176" s="7">
        <f t="shared" si="24"/>
        <v>0</v>
      </c>
      <c r="J176" s="7">
        <f t="shared" si="24"/>
        <v>0</v>
      </c>
      <c r="K176" s="6">
        <f t="shared" si="24"/>
        <v>0</v>
      </c>
      <c r="L176" s="5">
        <f t="shared" si="22"/>
        <v>0</v>
      </c>
      <c r="M176" s="7" t="b">
        <f t="shared" si="20"/>
        <v>0</v>
      </c>
    </row>
    <row r="177" spans="1:13" ht="15" x14ac:dyDescent="0.35">
      <c r="A177" s="1" t="s">
        <v>124</v>
      </c>
      <c r="B177" t="str">
        <f t="shared" si="21"/>
        <v xml:space="preserve"> pid:931910908 cid:177 hcl:#6b5442 ecl:gry hgt:184cm byr:1963 eyr:2020</v>
      </c>
      <c r="C177" s="2" t="str">
        <f t="shared" si="18"/>
        <v/>
      </c>
      <c r="D177" s="7">
        <f t="shared" si="19"/>
        <v>0</v>
      </c>
      <c r="E177" s="7">
        <f t="shared" si="24"/>
        <v>0</v>
      </c>
      <c r="F177" s="7">
        <f t="shared" si="24"/>
        <v>0</v>
      </c>
      <c r="G177" s="7">
        <f t="shared" si="24"/>
        <v>0</v>
      </c>
      <c r="H177" s="7">
        <f t="shared" si="24"/>
        <v>0</v>
      </c>
      <c r="I177" s="7">
        <f t="shared" si="24"/>
        <v>0</v>
      </c>
      <c r="J177" s="7">
        <f t="shared" si="24"/>
        <v>0</v>
      </c>
      <c r="K177" s="6">
        <f t="shared" si="24"/>
        <v>0</v>
      </c>
      <c r="L177" s="5">
        <f t="shared" si="22"/>
        <v>0</v>
      </c>
      <c r="M177" s="7" t="b">
        <f t="shared" si="20"/>
        <v>0</v>
      </c>
    </row>
    <row r="178" spans="1:13" ht="15" x14ac:dyDescent="0.35">
      <c r="A178" s="1" t="s">
        <v>125</v>
      </c>
      <c r="B178" t="str">
        <f t="shared" si="21"/>
        <v xml:space="preserve"> pid:931910908 cid:177 hcl:#6b5442 ecl:gry hgt:184cm byr:1963 eyr:2020 iyr:2014</v>
      </c>
      <c r="C178" s="2" t="str">
        <f t="shared" si="18"/>
        <v>pid:931910908 cid:177 hcl:#6b5442 ecl:gry hgt:184cm byr:1963 eyr:2020 iyr:2014</v>
      </c>
      <c r="D178" s="7">
        <f t="shared" si="19"/>
        <v>1</v>
      </c>
      <c r="E178" s="7">
        <f t="shared" si="24"/>
        <v>1</v>
      </c>
      <c r="F178" s="7">
        <f t="shared" si="24"/>
        <v>1</v>
      </c>
      <c r="G178" s="7">
        <f t="shared" si="24"/>
        <v>1</v>
      </c>
      <c r="H178" s="7">
        <f t="shared" si="24"/>
        <v>1</v>
      </c>
      <c r="I178" s="7">
        <f t="shared" si="24"/>
        <v>1</v>
      </c>
      <c r="J178" s="7">
        <f t="shared" si="24"/>
        <v>1</v>
      </c>
      <c r="K178" s="6">
        <f t="shared" si="24"/>
        <v>1</v>
      </c>
      <c r="L178" s="5">
        <f t="shared" si="22"/>
        <v>7</v>
      </c>
      <c r="M178" s="7" t="b">
        <f t="shared" si="20"/>
        <v>1</v>
      </c>
    </row>
    <row r="179" spans="1:13" ht="15" x14ac:dyDescent="0.35">
      <c r="A179" s="1"/>
      <c r="B179" t="str">
        <f t="shared" si="21"/>
        <v/>
      </c>
      <c r="C179" s="2" t="str">
        <f t="shared" si="18"/>
        <v/>
      </c>
      <c r="D179" s="7">
        <f t="shared" si="19"/>
        <v>0</v>
      </c>
      <c r="E179" s="7">
        <f t="shared" si="24"/>
        <v>0</v>
      </c>
      <c r="F179" s="7">
        <f t="shared" si="24"/>
        <v>0</v>
      </c>
      <c r="G179" s="7">
        <f t="shared" si="24"/>
        <v>0</v>
      </c>
      <c r="H179" s="7">
        <f t="shared" si="24"/>
        <v>0</v>
      </c>
      <c r="I179" s="7">
        <f t="shared" si="24"/>
        <v>0</v>
      </c>
      <c r="J179" s="7">
        <f t="shared" si="24"/>
        <v>0</v>
      </c>
      <c r="K179" s="6">
        <f t="shared" si="24"/>
        <v>0</v>
      </c>
      <c r="L179" s="5">
        <f t="shared" si="22"/>
        <v>0</v>
      </c>
      <c r="M179" s="7" t="b">
        <f t="shared" si="20"/>
        <v>0</v>
      </c>
    </row>
    <row r="180" spans="1:13" ht="15" x14ac:dyDescent="0.35">
      <c r="A180" s="1" t="s">
        <v>126</v>
      </c>
      <c r="B180" t="str">
        <f t="shared" si="21"/>
        <v xml:space="preserve"> iyr:2019 eyr:2022 hcl:#ceb3a1 hgt:191cm ecl:gry pid:954124659 cid:123 byr:1939</v>
      </c>
      <c r="C180" s="2" t="str">
        <f t="shared" si="18"/>
        <v>iyr:2019 eyr:2022 hcl:#ceb3a1 hgt:191cm ecl:gry pid:954124659 cid:123 byr:1939</v>
      </c>
      <c r="D180" s="7">
        <f t="shared" si="19"/>
        <v>1</v>
      </c>
      <c r="E180" s="7">
        <f t="shared" si="24"/>
        <v>1</v>
      </c>
      <c r="F180" s="7">
        <f t="shared" si="24"/>
        <v>1</v>
      </c>
      <c r="G180" s="7">
        <f t="shared" si="24"/>
        <v>1</v>
      </c>
      <c r="H180" s="7">
        <f t="shared" si="24"/>
        <v>1</v>
      </c>
      <c r="I180" s="7">
        <f t="shared" si="24"/>
        <v>1</v>
      </c>
      <c r="J180" s="7">
        <f t="shared" si="24"/>
        <v>1</v>
      </c>
      <c r="K180" s="6">
        <f t="shared" si="24"/>
        <v>1</v>
      </c>
      <c r="L180" s="5">
        <f t="shared" si="22"/>
        <v>7</v>
      </c>
      <c r="M180" s="7" t="b">
        <f t="shared" si="20"/>
        <v>1</v>
      </c>
    </row>
    <row r="181" spans="1:13" ht="15" x14ac:dyDescent="0.35">
      <c r="A181" s="1"/>
      <c r="B181" t="str">
        <f t="shared" si="21"/>
        <v/>
      </c>
      <c r="C181" s="2" t="str">
        <f t="shared" si="18"/>
        <v/>
      </c>
      <c r="D181" s="7">
        <f t="shared" si="19"/>
        <v>0</v>
      </c>
      <c r="E181" s="7">
        <f t="shared" si="24"/>
        <v>0</v>
      </c>
      <c r="F181" s="7">
        <f t="shared" si="24"/>
        <v>0</v>
      </c>
      <c r="G181" s="7">
        <f t="shared" si="24"/>
        <v>0</v>
      </c>
      <c r="H181" s="7">
        <f t="shared" si="24"/>
        <v>0</v>
      </c>
      <c r="I181" s="7">
        <f t="shared" si="24"/>
        <v>0</v>
      </c>
      <c r="J181" s="7">
        <f t="shared" si="24"/>
        <v>0</v>
      </c>
      <c r="K181" s="6">
        <f t="shared" si="24"/>
        <v>0</v>
      </c>
      <c r="L181" s="5">
        <f t="shared" si="22"/>
        <v>0</v>
      </c>
      <c r="M181" s="7" t="b">
        <f t="shared" si="20"/>
        <v>0</v>
      </c>
    </row>
    <row r="182" spans="1:13" ht="15" x14ac:dyDescent="0.35">
      <c r="A182" s="1" t="s">
        <v>127</v>
      </c>
      <c r="B182" t="str">
        <f t="shared" si="21"/>
        <v xml:space="preserve"> pid:411032659 byr:1950</v>
      </c>
      <c r="C182" s="2" t="str">
        <f t="shared" si="18"/>
        <v/>
      </c>
      <c r="D182" s="7">
        <f t="shared" si="19"/>
        <v>0</v>
      </c>
      <c r="E182" s="7">
        <f t="shared" si="24"/>
        <v>0</v>
      </c>
      <c r="F182" s="7">
        <f t="shared" si="24"/>
        <v>0</v>
      </c>
      <c r="G182" s="7">
        <f t="shared" si="24"/>
        <v>0</v>
      </c>
      <c r="H182" s="7">
        <f t="shared" si="24"/>
        <v>0</v>
      </c>
      <c r="I182" s="7">
        <f t="shared" si="24"/>
        <v>0</v>
      </c>
      <c r="J182" s="7">
        <f t="shared" si="24"/>
        <v>0</v>
      </c>
      <c r="K182" s="6">
        <f t="shared" si="24"/>
        <v>0</v>
      </c>
      <c r="L182" s="5">
        <f t="shared" si="22"/>
        <v>0</v>
      </c>
      <c r="M182" s="7" t="b">
        <f t="shared" si="20"/>
        <v>0</v>
      </c>
    </row>
    <row r="183" spans="1:13" ht="15" x14ac:dyDescent="0.35">
      <c r="A183" s="1" t="s">
        <v>128</v>
      </c>
      <c r="B183" t="str">
        <f t="shared" si="21"/>
        <v xml:space="preserve"> pid:411032659 byr:1950 hgt:153cm eyr:2020 iyr:2014 ecl:hzl</v>
      </c>
      <c r="C183" s="2" t="str">
        <f t="shared" si="18"/>
        <v>pid:411032659 byr:1950 hgt:153cm eyr:2020 iyr:2014 ecl:hzl</v>
      </c>
      <c r="D183" s="7">
        <f t="shared" si="19"/>
        <v>1</v>
      </c>
      <c r="E183" s="7">
        <f t="shared" si="24"/>
        <v>1</v>
      </c>
      <c r="F183" s="7">
        <f t="shared" si="24"/>
        <v>1</v>
      </c>
      <c r="G183" s="7">
        <f t="shared" si="24"/>
        <v>1</v>
      </c>
      <c r="H183" s="7">
        <f t="shared" si="24"/>
        <v>0</v>
      </c>
      <c r="I183" s="7">
        <f t="shared" si="24"/>
        <v>1</v>
      </c>
      <c r="J183" s="7">
        <f t="shared" si="24"/>
        <v>1</v>
      </c>
      <c r="K183" s="6">
        <f t="shared" si="24"/>
        <v>0</v>
      </c>
      <c r="L183" s="5">
        <f t="shared" si="22"/>
        <v>6</v>
      </c>
      <c r="M183" s="7" t="b">
        <f t="shared" si="20"/>
        <v>0</v>
      </c>
    </row>
    <row r="184" spans="1:13" ht="15" x14ac:dyDescent="0.35">
      <c r="A184" s="1"/>
      <c r="B184" t="str">
        <f t="shared" si="21"/>
        <v/>
      </c>
      <c r="C184" s="2" t="str">
        <f t="shared" si="18"/>
        <v/>
      </c>
      <c r="D184" s="7">
        <f t="shared" si="19"/>
        <v>0</v>
      </c>
      <c r="E184" s="7">
        <f t="shared" si="24"/>
        <v>0</v>
      </c>
      <c r="F184" s="7">
        <f t="shared" si="24"/>
        <v>0</v>
      </c>
      <c r="G184" s="7">
        <f t="shared" si="24"/>
        <v>0</v>
      </c>
      <c r="H184" s="7">
        <f t="shared" si="24"/>
        <v>0</v>
      </c>
      <c r="I184" s="7">
        <f t="shared" si="24"/>
        <v>0</v>
      </c>
      <c r="J184" s="7">
        <f t="shared" si="24"/>
        <v>0</v>
      </c>
      <c r="K184" s="6">
        <f t="shared" si="24"/>
        <v>0</v>
      </c>
      <c r="L184" s="5">
        <f t="shared" si="22"/>
        <v>0</v>
      </c>
      <c r="M184" s="7" t="b">
        <f t="shared" si="20"/>
        <v>0</v>
      </c>
    </row>
    <row r="185" spans="1:13" ht="15" x14ac:dyDescent="0.35">
      <c r="A185" s="1" t="s">
        <v>129</v>
      </c>
      <c r="B185" t="str">
        <f t="shared" si="21"/>
        <v xml:space="preserve"> hgt:156cm eyr:2023 pid:29836124 byr:2017 hcl:56de83 ecl:zzz cid:179</v>
      </c>
      <c r="C185" s="2" t="str">
        <f t="shared" si="18"/>
        <v/>
      </c>
      <c r="D185" s="7">
        <f t="shared" si="19"/>
        <v>0</v>
      </c>
      <c r="E185" s="7">
        <f t="shared" si="24"/>
        <v>0</v>
      </c>
      <c r="F185" s="7">
        <f t="shared" si="24"/>
        <v>0</v>
      </c>
      <c r="G185" s="7">
        <f t="shared" si="24"/>
        <v>0</v>
      </c>
      <c r="H185" s="7">
        <f t="shared" si="24"/>
        <v>0</v>
      </c>
      <c r="I185" s="7">
        <f t="shared" si="24"/>
        <v>0</v>
      </c>
      <c r="J185" s="7">
        <f t="shared" si="24"/>
        <v>0</v>
      </c>
      <c r="K185" s="6">
        <f t="shared" si="24"/>
        <v>0</v>
      </c>
      <c r="L185" s="5">
        <f t="shared" si="22"/>
        <v>0</v>
      </c>
      <c r="M185" s="7" t="b">
        <f t="shared" si="20"/>
        <v>0</v>
      </c>
    </row>
    <row r="186" spans="1:13" ht="15" x14ac:dyDescent="0.35">
      <c r="A186" s="1" t="s">
        <v>68</v>
      </c>
      <c r="B186" t="str">
        <f t="shared" si="21"/>
        <v xml:space="preserve"> hgt:156cm eyr:2023 pid:29836124 byr:2017 hcl:56de83 ecl:zzz cid:179 iyr:2018</v>
      </c>
      <c r="C186" s="2" t="str">
        <f t="shared" si="18"/>
        <v>hgt:156cm eyr:2023 pid:29836124 byr:2017 hcl:56de83 ecl:zzz cid:179 iyr:2018</v>
      </c>
      <c r="D186" s="7">
        <f t="shared" si="19"/>
        <v>1</v>
      </c>
      <c r="E186" s="7">
        <f t="shared" si="24"/>
        <v>1</v>
      </c>
      <c r="F186" s="7">
        <f t="shared" si="24"/>
        <v>1</v>
      </c>
      <c r="G186" s="7">
        <f t="shared" si="24"/>
        <v>1</v>
      </c>
      <c r="H186" s="7">
        <f t="shared" si="24"/>
        <v>1</v>
      </c>
      <c r="I186" s="7">
        <f t="shared" si="24"/>
        <v>1</v>
      </c>
      <c r="J186" s="7">
        <f t="shared" si="24"/>
        <v>1</v>
      </c>
      <c r="K186" s="6">
        <f t="shared" si="24"/>
        <v>1</v>
      </c>
      <c r="L186" s="5">
        <f t="shared" si="22"/>
        <v>7</v>
      </c>
      <c r="M186" s="7" t="b">
        <f t="shared" si="20"/>
        <v>1</v>
      </c>
    </row>
    <row r="187" spans="1:13" ht="15" x14ac:dyDescent="0.35">
      <c r="A187" s="1"/>
      <c r="B187" t="str">
        <f t="shared" si="21"/>
        <v/>
      </c>
      <c r="C187" s="2" t="str">
        <f t="shared" si="18"/>
        <v/>
      </c>
      <c r="D187" s="7">
        <f t="shared" si="19"/>
        <v>0</v>
      </c>
      <c r="E187" s="7">
        <f t="shared" si="24"/>
        <v>0</v>
      </c>
      <c r="F187" s="7">
        <f t="shared" si="24"/>
        <v>0</v>
      </c>
      <c r="G187" s="7">
        <f t="shared" si="24"/>
        <v>0</v>
      </c>
      <c r="H187" s="7">
        <f t="shared" si="24"/>
        <v>0</v>
      </c>
      <c r="I187" s="7">
        <f t="shared" si="24"/>
        <v>0</v>
      </c>
      <c r="J187" s="7">
        <f t="shared" si="24"/>
        <v>0</v>
      </c>
      <c r="K187" s="6">
        <f t="shared" si="24"/>
        <v>0</v>
      </c>
      <c r="L187" s="5">
        <f t="shared" si="22"/>
        <v>0</v>
      </c>
      <c r="M187" s="7" t="b">
        <f t="shared" si="20"/>
        <v>0</v>
      </c>
    </row>
    <row r="188" spans="1:13" ht="15" x14ac:dyDescent="0.35">
      <c r="A188" s="1" t="s">
        <v>130</v>
      </c>
      <c r="B188" t="str">
        <f t="shared" si="21"/>
        <v xml:space="preserve"> hcl:#866857 iyr:2014 hgt:190cm byr:1998 pid:565524574 eyr:2020</v>
      </c>
      <c r="C188" s="2" t="str">
        <f t="shared" si="18"/>
        <v>hcl:#866857 iyr:2014 hgt:190cm byr:1998 pid:565524574 eyr:2020</v>
      </c>
      <c r="D188" s="7">
        <f t="shared" si="19"/>
        <v>1</v>
      </c>
      <c r="E188" s="7">
        <f t="shared" si="24"/>
        <v>1</v>
      </c>
      <c r="F188" s="7">
        <f t="shared" si="24"/>
        <v>1</v>
      </c>
      <c r="G188" s="7">
        <f t="shared" si="24"/>
        <v>1</v>
      </c>
      <c r="H188" s="7">
        <f t="shared" si="24"/>
        <v>1</v>
      </c>
      <c r="I188" s="7">
        <f t="shared" si="24"/>
        <v>0</v>
      </c>
      <c r="J188" s="7">
        <f t="shared" si="24"/>
        <v>1</v>
      </c>
      <c r="K188" s="6">
        <f t="shared" si="24"/>
        <v>0</v>
      </c>
      <c r="L188" s="5">
        <f t="shared" si="22"/>
        <v>6</v>
      </c>
      <c r="M188" s="7" t="b">
        <f t="shared" si="20"/>
        <v>0</v>
      </c>
    </row>
    <row r="189" spans="1:13" ht="15" x14ac:dyDescent="0.35">
      <c r="A189" s="1"/>
      <c r="B189" t="str">
        <f t="shared" si="21"/>
        <v/>
      </c>
      <c r="C189" s="2" t="str">
        <f t="shared" si="18"/>
        <v/>
      </c>
      <c r="D189" s="7">
        <f t="shared" si="19"/>
        <v>0</v>
      </c>
      <c r="E189" s="7">
        <f t="shared" si="24"/>
        <v>0</v>
      </c>
      <c r="F189" s="7">
        <f t="shared" si="24"/>
        <v>0</v>
      </c>
      <c r="G189" s="7">
        <f t="shared" si="24"/>
        <v>0</v>
      </c>
      <c r="H189" s="7">
        <f t="shared" si="24"/>
        <v>0</v>
      </c>
      <c r="I189" s="7">
        <f t="shared" si="24"/>
        <v>0</v>
      </c>
      <c r="J189" s="7">
        <f t="shared" si="24"/>
        <v>0</v>
      </c>
      <c r="K189" s="6">
        <f t="shared" si="24"/>
        <v>0</v>
      </c>
      <c r="L189" s="5">
        <f t="shared" si="22"/>
        <v>0</v>
      </c>
      <c r="M189" s="7" t="b">
        <f t="shared" si="20"/>
        <v>0</v>
      </c>
    </row>
    <row r="190" spans="1:13" ht="15" x14ac:dyDescent="0.35">
      <c r="A190" s="1" t="s">
        <v>131</v>
      </c>
      <c r="B190" t="str">
        <f t="shared" si="21"/>
        <v xml:space="preserve"> byr:1973 hcl:#888785 iyr:2016 eyr:2028 hgt:173cm ecl:blu</v>
      </c>
      <c r="C190" s="2" t="str">
        <f t="shared" si="18"/>
        <v>byr:1973 hcl:#888785 iyr:2016 eyr:2028 hgt:173cm ecl:blu</v>
      </c>
      <c r="D190" s="7">
        <f t="shared" si="19"/>
        <v>1</v>
      </c>
      <c r="E190" s="7">
        <f t="shared" ref="E190:K194" si="25">IF(ISERR(FIND(E$1,$C190)),0,1)</f>
        <v>1</v>
      </c>
      <c r="F190" s="7">
        <f t="shared" si="25"/>
        <v>1</v>
      </c>
      <c r="G190" s="7">
        <f t="shared" si="25"/>
        <v>1</v>
      </c>
      <c r="H190" s="7">
        <f t="shared" si="25"/>
        <v>1</v>
      </c>
      <c r="I190" s="7">
        <f t="shared" si="25"/>
        <v>1</v>
      </c>
      <c r="J190" s="7">
        <f t="shared" si="25"/>
        <v>0</v>
      </c>
      <c r="K190" s="6">
        <f t="shared" si="25"/>
        <v>0</v>
      </c>
      <c r="L190" s="5">
        <f t="shared" si="22"/>
        <v>6</v>
      </c>
      <c r="M190" s="7" t="b">
        <f t="shared" si="20"/>
        <v>0</v>
      </c>
    </row>
    <row r="191" spans="1:13" ht="15" x14ac:dyDescent="0.35">
      <c r="A191" s="1"/>
      <c r="B191" t="str">
        <f t="shared" si="21"/>
        <v/>
      </c>
      <c r="C191" s="2" t="str">
        <f t="shared" si="18"/>
        <v/>
      </c>
      <c r="D191" s="7">
        <f t="shared" si="19"/>
        <v>0</v>
      </c>
      <c r="E191" s="7">
        <f t="shared" si="25"/>
        <v>0</v>
      </c>
      <c r="F191" s="7">
        <f t="shared" si="25"/>
        <v>0</v>
      </c>
      <c r="G191" s="7">
        <f t="shared" si="25"/>
        <v>0</v>
      </c>
      <c r="H191" s="7">
        <f t="shared" si="25"/>
        <v>0</v>
      </c>
      <c r="I191" s="7">
        <f t="shared" si="25"/>
        <v>0</v>
      </c>
      <c r="J191" s="7">
        <f t="shared" si="25"/>
        <v>0</v>
      </c>
      <c r="K191" s="6">
        <f t="shared" si="25"/>
        <v>0</v>
      </c>
      <c r="L191" s="5">
        <f t="shared" si="22"/>
        <v>0</v>
      </c>
      <c r="M191" s="7" t="b">
        <f t="shared" si="20"/>
        <v>0</v>
      </c>
    </row>
    <row r="192" spans="1:13" ht="15" x14ac:dyDescent="0.35">
      <c r="A192" s="1" t="s">
        <v>132</v>
      </c>
      <c r="B192" t="str">
        <f t="shared" si="21"/>
        <v xml:space="preserve"> byr:1987</v>
      </c>
      <c r="C192" s="2" t="str">
        <f t="shared" si="18"/>
        <v/>
      </c>
      <c r="D192" s="7">
        <f t="shared" si="19"/>
        <v>0</v>
      </c>
      <c r="E192" s="7">
        <f t="shared" si="25"/>
        <v>0</v>
      </c>
      <c r="F192" s="7">
        <f t="shared" si="25"/>
        <v>0</v>
      </c>
      <c r="G192" s="7">
        <f t="shared" si="25"/>
        <v>0</v>
      </c>
      <c r="H192" s="7">
        <f t="shared" si="25"/>
        <v>0</v>
      </c>
      <c r="I192" s="7">
        <f t="shared" si="25"/>
        <v>0</v>
      </c>
      <c r="J192" s="7">
        <f t="shared" si="25"/>
        <v>0</v>
      </c>
      <c r="K192" s="6">
        <f t="shared" si="25"/>
        <v>0</v>
      </c>
      <c r="L192" s="5">
        <f t="shared" si="22"/>
        <v>0</v>
      </c>
      <c r="M192" s="7" t="b">
        <f t="shared" si="20"/>
        <v>0</v>
      </c>
    </row>
    <row r="193" spans="1:13" ht="15" x14ac:dyDescent="0.35">
      <c r="A193" s="1" t="s">
        <v>133</v>
      </c>
      <c r="B193" t="str">
        <f t="shared" si="21"/>
        <v xml:space="preserve"> byr:1987 pid:028825120 hcl:#7d3b0c</v>
      </c>
      <c r="C193" s="2" t="str">
        <f t="shared" si="18"/>
        <v/>
      </c>
      <c r="D193" s="7">
        <f t="shared" si="19"/>
        <v>0</v>
      </c>
      <c r="E193" s="7">
        <f t="shared" si="25"/>
        <v>0</v>
      </c>
      <c r="F193" s="7">
        <f t="shared" si="25"/>
        <v>0</v>
      </c>
      <c r="G193" s="7">
        <f t="shared" si="25"/>
        <v>0</v>
      </c>
      <c r="H193" s="7">
        <f t="shared" si="25"/>
        <v>0</v>
      </c>
      <c r="I193" s="7">
        <f t="shared" si="25"/>
        <v>0</v>
      </c>
      <c r="J193" s="7">
        <f t="shared" si="25"/>
        <v>0</v>
      </c>
      <c r="K193" s="6">
        <f t="shared" si="25"/>
        <v>0</v>
      </c>
      <c r="L193" s="5">
        <f t="shared" si="22"/>
        <v>0</v>
      </c>
      <c r="M193" s="7" t="b">
        <f t="shared" si="20"/>
        <v>0</v>
      </c>
    </row>
    <row r="194" spans="1:13" ht="15" x14ac:dyDescent="0.35">
      <c r="A194" s="1" t="s">
        <v>134</v>
      </c>
      <c r="B194" t="str">
        <f t="shared" si="21"/>
        <v xml:space="preserve"> byr:1987 pid:028825120 hcl:#7d3b0c eyr:2023 hgt:190cm ecl:oth iyr:2014</v>
      </c>
      <c r="C194" s="2" t="str">
        <f t="shared" ref="C194:C257" si="26">IF(ISBLANK(A195),MID(B194,2,LEN(B194)-1),"")</f>
        <v>byr:1987 pid:028825120 hcl:#7d3b0c eyr:2023 hgt:190cm ecl:oth iyr:2014</v>
      </c>
      <c r="D194" s="7">
        <f t="shared" si="19"/>
        <v>1</v>
      </c>
      <c r="E194" s="7">
        <f t="shared" si="25"/>
        <v>1</v>
      </c>
      <c r="F194" s="7">
        <f t="shared" si="25"/>
        <v>1</v>
      </c>
      <c r="G194" s="7">
        <f t="shared" si="25"/>
        <v>1</v>
      </c>
      <c r="H194" s="7">
        <f t="shared" si="25"/>
        <v>1</v>
      </c>
      <c r="I194" s="7">
        <f t="shared" si="25"/>
        <v>1</v>
      </c>
      <c r="J194" s="7">
        <f t="shared" si="25"/>
        <v>1</v>
      </c>
      <c r="K194" s="6">
        <f t="shared" si="25"/>
        <v>0</v>
      </c>
      <c r="L194" s="5">
        <f t="shared" si="22"/>
        <v>7</v>
      </c>
      <c r="M194" s="7" t="b">
        <f t="shared" si="20"/>
        <v>1</v>
      </c>
    </row>
    <row r="195" spans="1:13" ht="15" x14ac:dyDescent="0.35">
      <c r="A195" s="1"/>
      <c r="B195" t="str">
        <f t="shared" si="21"/>
        <v/>
      </c>
      <c r="C195" s="2" t="str">
        <f t="shared" si="26"/>
        <v/>
      </c>
      <c r="D195" s="7">
        <f t="shared" ref="D195:K258" si="27">IF(ISERR(FIND(D$1,$C195)),0,1)</f>
        <v>0</v>
      </c>
      <c r="E195" s="7">
        <f t="shared" si="27"/>
        <v>0</v>
      </c>
      <c r="F195" s="7">
        <f t="shared" si="27"/>
        <v>0</v>
      </c>
      <c r="G195" s="7">
        <f t="shared" si="27"/>
        <v>0</v>
      </c>
      <c r="H195" s="7">
        <f t="shared" si="27"/>
        <v>0</v>
      </c>
      <c r="I195" s="7">
        <f t="shared" si="27"/>
        <v>0</v>
      </c>
      <c r="J195" s="7">
        <f t="shared" si="27"/>
        <v>0</v>
      </c>
      <c r="K195" s="6">
        <f t="shared" si="27"/>
        <v>0</v>
      </c>
      <c r="L195" s="5">
        <f t="shared" si="22"/>
        <v>0</v>
      </c>
      <c r="M195" s="7" t="b">
        <f t="shared" ref="M195:M258" si="28">L195=7</f>
        <v>0</v>
      </c>
    </row>
    <row r="196" spans="1:13" ht="15" x14ac:dyDescent="0.35">
      <c r="A196" s="1" t="s">
        <v>135</v>
      </c>
      <c r="B196" t="str">
        <f t="shared" ref="B196:B259" si="29">IF(ISBLANK(A196),"",CONCATENATE(B195," ",A196))</f>
        <v xml:space="preserve"> eyr:2036 pid:172661617</v>
      </c>
      <c r="C196" s="2" t="str">
        <f t="shared" si="26"/>
        <v/>
      </c>
      <c r="D196" s="7">
        <f t="shared" si="27"/>
        <v>0</v>
      </c>
      <c r="E196" s="7">
        <f t="shared" si="27"/>
        <v>0</v>
      </c>
      <c r="F196" s="7">
        <f t="shared" si="27"/>
        <v>0</v>
      </c>
      <c r="G196" s="7">
        <f t="shared" si="27"/>
        <v>0</v>
      </c>
      <c r="H196" s="7">
        <f t="shared" si="27"/>
        <v>0</v>
      </c>
      <c r="I196" s="7">
        <f t="shared" si="27"/>
        <v>0</v>
      </c>
      <c r="J196" s="7">
        <f t="shared" si="27"/>
        <v>0</v>
      </c>
      <c r="K196" s="6">
        <f t="shared" si="27"/>
        <v>0</v>
      </c>
      <c r="L196" s="5">
        <f t="shared" si="22"/>
        <v>0</v>
      </c>
      <c r="M196" s="7" t="b">
        <f t="shared" si="28"/>
        <v>0</v>
      </c>
    </row>
    <row r="197" spans="1:13" ht="15" x14ac:dyDescent="0.35">
      <c r="A197" s="1" t="s">
        <v>136</v>
      </c>
      <c r="B197" t="str">
        <f t="shared" si="29"/>
        <v xml:space="preserve"> eyr:2036 pid:172661617 ecl:#ae607d byr:2017 hcl:z</v>
      </c>
      <c r="C197" s="2" t="str">
        <f t="shared" si="26"/>
        <v/>
      </c>
      <c r="D197" s="7">
        <f t="shared" si="27"/>
        <v>0</v>
      </c>
      <c r="E197" s="7">
        <f t="shared" si="27"/>
        <v>0</v>
      </c>
      <c r="F197" s="7">
        <f t="shared" si="27"/>
        <v>0</v>
      </c>
      <c r="G197" s="7">
        <f t="shared" si="27"/>
        <v>0</v>
      </c>
      <c r="H197" s="7">
        <f t="shared" si="27"/>
        <v>0</v>
      </c>
      <c r="I197" s="7">
        <f t="shared" si="27"/>
        <v>0</v>
      </c>
      <c r="J197" s="7">
        <f t="shared" si="27"/>
        <v>0</v>
      </c>
      <c r="K197" s="6">
        <f t="shared" si="27"/>
        <v>0</v>
      </c>
      <c r="L197" s="5">
        <f t="shared" si="22"/>
        <v>0</v>
      </c>
      <c r="M197" s="7" t="b">
        <f t="shared" si="28"/>
        <v>0</v>
      </c>
    </row>
    <row r="198" spans="1:13" ht="15" x14ac:dyDescent="0.35">
      <c r="A198" s="1" t="s">
        <v>137</v>
      </c>
      <c r="B198" t="str">
        <f t="shared" si="29"/>
        <v xml:space="preserve"> eyr:2036 pid:172661617 ecl:#ae607d byr:2017 hcl:z hgt:82 cid:153</v>
      </c>
      <c r="C198" s="2" t="str">
        <f t="shared" si="26"/>
        <v>eyr:2036 pid:172661617 ecl:#ae607d byr:2017 hcl:z hgt:82 cid:153</v>
      </c>
      <c r="D198" s="7">
        <f t="shared" si="27"/>
        <v>1</v>
      </c>
      <c r="E198" s="7">
        <f t="shared" si="27"/>
        <v>0</v>
      </c>
      <c r="F198" s="7">
        <f t="shared" si="27"/>
        <v>1</v>
      </c>
      <c r="G198" s="7">
        <f t="shared" si="27"/>
        <v>1</v>
      </c>
      <c r="H198" s="7">
        <f t="shared" si="27"/>
        <v>1</v>
      </c>
      <c r="I198" s="7">
        <f t="shared" si="27"/>
        <v>1</v>
      </c>
      <c r="J198" s="7">
        <f t="shared" si="27"/>
        <v>1</v>
      </c>
      <c r="K198" s="6">
        <f t="shared" si="27"/>
        <v>1</v>
      </c>
      <c r="L198" s="5">
        <f t="shared" si="22"/>
        <v>6</v>
      </c>
      <c r="M198" s="7" t="b">
        <f t="shared" si="28"/>
        <v>0</v>
      </c>
    </row>
    <row r="199" spans="1:13" ht="15" x14ac:dyDescent="0.35">
      <c r="A199" s="1"/>
      <c r="B199" t="str">
        <f t="shared" si="29"/>
        <v/>
      </c>
      <c r="C199" s="2" t="str">
        <f t="shared" si="26"/>
        <v/>
      </c>
      <c r="D199" s="7">
        <f t="shared" si="27"/>
        <v>0</v>
      </c>
      <c r="E199" s="7">
        <f t="shared" si="27"/>
        <v>0</v>
      </c>
      <c r="F199" s="7">
        <f t="shared" si="27"/>
        <v>0</v>
      </c>
      <c r="G199" s="7">
        <f t="shared" si="27"/>
        <v>0</v>
      </c>
      <c r="H199" s="7">
        <f t="shared" si="27"/>
        <v>0</v>
      </c>
      <c r="I199" s="7">
        <f t="shared" si="27"/>
        <v>0</v>
      </c>
      <c r="J199" s="7">
        <f t="shared" si="27"/>
        <v>0</v>
      </c>
      <c r="K199" s="6">
        <f t="shared" si="27"/>
        <v>0</v>
      </c>
      <c r="L199" s="5">
        <f t="shared" si="22"/>
        <v>0</v>
      </c>
      <c r="M199" s="7" t="b">
        <f t="shared" si="28"/>
        <v>0</v>
      </c>
    </row>
    <row r="200" spans="1:13" ht="15" x14ac:dyDescent="0.35">
      <c r="A200" s="1" t="s">
        <v>138</v>
      </c>
      <c r="B200" t="str">
        <f t="shared" si="29"/>
        <v xml:space="preserve"> pid:202888577 eyr:2028 iyr:2013</v>
      </c>
      <c r="C200" s="2" t="str">
        <f t="shared" si="26"/>
        <v/>
      </c>
      <c r="D200" s="7">
        <f t="shared" si="27"/>
        <v>0</v>
      </c>
      <c r="E200" s="7">
        <f t="shared" si="27"/>
        <v>0</v>
      </c>
      <c r="F200" s="7">
        <f t="shared" si="27"/>
        <v>0</v>
      </c>
      <c r="G200" s="7">
        <f t="shared" si="27"/>
        <v>0</v>
      </c>
      <c r="H200" s="7">
        <f t="shared" si="27"/>
        <v>0</v>
      </c>
      <c r="I200" s="7">
        <f t="shared" si="27"/>
        <v>0</v>
      </c>
      <c r="J200" s="7">
        <f t="shared" si="27"/>
        <v>0</v>
      </c>
      <c r="K200" s="6">
        <f t="shared" si="27"/>
        <v>0</v>
      </c>
      <c r="L200" s="5">
        <f t="shared" si="22"/>
        <v>0</v>
      </c>
      <c r="M200" s="7" t="b">
        <f t="shared" si="28"/>
        <v>0</v>
      </c>
    </row>
    <row r="201" spans="1:13" ht="15" x14ac:dyDescent="0.35">
      <c r="A201" s="1" t="s">
        <v>139</v>
      </c>
      <c r="B201" t="str">
        <f t="shared" si="29"/>
        <v xml:space="preserve"> pid:202888577 eyr:2028 iyr:2013 byr:1933</v>
      </c>
      <c r="C201" s="2" t="str">
        <f t="shared" si="26"/>
        <v/>
      </c>
      <c r="D201" s="7">
        <f t="shared" si="27"/>
        <v>0</v>
      </c>
      <c r="E201" s="7">
        <f t="shared" si="27"/>
        <v>0</v>
      </c>
      <c r="F201" s="7">
        <f t="shared" si="27"/>
        <v>0</v>
      </c>
      <c r="G201" s="7">
        <f t="shared" si="27"/>
        <v>0</v>
      </c>
      <c r="H201" s="7">
        <f t="shared" si="27"/>
        <v>0</v>
      </c>
      <c r="I201" s="7">
        <f t="shared" si="27"/>
        <v>0</v>
      </c>
      <c r="J201" s="7">
        <f t="shared" si="27"/>
        <v>0</v>
      </c>
      <c r="K201" s="6">
        <f t="shared" si="27"/>
        <v>0</v>
      </c>
      <c r="L201" s="5">
        <f t="shared" ref="L201:L264" si="30">SUM(D201:J201)</f>
        <v>0</v>
      </c>
      <c r="M201" s="7" t="b">
        <f t="shared" si="28"/>
        <v>0</v>
      </c>
    </row>
    <row r="202" spans="1:13" ht="15" x14ac:dyDescent="0.35">
      <c r="A202" s="1" t="s">
        <v>641</v>
      </c>
      <c r="B202" t="str">
        <f t="shared" si="29"/>
        <v xml:space="preserve"> pid:202888577 eyr:2028 iyr:2013 byr:1933 hgt:68in cid:151 hcl:#b6652a ecl:brn</v>
      </c>
      <c r="C202" s="2" t="str">
        <f t="shared" si="26"/>
        <v>pid:202888577 eyr:2028 iyr:2013 byr:1933 hgt:68in cid:151 hcl:#b6652a ecl:brn</v>
      </c>
      <c r="D202" s="7">
        <f t="shared" si="27"/>
        <v>1</v>
      </c>
      <c r="E202" s="7">
        <f t="shared" si="27"/>
        <v>1</v>
      </c>
      <c r="F202" s="7">
        <f t="shared" si="27"/>
        <v>1</v>
      </c>
      <c r="G202" s="7">
        <f t="shared" si="27"/>
        <v>1</v>
      </c>
      <c r="H202" s="7">
        <f t="shared" si="27"/>
        <v>1</v>
      </c>
      <c r="I202" s="7">
        <f t="shared" si="27"/>
        <v>1</v>
      </c>
      <c r="J202" s="7">
        <f t="shared" si="27"/>
        <v>1</v>
      </c>
      <c r="K202" s="6">
        <f t="shared" si="27"/>
        <v>1</v>
      </c>
      <c r="L202" s="5">
        <f t="shared" si="30"/>
        <v>7</v>
      </c>
      <c r="M202" s="7" t="b">
        <f t="shared" si="28"/>
        <v>1</v>
      </c>
    </row>
    <row r="203" spans="1:13" ht="15" x14ac:dyDescent="0.35">
      <c r="A203" s="1"/>
      <c r="B203" t="str">
        <f t="shared" si="29"/>
        <v/>
      </c>
      <c r="C203" s="2" t="str">
        <f t="shared" si="26"/>
        <v/>
      </c>
      <c r="D203" s="7">
        <f t="shared" si="27"/>
        <v>0</v>
      </c>
      <c r="E203" s="7">
        <f t="shared" si="27"/>
        <v>0</v>
      </c>
      <c r="F203" s="7">
        <f t="shared" si="27"/>
        <v>0</v>
      </c>
      <c r="G203" s="7">
        <f t="shared" si="27"/>
        <v>0</v>
      </c>
      <c r="H203" s="7">
        <f t="shared" si="27"/>
        <v>0</v>
      </c>
      <c r="I203" s="7">
        <f t="shared" si="27"/>
        <v>0</v>
      </c>
      <c r="J203" s="7">
        <f t="shared" si="27"/>
        <v>0</v>
      </c>
      <c r="K203" s="6">
        <f t="shared" si="27"/>
        <v>0</v>
      </c>
      <c r="L203" s="5">
        <f t="shared" si="30"/>
        <v>0</v>
      </c>
      <c r="M203" s="7" t="b">
        <f t="shared" si="28"/>
        <v>0</v>
      </c>
    </row>
    <row r="204" spans="1:13" ht="15" x14ac:dyDescent="0.35">
      <c r="A204" s="1" t="s">
        <v>47</v>
      </c>
      <c r="B204" t="str">
        <f t="shared" si="29"/>
        <v xml:space="preserve"> iyr:2020</v>
      </c>
      <c r="C204" s="2" t="str">
        <f t="shared" si="26"/>
        <v/>
      </c>
      <c r="D204" s="7">
        <f t="shared" si="27"/>
        <v>0</v>
      </c>
      <c r="E204" s="7">
        <f t="shared" si="27"/>
        <v>0</v>
      </c>
      <c r="F204" s="7">
        <f t="shared" si="27"/>
        <v>0</v>
      </c>
      <c r="G204" s="7">
        <f t="shared" si="27"/>
        <v>0</v>
      </c>
      <c r="H204" s="7">
        <f t="shared" si="27"/>
        <v>0</v>
      </c>
      <c r="I204" s="7">
        <f t="shared" si="27"/>
        <v>0</v>
      </c>
      <c r="J204" s="7">
        <f t="shared" si="27"/>
        <v>0</v>
      </c>
      <c r="K204" s="6">
        <f t="shared" si="27"/>
        <v>0</v>
      </c>
      <c r="L204" s="5">
        <f t="shared" si="30"/>
        <v>0</v>
      </c>
      <c r="M204" s="7" t="b">
        <f t="shared" si="28"/>
        <v>0</v>
      </c>
    </row>
    <row r="205" spans="1:13" ht="15" x14ac:dyDescent="0.35">
      <c r="A205" s="1" t="s">
        <v>642</v>
      </c>
      <c r="B205" t="str">
        <f t="shared" si="29"/>
        <v xml:space="preserve"> iyr:2020 ecl:amb eyr:2025 hcl:#a355be hgt:63in pid:146650894</v>
      </c>
      <c r="C205" s="2" t="str">
        <f t="shared" si="26"/>
        <v>iyr:2020 ecl:amb eyr:2025 hcl:#a355be hgt:63in pid:146650894</v>
      </c>
      <c r="D205" s="7">
        <f t="shared" si="27"/>
        <v>0</v>
      </c>
      <c r="E205" s="7">
        <f t="shared" si="27"/>
        <v>1</v>
      </c>
      <c r="F205" s="7">
        <f t="shared" si="27"/>
        <v>1</v>
      </c>
      <c r="G205" s="7">
        <f t="shared" si="27"/>
        <v>1</v>
      </c>
      <c r="H205" s="7">
        <f t="shared" si="27"/>
        <v>1</v>
      </c>
      <c r="I205" s="7">
        <f t="shared" si="27"/>
        <v>1</v>
      </c>
      <c r="J205" s="7">
        <f t="shared" si="27"/>
        <v>1</v>
      </c>
      <c r="K205" s="6">
        <f t="shared" si="27"/>
        <v>0</v>
      </c>
      <c r="L205" s="5">
        <f t="shared" si="30"/>
        <v>6</v>
      </c>
      <c r="M205" s="7" t="b">
        <f t="shared" si="28"/>
        <v>0</v>
      </c>
    </row>
    <row r="206" spans="1:13" ht="15" x14ac:dyDescent="0.35">
      <c r="A206" s="1"/>
      <c r="B206" t="str">
        <f t="shared" si="29"/>
        <v/>
      </c>
      <c r="C206" s="2" t="str">
        <f t="shared" si="26"/>
        <v/>
      </c>
      <c r="D206" s="7">
        <f t="shared" si="27"/>
        <v>0</v>
      </c>
      <c r="E206" s="7">
        <f t="shared" si="27"/>
        <v>0</v>
      </c>
      <c r="F206" s="7">
        <f t="shared" si="27"/>
        <v>0</v>
      </c>
      <c r="G206" s="7">
        <f t="shared" si="27"/>
        <v>0</v>
      </c>
      <c r="H206" s="7">
        <f t="shared" si="27"/>
        <v>0</v>
      </c>
      <c r="I206" s="7">
        <f t="shared" si="27"/>
        <v>0</v>
      </c>
      <c r="J206" s="7">
        <f t="shared" si="27"/>
        <v>0</v>
      </c>
      <c r="K206" s="6">
        <f t="shared" si="27"/>
        <v>0</v>
      </c>
      <c r="L206" s="5">
        <f t="shared" si="30"/>
        <v>0</v>
      </c>
      <c r="M206" s="7" t="b">
        <f t="shared" si="28"/>
        <v>0</v>
      </c>
    </row>
    <row r="207" spans="1:13" ht="15" x14ac:dyDescent="0.35">
      <c r="A207" s="1" t="s">
        <v>140</v>
      </c>
      <c r="B207" t="str">
        <f t="shared" si="29"/>
        <v xml:space="preserve"> iyr:2016 hgt:192cm pid:531372965 hcl:#fffffd</v>
      </c>
      <c r="C207" s="2" t="str">
        <f t="shared" si="26"/>
        <v/>
      </c>
      <c r="D207" s="7">
        <f t="shared" si="27"/>
        <v>0</v>
      </c>
      <c r="E207" s="7">
        <f t="shared" si="27"/>
        <v>0</v>
      </c>
      <c r="F207" s="7">
        <f t="shared" si="27"/>
        <v>0</v>
      </c>
      <c r="G207" s="7">
        <f t="shared" si="27"/>
        <v>0</v>
      </c>
      <c r="H207" s="7">
        <f t="shared" si="27"/>
        <v>0</v>
      </c>
      <c r="I207" s="7">
        <f t="shared" si="27"/>
        <v>0</v>
      </c>
      <c r="J207" s="7">
        <f t="shared" si="27"/>
        <v>0</v>
      </c>
      <c r="K207" s="6">
        <f t="shared" si="27"/>
        <v>0</v>
      </c>
      <c r="L207" s="5">
        <f t="shared" si="30"/>
        <v>0</v>
      </c>
      <c r="M207" s="7" t="b">
        <f t="shared" si="28"/>
        <v>0</v>
      </c>
    </row>
    <row r="208" spans="1:13" ht="15" x14ac:dyDescent="0.35">
      <c r="A208" s="1" t="s">
        <v>141</v>
      </c>
      <c r="B208" t="str">
        <f t="shared" si="29"/>
        <v xml:space="preserve"> iyr:2016 hgt:192cm pid:531372965 hcl:#fffffd ecl:blu eyr:2025</v>
      </c>
      <c r="C208" s="2" t="str">
        <f t="shared" si="26"/>
        <v>iyr:2016 hgt:192cm pid:531372965 hcl:#fffffd ecl:blu eyr:2025</v>
      </c>
      <c r="D208" s="7">
        <f t="shared" si="27"/>
        <v>0</v>
      </c>
      <c r="E208" s="7">
        <f t="shared" si="27"/>
        <v>1</v>
      </c>
      <c r="F208" s="7">
        <f t="shared" si="27"/>
        <v>1</v>
      </c>
      <c r="G208" s="7">
        <f t="shared" si="27"/>
        <v>1</v>
      </c>
      <c r="H208" s="7">
        <f t="shared" si="27"/>
        <v>1</v>
      </c>
      <c r="I208" s="7">
        <f t="shared" si="27"/>
        <v>1</v>
      </c>
      <c r="J208" s="7">
        <f t="shared" si="27"/>
        <v>1</v>
      </c>
      <c r="K208" s="6">
        <f t="shared" si="27"/>
        <v>0</v>
      </c>
      <c r="L208" s="5">
        <f t="shared" si="30"/>
        <v>6</v>
      </c>
      <c r="M208" s="7" t="b">
        <f t="shared" si="28"/>
        <v>0</v>
      </c>
    </row>
    <row r="209" spans="1:13" ht="15" x14ac:dyDescent="0.35">
      <c r="A209" s="1"/>
      <c r="B209" t="str">
        <f t="shared" si="29"/>
        <v/>
      </c>
      <c r="C209" s="2" t="str">
        <f t="shared" si="26"/>
        <v/>
      </c>
      <c r="D209" s="7">
        <f t="shared" si="27"/>
        <v>0</v>
      </c>
      <c r="E209" s="7">
        <f t="shared" si="27"/>
        <v>0</v>
      </c>
      <c r="F209" s="7">
        <f t="shared" si="27"/>
        <v>0</v>
      </c>
      <c r="G209" s="7">
        <f t="shared" si="27"/>
        <v>0</v>
      </c>
      <c r="H209" s="7">
        <f t="shared" si="27"/>
        <v>0</v>
      </c>
      <c r="I209" s="7">
        <f t="shared" si="27"/>
        <v>0</v>
      </c>
      <c r="J209" s="7">
        <f t="shared" si="27"/>
        <v>0</v>
      </c>
      <c r="K209" s="6">
        <f t="shared" si="27"/>
        <v>0</v>
      </c>
      <c r="L209" s="5">
        <f t="shared" si="30"/>
        <v>0</v>
      </c>
      <c r="M209" s="7" t="b">
        <f t="shared" si="28"/>
        <v>0</v>
      </c>
    </row>
    <row r="210" spans="1:13" ht="15" x14ac:dyDescent="0.35">
      <c r="A210" s="1" t="s">
        <v>142</v>
      </c>
      <c r="B210" t="str">
        <f t="shared" si="29"/>
        <v xml:space="preserve"> eyr:2025 ecl:blu byr:1961 cid:224 iyr:2016 hcl:#6b5442 pid:368694418</v>
      </c>
      <c r="C210" s="2" t="str">
        <f t="shared" si="26"/>
        <v/>
      </c>
      <c r="D210" s="7">
        <f t="shared" si="27"/>
        <v>0</v>
      </c>
      <c r="E210" s="7">
        <f t="shared" si="27"/>
        <v>0</v>
      </c>
      <c r="F210" s="7">
        <f t="shared" si="27"/>
        <v>0</v>
      </c>
      <c r="G210" s="7">
        <f t="shared" si="27"/>
        <v>0</v>
      </c>
      <c r="H210" s="7">
        <f t="shared" si="27"/>
        <v>0</v>
      </c>
      <c r="I210" s="7">
        <f t="shared" si="27"/>
        <v>0</v>
      </c>
      <c r="J210" s="7">
        <f t="shared" si="27"/>
        <v>0</v>
      </c>
      <c r="K210" s="6">
        <f t="shared" si="27"/>
        <v>0</v>
      </c>
      <c r="L210" s="5">
        <f t="shared" si="30"/>
        <v>0</v>
      </c>
      <c r="M210" s="7" t="b">
        <f t="shared" si="28"/>
        <v>0</v>
      </c>
    </row>
    <row r="211" spans="1:13" ht="15" x14ac:dyDescent="0.35">
      <c r="A211" s="1" t="s">
        <v>143</v>
      </c>
      <c r="B211" t="str">
        <f t="shared" si="29"/>
        <v xml:space="preserve"> eyr:2025 ecl:blu byr:1961 cid:224 iyr:2016 hcl:#6b5442 pid:368694418 hgt:169cm</v>
      </c>
      <c r="C211" s="2" t="str">
        <f t="shared" si="26"/>
        <v>eyr:2025 ecl:blu byr:1961 cid:224 iyr:2016 hcl:#6b5442 pid:368694418 hgt:169cm</v>
      </c>
      <c r="D211" s="7">
        <f t="shared" si="27"/>
        <v>1</v>
      </c>
      <c r="E211" s="7">
        <f t="shared" si="27"/>
        <v>1</v>
      </c>
      <c r="F211" s="7">
        <f t="shared" si="27"/>
        <v>1</v>
      </c>
      <c r="G211" s="7">
        <f t="shared" si="27"/>
        <v>1</v>
      </c>
      <c r="H211" s="7">
        <f t="shared" si="27"/>
        <v>1</v>
      </c>
      <c r="I211" s="7">
        <f t="shared" si="27"/>
        <v>1</v>
      </c>
      <c r="J211" s="7">
        <f t="shared" si="27"/>
        <v>1</v>
      </c>
      <c r="K211" s="6">
        <f t="shared" si="27"/>
        <v>1</v>
      </c>
      <c r="L211" s="5">
        <f t="shared" si="30"/>
        <v>7</v>
      </c>
      <c r="M211" s="7" t="b">
        <f t="shared" si="28"/>
        <v>1</v>
      </c>
    </row>
    <row r="212" spans="1:13" ht="15" x14ac:dyDescent="0.35">
      <c r="A212" s="1"/>
      <c r="B212" t="str">
        <f t="shared" si="29"/>
        <v/>
      </c>
      <c r="C212" s="2" t="str">
        <f t="shared" si="26"/>
        <v/>
      </c>
      <c r="D212" s="7">
        <f t="shared" si="27"/>
        <v>0</v>
      </c>
      <c r="E212" s="7">
        <f t="shared" si="27"/>
        <v>0</v>
      </c>
      <c r="F212" s="7">
        <f t="shared" si="27"/>
        <v>0</v>
      </c>
      <c r="G212" s="7">
        <f t="shared" si="27"/>
        <v>0</v>
      </c>
      <c r="H212" s="7">
        <f t="shared" si="27"/>
        <v>0</v>
      </c>
      <c r="I212" s="7">
        <f t="shared" si="27"/>
        <v>0</v>
      </c>
      <c r="J212" s="7">
        <f t="shared" si="27"/>
        <v>0</v>
      </c>
      <c r="K212" s="6">
        <f t="shared" si="27"/>
        <v>0</v>
      </c>
      <c r="L212" s="5">
        <f t="shared" si="30"/>
        <v>0</v>
      </c>
      <c r="M212" s="7" t="b">
        <f t="shared" si="28"/>
        <v>0</v>
      </c>
    </row>
    <row r="213" spans="1:13" ht="15" x14ac:dyDescent="0.35">
      <c r="A213" s="1" t="s">
        <v>144</v>
      </c>
      <c r="B213" t="str">
        <f t="shared" si="29"/>
        <v xml:space="preserve"> pid:43707504 iyr:1945</v>
      </c>
      <c r="C213" s="2" t="str">
        <f t="shared" si="26"/>
        <v/>
      </c>
      <c r="D213" s="7">
        <f t="shared" si="27"/>
        <v>0</v>
      </c>
      <c r="E213" s="7">
        <f t="shared" si="27"/>
        <v>0</v>
      </c>
      <c r="F213" s="7">
        <f t="shared" si="27"/>
        <v>0</v>
      </c>
      <c r="G213" s="7">
        <f t="shared" si="27"/>
        <v>0</v>
      </c>
      <c r="H213" s="7">
        <f t="shared" si="27"/>
        <v>0</v>
      </c>
      <c r="I213" s="7">
        <f t="shared" si="27"/>
        <v>0</v>
      </c>
      <c r="J213" s="7">
        <f t="shared" si="27"/>
        <v>0</v>
      </c>
      <c r="K213" s="6">
        <f t="shared" si="27"/>
        <v>0</v>
      </c>
      <c r="L213" s="5">
        <f t="shared" si="30"/>
        <v>0</v>
      </c>
      <c r="M213" s="7" t="b">
        <f t="shared" si="28"/>
        <v>0</v>
      </c>
    </row>
    <row r="214" spans="1:13" ht="15" x14ac:dyDescent="0.35">
      <c r="A214" s="1" t="s">
        <v>145</v>
      </c>
      <c r="B214" t="str">
        <f t="shared" si="29"/>
        <v xml:space="preserve"> pid:43707504 iyr:1945 ecl:grt byr:2010</v>
      </c>
      <c r="C214" s="2" t="str">
        <f t="shared" si="26"/>
        <v/>
      </c>
      <c r="D214" s="7">
        <f t="shared" si="27"/>
        <v>0</v>
      </c>
      <c r="E214" s="7">
        <f t="shared" si="27"/>
        <v>0</v>
      </c>
      <c r="F214" s="7">
        <f t="shared" si="27"/>
        <v>0</v>
      </c>
      <c r="G214" s="7">
        <f t="shared" si="27"/>
        <v>0</v>
      </c>
      <c r="H214" s="7">
        <f t="shared" si="27"/>
        <v>0</v>
      </c>
      <c r="I214" s="7">
        <f t="shared" si="27"/>
        <v>0</v>
      </c>
      <c r="J214" s="7">
        <f t="shared" si="27"/>
        <v>0</v>
      </c>
      <c r="K214" s="6">
        <f t="shared" si="27"/>
        <v>0</v>
      </c>
      <c r="L214" s="5">
        <f t="shared" si="30"/>
        <v>0</v>
      </c>
      <c r="M214" s="7" t="b">
        <f t="shared" si="28"/>
        <v>0</v>
      </c>
    </row>
    <row r="215" spans="1:13" ht="15" x14ac:dyDescent="0.35">
      <c r="A215" s="1" t="s">
        <v>146</v>
      </c>
      <c r="B215" t="str">
        <f t="shared" si="29"/>
        <v xml:space="preserve"> pid:43707504 iyr:1945 ecl:grt byr:2010 eyr:2026 cid:273</v>
      </c>
      <c r="C215" s="2" t="str">
        <f t="shared" si="26"/>
        <v/>
      </c>
      <c r="D215" s="7">
        <f t="shared" si="27"/>
        <v>0</v>
      </c>
      <c r="E215" s="7">
        <f t="shared" si="27"/>
        <v>0</v>
      </c>
      <c r="F215" s="7">
        <f t="shared" si="27"/>
        <v>0</v>
      </c>
      <c r="G215" s="7">
        <f t="shared" si="27"/>
        <v>0</v>
      </c>
      <c r="H215" s="7">
        <f t="shared" si="27"/>
        <v>0</v>
      </c>
      <c r="I215" s="7">
        <f t="shared" si="27"/>
        <v>0</v>
      </c>
      <c r="J215" s="7">
        <f t="shared" si="27"/>
        <v>0</v>
      </c>
      <c r="K215" s="6">
        <f t="shared" si="27"/>
        <v>0</v>
      </c>
      <c r="L215" s="5">
        <f t="shared" si="30"/>
        <v>0</v>
      </c>
      <c r="M215" s="7" t="b">
        <f t="shared" si="28"/>
        <v>0</v>
      </c>
    </row>
    <row r="216" spans="1:13" ht="15" x14ac:dyDescent="0.35">
      <c r="A216" s="1" t="s">
        <v>643</v>
      </c>
      <c r="B216" t="str">
        <f t="shared" si="29"/>
        <v xml:space="preserve"> pid:43707504 iyr:1945 ecl:grt byr:2010 eyr:2026 cid:273 hgt:165in hcl:z</v>
      </c>
      <c r="C216" s="2" t="str">
        <f t="shared" si="26"/>
        <v>pid:43707504 iyr:1945 ecl:grt byr:2010 eyr:2026 cid:273 hgt:165in hcl:z</v>
      </c>
      <c r="D216" s="7">
        <f t="shared" si="27"/>
        <v>1</v>
      </c>
      <c r="E216" s="7">
        <f t="shared" si="27"/>
        <v>1</v>
      </c>
      <c r="F216" s="7">
        <f t="shared" si="27"/>
        <v>1</v>
      </c>
      <c r="G216" s="7">
        <f t="shared" si="27"/>
        <v>1</v>
      </c>
      <c r="H216" s="7">
        <f t="shared" si="27"/>
        <v>1</v>
      </c>
      <c r="I216" s="7">
        <f t="shared" si="27"/>
        <v>1</v>
      </c>
      <c r="J216" s="7">
        <f t="shared" si="27"/>
        <v>1</v>
      </c>
      <c r="K216" s="6">
        <f t="shared" si="27"/>
        <v>1</v>
      </c>
      <c r="L216" s="5">
        <f t="shared" si="30"/>
        <v>7</v>
      </c>
      <c r="M216" s="7" t="b">
        <f t="shared" si="28"/>
        <v>1</v>
      </c>
    </row>
    <row r="217" spans="1:13" ht="15" x14ac:dyDescent="0.35">
      <c r="A217" s="1"/>
      <c r="B217" t="str">
        <f t="shared" si="29"/>
        <v/>
      </c>
      <c r="C217" s="2" t="str">
        <f t="shared" si="26"/>
        <v/>
      </c>
      <c r="D217" s="7">
        <f t="shared" si="27"/>
        <v>0</v>
      </c>
      <c r="E217" s="7">
        <f t="shared" si="27"/>
        <v>0</v>
      </c>
      <c r="F217" s="7">
        <f t="shared" si="27"/>
        <v>0</v>
      </c>
      <c r="G217" s="7">
        <f t="shared" si="27"/>
        <v>0</v>
      </c>
      <c r="H217" s="7">
        <f t="shared" si="27"/>
        <v>0</v>
      </c>
      <c r="I217" s="7">
        <f t="shared" si="27"/>
        <v>0</v>
      </c>
      <c r="J217" s="7">
        <f t="shared" si="27"/>
        <v>0</v>
      </c>
      <c r="K217" s="6">
        <f t="shared" si="27"/>
        <v>0</v>
      </c>
      <c r="L217" s="5">
        <f t="shared" si="30"/>
        <v>0</v>
      </c>
      <c r="M217" s="7" t="b">
        <f t="shared" si="28"/>
        <v>0</v>
      </c>
    </row>
    <row r="218" spans="1:13" ht="15" x14ac:dyDescent="0.35">
      <c r="A218" s="1" t="s">
        <v>147</v>
      </c>
      <c r="B218" t="str">
        <f t="shared" si="29"/>
        <v xml:space="preserve"> hgt:159cm ecl:gry</v>
      </c>
      <c r="C218" s="2" t="str">
        <f t="shared" si="26"/>
        <v/>
      </c>
      <c r="D218" s="7">
        <f t="shared" si="27"/>
        <v>0</v>
      </c>
      <c r="E218" s="7">
        <f t="shared" si="27"/>
        <v>0</v>
      </c>
      <c r="F218" s="7">
        <f t="shared" si="27"/>
        <v>0</v>
      </c>
      <c r="G218" s="7">
        <f t="shared" si="27"/>
        <v>0</v>
      </c>
      <c r="H218" s="7">
        <f t="shared" si="27"/>
        <v>0</v>
      </c>
      <c r="I218" s="7">
        <f t="shared" si="27"/>
        <v>0</v>
      </c>
      <c r="J218" s="7">
        <f t="shared" si="27"/>
        <v>0</v>
      </c>
      <c r="K218" s="6">
        <f t="shared" si="27"/>
        <v>0</v>
      </c>
      <c r="L218" s="5">
        <f t="shared" si="30"/>
        <v>0</v>
      </c>
      <c r="M218" s="7" t="b">
        <f t="shared" si="28"/>
        <v>0</v>
      </c>
    </row>
    <row r="219" spans="1:13" ht="15" x14ac:dyDescent="0.35">
      <c r="A219" s="1" t="s">
        <v>148</v>
      </c>
      <c r="B219" t="str">
        <f t="shared" si="29"/>
        <v xml:space="preserve"> hgt:159cm ecl:gry hcl:#6b5442</v>
      </c>
      <c r="C219" s="2" t="str">
        <f t="shared" si="26"/>
        <v/>
      </c>
      <c r="D219" s="7">
        <f t="shared" si="27"/>
        <v>0</v>
      </c>
      <c r="E219" s="7">
        <f t="shared" si="27"/>
        <v>0</v>
      </c>
      <c r="F219" s="7">
        <f t="shared" si="27"/>
        <v>0</v>
      </c>
      <c r="G219" s="7">
        <f t="shared" si="27"/>
        <v>0</v>
      </c>
      <c r="H219" s="7">
        <f t="shared" si="27"/>
        <v>0</v>
      </c>
      <c r="I219" s="7">
        <f t="shared" si="27"/>
        <v>0</v>
      </c>
      <c r="J219" s="7">
        <f t="shared" si="27"/>
        <v>0</v>
      </c>
      <c r="K219" s="6">
        <f t="shared" si="27"/>
        <v>0</v>
      </c>
      <c r="L219" s="5">
        <f t="shared" si="30"/>
        <v>0</v>
      </c>
      <c r="M219" s="7" t="b">
        <f t="shared" si="28"/>
        <v>0</v>
      </c>
    </row>
    <row r="220" spans="1:13" ht="15" x14ac:dyDescent="0.35">
      <c r="A220" s="1" t="s">
        <v>149</v>
      </c>
      <c r="B220" t="str">
        <f t="shared" si="29"/>
        <v xml:space="preserve"> hgt:159cm ecl:gry hcl:#6b5442 eyr:2030 pid:915819272 iyr:2015</v>
      </c>
      <c r="C220" s="2" t="str">
        <f t="shared" si="26"/>
        <v>hgt:159cm ecl:gry hcl:#6b5442 eyr:2030 pid:915819272 iyr:2015</v>
      </c>
      <c r="D220" s="7">
        <f t="shared" si="27"/>
        <v>0</v>
      </c>
      <c r="E220" s="7">
        <f t="shared" si="27"/>
        <v>1</v>
      </c>
      <c r="F220" s="7">
        <f t="shared" si="27"/>
        <v>1</v>
      </c>
      <c r="G220" s="7">
        <f t="shared" si="27"/>
        <v>1</v>
      </c>
      <c r="H220" s="7">
        <f t="shared" si="27"/>
        <v>1</v>
      </c>
      <c r="I220" s="7">
        <f t="shared" si="27"/>
        <v>1</v>
      </c>
      <c r="J220" s="7">
        <f t="shared" si="27"/>
        <v>1</v>
      </c>
      <c r="K220" s="6">
        <f t="shared" si="27"/>
        <v>0</v>
      </c>
      <c r="L220" s="5">
        <f t="shared" si="30"/>
        <v>6</v>
      </c>
      <c r="M220" s="7" t="b">
        <f t="shared" si="28"/>
        <v>0</v>
      </c>
    </row>
    <row r="221" spans="1:13" ht="15" x14ac:dyDescent="0.35">
      <c r="A221" s="1"/>
      <c r="B221" t="str">
        <f t="shared" si="29"/>
        <v/>
      </c>
      <c r="C221" s="2" t="str">
        <f t="shared" si="26"/>
        <v/>
      </c>
      <c r="D221" s="7">
        <f t="shared" si="27"/>
        <v>0</v>
      </c>
      <c r="E221" s="7">
        <f t="shared" si="27"/>
        <v>0</v>
      </c>
      <c r="F221" s="7">
        <f t="shared" si="27"/>
        <v>0</v>
      </c>
      <c r="G221" s="7">
        <f t="shared" si="27"/>
        <v>0</v>
      </c>
      <c r="H221" s="7">
        <f t="shared" si="27"/>
        <v>0</v>
      </c>
      <c r="I221" s="7">
        <f t="shared" si="27"/>
        <v>0</v>
      </c>
      <c r="J221" s="7">
        <f t="shared" si="27"/>
        <v>0</v>
      </c>
      <c r="K221" s="6">
        <f t="shared" si="27"/>
        <v>0</v>
      </c>
      <c r="L221" s="5">
        <f t="shared" si="30"/>
        <v>0</v>
      </c>
      <c r="M221" s="7" t="b">
        <f t="shared" si="28"/>
        <v>0</v>
      </c>
    </row>
    <row r="222" spans="1:13" ht="15" x14ac:dyDescent="0.35">
      <c r="A222" s="1" t="s">
        <v>150</v>
      </c>
      <c r="B222" t="str">
        <f t="shared" si="29"/>
        <v xml:space="preserve"> pid:808392314 ecl:gry cid:285 hcl:#efcc98 byr:1923 hgt:161cm iyr:1941 eyr:2020</v>
      </c>
      <c r="C222" s="2" t="str">
        <f t="shared" si="26"/>
        <v>pid:808392314 ecl:gry cid:285 hcl:#efcc98 byr:1923 hgt:161cm iyr:1941 eyr:2020</v>
      </c>
      <c r="D222" s="7">
        <f t="shared" si="27"/>
        <v>1</v>
      </c>
      <c r="E222" s="7">
        <f t="shared" si="27"/>
        <v>1</v>
      </c>
      <c r="F222" s="7">
        <f t="shared" si="27"/>
        <v>1</v>
      </c>
      <c r="G222" s="7">
        <f t="shared" ref="E222:K237" si="31">IF(ISERR(FIND(G$1,$C222)),0,1)</f>
        <v>1</v>
      </c>
      <c r="H222" s="7">
        <f t="shared" si="31"/>
        <v>1</v>
      </c>
      <c r="I222" s="7">
        <f t="shared" si="31"/>
        <v>1</v>
      </c>
      <c r="J222" s="7">
        <f t="shared" si="31"/>
        <v>1</v>
      </c>
      <c r="K222" s="6">
        <f t="shared" si="31"/>
        <v>1</v>
      </c>
      <c r="L222" s="5">
        <f t="shared" si="30"/>
        <v>7</v>
      </c>
      <c r="M222" s="7" t="b">
        <f t="shared" si="28"/>
        <v>1</v>
      </c>
    </row>
    <row r="223" spans="1:13" ht="15" x14ac:dyDescent="0.35">
      <c r="A223" s="1"/>
      <c r="B223" t="str">
        <f t="shared" si="29"/>
        <v/>
      </c>
      <c r="C223" s="2" t="str">
        <f t="shared" si="26"/>
        <v/>
      </c>
      <c r="D223" s="7">
        <f t="shared" si="27"/>
        <v>0</v>
      </c>
      <c r="E223" s="7">
        <f t="shared" si="31"/>
        <v>0</v>
      </c>
      <c r="F223" s="7">
        <f t="shared" si="31"/>
        <v>0</v>
      </c>
      <c r="G223" s="7">
        <f t="shared" si="31"/>
        <v>0</v>
      </c>
      <c r="H223" s="7">
        <f t="shared" si="31"/>
        <v>0</v>
      </c>
      <c r="I223" s="7">
        <f t="shared" si="31"/>
        <v>0</v>
      </c>
      <c r="J223" s="7">
        <f t="shared" si="31"/>
        <v>0</v>
      </c>
      <c r="K223" s="6">
        <f t="shared" si="31"/>
        <v>0</v>
      </c>
      <c r="L223" s="5">
        <f t="shared" si="30"/>
        <v>0</v>
      </c>
      <c r="M223" s="7" t="b">
        <f t="shared" si="28"/>
        <v>0</v>
      </c>
    </row>
    <row r="224" spans="1:13" ht="15" x14ac:dyDescent="0.35">
      <c r="A224" s="1" t="s">
        <v>151</v>
      </c>
      <c r="B224" t="str">
        <f t="shared" si="29"/>
        <v xml:space="preserve"> iyr:2017</v>
      </c>
      <c r="C224" s="2" t="str">
        <f t="shared" si="26"/>
        <v/>
      </c>
      <c r="D224" s="7">
        <f t="shared" si="27"/>
        <v>0</v>
      </c>
      <c r="E224" s="7">
        <f t="shared" si="31"/>
        <v>0</v>
      </c>
      <c r="F224" s="7">
        <f t="shared" si="31"/>
        <v>0</v>
      </c>
      <c r="G224" s="7">
        <f t="shared" si="31"/>
        <v>0</v>
      </c>
      <c r="H224" s="7">
        <f t="shared" si="31"/>
        <v>0</v>
      </c>
      <c r="I224" s="7">
        <f t="shared" si="31"/>
        <v>0</v>
      </c>
      <c r="J224" s="7">
        <f t="shared" si="31"/>
        <v>0</v>
      </c>
      <c r="K224" s="6">
        <f t="shared" si="31"/>
        <v>0</v>
      </c>
      <c r="L224" s="5">
        <f t="shared" si="30"/>
        <v>0</v>
      </c>
      <c r="M224" s="7" t="b">
        <f t="shared" si="28"/>
        <v>0</v>
      </c>
    </row>
    <row r="225" spans="1:13" ht="15" x14ac:dyDescent="0.35">
      <c r="A225" s="1" t="s">
        <v>152</v>
      </c>
      <c r="B225" t="str">
        <f t="shared" si="29"/>
        <v xml:space="preserve"> iyr:2017 hgt:161cm</v>
      </c>
      <c r="C225" s="2" t="str">
        <f t="shared" si="26"/>
        <v/>
      </c>
      <c r="D225" s="7">
        <f t="shared" si="27"/>
        <v>0</v>
      </c>
      <c r="E225" s="7">
        <f t="shared" si="31"/>
        <v>0</v>
      </c>
      <c r="F225" s="7">
        <f t="shared" si="31"/>
        <v>0</v>
      </c>
      <c r="G225" s="7">
        <f t="shared" si="31"/>
        <v>0</v>
      </c>
      <c r="H225" s="7">
        <f t="shared" si="31"/>
        <v>0</v>
      </c>
      <c r="I225" s="7">
        <f t="shared" si="31"/>
        <v>0</v>
      </c>
      <c r="J225" s="7">
        <f t="shared" si="31"/>
        <v>0</v>
      </c>
      <c r="K225" s="6">
        <f t="shared" si="31"/>
        <v>0</v>
      </c>
      <c r="L225" s="5">
        <f t="shared" si="30"/>
        <v>0</v>
      </c>
      <c r="M225" s="7" t="b">
        <f t="shared" si="28"/>
        <v>0</v>
      </c>
    </row>
    <row r="226" spans="1:13" ht="15" x14ac:dyDescent="0.35">
      <c r="A226" s="1" t="s">
        <v>153</v>
      </c>
      <c r="B226" t="str">
        <f t="shared" si="29"/>
        <v xml:space="preserve"> iyr:2017 hgt:161cm eyr:2025 hcl:#602927 ecl:oth pid:081917611 byr:1983</v>
      </c>
      <c r="C226" s="2" t="str">
        <f t="shared" si="26"/>
        <v>iyr:2017 hgt:161cm eyr:2025 hcl:#602927 ecl:oth pid:081917611 byr:1983</v>
      </c>
      <c r="D226" s="7">
        <f t="shared" si="27"/>
        <v>1</v>
      </c>
      <c r="E226" s="7">
        <f t="shared" si="31"/>
        <v>1</v>
      </c>
      <c r="F226" s="7">
        <f t="shared" si="31"/>
        <v>1</v>
      </c>
      <c r="G226" s="7">
        <f t="shared" si="31"/>
        <v>1</v>
      </c>
      <c r="H226" s="7">
        <f t="shared" si="31"/>
        <v>1</v>
      </c>
      <c r="I226" s="7">
        <f t="shared" si="31"/>
        <v>1</v>
      </c>
      <c r="J226" s="7">
        <f t="shared" si="31"/>
        <v>1</v>
      </c>
      <c r="K226" s="6">
        <f t="shared" si="31"/>
        <v>0</v>
      </c>
      <c r="L226" s="5">
        <f t="shared" si="30"/>
        <v>7</v>
      </c>
      <c r="M226" s="7" t="b">
        <f t="shared" si="28"/>
        <v>1</v>
      </c>
    </row>
    <row r="227" spans="1:13" ht="15" x14ac:dyDescent="0.35">
      <c r="A227" s="1"/>
      <c r="B227" t="str">
        <f t="shared" si="29"/>
        <v/>
      </c>
      <c r="C227" s="2" t="str">
        <f t="shared" si="26"/>
        <v/>
      </c>
      <c r="D227" s="7">
        <f t="shared" si="27"/>
        <v>0</v>
      </c>
      <c r="E227" s="7">
        <f t="shared" si="31"/>
        <v>0</v>
      </c>
      <c r="F227" s="7">
        <f t="shared" si="31"/>
        <v>0</v>
      </c>
      <c r="G227" s="7">
        <f t="shared" si="31"/>
        <v>0</v>
      </c>
      <c r="H227" s="7">
        <f t="shared" si="31"/>
        <v>0</v>
      </c>
      <c r="I227" s="7">
        <f t="shared" si="31"/>
        <v>0</v>
      </c>
      <c r="J227" s="7">
        <f t="shared" si="31"/>
        <v>0</v>
      </c>
      <c r="K227" s="6">
        <f t="shared" si="31"/>
        <v>0</v>
      </c>
      <c r="L227" s="5">
        <f t="shared" si="30"/>
        <v>0</v>
      </c>
      <c r="M227" s="7" t="b">
        <f t="shared" si="28"/>
        <v>0</v>
      </c>
    </row>
    <row r="228" spans="1:13" ht="15" x14ac:dyDescent="0.35">
      <c r="A228" s="1" t="s">
        <v>644</v>
      </c>
      <c r="B228" t="str">
        <f t="shared" si="29"/>
        <v xml:space="preserve"> eyr:2028 pid:831032131 ecl:brn iyr:2013 hcl:#341e13 cid:198 byr:1991 hgt:67in</v>
      </c>
      <c r="C228" s="2" t="str">
        <f t="shared" si="26"/>
        <v>eyr:2028 pid:831032131 ecl:brn iyr:2013 hcl:#341e13 cid:198 byr:1991 hgt:67in</v>
      </c>
      <c r="D228" s="7">
        <f t="shared" si="27"/>
        <v>1</v>
      </c>
      <c r="E228" s="7">
        <f t="shared" si="31"/>
        <v>1</v>
      </c>
      <c r="F228" s="7">
        <f t="shared" si="31"/>
        <v>1</v>
      </c>
      <c r="G228" s="7">
        <f t="shared" si="31"/>
        <v>1</v>
      </c>
      <c r="H228" s="7">
        <f t="shared" si="31"/>
        <v>1</v>
      </c>
      <c r="I228" s="7">
        <f t="shared" si="31"/>
        <v>1</v>
      </c>
      <c r="J228" s="7">
        <f t="shared" si="31"/>
        <v>1</v>
      </c>
      <c r="K228" s="6">
        <f t="shared" si="31"/>
        <v>1</v>
      </c>
      <c r="L228" s="5">
        <f t="shared" si="30"/>
        <v>7</v>
      </c>
      <c r="M228" s="7" t="b">
        <f t="shared" si="28"/>
        <v>1</v>
      </c>
    </row>
    <row r="229" spans="1:13" ht="15" x14ac:dyDescent="0.35">
      <c r="A229" s="1"/>
      <c r="B229" t="str">
        <f t="shared" si="29"/>
        <v/>
      </c>
      <c r="C229" s="2" t="str">
        <f t="shared" si="26"/>
        <v/>
      </c>
      <c r="D229" s="7">
        <f t="shared" si="27"/>
        <v>0</v>
      </c>
      <c r="E229" s="7">
        <f t="shared" si="31"/>
        <v>0</v>
      </c>
      <c r="F229" s="7">
        <f t="shared" si="31"/>
        <v>0</v>
      </c>
      <c r="G229" s="7">
        <f t="shared" si="31"/>
        <v>0</v>
      </c>
      <c r="H229" s="7">
        <f t="shared" si="31"/>
        <v>0</v>
      </c>
      <c r="I229" s="7">
        <f t="shared" si="31"/>
        <v>0</v>
      </c>
      <c r="J229" s="7">
        <f t="shared" si="31"/>
        <v>0</v>
      </c>
      <c r="K229" s="6">
        <f t="shared" si="31"/>
        <v>0</v>
      </c>
      <c r="L229" s="5">
        <f t="shared" si="30"/>
        <v>0</v>
      </c>
      <c r="M229" s="7" t="b">
        <f t="shared" si="28"/>
        <v>0</v>
      </c>
    </row>
    <row r="230" spans="1:13" ht="15" x14ac:dyDescent="0.35">
      <c r="A230" s="1" t="s">
        <v>154</v>
      </c>
      <c r="B230" t="str">
        <f t="shared" si="29"/>
        <v xml:space="preserve"> hgt:181cm cid:320 pid:032769757 ecl:grn hcl:#733820</v>
      </c>
      <c r="C230" s="2" t="str">
        <f t="shared" si="26"/>
        <v/>
      </c>
      <c r="D230" s="7">
        <f t="shared" si="27"/>
        <v>0</v>
      </c>
      <c r="E230" s="7">
        <f t="shared" si="31"/>
        <v>0</v>
      </c>
      <c r="F230" s="7">
        <f t="shared" si="31"/>
        <v>0</v>
      </c>
      <c r="G230" s="7">
        <f t="shared" si="31"/>
        <v>0</v>
      </c>
      <c r="H230" s="7">
        <f t="shared" si="31"/>
        <v>0</v>
      </c>
      <c r="I230" s="7">
        <f t="shared" si="31"/>
        <v>0</v>
      </c>
      <c r="J230" s="7">
        <f t="shared" si="31"/>
        <v>0</v>
      </c>
      <c r="K230" s="6">
        <f t="shared" si="31"/>
        <v>0</v>
      </c>
      <c r="L230" s="5">
        <f t="shared" si="30"/>
        <v>0</v>
      </c>
      <c r="M230" s="7" t="b">
        <f t="shared" si="28"/>
        <v>0</v>
      </c>
    </row>
    <row r="231" spans="1:13" ht="15" x14ac:dyDescent="0.35">
      <c r="A231" s="1" t="s">
        <v>155</v>
      </c>
      <c r="B231" t="str">
        <f t="shared" si="29"/>
        <v xml:space="preserve"> hgt:181cm cid:320 pid:032769757 ecl:grn hcl:#733820 eyr:2022 byr:1992</v>
      </c>
      <c r="C231" s="2" t="str">
        <f t="shared" si="26"/>
        <v>hgt:181cm cid:320 pid:032769757 ecl:grn hcl:#733820 eyr:2022 byr:1992</v>
      </c>
      <c r="D231" s="7">
        <f t="shared" si="27"/>
        <v>1</v>
      </c>
      <c r="E231" s="7">
        <f t="shared" si="31"/>
        <v>0</v>
      </c>
      <c r="F231" s="7">
        <f t="shared" si="31"/>
        <v>1</v>
      </c>
      <c r="G231" s="7">
        <f t="shared" si="31"/>
        <v>1</v>
      </c>
      <c r="H231" s="7">
        <f t="shared" si="31"/>
        <v>1</v>
      </c>
      <c r="I231" s="7">
        <f t="shared" si="31"/>
        <v>1</v>
      </c>
      <c r="J231" s="7">
        <f t="shared" si="31"/>
        <v>1</v>
      </c>
      <c r="K231" s="6">
        <f t="shared" si="31"/>
        <v>1</v>
      </c>
      <c r="L231" s="5">
        <f t="shared" si="30"/>
        <v>6</v>
      </c>
      <c r="M231" s="7" t="b">
        <f t="shared" si="28"/>
        <v>0</v>
      </c>
    </row>
    <row r="232" spans="1:13" ht="15" x14ac:dyDescent="0.35">
      <c r="A232" s="1"/>
      <c r="B232" t="str">
        <f t="shared" si="29"/>
        <v/>
      </c>
      <c r="C232" s="2" t="str">
        <f t="shared" si="26"/>
        <v/>
      </c>
      <c r="D232" s="7">
        <f t="shared" si="27"/>
        <v>0</v>
      </c>
      <c r="E232" s="7">
        <f t="shared" si="31"/>
        <v>0</v>
      </c>
      <c r="F232" s="7">
        <f t="shared" si="31"/>
        <v>0</v>
      </c>
      <c r="G232" s="7">
        <f t="shared" si="31"/>
        <v>0</v>
      </c>
      <c r="H232" s="7">
        <f t="shared" si="31"/>
        <v>0</v>
      </c>
      <c r="I232" s="7">
        <f t="shared" si="31"/>
        <v>0</v>
      </c>
      <c r="J232" s="7">
        <f t="shared" si="31"/>
        <v>0</v>
      </c>
      <c r="K232" s="6">
        <f t="shared" si="31"/>
        <v>0</v>
      </c>
      <c r="L232" s="5">
        <f t="shared" si="30"/>
        <v>0</v>
      </c>
      <c r="M232" s="7" t="b">
        <f t="shared" si="28"/>
        <v>0</v>
      </c>
    </row>
    <row r="233" spans="1:13" ht="15" x14ac:dyDescent="0.35">
      <c r="A233" s="1" t="s">
        <v>156</v>
      </c>
      <c r="B233" t="str">
        <f t="shared" si="29"/>
        <v xml:space="preserve"> iyr:2010 cid:128 hgt:171cm byr:1932 pid:923377839 ecl:brn</v>
      </c>
      <c r="C233" s="2" t="str">
        <f t="shared" si="26"/>
        <v/>
      </c>
      <c r="D233" s="7">
        <f t="shared" si="27"/>
        <v>0</v>
      </c>
      <c r="E233" s="7">
        <f t="shared" si="31"/>
        <v>0</v>
      </c>
      <c r="F233" s="7">
        <f t="shared" si="31"/>
        <v>0</v>
      </c>
      <c r="G233" s="7">
        <f t="shared" si="31"/>
        <v>0</v>
      </c>
      <c r="H233" s="7">
        <f t="shared" si="31"/>
        <v>0</v>
      </c>
      <c r="I233" s="7">
        <f t="shared" si="31"/>
        <v>0</v>
      </c>
      <c r="J233" s="7">
        <f t="shared" si="31"/>
        <v>0</v>
      </c>
      <c r="K233" s="6">
        <f t="shared" si="31"/>
        <v>0</v>
      </c>
      <c r="L233" s="5">
        <f t="shared" si="30"/>
        <v>0</v>
      </c>
      <c r="M233" s="7" t="b">
        <f t="shared" si="28"/>
        <v>0</v>
      </c>
    </row>
    <row r="234" spans="1:13" ht="15" x14ac:dyDescent="0.35">
      <c r="A234" s="1" t="s">
        <v>157</v>
      </c>
      <c r="B234" t="str">
        <f t="shared" si="29"/>
        <v xml:space="preserve"> iyr:2010 cid:128 hgt:171cm byr:1932 pid:923377839 ecl:brn hcl:#18171d eyr:2020</v>
      </c>
      <c r="C234" s="2" t="str">
        <f t="shared" si="26"/>
        <v>iyr:2010 cid:128 hgt:171cm byr:1932 pid:923377839 ecl:brn hcl:#18171d eyr:2020</v>
      </c>
      <c r="D234" s="7">
        <f t="shared" si="27"/>
        <v>1</v>
      </c>
      <c r="E234" s="7">
        <f t="shared" si="31"/>
        <v>1</v>
      </c>
      <c r="F234" s="7">
        <f t="shared" si="31"/>
        <v>1</v>
      </c>
      <c r="G234" s="7">
        <f t="shared" si="31"/>
        <v>1</v>
      </c>
      <c r="H234" s="7">
        <f t="shared" si="31"/>
        <v>1</v>
      </c>
      <c r="I234" s="7">
        <f t="shared" si="31"/>
        <v>1</v>
      </c>
      <c r="J234" s="7">
        <f t="shared" si="31"/>
        <v>1</v>
      </c>
      <c r="K234" s="6">
        <f t="shared" si="31"/>
        <v>1</v>
      </c>
      <c r="L234" s="5">
        <f t="shared" si="30"/>
        <v>7</v>
      </c>
      <c r="M234" s="7" t="b">
        <f t="shared" si="28"/>
        <v>1</v>
      </c>
    </row>
    <row r="235" spans="1:13" ht="15" x14ac:dyDescent="0.35">
      <c r="A235" s="1"/>
      <c r="B235" t="str">
        <f t="shared" si="29"/>
        <v/>
      </c>
      <c r="C235" s="2" t="str">
        <f t="shared" si="26"/>
        <v/>
      </c>
      <c r="D235" s="7">
        <f t="shared" si="27"/>
        <v>0</v>
      </c>
      <c r="E235" s="7">
        <f t="shared" si="31"/>
        <v>0</v>
      </c>
      <c r="F235" s="7">
        <f t="shared" si="31"/>
        <v>0</v>
      </c>
      <c r="G235" s="7">
        <f t="shared" si="31"/>
        <v>0</v>
      </c>
      <c r="H235" s="7">
        <f t="shared" si="31"/>
        <v>0</v>
      </c>
      <c r="I235" s="7">
        <f t="shared" si="31"/>
        <v>0</v>
      </c>
      <c r="J235" s="7">
        <f t="shared" si="31"/>
        <v>0</v>
      </c>
      <c r="K235" s="6">
        <f t="shared" si="31"/>
        <v>0</v>
      </c>
      <c r="L235" s="5">
        <f t="shared" si="30"/>
        <v>0</v>
      </c>
      <c r="M235" s="7" t="b">
        <f t="shared" si="28"/>
        <v>0</v>
      </c>
    </row>
    <row r="236" spans="1:13" ht="15" x14ac:dyDescent="0.35">
      <c r="A236" s="1" t="s">
        <v>158</v>
      </c>
      <c r="B236" t="str">
        <f t="shared" si="29"/>
        <v xml:space="preserve"> ecl:hzl iyr:2021 byr:2008 pid:569583509 hcl:f74823</v>
      </c>
      <c r="C236" s="2" t="str">
        <f t="shared" si="26"/>
        <v/>
      </c>
      <c r="D236" s="7">
        <f t="shared" si="27"/>
        <v>0</v>
      </c>
      <c r="E236" s="7">
        <f t="shared" si="31"/>
        <v>0</v>
      </c>
      <c r="F236" s="7">
        <f t="shared" si="31"/>
        <v>0</v>
      </c>
      <c r="G236" s="7">
        <f t="shared" si="31"/>
        <v>0</v>
      </c>
      <c r="H236" s="7">
        <f t="shared" si="31"/>
        <v>0</v>
      </c>
      <c r="I236" s="7">
        <f t="shared" si="31"/>
        <v>0</v>
      </c>
      <c r="J236" s="7">
        <f t="shared" si="31"/>
        <v>0</v>
      </c>
      <c r="K236" s="6">
        <f t="shared" si="31"/>
        <v>0</v>
      </c>
      <c r="L236" s="5">
        <f t="shared" si="30"/>
        <v>0</v>
      </c>
      <c r="M236" s="7" t="b">
        <f t="shared" si="28"/>
        <v>0</v>
      </c>
    </row>
    <row r="237" spans="1:13" ht="15" x14ac:dyDescent="0.35">
      <c r="A237" s="1" t="s">
        <v>645</v>
      </c>
      <c r="B237" t="str">
        <f t="shared" si="29"/>
        <v xml:space="preserve"> ecl:hzl iyr:2021 byr:2008 pid:569583509 hcl:f74823 hgt:188in</v>
      </c>
      <c r="C237" s="2" t="str">
        <f t="shared" si="26"/>
        <v>ecl:hzl iyr:2021 byr:2008 pid:569583509 hcl:f74823 hgt:188in</v>
      </c>
      <c r="D237" s="7">
        <f t="shared" si="27"/>
        <v>1</v>
      </c>
      <c r="E237" s="7">
        <f t="shared" si="31"/>
        <v>1</v>
      </c>
      <c r="F237" s="7">
        <f t="shared" si="31"/>
        <v>0</v>
      </c>
      <c r="G237" s="7">
        <f t="shared" si="31"/>
        <v>1</v>
      </c>
      <c r="H237" s="7">
        <f t="shared" si="31"/>
        <v>1</v>
      </c>
      <c r="I237" s="7">
        <f t="shared" si="31"/>
        <v>1</v>
      </c>
      <c r="J237" s="7">
        <f t="shared" si="31"/>
        <v>1</v>
      </c>
      <c r="K237" s="6">
        <f t="shared" si="31"/>
        <v>0</v>
      </c>
      <c r="L237" s="5">
        <f t="shared" si="30"/>
        <v>6</v>
      </c>
      <c r="M237" s="7" t="b">
        <f t="shared" si="28"/>
        <v>0</v>
      </c>
    </row>
    <row r="238" spans="1:13" ht="15" x14ac:dyDescent="0.35">
      <c r="A238" s="1"/>
      <c r="B238" t="str">
        <f t="shared" si="29"/>
        <v/>
      </c>
      <c r="C238" s="2" t="str">
        <f t="shared" si="26"/>
        <v/>
      </c>
      <c r="D238" s="7">
        <f t="shared" si="27"/>
        <v>0</v>
      </c>
      <c r="E238" s="7">
        <f t="shared" ref="E238:K253" si="32">IF(ISERR(FIND(E$1,$C238)),0,1)</f>
        <v>0</v>
      </c>
      <c r="F238" s="7">
        <f t="shared" si="32"/>
        <v>0</v>
      </c>
      <c r="G238" s="7">
        <f t="shared" si="32"/>
        <v>0</v>
      </c>
      <c r="H238" s="7">
        <f t="shared" si="32"/>
        <v>0</v>
      </c>
      <c r="I238" s="7">
        <f t="shared" si="32"/>
        <v>0</v>
      </c>
      <c r="J238" s="7">
        <f t="shared" si="32"/>
        <v>0</v>
      </c>
      <c r="K238" s="6">
        <f t="shared" si="32"/>
        <v>0</v>
      </c>
      <c r="L238" s="5">
        <f t="shared" si="30"/>
        <v>0</v>
      </c>
      <c r="M238" s="7" t="b">
        <f t="shared" si="28"/>
        <v>0</v>
      </c>
    </row>
    <row r="239" spans="1:13" ht="15" x14ac:dyDescent="0.35">
      <c r="A239" s="1" t="s">
        <v>159</v>
      </c>
      <c r="B239" t="str">
        <f t="shared" si="29"/>
        <v xml:space="preserve"> iyr:2016 hcl:z eyr:2021 ecl:#24ceee pid:349492243 hgt:67cm</v>
      </c>
      <c r="C239" s="2" t="str">
        <f t="shared" si="26"/>
        <v/>
      </c>
      <c r="D239" s="7">
        <f t="shared" si="27"/>
        <v>0</v>
      </c>
      <c r="E239" s="7">
        <f t="shared" si="32"/>
        <v>0</v>
      </c>
      <c r="F239" s="7">
        <f t="shared" si="32"/>
        <v>0</v>
      </c>
      <c r="G239" s="7">
        <f t="shared" si="32"/>
        <v>0</v>
      </c>
      <c r="H239" s="7">
        <f t="shared" si="32"/>
        <v>0</v>
      </c>
      <c r="I239" s="7">
        <f t="shared" si="32"/>
        <v>0</v>
      </c>
      <c r="J239" s="7">
        <f t="shared" si="32"/>
        <v>0</v>
      </c>
      <c r="K239" s="6">
        <f t="shared" si="32"/>
        <v>0</v>
      </c>
      <c r="L239" s="5">
        <f t="shared" si="30"/>
        <v>0</v>
      </c>
      <c r="M239" s="7" t="b">
        <f t="shared" si="28"/>
        <v>0</v>
      </c>
    </row>
    <row r="240" spans="1:13" ht="15" x14ac:dyDescent="0.35">
      <c r="A240" s="1" t="s">
        <v>160</v>
      </c>
      <c r="B240" t="str">
        <f t="shared" si="29"/>
        <v xml:space="preserve"> iyr:2016 hcl:z eyr:2021 ecl:#24ceee pid:349492243 hgt:67cm cid:144 byr:2010</v>
      </c>
      <c r="C240" s="2" t="str">
        <f t="shared" si="26"/>
        <v>iyr:2016 hcl:z eyr:2021 ecl:#24ceee pid:349492243 hgt:67cm cid:144 byr:2010</v>
      </c>
      <c r="D240" s="7">
        <f t="shared" si="27"/>
        <v>1</v>
      </c>
      <c r="E240" s="7">
        <f t="shared" si="32"/>
        <v>1</v>
      </c>
      <c r="F240" s="7">
        <f t="shared" si="32"/>
        <v>1</v>
      </c>
      <c r="G240" s="7">
        <f t="shared" si="32"/>
        <v>1</v>
      </c>
      <c r="H240" s="7">
        <f t="shared" si="32"/>
        <v>1</v>
      </c>
      <c r="I240" s="7">
        <f t="shared" si="32"/>
        <v>1</v>
      </c>
      <c r="J240" s="7">
        <f t="shared" si="32"/>
        <v>1</v>
      </c>
      <c r="K240" s="6">
        <f t="shared" si="32"/>
        <v>1</v>
      </c>
      <c r="L240" s="5">
        <f t="shared" si="30"/>
        <v>7</v>
      </c>
      <c r="M240" s="7" t="b">
        <f t="shared" si="28"/>
        <v>1</v>
      </c>
    </row>
    <row r="241" spans="1:13" ht="15" x14ac:dyDescent="0.35">
      <c r="A241" s="1"/>
      <c r="B241" t="str">
        <f t="shared" si="29"/>
        <v/>
      </c>
      <c r="C241" s="2" t="str">
        <f t="shared" si="26"/>
        <v/>
      </c>
      <c r="D241" s="7">
        <f t="shared" si="27"/>
        <v>0</v>
      </c>
      <c r="E241" s="7">
        <f t="shared" si="32"/>
        <v>0</v>
      </c>
      <c r="F241" s="7">
        <f t="shared" si="32"/>
        <v>0</v>
      </c>
      <c r="G241" s="7">
        <f t="shared" si="32"/>
        <v>0</v>
      </c>
      <c r="H241" s="7">
        <f t="shared" si="32"/>
        <v>0</v>
      </c>
      <c r="I241" s="7">
        <f t="shared" si="32"/>
        <v>0</v>
      </c>
      <c r="J241" s="7">
        <f t="shared" si="32"/>
        <v>0</v>
      </c>
      <c r="K241" s="6">
        <f t="shared" si="32"/>
        <v>0</v>
      </c>
      <c r="L241" s="5">
        <f t="shared" si="30"/>
        <v>0</v>
      </c>
      <c r="M241" s="7" t="b">
        <f t="shared" si="28"/>
        <v>0</v>
      </c>
    </row>
    <row r="242" spans="1:13" ht="15" x14ac:dyDescent="0.35">
      <c r="A242" s="1" t="s">
        <v>161</v>
      </c>
      <c r="B242" t="str">
        <f t="shared" si="29"/>
        <v xml:space="preserve"> ecl:gry</v>
      </c>
      <c r="C242" s="2" t="str">
        <f t="shared" si="26"/>
        <v/>
      </c>
      <c r="D242" s="7">
        <f t="shared" si="27"/>
        <v>0</v>
      </c>
      <c r="E242" s="7">
        <f t="shared" si="32"/>
        <v>0</v>
      </c>
      <c r="F242" s="7">
        <f t="shared" si="32"/>
        <v>0</v>
      </c>
      <c r="G242" s="7">
        <f t="shared" si="32"/>
        <v>0</v>
      </c>
      <c r="H242" s="7">
        <f t="shared" si="32"/>
        <v>0</v>
      </c>
      <c r="I242" s="7">
        <f t="shared" si="32"/>
        <v>0</v>
      </c>
      <c r="J242" s="7">
        <f t="shared" si="32"/>
        <v>0</v>
      </c>
      <c r="K242" s="6">
        <f t="shared" si="32"/>
        <v>0</v>
      </c>
      <c r="L242" s="5">
        <f t="shared" si="30"/>
        <v>0</v>
      </c>
      <c r="M242" s="7" t="b">
        <f t="shared" si="28"/>
        <v>0</v>
      </c>
    </row>
    <row r="243" spans="1:13" ht="15" x14ac:dyDescent="0.35">
      <c r="A243" s="1" t="s">
        <v>646</v>
      </c>
      <c r="B243" t="str">
        <f t="shared" si="29"/>
        <v xml:space="preserve"> ecl:gry byr:2029 hcl:3a0c30 hgt:163in eyr:1962</v>
      </c>
      <c r="C243" s="2" t="str">
        <f t="shared" si="26"/>
        <v>ecl:gry byr:2029 hcl:3a0c30 hgt:163in eyr:1962</v>
      </c>
      <c r="D243" s="7">
        <f t="shared" si="27"/>
        <v>1</v>
      </c>
      <c r="E243" s="7">
        <f t="shared" si="32"/>
        <v>0</v>
      </c>
      <c r="F243" s="7">
        <f t="shared" si="32"/>
        <v>1</v>
      </c>
      <c r="G243" s="7">
        <f t="shared" si="32"/>
        <v>1</v>
      </c>
      <c r="H243" s="7">
        <f t="shared" si="32"/>
        <v>1</v>
      </c>
      <c r="I243" s="7">
        <f t="shared" si="32"/>
        <v>1</v>
      </c>
      <c r="J243" s="7">
        <f t="shared" si="32"/>
        <v>0</v>
      </c>
      <c r="K243" s="6">
        <f t="shared" si="32"/>
        <v>0</v>
      </c>
      <c r="L243" s="5">
        <f t="shared" si="30"/>
        <v>5</v>
      </c>
      <c r="M243" s="7" t="b">
        <f t="shared" si="28"/>
        <v>0</v>
      </c>
    </row>
    <row r="244" spans="1:13" ht="15" x14ac:dyDescent="0.35">
      <c r="A244" s="1"/>
      <c r="B244" t="str">
        <f t="shared" si="29"/>
        <v/>
      </c>
      <c r="C244" s="2" t="str">
        <f t="shared" si="26"/>
        <v/>
      </c>
      <c r="D244" s="7">
        <f t="shared" si="27"/>
        <v>0</v>
      </c>
      <c r="E244" s="7">
        <f t="shared" si="32"/>
        <v>0</v>
      </c>
      <c r="F244" s="7">
        <f t="shared" si="32"/>
        <v>0</v>
      </c>
      <c r="G244" s="7">
        <f t="shared" si="32"/>
        <v>0</v>
      </c>
      <c r="H244" s="7">
        <f t="shared" si="32"/>
        <v>0</v>
      </c>
      <c r="I244" s="7">
        <f t="shared" si="32"/>
        <v>0</v>
      </c>
      <c r="J244" s="7">
        <f t="shared" si="32"/>
        <v>0</v>
      </c>
      <c r="K244" s="6">
        <f t="shared" si="32"/>
        <v>0</v>
      </c>
      <c r="L244" s="5">
        <f t="shared" si="30"/>
        <v>0</v>
      </c>
      <c r="M244" s="7" t="b">
        <f t="shared" si="28"/>
        <v>0</v>
      </c>
    </row>
    <row r="245" spans="1:13" ht="15" x14ac:dyDescent="0.35">
      <c r="A245" s="1" t="s">
        <v>162</v>
      </c>
      <c r="B245" t="str">
        <f t="shared" si="29"/>
        <v xml:space="preserve"> byr:1927 hgt:180</v>
      </c>
      <c r="C245" s="2" t="str">
        <f t="shared" si="26"/>
        <v/>
      </c>
      <c r="D245" s="7">
        <f t="shared" si="27"/>
        <v>0</v>
      </c>
      <c r="E245" s="7">
        <f t="shared" si="32"/>
        <v>0</v>
      </c>
      <c r="F245" s="7">
        <f t="shared" si="32"/>
        <v>0</v>
      </c>
      <c r="G245" s="7">
        <f t="shared" si="32"/>
        <v>0</v>
      </c>
      <c r="H245" s="7">
        <f t="shared" si="32"/>
        <v>0</v>
      </c>
      <c r="I245" s="7">
        <f t="shared" si="32"/>
        <v>0</v>
      </c>
      <c r="J245" s="7">
        <f t="shared" si="32"/>
        <v>0</v>
      </c>
      <c r="K245" s="6">
        <f t="shared" si="32"/>
        <v>0</v>
      </c>
      <c r="L245" s="5">
        <f t="shared" si="30"/>
        <v>0</v>
      </c>
      <c r="M245" s="7" t="b">
        <f t="shared" si="28"/>
        <v>0</v>
      </c>
    </row>
    <row r="246" spans="1:13" ht="15" x14ac:dyDescent="0.35">
      <c r="A246" s="1" t="s">
        <v>163</v>
      </c>
      <c r="B246" t="str">
        <f t="shared" si="29"/>
        <v xml:space="preserve"> byr:1927 hgt:180 cid:87</v>
      </c>
      <c r="C246" s="2" t="str">
        <f t="shared" si="26"/>
        <v/>
      </c>
      <c r="D246" s="7">
        <f t="shared" si="27"/>
        <v>0</v>
      </c>
      <c r="E246" s="7">
        <f t="shared" si="32"/>
        <v>0</v>
      </c>
      <c r="F246" s="7">
        <f t="shared" si="32"/>
        <v>0</v>
      </c>
      <c r="G246" s="7">
        <f t="shared" si="32"/>
        <v>0</v>
      </c>
      <c r="H246" s="7">
        <f t="shared" si="32"/>
        <v>0</v>
      </c>
      <c r="I246" s="7">
        <f t="shared" si="32"/>
        <v>0</v>
      </c>
      <c r="J246" s="7">
        <f t="shared" si="32"/>
        <v>0</v>
      </c>
      <c r="K246" s="6">
        <f t="shared" si="32"/>
        <v>0</v>
      </c>
      <c r="L246" s="5">
        <f t="shared" si="30"/>
        <v>0</v>
      </c>
      <c r="M246" s="7" t="b">
        <f t="shared" si="28"/>
        <v>0</v>
      </c>
    </row>
    <row r="247" spans="1:13" ht="15" x14ac:dyDescent="0.35">
      <c r="A247" s="1" t="s">
        <v>164</v>
      </c>
      <c r="B247" t="str">
        <f t="shared" si="29"/>
        <v xml:space="preserve"> byr:1927 hgt:180 cid:87 ecl:#7ea777</v>
      </c>
      <c r="C247" s="2" t="str">
        <f t="shared" si="26"/>
        <v/>
      </c>
      <c r="D247" s="7">
        <f t="shared" si="27"/>
        <v>0</v>
      </c>
      <c r="E247" s="7">
        <f t="shared" si="32"/>
        <v>0</v>
      </c>
      <c r="F247" s="7">
        <f t="shared" si="32"/>
        <v>0</v>
      </c>
      <c r="G247" s="7">
        <f t="shared" si="32"/>
        <v>0</v>
      </c>
      <c r="H247" s="7">
        <f t="shared" si="32"/>
        <v>0</v>
      </c>
      <c r="I247" s="7">
        <f t="shared" si="32"/>
        <v>0</v>
      </c>
      <c r="J247" s="7">
        <f t="shared" si="32"/>
        <v>0</v>
      </c>
      <c r="K247" s="6">
        <f t="shared" si="32"/>
        <v>0</v>
      </c>
      <c r="L247" s="5">
        <f t="shared" si="30"/>
        <v>0</v>
      </c>
      <c r="M247" s="7" t="b">
        <f t="shared" si="28"/>
        <v>0</v>
      </c>
    </row>
    <row r="248" spans="1:13" ht="15" x14ac:dyDescent="0.35">
      <c r="A248" s="1" t="s">
        <v>165</v>
      </c>
      <c r="B248" t="str">
        <f t="shared" si="29"/>
        <v xml:space="preserve"> byr:1927 hgt:180 cid:87 ecl:#7ea777 hcl:#623a2f iyr:2024 pid:597098940 eyr:2027</v>
      </c>
      <c r="C248" s="2" t="str">
        <f t="shared" si="26"/>
        <v>byr:1927 hgt:180 cid:87 ecl:#7ea777 hcl:#623a2f iyr:2024 pid:597098940 eyr:2027</v>
      </c>
      <c r="D248" s="7">
        <f t="shared" si="27"/>
        <v>1</v>
      </c>
      <c r="E248" s="7">
        <f t="shared" si="32"/>
        <v>1</v>
      </c>
      <c r="F248" s="7">
        <f t="shared" si="32"/>
        <v>1</v>
      </c>
      <c r="G248" s="7">
        <f t="shared" si="32"/>
        <v>1</v>
      </c>
      <c r="H248" s="7">
        <f t="shared" si="32"/>
        <v>1</v>
      </c>
      <c r="I248" s="7">
        <f t="shared" si="32"/>
        <v>1</v>
      </c>
      <c r="J248" s="7">
        <f t="shared" si="32"/>
        <v>1</v>
      </c>
      <c r="K248" s="6">
        <f t="shared" si="32"/>
        <v>1</v>
      </c>
      <c r="L248" s="5">
        <f t="shared" si="30"/>
        <v>7</v>
      </c>
      <c r="M248" s="7" t="b">
        <f t="shared" si="28"/>
        <v>1</v>
      </c>
    </row>
    <row r="249" spans="1:13" ht="15" x14ac:dyDescent="0.35">
      <c r="A249" s="1"/>
      <c r="B249" t="str">
        <f t="shared" si="29"/>
        <v/>
      </c>
      <c r="C249" s="2" t="str">
        <f t="shared" si="26"/>
        <v/>
      </c>
      <c r="D249" s="7">
        <f t="shared" si="27"/>
        <v>0</v>
      </c>
      <c r="E249" s="7">
        <f t="shared" si="32"/>
        <v>0</v>
      </c>
      <c r="F249" s="7">
        <f t="shared" si="32"/>
        <v>0</v>
      </c>
      <c r="G249" s="7">
        <f t="shared" si="32"/>
        <v>0</v>
      </c>
      <c r="H249" s="7">
        <f t="shared" si="32"/>
        <v>0</v>
      </c>
      <c r="I249" s="7">
        <f t="shared" si="32"/>
        <v>0</v>
      </c>
      <c r="J249" s="7">
        <f t="shared" si="32"/>
        <v>0</v>
      </c>
      <c r="K249" s="6">
        <f t="shared" si="32"/>
        <v>0</v>
      </c>
      <c r="L249" s="5">
        <f t="shared" si="30"/>
        <v>0</v>
      </c>
      <c r="M249" s="7" t="b">
        <f t="shared" si="28"/>
        <v>0</v>
      </c>
    </row>
    <row r="250" spans="1:13" ht="15" x14ac:dyDescent="0.35">
      <c r="A250" s="1" t="s">
        <v>166</v>
      </c>
      <c r="B250" t="str">
        <f t="shared" si="29"/>
        <v xml:space="preserve"> cid:89 hgt:193cm hcl:#623a2f</v>
      </c>
      <c r="C250" s="2" t="str">
        <f t="shared" si="26"/>
        <v/>
      </c>
      <c r="D250" s="7">
        <f t="shared" si="27"/>
        <v>0</v>
      </c>
      <c r="E250" s="7">
        <f t="shared" si="32"/>
        <v>0</v>
      </c>
      <c r="F250" s="7">
        <f t="shared" si="32"/>
        <v>0</v>
      </c>
      <c r="G250" s="7">
        <f t="shared" si="32"/>
        <v>0</v>
      </c>
      <c r="H250" s="7">
        <f t="shared" si="32"/>
        <v>0</v>
      </c>
      <c r="I250" s="7">
        <f t="shared" si="32"/>
        <v>0</v>
      </c>
      <c r="J250" s="7">
        <f t="shared" si="32"/>
        <v>0</v>
      </c>
      <c r="K250" s="6">
        <f t="shared" si="32"/>
        <v>0</v>
      </c>
      <c r="L250" s="5">
        <f t="shared" si="30"/>
        <v>0</v>
      </c>
      <c r="M250" s="7" t="b">
        <f t="shared" si="28"/>
        <v>0</v>
      </c>
    </row>
    <row r="251" spans="1:13" ht="15" x14ac:dyDescent="0.35">
      <c r="A251" s="1" t="s">
        <v>167</v>
      </c>
      <c r="B251" t="str">
        <f t="shared" si="29"/>
        <v xml:space="preserve"> cid:89 hgt:193cm hcl:#623a2f iyr:2010 eyr:2026</v>
      </c>
      <c r="C251" s="2" t="str">
        <f t="shared" si="26"/>
        <v/>
      </c>
      <c r="D251" s="7">
        <f t="shared" si="27"/>
        <v>0</v>
      </c>
      <c r="E251" s="7">
        <f t="shared" si="32"/>
        <v>0</v>
      </c>
      <c r="F251" s="7">
        <f t="shared" si="32"/>
        <v>0</v>
      </c>
      <c r="G251" s="7">
        <f t="shared" si="32"/>
        <v>0</v>
      </c>
      <c r="H251" s="7">
        <f t="shared" si="32"/>
        <v>0</v>
      </c>
      <c r="I251" s="7">
        <f t="shared" si="32"/>
        <v>0</v>
      </c>
      <c r="J251" s="7">
        <f t="shared" si="32"/>
        <v>0</v>
      </c>
      <c r="K251" s="6">
        <f t="shared" si="32"/>
        <v>0</v>
      </c>
      <c r="L251" s="5">
        <f t="shared" si="30"/>
        <v>0</v>
      </c>
      <c r="M251" s="7" t="b">
        <f t="shared" si="28"/>
        <v>0</v>
      </c>
    </row>
    <row r="252" spans="1:13" ht="15" x14ac:dyDescent="0.35">
      <c r="A252" s="1" t="s">
        <v>168</v>
      </c>
      <c r="B252" t="str">
        <f t="shared" si="29"/>
        <v xml:space="preserve"> cid:89 hgt:193cm hcl:#623a2f iyr:2010 eyr:2026 pid:374988952 ecl:hzl byr:1973</v>
      </c>
      <c r="C252" s="2" t="str">
        <f t="shared" si="26"/>
        <v>cid:89 hgt:193cm hcl:#623a2f iyr:2010 eyr:2026 pid:374988952 ecl:hzl byr:1973</v>
      </c>
      <c r="D252" s="7">
        <f t="shared" si="27"/>
        <v>1</v>
      </c>
      <c r="E252" s="7">
        <f t="shared" si="32"/>
        <v>1</v>
      </c>
      <c r="F252" s="7">
        <f t="shared" si="32"/>
        <v>1</v>
      </c>
      <c r="G252" s="7">
        <f t="shared" si="32"/>
        <v>1</v>
      </c>
      <c r="H252" s="7">
        <f t="shared" si="32"/>
        <v>1</v>
      </c>
      <c r="I252" s="7">
        <f t="shared" si="32"/>
        <v>1</v>
      </c>
      <c r="J252" s="7">
        <f t="shared" si="32"/>
        <v>1</v>
      </c>
      <c r="K252" s="6">
        <f t="shared" si="32"/>
        <v>1</v>
      </c>
      <c r="L252" s="5">
        <f t="shared" si="30"/>
        <v>7</v>
      </c>
      <c r="M252" s="7" t="b">
        <f t="shared" si="28"/>
        <v>1</v>
      </c>
    </row>
    <row r="253" spans="1:13" ht="15" x14ac:dyDescent="0.35">
      <c r="A253" s="1"/>
      <c r="B253" t="str">
        <f t="shared" si="29"/>
        <v/>
      </c>
      <c r="C253" s="2" t="str">
        <f t="shared" si="26"/>
        <v/>
      </c>
      <c r="D253" s="7">
        <f t="shared" si="27"/>
        <v>0</v>
      </c>
      <c r="E253" s="7">
        <f t="shared" si="32"/>
        <v>0</v>
      </c>
      <c r="F253" s="7">
        <f t="shared" si="32"/>
        <v>0</v>
      </c>
      <c r="G253" s="7">
        <f t="shared" si="32"/>
        <v>0</v>
      </c>
      <c r="H253" s="7">
        <f t="shared" si="32"/>
        <v>0</v>
      </c>
      <c r="I253" s="7">
        <f t="shared" si="32"/>
        <v>0</v>
      </c>
      <c r="J253" s="7">
        <f t="shared" si="32"/>
        <v>0</v>
      </c>
      <c r="K253" s="6">
        <f t="shared" si="32"/>
        <v>0</v>
      </c>
      <c r="L253" s="5">
        <f t="shared" si="30"/>
        <v>0</v>
      </c>
      <c r="M253" s="7" t="b">
        <f t="shared" si="28"/>
        <v>0</v>
      </c>
    </row>
    <row r="254" spans="1:13" ht="15" x14ac:dyDescent="0.35">
      <c r="A254" s="1" t="s">
        <v>169</v>
      </c>
      <c r="B254" t="str">
        <f t="shared" si="29"/>
        <v xml:space="preserve"> eyr:2023 iyr:2013 byr:1977</v>
      </c>
      <c r="C254" s="2" t="str">
        <f t="shared" si="26"/>
        <v/>
      </c>
      <c r="D254" s="7">
        <f t="shared" si="27"/>
        <v>0</v>
      </c>
      <c r="E254" s="7">
        <f t="shared" ref="E254:K258" si="33">IF(ISERR(FIND(E$1,$C254)),0,1)</f>
        <v>0</v>
      </c>
      <c r="F254" s="7">
        <f t="shared" si="33"/>
        <v>0</v>
      </c>
      <c r="G254" s="7">
        <f t="shared" si="33"/>
        <v>0</v>
      </c>
      <c r="H254" s="7">
        <f t="shared" si="33"/>
        <v>0</v>
      </c>
      <c r="I254" s="7">
        <f t="shared" si="33"/>
        <v>0</v>
      </c>
      <c r="J254" s="7">
        <f t="shared" si="33"/>
        <v>0</v>
      </c>
      <c r="K254" s="6">
        <f t="shared" si="33"/>
        <v>0</v>
      </c>
      <c r="L254" s="5">
        <f t="shared" si="30"/>
        <v>0</v>
      </c>
      <c r="M254" s="7" t="b">
        <f t="shared" si="28"/>
        <v>0</v>
      </c>
    </row>
    <row r="255" spans="1:13" ht="15" x14ac:dyDescent="0.35">
      <c r="A255" s="1" t="s">
        <v>170</v>
      </c>
      <c r="B255" t="str">
        <f t="shared" si="29"/>
        <v xml:space="preserve"> eyr:2023 iyr:2013 byr:1977 cid:329 pid:711256829 ecl:grn hgt:154cm</v>
      </c>
      <c r="C255" s="2" t="str">
        <f t="shared" si="26"/>
        <v/>
      </c>
      <c r="D255" s="7">
        <f t="shared" si="27"/>
        <v>0</v>
      </c>
      <c r="E255" s="7">
        <f t="shared" si="33"/>
        <v>0</v>
      </c>
      <c r="F255" s="7">
        <f t="shared" si="33"/>
        <v>0</v>
      </c>
      <c r="G255" s="7">
        <f t="shared" si="33"/>
        <v>0</v>
      </c>
      <c r="H255" s="7">
        <f t="shared" si="33"/>
        <v>0</v>
      </c>
      <c r="I255" s="7">
        <f t="shared" si="33"/>
        <v>0</v>
      </c>
      <c r="J255" s="7">
        <f t="shared" si="33"/>
        <v>0</v>
      </c>
      <c r="K255" s="6">
        <f t="shared" si="33"/>
        <v>0</v>
      </c>
      <c r="L255" s="5">
        <f t="shared" si="30"/>
        <v>0</v>
      </c>
      <c r="M255" s="7" t="b">
        <f t="shared" si="28"/>
        <v>0</v>
      </c>
    </row>
    <row r="256" spans="1:13" ht="15" x14ac:dyDescent="0.35">
      <c r="A256" s="1" t="s">
        <v>30</v>
      </c>
      <c r="B256" t="str">
        <f t="shared" si="29"/>
        <v xml:space="preserve"> eyr:2023 iyr:2013 byr:1977 cid:329 pid:711256829 ecl:grn hgt:154cm hcl:#866857</v>
      </c>
      <c r="C256" s="2" t="str">
        <f t="shared" si="26"/>
        <v>eyr:2023 iyr:2013 byr:1977 cid:329 pid:711256829 ecl:grn hgt:154cm hcl:#866857</v>
      </c>
      <c r="D256" s="7">
        <f t="shared" si="27"/>
        <v>1</v>
      </c>
      <c r="E256" s="7">
        <f t="shared" si="33"/>
        <v>1</v>
      </c>
      <c r="F256" s="7">
        <f t="shared" si="33"/>
        <v>1</v>
      </c>
      <c r="G256" s="7">
        <f t="shared" si="33"/>
        <v>1</v>
      </c>
      <c r="H256" s="7">
        <f t="shared" si="33"/>
        <v>1</v>
      </c>
      <c r="I256" s="7">
        <f t="shared" si="33"/>
        <v>1</v>
      </c>
      <c r="J256" s="7">
        <f t="shared" si="33"/>
        <v>1</v>
      </c>
      <c r="K256" s="6">
        <f t="shared" si="33"/>
        <v>1</v>
      </c>
      <c r="L256" s="5">
        <f t="shared" si="30"/>
        <v>7</v>
      </c>
      <c r="M256" s="7" t="b">
        <f t="shared" si="28"/>
        <v>1</v>
      </c>
    </row>
    <row r="257" spans="1:13" ht="15" x14ac:dyDescent="0.35">
      <c r="A257" s="1"/>
      <c r="B257" t="str">
        <f t="shared" si="29"/>
        <v/>
      </c>
      <c r="C257" s="2" t="str">
        <f t="shared" si="26"/>
        <v/>
      </c>
      <c r="D257" s="7">
        <f t="shared" si="27"/>
        <v>0</v>
      </c>
      <c r="E257" s="7">
        <f t="shared" si="33"/>
        <v>0</v>
      </c>
      <c r="F257" s="7">
        <f t="shared" si="33"/>
        <v>0</v>
      </c>
      <c r="G257" s="7">
        <f t="shared" si="33"/>
        <v>0</v>
      </c>
      <c r="H257" s="7">
        <f t="shared" si="33"/>
        <v>0</v>
      </c>
      <c r="I257" s="7">
        <f t="shared" si="33"/>
        <v>0</v>
      </c>
      <c r="J257" s="7">
        <f t="shared" si="33"/>
        <v>0</v>
      </c>
      <c r="K257" s="6">
        <f t="shared" si="33"/>
        <v>0</v>
      </c>
      <c r="L257" s="5">
        <f t="shared" si="30"/>
        <v>0</v>
      </c>
      <c r="M257" s="7" t="b">
        <f t="shared" si="28"/>
        <v>0</v>
      </c>
    </row>
    <row r="258" spans="1:13" ht="15" x14ac:dyDescent="0.35">
      <c r="A258" s="1" t="s">
        <v>171</v>
      </c>
      <c r="B258" t="str">
        <f t="shared" si="29"/>
        <v xml:space="preserve"> pid:212535692 ecl:brn</v>
      </c>
      <c r="C258" s="2" t="str">
        <f t="shared" ref="C258:C321" si="34">IF(ISBLANK(A259),MID(B258,2,LEN(B258)-1),"")</f>
        <v/>
      </c>
      <c r="D258" s="7">
        <f t="shared" si="27"/>
        <v>0</v>
      </c>
      <c r="E258" s="7">
        <f t="shared" si="33"/>
        <v>0</v>
      </c>
      <c r="F258" s="7">
        <f t="shared" si="33"/>
        <v>0</v>
      </c>
      <c r="G258" s="7">
        <f t="shared" si="33"/>
        <v>0</v>
      </c>
      <c r="H258" s="7">
        <f t="shared" si="33"/>
        <v>0</v>
      </c>
      <c r="I258" s="7">
        <f t="shared" si="33"/>
        <v>0</v>
      </c>
      <c r="J258" s="7">
        <f t="shared" si="33"/>
        <v>0</v>
      </c>
      <c r="K258" s="6">
        <f t="shared" si="33"/>
        <v>0</v>
      </c>
      <c r="L258" s="5">
        <f t="shared" si="30"/>
        <v>0</v>
      </c>
      <c r="M258" s="7" t="b">
        <f t="shared" si="28"/>
        <v>0</v>
      </c>
    </row>
    <row r="259" spans="1:13" ht="15" x14ac:dyDescent="0.35">
      <c r="A259" s="1" t="s">
        <v>172</v>
      </c>
      <c r="B259" t="str">
        <f t="shared" si="29"/>
        <v xml:space="preserve"> pid:212535692 ecl:brn hcl:#b6652a hgt:169cm eyr:2025 byr:1920 iyr:2019</v>
      </c>
      <c r="C259" s="2" t="str">
        <f t="shared" si="34"/>
        <v>pid:212535692 ecl:brn hcl:#b6652a hgt:169cm eyr:2025 byr:1920 iyr:2019</v>
      </c>
      <c r="D259" s="7">
        <f t="shared" ref="D259:K322" si="35">IF(ISERR(FIND(D$1,$C259)),0,1)</f>
        <v>1</v>
      </c>
      <c r="E259" s="7">
        <f t="shared" si="35"/>
        <v>1</v>
      </c>
      <c r="F259" s="7">
        <f t="shared" si="35"/>
        <v>1</v>
      </c>
      <c r="G259" s="7">
        <f t="shared" si="35"/>
        <v>1</v>
      </c>
      <c r="H259" s="7">
        <f t="shared" si="35"/>
        <v>1</v>
      </c>
      <c r="I259" s="7">
        <f t="shared" si="35"/>
        <v>1</v>
      </c>
      <c r="J259" s="7">
        <f t="shared" si="35"/>
        <v>1</v>
      </c>
      <c r="K259" s="6">
        <f t="shared" si="35"/>
        <v>0</v>
      </c>
      <c r="L259" s="5">
        <f t="shared" si="30"/>
        <v>7</v>
      </c>
      <c r="M259" s="7" t="b">
        <f t="shared" ref="M259:M322" si="36">L259=7</f>
        <v>1</v>
      </c>
    </row>
    <row r="260" spans="1:13" ht="15" x14ac:dyDescent="0.35">
      <c r="A260" s="1"/>
      <c r="B260" t="str">
        <f t="shared" ref="B260:B323" si="37">IF(ISBLANK(A260),"",CONCATENATE(B259," ",A260))</f>
        <v/>
      </c>
      <c r="C260" s="2" t="str">
        <f t="shared" si="34"/>
        <v/>
      </c>
      <c r="D260" s="7">
        <f t="shared" si="35"/>
        <v>0</v>
      </c>
      <c r="E260" s="7">
        <f t="shared" si="35"/>
        <v>0</v>
      </c>
      <c r="F260" s="7">
        <f t="shared" si="35"/>
        <v>0</v>
      </c>
      <c r="G260" s="7">
        <f t="shared" si="35"/>
        <v>0</v>
      </c>
      <c r="H260" s="7">
        <f t="shared" si="35"/>
        <v>0</v>
      </c>
      <c r="I260" s="7">
        <f t="shared" si="35"/>
        <v>0</v>
      </c>
      <c r="J260" s="7">
        <f t="shared" si="35"/>
        <v>0</v>
      </c>
      <c r="K260" s="6">
        <f t="shared" si="35"/>
        <v>0</v>
      </c>
      <c r="L260" s="5">
        <f t="shared" si="30"/>
        <v>0</v>
      </c>
      <c r="M260" s="7" t="b">
        <f t="shared" si="36"/>
        <v>0</v>
      </c>
    </row>
    <row r="261" spans="1:13" ht="15" x14ac:dyDescent="0.35">
      <c r="A261" s="1" t="s">
        <v>42</v>
      </c>
      <c r="B261" t="str">
        <f t="shared" si="37"/>
        <v xml:space="preserve"> ecl:blu</v>
      </c>
      <c r="C261" s="2" t="str">
        <f t="shared" si="34"/>
        <v/>
      </c>
      <c r="D261" s="7">
        <f t="shared" si="35"/>
        <v>0</v>
      </c>
      <c r="E261" s="7">
        <f t="shared" si="35"/>
        <v>0</v>
      </c>
      <c r="F261" s="7">
        <f t="shared" si="35"/>
        <v>0</v>
      </c>
      <c r="G261" s="7">
        <f t="shared" si="35"/>
        <v>0</v>
      </c>
      <c r="H261" s="7">
        <f t="shared" si="35"/>
        <v>0</v>
      </c>
      <c r="I261" s="7">
        <f t="shared" si="35"/>
        <v>0</v>
      </c>
      <c r="J261" s="7">
        <f t="shared" si="35"/>
        <v>0</v>
      </c>
      <c r="K261" s="6">
        <f t="shared" si="35"/>
        <v>0</v>
      </c>
      <c r="L261" s="5">
        <f t="shared" si="30"/>
        <v>0</v>
      </c>
      <c r="M261" s="7" t="b">
        <f t="shared" si="36"/>
        <v>0</v>
      </c>
    </row>
    <row r="262" spans="1:13" ht="15" x14ac:dyDescent="0.35">
      <c r="A262" s="1" t="s">
        <v>173</v>
      </c>
      <c r="B262" t="str">
        <f t="shared" si="37"/>
        <v xml:space="preserve"> ecl:blu byr:1962</v>
      </c>
      <c r="C262" s="2" t="str">
        <f t="shared" si="34"/>
        <v/>
      </c>
      <c r="D262" s="7">
        <f t="shared" si="35"/>
        <v>0</v>
      </c>
      <c r="E262" s="7">
        <f t="shared" si="35"/>
        <v>0</v>
      </c>
      <c r="F262" s="7">
        <f t="shared" si="35"/>
        <v>0</v>
      </c>
      <c r="G262" s="7">
        <f t="shared" si="35"/>
        <v>0</v>
      </c>
      <c r="H262" s="7">
        <f t="shared" si="35"/>
        <v>0</v>
      </c>
      <c r="I262" s="7">
        <f t="shared" si="35"/>
        <v>0</v>
      </c>
      <c r="J262" s="7">
        <f t="shared" si="35"/>
        <v>0</v>
      </c>
      <c r="K262" s="6">
        <f t="shared" si="35"/>
        <v>0</v>
      </c>
      <c r="L262" s="5">
        <f t="shared" si="30"/>
        <v>0</v>
      </c>
      <c r="M262" s="7" t="b">
        <f t="shared" si="36"/>
        <v>0</v>
      </c>
    </row>
    <row r="263" spans="1:13" ht="15" x14ac:dyDescent="0.35">
      <c r="A263" s="1" t="s">
        <v>174</v>
      </c>
      <c r="B263" t="str">
        <f t="shared" si="37"/>
        <v xml:space="preserve"> ecl:blu byr:1962 hgt:157cm iyr:2020 eyr:2027 pid:451039029</v>
      </c>
      <c r="C263" s="2" t="str">
        <f t="shared" si="34"/>
        <v/>
      </c>
      <c r="D263" s="7">
        <f t="shared" si="35"/>
        <v>0</v>
      </c>
      <c r="E263" s="7">
        <f t="shared" si="35"/>
        <v>0</v>
      </c>
      <c r="F263" s="7">
        <f t="shared" si="35"/>
        <v>0</v>
      </c>
      <c r="G263" s="7">
        <f t="shared" si="35"/>
        <v>0</v>
      </c>
      <c r="H263" s="7">
        <f t="shared" si="35"/>
        <v>0</v>
      </c>
      <c r="I263" s="7">
        <f t="shared" si="35"/>
        <v>0</v>
      </c>
      <c r="J263" s="7">
        <f t="shared" si="35"/>
        <v>0</v>
      </c>
      <c r="K263" s="6">
        <f t="shared" si="35"/>
        <v>0</v>
      </c>
      <c r="L263" s="5">
        <f t="shared" si="30"/>
        <v>0</v>
      </c>
      <c r="M263" s="7" t="b">
        <f t="shared" si="36"/>
        <v>0</v>
      </c>
    </row>
    <row r="264" spans="1:13" ht="15" x14ac:dyDescent="0.35">
      <c r="A264" s="1" t="s">
        <v>148</v>
      </c>
      <c r="B264" t="str">
        <f t="shared" si="37"/>
        <v xml:space="preserve"> ecl:blu byr:1962 hgt:157cm iyr:2020 eyr:2027 pid:451039029 hcl:#6b5442</v>
      </c>
      <c r="C264" s="2" t="str">
        <f t="shared" si="34"/>
        <v>ecl:blu byr:1962 hgt:157cm iyr:2020 eyr:2027 pid:451039029 hcl:#6b5442</v>
      </c>
      <c r="D264" s="7">
        <f t="shared" si="35"/>
        <v>1</v>
      </c>
      <c r="E264" s="7">
        <f t="shared" si="35"/>
        <v>1</v>
      </c>
      <c r="F264" s="7">
        <f t="shared" si="35"/>
        <v>1</v>
      </c>
      <c r="G264" s="7">
        <f t="shared" si="35"/>
        <v>1</v>
      </c>
      <c r="H264" s="7">
        <f t="shared" si="35"/>
        <v>1</v>
      </c>
      <c r="I264" s="7">
        <f t="shared" si="35"/>
        <v>1</v>
      </c>
      <c r="J264" s="7">
        <f t="shared" si="35"/>
        <v>1</v>
      </c>
      <c r="K264" s="6">
        <f t="shared" si="35"/>
        <v>0</v>
      </c>
      <c r="L264" s="5">
        <f t="shared" si="30"/>
        <v>7</v>
      </c>
      <c r="M264" s="7" t="b">
        <f t="shared" si="36"/>
        <v>1</v>
      </c>
    </row>
    <row r="265" spans="1:13" ht="15" x14ac:dyDescent="0.35">
      <c r="A265" s="1"/>
      <c r="B265" t="str">
        <f t="shared" si="37"/>
        <v/>
      </c>
      <c r="C265" s="2" t="str">
        <f t="shared" si="34"/>
        <v/>
      </c>
      <c r="D265" s="7">
        <f t="shared" si="35"/>
        <v>0</v>
      </c>
      <c r="E265" s="7">
        <f t="shared" si="35"/>
        <v>0</v>
      </c>
      <c r="F265" s="7">
        <f t="shared" si="35"/>
        <v>0</v>
      </c>
      <c r="G265" s="7">
        <f t="shared" si="35"/>
        <v>0</v>
      </c>
      <c r="H265" s="7">
        <f t="shared" si="35"/>
        <v>0</v>
      </c>
      <c r="I265" s="7">
        <f t="shared" si="35"/>
        <v>0</v>
      </c>
      <c r="J265" s="7">
        <f t="shared" si="35"/>
        <v>0</v>
      </c>
      <c r="K265" s="6">
        <f t="shared" si="35"/>
        <v>0</v>
      </c>
      <c r="L265" s="5">
        <f t="shared" ref="L265:L328" si="38">SUM(D265:J265)</f>
        <v>0</v>
      </c>
      <c r="M265" s="7" t="b">
        <f t="shared" si="36"/>
        <v>0</v>
      </c>
    </row>
    <row r="266" spans="1:13" ht="15" x14ac:dyDescent="0.35">
      <c r="A266" s="1" t="s">
        <v>175</v>
      </c>
      <c r="B266" t="str">
        <f t="shared" si="37"/>
        <v xml:space="preserve"> hgt:187cm pid:187808959 eyr:2026 iyr:2020</v>
      </c>
      <c r="C266" s="2" t="str">
        <f t="shared" si="34"/>
        <v/>
      </c>
      <c r="D266" s="7">
        <f t="shared" si="35"/>
        <v>0</v>
      </c>
      <c r="E266" s="7">
        <f t="shared" si="35"/>
        <v>0</v>
      </c>
      <c r="F266" s="7">
        <f t="shared" si="35"/>
        <v>0</v>
      </c>
      <c r="G266" s="7">
        <f t="shared" si="35"/>
        <v>0</v>
      </c>
      <c r="H266" s="7">
        <f t="shared" si="35"/>
        <v>0</v>
      </c>
      <c r="I266" s="7">
        <f t="shared" si="35"/>
        <v>0</v>
      </c>
      <c r="J266" s="7">
        <f t="shared" si="35"/>
        <v>0</v>
      </c>
      <c r="K266" s="6">
        <f t="shared" si="35"/>
        <v>0</v>
      </c>
      <c r="L266" s="5">
        <f t="shared" si="38"/>
        <v>0</v>
      </c>
      <c r="M266" s="7" t="b">
        <f t="shared" si="36"/>
        <v>0</v>
      </c>
    </row>
    <row r="267" spans="1:13" ht="15" x14ac:dyDescent="0.35">
      <c r="A267" s="1" t="s">
        <v>59</v>
      </c>
      <c r="B267" t="str">
        <f t="shared" si="37"/>
        <v xml:space="preserve"> hgt:187cm pid:187808959 eyr:2026 iyr:2020 ecl:oth</v>
      </c>
      <c r="C267" s="2" t="str">
        <f t="shared" si="34"/>
        <v/>
      </c>
      <c r="D267" s="7">
        <f t="shared" si="35"/>
        <v>0</v>
      </c>
      <c r="E267" s="7">
        <f t="shared" si="35"/>
        <v>0</v>
      </c>
      <c r="F267" s="7">
        <f t="shared" si="35"/>
        <v>0</v>
      </c>
      <c r="G267" s="7">
        <f t="shared" si="35"/>
        <v>0</v>
      </c>
      <c r="H267" s="7">
        <f t="shared" si="35"/>
        <v>0</v>
      </c>
      <c r="I267" s="7">
        <f t="shared" si="35"/>
        <v>0</v>
      </c>
      <c r="J267" s="7">
        <f t="shared" si="35"/>
        <v>0</v>
      </c>
      <c r="K267" s="6">
        <f t="shared" si="35"/>
        <v>0</v>
      </c>
      <c r="L267" s="5">
        <f t="shared" si="38"/>
        <v>0</v>
      </c>
      <c r="M267" s="7" t="b">
        <f t="shared" si="36"/>
        <v>0</v>
      </c>
    </row>
    <row r="268" spans="1:13" ht="15" x14ac:dyDescent="0.35">
      <c r="A268" s="1" t="s">
        <v>176</v>
      </c>
      <c r="B268" t="str">
        <f t="shared" si="37"/>
        <v xml:space="preserve"> hgt:187cm pid:187808959 eyr:2026 iyr:2020 ecl:oth byr:1956 hcl:#733820</v>
      </c>
      <c r="C268" s="2" t="str">
        <f t="shared" si="34"/>
        <v>hgt:187cm pid:187808959 eyr:2026 iyr:2020 ecl:oth byr:1956 hcl:#733820</v>
      </c>
      <c r="D268" s="7">
        <f t="shared" si="35"/>
        <v>1</v>
      </c>
      <c r="E268" s="7">
        <f t="shared" si="35"/>
        <v>1</v>
      </c>
      <c r="F268" s="7">
        <f t="shared" si="35"/>
        <v>1</v>
      </c>
      <c r="G268" s="7">
        <f t="shared" si="35"/>
        <v>1</v>
      </c>
      <c r="H268" s="7">
        <f t="shared" si="35"/>
        <v>1</v>
      </c>
      <c r="I268" s="7">
        <f t="shared" si="35"/>
        <v>1</v>
      </c>
      <c r="J268" s="7">
        <f t="shared" si="35"/>
        <v>1</v>
      </c>
      <c r="K268" s="6">
        <f t="shared" si="35"/>
        <v>0</v>
      </c>
      <c r="L268" s="5">
        <f t="shared" si="38"/>
        <v>7</v>
      </c>
      <c r="M268" s="7" t="b">
        <f t="shared" si="36"/>
        <v>1</v>
      </c>
    </row>
    <row r="269" spans="1:13" ht="15" x14ac:dyDescent="0.35">
      <c r="A269" s="1"/>
      <c r="B269" t="str">
        <f t="shared" si="37"/>
        <v/>
      </c>
      <c r="C269" s="2" t="str">
        <f t="shared" si="34"/>
        <v/>
      </c>
      <c r="D269" s="7">
        <f t="shared" si="35"/>
        <v>0</v>
      </c>
      <c r="E269" s="7">
        <f t="shared" si="35"/>
        <v>0</v>
      </c>
      <c r="F269" s="7">
        <f t="shared" si="35"/>
        <v>0</v>
      </c>
      <c r="G269" s="7">
        <f t="shared" si="35"/>
        <v>0</v>
      </c>
      <c r="H269" s="7">
        <f t="shared" si="35"/>
        <v>0</v>
      </c>
      <c r="I269" s="7">
        <f t="shared" si="35"/>
        <v>0</v>
      </c>
      <c r="J269" s="7">
        <f t="shared" si="35"/>
        <v>0</v>
      </c>
      <c r="K269" s="6">
        <f t="shared" si="35"/>
        <v>0</v>
      </c>
      <c r="L269" s="5">
        <f t="shared" si="38"/>
        <v>0</v>
      </c>
      <c r="M269" s="7" t="b">
        <f t="shared" si="36"/>
        <v>0</v>
      </c>
    </row>
    <row r="270" spans="1:13" ht="15" x14ac:dyDescent="0.35">
      <c r="A270" s="1" t="s">
        <v>177</v>
      </c>
      <c r="B270" t="str">
        <f t="shared" si="37"/>
        <v xml:space="preserve"> byr:1959 hgt:160cm ecl:blu hcl:#6b5442</v>
      </c>
      <c r="C270" s="2" t="str">
        <f t="shared" si="34"/>
        <v/>
      </c>
      <c r="D270" s="7">
        <f t="shared" si="35"/>
        <v>0</v>
      </c>
      <c r="E270" s="7">
        <f t="shared" si="35"/>
        <v>0</v>
      </c>
      <c r="F270" s="7">
        <f t="shared" si="35"/>
        <v>0</v>
      </c>
      <c r="G270" s="7">
        <f t="shared" si="35"/>
        <v>0</v>
      </c>
      <c r="H270" s="7">
        <f t="shared" si="35"/>
        <v>0</v>
      </c>
      <c r="I270" s="7">
        <f t="shared" si="35"/>
        <v>0</v>
      </c>
      <c r="J270" s="7">
        <f t="shared" si="35"/>
        <v>0</v>
      </c>
      <c r="K270" s="6">
        <f t="shared" si="35"/>
        <v>0</v>
      </c>
      <c r="L270" s="5">
        <f t="shared" si="38"/>
        <v>0</v>
      </c>
      <c r="M270" s="7" t="b">
        <f t="shared" si="36"/>
        <v>0</v>
      </c>
    </row>
    <row r="271" spans="1:13" ht="15" x14ac:dyDescent="0.35">
      <c r="A271" s="1" t="s">
        <v>178</v>
      </c>
      <c r="B271" t="str">
        <f t="shared" si="37"/>
        <v xml:space="preserve"> byr:1959 hgt:160cm ecl:blu hcl:#6b5442 cid:193 eyr:2026</v>
      </c>
      <c r="C271" s="2" t="str">
        <f t="shared" si="34"/>
        <v/>
      </c>
      <c r="D271" s="7">
        <f t="shared" si="35"/>
        <v>0</v>
      </c>
      <c r="E271" s="7">
        <f t="shared" si="35"/>
        <v>0</v>
      </c>
      <c r="F271" s="7">
        <f t="shared" si="35"/>
        <v>0</v>
      </c>
      <c r="G271" s="7">
        <f t="shared" si="35"/>
        <v>0</v>
      </c>
      <c r="H271" s="7">
        <f t="shared" si="35"/>
        <v>0</v>
      </c>
      <c r="I271" s="7">
        <f t="shared" si="35"/>
        <v>0</v>
      </c>
      <c r="J271" s="7">
        <f t="shared" si="35"/>
        <v>0</v>
      </c>
      <c r="K271" s="6">
        <f t="shared" si="35"/>
        <v>0</v>
      </c>
      <c r="L271" s="5">
        <f t="shared" si="38"/>
        <v>0</v>
      </c>
      <c r="M271" s="7" t="b">
        <f t="shared" si="36"/>
        <v>0</v>
      </c>
    </row>
    <row r="272" spans="1:13" ht="15" x14ac:dyDescent="0.35">
      <c r="A272" s="1" t="s">
        <v>125</v>
      </c>
      <c r="B272" t="str">
        <f t="shared" si="37"/>
        <v xml:space="preserve"> byr:1959 hgt:160cm ecl:blu hcl:#6b5442 cid:193 eyr:2026 iyr:2014</v>
      </c>
      <c r="C272" s="2" t="str">
        <f t="shared" si="34"/>
        <v/>
      </c>
      <c r="D272" s="7">
        <f t="shared" si="35"/>
        <v>0</v>
      </c>
      <c r="E272" s="7">
        <f t="shared" si="35"/>
        <v>0</v>
      </c>
      <c r="F272" s="7">
        <f t="shared" si="35"/>
        <v>0</v>
      </c>
      <c r="G272" s="7">
        <f t="shared" si="35"/>
        <v>0</v>
      </c>
      <c r="H272" s="7">
        <f t="shared" si="35"/>
        <v>0</v>
      </c>
      <c r="I272" s="7">
        <f t="shared" si="35"/>
        <v>0</v>
      </c>
      <c r="J272" s="7">
        <f t="shared" si="35"/>
        <v>0</v>
      </c>
      <c r="K272" s="6">
        <f t="shared" si="35"/>
        <v>0</v>
      </c>
      <c r="L272" s="5">
        <f t="shared" si="38"/>
        <v>0</v>
      </c>
      <c r="M272" s="7" t="b">
        <f t="shared" si="36"/>
        <v>0</v>
      </c>
    </row>
    <row r="273" spans="1:13" ht="15" x14ac:dyDescent="0.35">
      <c r="A273" s="1" t="s">
        <v>179</v>
      </c>
      <c r="B273" t="str">
        <f t="shared" si="37"/>
        <v xml:space="preserve"> byr:1959 hgt:160cm ecl:blu hcl:#6b5442 cid:193 eyr:2026 iyr:2014 pid:812555315</v>
      </c>
      <c r="C273" s="2" t="str">
        <f t="shared" si="34"/>
        <v>byr:1959 hgt:160cm ecl:blu hcl:#6b5442 cid:193 eyr:2026 iyr:2014 pid:812555315</v>
      </c>
      <c r="D273" s="7">
        <f t="shared" si="35"/>
        <v>1</v>
      </c>
      <c r="E273" s="7">
        <f t="shared" si="35"/>
        <v>1</v>
      </c>
      <c r="F273" s="7">
        <f t="shared" si="35"/>
        <v>1</v>
      </c>
      <c r="G273" s="7">
        <f t="shared" si="35"/>
        <v>1</v>
      </c>
      <c r="H273" s="7">
        <f t="shared" si="35"/>
        <v>1</v>
      </c>
      <c r="I273" s="7">
        <f t="shared" si="35"/>
        <v>1</v>
      </c>
      <c r="J273" s="7">
        <f t="shared" si="35"/>
        <v>1</v>
      </c>
      <c r="K273" s="6">
        <f t="shared" si="35"/>
        <v>1</v>
      </c>
      <c r="L273" s="5">
        <f t="shared" si="38"/>
        <v>7</v>
      </c>
      <c r="M273" s="7" t="b">
        <f t="shared" si="36"/>
        <v>1</v>
      </c>
    </row>
    <row r="274" spans="1:13" ht="15" x14ac:dyDescent="0.35">
      <c r="A274" s="1"/>
      <c r="B274" t="str">
        <f t="shared" si="37"/>
        <v/>
      </c>
      <c r="C274" s="2" t="str">
        <f t="shared" si="34"/>
        <v/>
      </c>
      <c r="D274" s="7">
        <f t="shared" si="35"/>
        <v>0</v>
      </c>
      <c r="E274" s="7">
        <f t="shared" si="35"/>
        <v>0</v>
      </c>
      <c r="F274" s="7">
        <f t="shared" si="35"/>
        <v>0</v>
      </c>
      <c r="G274" s="7">
        <f t="shared" si="35"/>
        <v>0</v>
      </c>
      <c r="H274" s="7">
        <f t="shared" si="35"/>
        <v>0</v>
      </c>
      <c r="I274" s="7">
        <f t="shared" si="35"/>
        <v>0</v>
      </c>
      <c r="J274" s="7">
        <f t="shared" si="35"/>
        <v>0</v>
      </c>
      <c r="K274" s="6">
        <f t="shared" si="35"/>
        <v>0</v>
      </c>
      <c r="L274" s="5">
        <f t="shared" si="38"/>
        <v>0</v>
      </c>
      <c r="M274" s="7" t="b">
        <f t="shared" si="36"/>
        <v>0</v>
      </c>
    </row>
    <row r="275" spans="1:13" ht="15" x14ac:dyDescent="0.35">
      <c r="A275" s="1" t="s">
        <v>180</v>
      </c>
      <c r="B275" t="str">
        <f t="shared" si="37"/>
        <v xml:space="preserve"> hgt:153cm iyr:2011</v>
      </c>
      <c r="C275" s="2" t="str">
        <f t="shared" si="34"/>
        <v/>
      </c>
      <c r="D275" s="7">
        <f t="shared" si="35"/>
        <v>0</v>
      </c>
      <c r="E275" s="7">
        <f t="shared" si="35"/>
        <v>0</v>
      </c>
      <c r="F275" s="7">
        <f t="shared" si="35"/>
        <v>0</v>
      </c>
      <c r="G275" s="7">
        <f t="shared" si="35"/>
        <v>0</v>
      </c>
      <c r="H275" s="7">
        <f t="shared" si="35"/>
        <v>0</v>
      </c>
      <c r="I275" s="7">
        <f t="shared" si="35"/>
        <v>0</v>
      </c>
      <c r="J275" s="7">
        <f t="shared" si="35"/>
        <v>0</v>
      </c>
      <c r="K275" s="6">
        <f t="shared" si="35"/>
        <v>0</v>
      </c>
      <c r="L275" s="5">
        <f t="shared" si="38"/>
        <v>0</v>
      </c>
      <c r="M275" s="7" t="b">
        <f t="shared" si="36"/>
        <v>0</v>
      </c>
    </row>
    <row r="276" spans="1:13" ht="15" x14ac:dyDescent="0.35">
      <c r="A276" s="1" t="s">
        <v>181</v>
      </c>
      <c r="B276" t="str">
        <f t="shared" si="37"/>
        <v xml:space="preserve"> hgt:153cm iyr:2011 ecl:grn hcl:#ceb3a1</v>
      </c>
      <c r="C276" s="2" t="str">
        <f t="shared" si="34"/>
        <v/>
      </c>
      <c r="D276" s="7">
        <f t="shared" si="35"/>
        <v>0</v>
      </c>
      <c r="E276" s="7">
        <f t="shared" si="35"/>
        <v>0</v>
      </c>
      <c r="F276" s="7">
        <f t="shared" si="35"/>
        <v>0</v>
      </c>
      <c r="G276" s="7">
        <f t="shared" si="35"/>
        <v>0</v>
      </c>
      <c r="H276" s="7">
        <f t="shared" si="35"/>
        <v>0</v>
      </c>
      <c r="I276" s="7">
        <f t="shared" si="35"/>
        <v>0</v>
      </c>
      <c r="J276" s="7">
        <f t="shared" si="35"/>
        <v>0</v>
      </c>
      <c r="K276" s="6">
        <f t="shared" si="35"/>
        <v>0</v>
      </c>
      <c r="L276" s="5">
        <f t="shared" si="38"/>
        <v>0</v>
      </c>
      <c r="M276" s="7" t="b">
        <f t="shared" si="36"/>
        <v>0</v>
      </c>
    </row>
    <row r="277" spans="1:13" ht="15" x14ac:dyDescent="0.35">
      <c r="A277" s="1" t="s">
        <v>182</v>
      </c>
      <c r="B277" t="str">
        <f t="shared" si="37"/>
        <v xml:space="preserve"> hgt:153cm iyr:2011 ecl:grn hcl:#ceb3a1 eyr:2026 byr:1966 pid:503356330</v>
      </c>
      <c r="C277" s="2" t="str">
        <f t="shared" si="34"/>
        <v>hgt:153cm iyr:2011 ecl:grn hcl:#ceb3a1 eyr:2026 byr:1966 pid:503356330</v>
      </c>
      <c r="D277" s="7">
        <f t="shared" si="35"/>
        <v>1</v>
      </c>
      <c r="E277" s="7">
        <f t="shared" si="35"/>
        <v>1</v>
      </c>
      <c r="F277" s="7">
        <f t="shared" si="35"/>
        <v>1</v>
      </c>
      <c r="G277" s="7">
        <f t="shared" si="35"/>
        <v>1</v>
      </c>
      <c r="H277" s="7">
        <f t="shared" si="35"/>
        <v>1</v>
      </c>
      <c r="I277" s="7">
        <f t="shared" si="35"/>
        <v>1</v>
      </c>
      <c r="J277" s="7">
        <f t="shared" si="35"/>
        <v>1</v>
      </c>
      <c r="K277" s="6">
        <f t="shared" si="35"/>
        <v>0</v>
      </c>
      <c r="L277" s="5">
        <f t="shared" si="38"/>
        <v>7</v>
      </c>
      <c r="M277" s="7" t="b">
        <f t="shared" si="36"/>
        <v>1</v>
      </c>
    </row>
    <row r="278" spans="1:13" ht="15" x14ac:dyDescent="0.35">
      <c r="A278" s="1"/>
      <c r="B278" t="str">
        <f t="shared" si="37"/>
        <v/>
      </c>
      <c r="C278" s="2" t="str">
        <f t="shared" si="34"/>
        <v/>
      </c>
      <c r="D278" s="7">
        <f t="shared" si="35"/>
        <v>0</v>
      </c>
      <c r="E278" s="7">
        <f t="shared" si="35"/>
        <v>0</v>
      </c>
      <c r="F278" s="7">
        <f t="shared" si="35"/>
        <v>0</v>
      </c>
      <c r="G278" s="7">
        <f t="shared" si="35"/>
        <v>0</v>
      </c>
      <c r="H278" s="7">
        <f t="shared" si="35"/>
        <v>0</v>
      </c>
      <c r="I278" s="7">
        <f t="shared" si="35"/>
        <v>0</v>
      </c>
      <c r="J278" s="7">
        <f t="shared" si="35"/>
        <v>0</v>
      </c>
      <c r="K278" s="6">
        <f t="shared" si="35"/>
        <v>0</v>
      </c>
      <c r="L278" s="5">
        <f t="shared" si="38"/>
        <v>0</v>
      </c>
      <c r="M278" s="7" t="b">
        <f t="shared" si="36"/>
        <v>0</v>
      </c>
    </row>
    <row r="279" spans="1:13" ht="15" x14ac:dyDescent="0.35">
      <c r="A279" s="1" t="s">
        <v>183</v>
      </c>
      <c r="B279" t="str">
        <f t="shared" si="37"/>
        <v xml:space="preserve"> ecl:#95d8a9</v>
      </c>
      <c r="C279" s="2" t="str">
        <f t="shared" si="34"/>
        <v/>
      </c>
      <c r="D279" s="7">
        <f t="shared" si="35"/>
        <v>0</v>
      </c>
      <c r="E279" s="7">
        <f t="shared" si="35"/>
        <v>0</v>
      </c>
      <c r="F279" s="7">
        <f t="shared" si="35"/>
        <v>0</v>
      </c>
      <c r="G279" s="7">
        <f t="shared" si="35"/>
        <v>0</v>
      </c>
      <c r="H279" s="7">
        <f t="shared" si="35"/>
        <v>0</v>
      </c>
      <c r="I279" s="7">
        <f t="shared" si="35"/>
        <v>0</v>
      </c>
      <c r="J279" s="7">
        <f t="shared" si="35"/>
        <v>0</v>
      </c>
      <c r="K279" s="6">
        <f t="shared" si="35"/>
        <v>0</v>
      </c>
      <c r="L279" s="5">
        <f t="shared" si="38"/>
        <v>0</v>
      </c>
      <c r="M279" s="7" t="b">
        <f t="shared" si="36"/>
        <v>0</v>
      </c>
    </row>
    <row r="280" spans="1:13" ht="15" x14ac:dyDescent="0.35">
      <c r="A280" s="1" t="s">
        <v>184</v>
      </c>
      <c r="B280" t="str">
        <f t="shared" si="37"/>
        <v xml:space="preserve"> ecl:#95d8a9 eyr:2024 pid:382174744</v>
      </c>
      <c r="C280" s="2" t="str">
        <f t="shared" si="34"/>
        <v/>
      </c>
      <c r="D280" s="7">
        <f t="shared" si="35"/>
        <v>0</v>
      </c>
      <c r="E280" s="7">
        <f t="shared" si="35"/>
        <v>0</v>
      </c>
      <c r="F280" s="7">
        <f t="shared" si="35"/>
        <v>0</v>
      </c>
      <c r="G280" s="7">
        <f t="shared" si="35"/>
        <v>0</v>
      </c>
      <c r="H280" s="7">
        <f t="shared" si="35"/>
        <v>0</v>
      </c>
      <c r="I280" s="7">
        <f t="shared" si="35"/>
        <v>0</v>
      </c>
      <c r="J280" s="7">
        <f t="shared" si="35"/>
        <v>0</v>
      </c>
      <c r="K280" s="6">
        <f t="shared" si="35"/>
        <v>0</v>
      </c>
      <c r="L280" s="5">
        <f t="shared" si="38"/>
        <v>0</v>
      </c>
      <c r="M280" s="7" t="b">
        <f t="shared" si="36"/>
        <v>0</v>
      </c>
    </row>
    <row r="281" spans="1:13" ht="15" x14ac:dyDescent="0.35">
      <c r="A281" s="1" t="s">
        <v>8</v>
      </c>
      <c r="B281" t="str">
        <f t="shared" si="37"/>
        <v xml:space="preserve"> ecl:#95d8a9 eyr:2024 pid:382174744 iyr:2025</v>
      </c>
      <c r="C281" s="2" t="str">
        <f t="shared" si="34"/>
        <v/>
      </c>
      <c r="D281" s="7">
        <f t="shared" si="35"/>
        <v>0</v>
      </c>
      <c r="E281" s="7">
        <f t="shared" si="35"/>
        <v>0</v>
      </c>
      <c r="F281" s="7">
        <f t="shared" si="35"/>
        <v>0</v>
      </c>
      <c r="G281" s="7">
        <f t="shared" si="35"/>
        <v>0</v>
      </c>
      <c r="H281" s="7">
        <f t="shared" si="35"/>
        <v>0</v>
      </c>
      <c r="I281" s="7">
        <f t="shared" si="35"/>
        <v>0</v>
      </c>
      <c r="J281" s="7">
        <f t="shared" si="35"/>
        <v>0</v>
      </c>
      <c r="K281" s="6">
        <f t="shared" si="35"/>
        <v>0</v>
      </c>
      <c r="L281" s="5">
        <f t="shared" si="38"/>
        <v>0</v>
      </c>
      <c r="M281" s="7" t="b">
        <f t="shared" si="36"/>
        <v>0</v>
      </c>
    </row>
    <row r="282" spans="1:13" ht="15" x14ac:dyDescent="0.35">
      <c r="A282" s="1" t="s">
        <v>185</v>
      </c>
      <c r="B282" t="str">
        <f t="shared" si="37"/>
        <v xml:space="preserve"> ecl:#95d8a9 eyr:2024 pid:382174744 iyr:2025 hgt:152 hcl:#888785 byr:2012</v>
      </c>
      <c r="C282" s="2" t="str">
        <f t="shared" si="34"/>
        <v>ecl:#95d8a9 eyr:2024 pid:382174744 iyr:2025 hgt:152 hcl:#888785 byr:2012</v>
      </c>
      <c r="D282" s="7">
        <f t="shared" si="35"/>
        <v>1</v>
      </c>
      <c r="E282" s="7">
        <f t="shared" si="35"/>
        <v>1</v>
      </c>
      <c r="F282" s="7">
        <f t="shared" si="35"/>
        <v>1</v>
      </c>
      <c r="G282" s="7">
        <f t="shared" si="35"/>
        <v>1</v>
      </c>
      <c r="H282" s="7">
        <f t="shared" si="35"/>
        <v>1</v>
      </c>
      <c r="I282" s="7">
        <f t="shared" si="35"/>
        <v>1</v>
      </c>
      <c r="J282" s="7">
        <f t="shared" si="35"/>
        <v>1</v>
      </c>
      <c r="K282" s="6">
        <f t="shared" si="35"/>
        <v>0</v>
      </c>
      <c r="L282" s="5">
        <f t="shared" si="38"/>
        <v>7</v>
      </c>
      <c r="M282" s="7" t="b">
        <f t="shared" si="36"/>
        <v>1</v>
      </c>
    </row>
    <row r="283" spans="1:13" ht="15" x14ac:dyDescent="0.35">
      <c r="A283" s="1"/>
      <c r="B283" t="str">
        <f t="shared" si="37"/>
        <v/>
      </c>
      <c r="C283" s="2" t="str">
        <f t="shared" si="34"/>
        <v/>
      </c>
      <c r="D283" s="7">
        <f t="shared" si="35"/>
        <v>0</v>
      </c>
      <c r="E283" s="7">
        <f t="shared" si="35"/>
        <v>0</v>
      </c>
      <c r="F283" s="7">
        <f t="shared" si="35"/>
        <v>0</v>
      </c>
      <c r="G283" s="7">
        <f t="shared" si="35"/>
        <v>0</v>
      </c>
      <c r="H283" s="7">
        <f t="shared" si="35"/>
        <v>0</v>
      </c>
      <c r="I283" s="7">
        <f t="shared" si="35"/>
        <v>0</v>
      </c>
      <c r="J283" s="7">
        <f t="shared" si="35"/>
        <v>0</v>
      </c>
      <c r="K283" s="6">
        <f t="shared" si="35"/>
        <v>0</v>
      </c>
      <c r="L283" s="5">
        <f t="shared" si="38"/>
        <v>0</v>
      </c>
      <c r="M283" s="7" t="b">
        <f t="shared" si="36"/>
        <v>0</v>
      </c>
    </row>
    <row r="284" spans="1:13" ht="15" x14ac:dyDescent="0.35">
      <c r="A284" s="1" t="s">
        <v>186</v>
      </c>
      <c r="B284" t="str">
        <f t="shared" si="37"/>
        <v xml:space="preserve"> eyr:2028</v>
      </c>
      <c r="C284" s="2" t="str">
        <f t="shared" si="34"/>
        <v/>
      </c>
      <c r="D284" s="7">
        <f t="shared" si="35"/>
        <v>0</v>
      </c>
      <c r="E284" s="7">
        <f t="shared" si="35"/>
        <v>0</v>
      </c>
      <c r="F284" s="7">
        <f t="shared" si="35"/>
        <v>0</v>
      </c>
      <c r="G284" s="7">
        <f t="shared" si="35"/>
        <v>0</v>
      </c>
      <c r="H284" s="7">
        <f t="shared" si="35"/>
        <v>0</v>
      </c>
      <c r="I284" s="7">
        <f t="shared" si="35"/>
        <v>0</v>
      </c>
      <c r="J284" s="7">
        <f t="shared" si="35"/>
        <v>0</v>
      </c>
      <c r="K284" s="6">
        <f t="shared" si="35"/>
        <v>0</v>
      </c>
      <c r="L284" s="5">
        <f t="shared" si="38"/>
        <v>0</v>
      </c>
      <c r="M284" s="7" t="b">
        <f t="shared" si="36"/>
        <v>0</v>
      </c>
    </row>
    <row r="285" spans="1:13" ht="15" x14ac:dyDescent="0.35">
      <c r="A285" s="1" t="s">
        <v>187</v>
      </c>
      <c r="B285" t="str">
        <f t="shared" si="37"/>
        <v xml:space="preserve"> eyr:2028 iyr:2017 byr:1938</v>
      </c>
      <c r="C285" s="2" t="str">
        <f t="shared" si="34"/>
        <v/>
      </c>
      <c r="D285" s="7">
        <f t="shared" si="35"/>
        <v>0</v>
      </c>
      <c r="E285" s="7">
        <f t="shared" si="35"/>
        <v>0</v>
      </c>
      <c r="F285" s="7">
        <f t="shared" si="35"/>
        <v>0</v>
      </c>
      <c r="G285" s="7">
        <f t="shared" si="35"/>
        <v>0</v>
      </c>
      <c r="H285" s="7">
        <f t="shared" si="35"/>
        <v>0</v>
      </c>
      <c r="I285" s="7">
        <f t="shared" si="35"/>
        <v>0</v>
      </c>
      <c r="J285" s="7">
        <f t="shared" si="35"/>
        <v>0</v>
      </c>
      <c r="K285" s="6">
        <f t="shared" si="35"/>
        <v>0</v>
      </c>
      <c r="L285" s="5">
        <f t="shared" si="38"/>
        <v>0</v>
      </c>
      <c r="M285" s="7" t="b">
        <f t="shared" si="36"/>
        <v>0</v>
      </c>
    </row>
    <row r="286" spans="1:13" ht="15" x14ac:dyDescent="0.35">
      <c r="A286" s="1" t="s">
        <v>188</v>
      </c>
      <c r="B286" t="str">
        <f t="shared" si="37"/>
        <v xml:space="preserve"> eyr:2028 iyr:2017 byr:1938 cid:279 hcl:#733820 ecl:amb pid:497365268 hgt:191cm</v>
      </c>
      <c r="C286" s="2" t="str">
        <f t="shared" si="34"/>
        <v>eyr:2028 iyr:2017 byr:1938 cid:279 hcl:#733820 ecl:amb pid:497365268 hgt:191cm</v>
      </c>
      <c r="D286" s="7">
        <f t="shared" si="35"/>
        <v>1</v>
      </c>
      <c r="E286" s="7">
        <f t="shared" si="35"/>
        <v>1</v>
      </c>
      <c r="F286" s="7">
        <f t="shared" si="35"/>
        <v>1</v>
      </c>
      <c r="G286" s="7">
        <f t="shared" ref="E286:K301" si="39">IF(ISERR(FIND(G$1,$C286)),0,1)</f>
        <v>1</v>
      </c>
      <c r="H286" s="7">
        <f t="shared" si="39"/>
        <v>1</v>
      </c>
      <c r="I286" s="7">
        <f t="shared" si="39"/>
        <v>1</v>
      </c>
      <c r="J286" s="7">
        <f t="shared" si="39"/>
        <v>1</v>
      </c>
      <c r="K286" s="6">
        <f t="shared" si="39"/>
        <v>1</v>
      </c>
      <c r="L286" s="5">
        <f t="shared" si="38"/>
        <v>7</v>
      </c>
      <c r="M286" s="7" t="b">
        <f t="shared" si="36"/>
        <v>1</v>
      </c>
    </row>
    <row r="287" spans="1:13" ht="15" x14ac:dyDescent="0.35">
      <c r="A287" s="1"/>
      <c r="B287" t="str">
        <f t="shared" si="37"/>
        <v/>
      </c>
      <c r="C287" s="2" t="str">
        <f t="shared" si="34"/>
        <v/>
      </c>
      <c r="D287" s="7">
        <f t="shared" si="35"/>
        <v>0</v>
      </c>
      <c r="E287" s="7">
        <f t="shared" si="39"/>
        <v>0</v>
      </c>
      <c r="F287" s="7">
        <f t="shared" si="39"/>
        <v>0</v>
      </c>
      <c r="G287" s="7">
        <f t="shared" si="39"/>
        <v>0</v>
      </c>
      <c r="H287" s="7">
        <f t="shared" si="39"/>
        <v>0</v>
      </c>
      <c r="I287" s="7">
        <f t="shared" si="39"/>
        <v>0</v>
      </c>
      <c r="J287" s="7">
        <f t="shared" si="39"/>
        <v>0</v>
      </c>
      <c r="K287" s="6">
        <f t="shared" si="39"/>
        <v>0</v>
      </c>
      <c r="L287" s="5">
        <f t="shared" si="38"/>
        <v>0</v>
      </c>
      <c r="M287" s="7" t="b">
        <f t="shared" si="36"/>
        <v>0</v>
      </c>
    </row>
    <row r="288" spans="1:13" ht="15" x14ac:dyDescent="0.35">
      <c r="A288" s="1" t="s">
        <v>189</v>
      </c>
      <c r="B288" t="str">
        <f t="shared" si="37"/>
        <v xml:space="preserve"> cid:335 byr:1982 hgt:171cm iyr:2013</v>
      </c>
      <c r="C288" s="2" t="str">
        <f t="shared" si="34"/>
        <v/>
      </c>
      <c r="D288" s="7">
        <f t="shared" si="35"/>
        <v>0</v>
      </c>
      <c r="E288" s="7">
        <f t="shared" si="39"/>
        <v>0</v>
      </c>
      <c r="F288" s="7">
        <f t="shared" si="39"/>
        <v>0</v>
      </c>
      <c r="G288" s="7">
        <f t="shared" si="39"/>
        <v>0</v>
      </c>
      <c r="H288" s="7">
        <f t="shared" si="39"/>
        <v>0</v>
      </c>
      <c r="I288" s="7">
        <f t="shared" si="39"/>
        <v>0</v>
      </c>
      <c r="J288" s="7">
        <f t="shared" si="39"/>
        <v>0</v>
      </c>
      <c r="K288" s="6">
        <f t="shared" si="39"/>
        <v>0</v>
      </c>
      <c r="L288" s="5">
        <f t="shared" si="38"/>
        <v>0</v>
      </c>
      <c r="M288" s="7" t="b">
        <f t="shared" si="36"/>
        <v>0</v>
      </c>
    </row>
    <row r="289" spans="1:13" ht="15" x14ac:dyDescent="0.35">
      <c r="A289" s="1" t="s">
        <v>190</v>
      </c>
      <c r="B289" t="str">
        <f t="shared" si="37"/>
        <v xml:space="preserve"> cid:335 byr:1982 hgt:171cm iyr:2013 ecl:hzl eyr:2030</v>
      </c>
      <c r="C289" s="2" t="str">
        <f t="shared" si="34"/>
        <v/>
      </c>
      <c r="D289" s="7">
        <f t="shared" si="35"/>
        <v>0</v>
      </c>
      <c r="E289" s="7">
        <f t="shared" si="39"/>
        <v>0</v>
      </c>
      <c r="F289" s="7">
        <f t="shared" si="39"/>
        <v>0</v>
      </c>
      <c r="G289" s="7">
        <f t="shared" si="39"/>
        <v>0</v>
      </c>
      <c r="H289" s="7">
        <f t="shared" si="39"/>
        <v>0</v>
      </c>
      <c r="I289" s="7">
        <f t="shared" si="39"/>
        <v>0</v>
      </c>
      <c r="J289" s="7">
        <f t="shared" si="39"/>
        <v>0</v>
      </c>
      <c r="K289" s="6">
        <f t="shared" si="39"/>
        <v>0</v>
      </c>
      <c r="L289" s="5">
        <f t="shared" si="38"/>
        <v>0</v>
      </c>
      <c r="M289" s="7" t="b">
        <f t="shared" si="36"/>
        <v>0</v>
      </c>
    </row>
    <row r="290" spans="1:13" ht="15" x14ac:dyDescent="0.35">
      <c r="A290" s="1" t="s">
        <v>191</v>
      </c>
      <c r="B290" t="str">
        <f t="shared" si="37"/>
        <v xml:space="preserve"> cid:335 byr:1982 hgt:171cm iyr:2013 ecl:hzl eyr:2030 hcl:#efcc98 pid:018900639</v>
      </c>
      <c r="C290" s="2" t="str">
        <f t="shared" si="34"/>
        <v>cid:335 byr:1982 hgt:171cm iyr:2013 ecl:hzl eyr:2030 hcl:#efcc98 pid:018900639</v>
      </c>
      <c r="D290" s="7">
        <f t="shared" si="35"/>
        <v>1</v>
      </c>
      <c r="E290" s="7">
        <f t="shared" si="39"/>
        <v>1</v>
      </c>
      <c r="F290" s="7">
        <f t="shared" si="39"/>
        <v>1</v>
      </c>
      <c r="G290" s="7">
        <f t="shared" si="39"/>
        <v>1</v>
      </c>
      <c r="H290" s="7">
        <f t="shared" si="39"/>
        <v>1</v>
      </c>
      <c r="I290" s="7">
        <f t="shared" si="39"/>
        <v>1</v>
      </c>
      <c r="J290" s="7">
        <f t="shared" si="39"/>
        <v>1</v>
      </c>
      <c r="K290" s="6">
        <f t="shared" si="39"/>
        <v>1</v>
      </c>
      <c r="L290" s="5">
        <f t="shared" si="38"/>
        <v>7</v>
      </c>
      <c r="M290" s="7" t="b">
        <f t="shared" si="36"/>
        <v>1</v>
      </c>
    </row>
    <row r="291" spans="1:13" ht="15" x14ac:dyDescent="0.35">
      <c r="A291" s="1"/>
      <c r="B291" t="str">
        <f t="shared" si="37"/>
        <v/>
      </c>
      <c r="C291" s="2" t="str">
        <f t="shared" si="34"/>
        <v/>
      </c>
      <c r="D291" s="7">
        <f t="shared" si="35"/>
        <v>0</v>
      </c>
      <c r="E291" s="7">
        <f t="shared" si="39"/>
        <v>0</v>
      </c>
      <c r="F291" s="7">
        <f t="shared" si="39"/>
        <v>0</v>
      </c>
      <c r="G291" s="7">
        <f t="shared" si="39"/>
        <v>0</v>
      </c>
      <c r="H291" s="7">
        <f t="shared" si="39"/>
        <v>0</v>
      </c>
      <c r="I291" s="7">
        <f t="shared" si="39"/>
        <v>0</v>
      </c>
      <c r="J291" s="7">
        <f t="shared" si="39"/>
        <v>0</v>
      </c>
      <c r="K291" s="6">
        <f t="shared" si="39"/>
        <v>0</v>
      </c>
      <c r="L291" s="5">
        <f t="shared" si="38"/>
        <v>0</v>
      </c>
      <c r="M291" s="7" t="b">
        <f t="shared" si="36"/>
        <v>0</v>
      </c>
    </row>
    <row r="292" spans="1:13" ht="15" x14ac:dyDescent="0.35">
      <c r="A292" s="1" t="s">
        <v>192</v>
      </c>
      <c r="B292" t="str">
        <f t="shared" si="37"/>
        <v xml:space="preserve"> eyr:2029 hgt:175cm pid:530128340</v>
      </c>
      <c r="C292" s="2" t="str">
        <f t="shared" si="34"/>
        <v/>
      </c>
      <c r="D292" s="7">
        <f t="shared" si="35"/>
        <v>0</v>
      </c>
      <c r="E292" s="7">
        <f t="shared" si="39"/>
        <v>0</v>
      </c>
      <c r="F292" s="7">
        <f t="shared" si="39"/>
        <v>0</v>
      </c>
      <c r="G292" s="7">
        <f t="shared" si="39"/>
        <v>0</v>
      </c>
      <c r="H292" s="7">
        <f t="shared" si="39"/>
        <v>0</v>
      </c>
      <c r="I292" s="7">
        <f t="shared" si="39"/>
        <v>0</v>
      </c>
      <c r="J292" s="7">
        <f t="shared" si="39"/>
        <v>0</v>
      </c>
      <c r="K292" s="6">
        <f t="shared" si="39"/>
        <v>0</v>
      </c>
      <c r="L292" s="5">
        <f t="shared" si="38"/>
        <v>0</v>
      </c>
      <c r="M292" s="7" t="b">
        <f t="shared" si="36"/>
        <v>0</v>
      </c>
    </row>
    <row r="293" spans="1:13" ht="15" x14ac:dyDescent="0.35">
      <c r="A293" s="1" t="s">
        <v>22</v>
      </c>
      <c r="B293" t="str">
        <f t="shared" si="37"/>
        <v xml:space="preserve"> eyr:2029 hgt:175cm pid:530128340 hcl:#888785</v>
      </c>
      <c r="C293" s="2" t="str">
        <f t="shared" si="34"/>
        <v/>
      </c>
      <c r="D293" s="7">
        <f t="shared" si="35"/>
        <v>0</v>
      </c>
      <c r="E293" s="7">
        <f t="shared" si="39"/>
        <v>0</v>
      </c>
      <c r="F293" s="7">
        <f t="shared" si="39"/>
        <v>0</v>
      </c>
      <c r="G293" s="7">
        <f t="shared" si="39"/>
        <v>0</v>
      </c>
      <c r="H293" s="7">
        <f t="shared" si="39"/>
        <v>0</v>
      </c>
      <c r="I293" s="7">
        <f t="shared" si="39"/>
        <v>0</v>
      </c>
      <c r="J293" s="7">
        <f t="shared" si="39"/>
        <v>0</v>
      </c>
      <c r="K293" s="6">
        <f t="shared" si="39"/>
        <v>0</v>
      </c>
      <c r="L293" s="5">
        <f t="shared" si="38"/>
        <v>0</v>
      </c>
      <c r="M293" s="7" t="b">
        <f t="shared" si="36"/>
        <v>0</v>
      </c>
    </row>
    <row r="294" spans="1:13" ht="15" x14ac:dyDescent="0.35">
      <c r="A294" s="1" t="s">
        <v>161</v>
      </c>
      <c r="B294" t="str">
        <f t="shared" si="37"/>
        <v xml:space="preserve"> eyr:2029 hgt:175cm pid:530128340 hcl:#888785 ecl:gry</v>
      </c>
      <c r="C294" s="2" t="str">
        <f t="shared" si="34"/>
        <v/>
      </c>
      <c r="D294" s="7">
        <f t="shared" si="35"/>
        <v>0</v>
      </c>
      <c r="E294" s="7">
        <f t="shared" si="39"/>
        <v>0</v>
      </c>
      <c r="F294" s="7">
        <f t="shared" si="39"/>
        <v>0</v>
      </c>
      <c r="G294" s="7">
        <f t="shared" si="39"/>
        <v>0</v>
      </c>
      <c r="H294" s="7">
        <f t="shared" si="39"/>
        <v>0</v>
      </c>
      <c r="I294" s="7">
        <f t="shared" si="39"/>
        <v>0</v>
      </c>
      <c r="J294" s="7">
        <f t="shared" si="39"/>
        <v>0</v>
      </c>
      <c r="K294" s="6">
        <f t="shared" si="39"/>
        <v>0</v>
      </c>
      <c r="L294" s="5">
        <f t="shared" si="38"/>
        <v>0</v>
      </c>
      <c r="M294" s="7" t="b">
        <f t="shared" si="36"/>
        <v>0</v>
      </c>
    </row>
    <row r="295" spans="1:13" ht="15" x14ac:dyDescent="0.35">
      <c r="A295" s="1" t="s">
        <v>193</v>
      </c>
      <c r="B295" t="str">
        <f t="shared" si="37"/>
        <v xml:space="preserve"> eyr:2029 hgt:175cm pid:530128340 hcl:#888785 ecl:gry byr:1947 iyr:2019</v>
      </c>
      <c r="C295" s="2" t="str">
        <f t="shared" si="34"/>
        <v>eyr:2029 hgt:175cm pid:530128340 hcl:#888785 ecl:gry byr:1947 iyr:2019</v>
      </c>
      <c r="D295" s="7">
        <f t="shared" si="35"/>
        <v>1</v>
      </c>
      <c r="E295" s="7">
        <f t="shared" si="39"/>
        <v>1</v>
      </c>
      <c r="F295" s="7">
        <f t="shared" si="39"/>
        <v>1</v>
      </c>
      <c r="G295" s="7">
        <f t="shared" si="39"/>
        <v>1</v>
      </c>
      <c r="H295" s="7">
        <f t="shared" si="39"/>
        <v>1</v>
      </c>
      <c r="I295" s="7">
        <f t="shared" si="39"/>
        <v>1</v>
      </c>
      <c r="J295" s="7">
        <f t="shared" si="39"/>
        <v>1</v>
      </c>
      <c r="K295" s="6">
        <f t="shared" si="39"/>
        <v>0</v>
      </c>
      <c r="L295" s="5">
        <f t="shared" si="38"/>
        <v>7</v>
      </c>
      <c r="M295" s="7" t="b">
        <f t="shared" si="36"/>
        <v>1</v>
      </c>
    </row>
    <row r="296" spans="1:13" ht="15" x14ac:dyDescent="0.35">
      <c r="A296" s="1"/>
      <c r="B296" t="str">
        <f t="shared" si="37"/>
        <v/>
      </c>
      <c r="C296" s="2" t="str">
        <f t="shared" si="34"/>
        <v/>
      </c>
      <c r="D296" s="7">
        <f t="shared" si="35"/>
        <v>0</v>
      </c>
      <c r="E296" s="7">
        <f t="shared" si="39"/>
        <v>0</v>
      </c>
      <c r="F296" s="7">
        <f t="shared" si="39"/>
        <v>0</v>
      </c>
      <c r="G296" s="7">
        <f t="shared" si="39"/>
        <v>0</v>
      </c>
      <c r="H296" s="7">
        <f t="shared" si="39"/>
        <v>0</v>
      </c>
      <c r="I296" s="7">
        <f t="shared" si="39"/>
        <v>0</v>
      </c>
      <c r="J296" s="7">
        <f t="shared" si="39"/>
        <v>0</v>
      </c>
      <c r="K296" s="6">
        <f t="shared" si="39"/>
        <v>0</v>
      </c>
      <c r="L296" s="5">
        <f t="shared" si="38"/>
        <v>0</v>
      </c>
      <c r="M296" s="7" t="b">
        <f t="shared" si="36"/>
        <v>0</v>
      </c>
    </row>
    <row r="297" spans="1:13" ht="15" x14ac:dyDescent="0.35">
      <c r="A297" s="1" t="s">
        <v>194</v>
      </c>
      <c r="B297" t="str">
        <f t="shared" si="37"/>
        <v xml:space="preserve"> hgt:183cm</v>
      </c>
      <c r="C297" s="2" t="str">
        <f t="shared" si="34"/>
        <v/>
      </c>
      <c r="D297" s="7">
        <f t="shared" si="35"/>
        <v>0</v>
      </c>
      <c r="E297" s="7">
        <f t="shared" si="39"/>
        <v>0</v>
      </c>
      <c r="F297" s="7">
        <f t="shared" si="39"/>
        <v>0</v>
      </c>
      <c r="G297" s="7">
        <f t="shared" si="39"/>
        <v>0</v>
      </c>
      <c r="H297" s="7">
        <f t="shared" si="39"/>
        <v>0</v>
      </c>
      <c r="I297" s="7">
        <f t="shared" si="39"/>
        <v>0</v>
      </c>
      <c r="J297" s="7">
        <f t="shared" si="39"/>
        <v>0</v>
      </c>
      <c r="K297" s="6">
        <f t="shared" si="39"/>
        <v>0</v>
      </c>
      <c r="L297" s="5">
        <f t="shared" si="38"/>
        <v>0</v>
      </c>
      <c r="M297" s="7" t="b">
        <f t="shared" si="36"/>
        <v>0</v>
      </c>
    </row>
    <row r="298" spans="1:13" ht="15" x14ac:dyDescent="0.35">
      <c r="A298" s="1" t="s">
        <v>195</v>
      </c>
      <c r="B298" t="str">
        <f t="shared" si="37"/>
        <v xml:space="preserve"> hgt:183cm hcl:#6b5442 eyr:2023 ecl:grn</v>
      </c>
      <c r="C298" s="2" t="str">
        <f t="shared" si="34"/>
        <v/>
      </c>
      <c r="D298" s="7">
        <f t="shared" si="35"/>
        <v>0</v>
      </c>
      <c r="E298" s="7">
        <f t="shared" si="39"/>
        <v>0</v>
      </c>
      <c r="F298" s="7">
        <f t="shared" si="39"/>
        <v>0</v>
      </c>
      <c r="G298" s="7">
        <f t="shared" si="39"/>
        <v>0</v>
      </c>
      <c r="H298" s="7">
        <f t="shared" si="39"/>
        <v>0</v>
      </c>
      <c r="I298" s="7">
        <f t="shared" si="39"/>
        <v>0</v>
      </c>
      <c r="J298" s="7">
        <f t="shared" si="39"/>
        <v>0</v>
      </c>
      <c r="K298" s="6">
        <f t="shared" si="39"/>
        <v>0</v>
      </c>
      <c r="L298" s="5">
        <f t="shared" si="38"/>
        <v>0</v>
      </c>
      <c r="M298" s="7" t="b">
        <f t="shared" si="36"/>
        <v>0</v>
      </c>
    </row>
    <row r="299" spans="1:13" ht="15" x14ac:dyDescent="0.35">
      <c r="A299" s="1" t="s">
        <v>196</v>
      </c>
      <c r="B299" t="str">
        <f t="shared" si="37"/>
        <v xml:space="preserve"> hgt:183cm hcl:#6b5442 eyr:2023 ecl:grn byr:1934</v>
      </c>
      <c r="C299" s="2" t="str">
        <f t="shared" si="34"/>
        <v>hgt:183cm hcl:#6b5442 eyr:2023 ecl:grn byr:1934</v>
      </c>
      <c r="D299" s="7">
        <f t="shared" si="35"/>
        <v>1</v>
      </c>
      <c r="E299" s="7">
        <f t="shared" si="39"/>
        <v>0</v>
      </c>
      <c r="F299" s="7">
        <f t="shared" si="39"/>
        <v>1</v>
      </c>
      <c r="G299" s="7">
        <f t="shared" si="39"/>
        <v>1</v>
      </c>
      <c r="H299" s="7">
        <f t="shared" si="39"/>
        <v>1</v>
      </c>
      <c r="I299" s="7">
        <f t="shared" si="39"/>
        <v>1</v>
      </c>
      <c r="J299" s="7">
        <f t="shared" si="39"/>
        <v>0</v>
      </c>
      <c r="K299" s="6">
        <f t="shared" si="39"/>
        <v>0</v>
      </c>
      <c r="L299" s="5">
        <f t="shared" si="38"/>
        <v>5</v>
      </c>
      <c r="M299" s="7" t="b">
        <f t="shared" si="36"/>
        <v>0</v>
      </c>
    </row>
    <row r="300" spans="1:13" ht="15" x14ac:dyDescent="0.35">
      <c r="A300" s="1"/>
      <c r="B300" t="str">
        <f t="shared" si="37"/>
        <v/>
      </c>
      <c r="C300" s="2" t="str">
        <f t="shared" si="34"/>
        <v/>
      </c>
      <c r="D300" s="7">
        <f t="shared" si="35"/>
        <v>0</v>
      </c>
      <c r="E300" s="7">
        <f t="shared" si="39"/>
        <v>0</v>
      </c>
      <c r="F300" s="7">
        <f t="shared" si="39"/>
        <v>0</v>
      </c>
      <c r="G300" s="7">
        <f t="shared" si="39"/>
        <v>0</v>
      </c>
      <c r="H300" s="7">
        <f t="shared" si="39"/>
        <v>0</v>
      </c>
      <c r="I300" s="7">
        <f t="shared" si="39"/>
        <v>0</v>
      </c>
      <c r="J300" s="7">
        <f t="shared" si="39"/>
        <v>0</v>
      </c>
      <c r="K300" s="6">
        <f t="shared" si="39"/>
        <v>0</v>
      </c>
      <c r="L300" s="5">
        <f t="shared" si="38"/>
        <v>0</v>
      </c>
      <c r="M300" s="7" t="b">
        <f t="shared" si="36"/>
        <v>0</v>
      </c>
    </row>
    <row r="301" spans="1:13" ht="15" x14ac:dyDescent="0.35">
      <c r="A301" s="1" t="s">
        <v>197</v>
      </c>
      <c r="B301" t="str">
        <f t="shared" si="37"/>
        <v xml:space="preserve"> hcl:f8ed45 cid:54 iyr:1997</v>
      </c>
      <c r="C301" s="2" t="str">
        <f t="shared" si="34"/>
        <v/>
      </c>
      <c r="D301" s="7">
        <f t="shared" si="35"/>
        <v>0</v>
      </c>
      <c r="E301" s="7">
        <f t="shared" si="39"/>
        <v>0</v>
      </c>
      <c r="F301" s="7">
        <f t="shared" si="39"/>
        <v>0</v>
      </c>
      <c r="G301" s="7">
        <f t="shared" si="39"/>
        <v>0</v>
      </c>
      <c r="H301" s="7">
        <f t="shared" si="39"/>
        <v>0</v>
      </c>
      <c r="I301" s="7">
        <f t="shared" si="39"/>
        <v>0</v>
      </c>
      <c r="J301" s="7">
        <f t="shared" si="39"/>
        <v>0</v>
      </c>
      <c r="K301" s="6">
        <f t="shared" si="39"/>
        <v>0</v>
      </c>
      <c r="L301" s="5">
        <f t="shared" si="38"/>
        <v>0</v>
      </c>
      <c r="M301" s="7" t="b">
        <f t="shared" si="36"/>
        <v>0</v>
      </c>
    </row>
    <row r="302" spans="1:13" ht="15" x14ac:dyDescent="0.35">
      <c r="A302" s="1" t="s">
        <v>198</v>
      </c>
      <c r="B302" t="str">
        <f t="shared" si="37"/>
        <v xml:space="preserve"> hcl:f8ed45 cid:54 iyr:1997 hgt:69cm eyr:2037 ecl:gry</v>
      </c>
      <c r="C302" s="2" t="str">
        <f t="shared" si="34"/>
        <v/>
      </c>
      <c r="D302" s="7">
        <f t="shared" si="35"/>
        <v>0</v>
      </c>
      <c r="E302" s="7">
        <f t="shared" ref="E302:K317" si="40">IF(ISERR(FIND(E$1,$C302)),0,1)</f>
        <v>0</v>
      </c>
      <c r="F302" s="7">
        <f t="shared" si="40"/>
        <v>0</v>
      </c>
      <c r="G302" s="7">
        <f t="shared" si="40"/>
        <v>0</v>
      </c>
      <c r="H302" s="7">
        <f t="shared" si="40"/>
        <v>0</v>
      </c>
      <c r="I302" s="7">
        <f t="shared" si="40"/>
        <v>0</v>
      </c>
      <c r="J302" s="7">
        <f t="shared" si="40"/>
        <v>0</v>
      </c>
      <c r="K302" s="6">
        <f t="shared" si="40"/>
        <v>0</v>
      </c>
      <c r="L302" s="5">
        <f t="shared" si="38"/>
        <v>0</v>
      </c>
      <c r="M302" s="7" t="b">
        <f t="shared" si="36"/>
        <v>0</v>
      </c>
    </row>
    <row r="303" spans="1:13" ht="15" x14ac:dyDescent="0.35">
      <c r="A303" s="1" t="s">
        <v>199</v>
      </c>
      <c r="B303" t="str">
        <f t="shared" si="37"/>
        <v xml:space="preserve"> hcl:f8ed45 cid:54 iyr:1997 hgt:69cm eyr:2037 ecl:gry pid:184cm byr:2012</v>
      </c>
      <c r="C303" s="2" t="str">
        <f t="shared" si="34"/>
        <v>hcl:f8ed45 cid:54 iyr:1997 hgt:69cm eyr:2037 ecl:gry pid:184cm byr:2012</v>
      </c>
      <c r="D303" s="7">
        <f t="shared" si="35"/>
        <v>1</v>
      </c>
      <c r="E303" s="7">
        <f t="shared" si="40"/>
        <v>1</v>
      </c>
      <c r="F303" s="7">
        <f t="shared" si="40"/>
        <v>1</v>
      </c>
      <c r="G303" s="7">
        <f t="shared" si="40"/>
        <v>1</v>
      </c>
      <c r="H303" s="7">
        <f t="shared" si="40"/>
        <v>1</v>
      </c>
      <c r="I303" s="7">
        <f t="shared" si="40"/>
        <v>1</v>
      </c>
      <c r="J303" s="7">
        <f t="shared" si="40"/>
        <v>1</v>
      </c>
      <c r="K303" s="6">
        <f t="shared" si="40"/>
        <v>1</v>
      </c>
      <c r="L303" s="5">
        <f t="shared" si="38"/>
        <v>7</v>
      </c>
      <c r="M303" s="7" t="b">
        <f t="shared" si="36"/>
        <v>1</v>
      </c>
    </row>
    <row r="304" spans="1:13" ht="15" x14ac:dyDescent="0.35">
      <c r="A304" s="1"/>
      <c r="B304" t="str">
        <f t="shared" si="37"/>
        <v/>
      </c>
      <c r="C304" s="2" t="str">
        <f t="shared" si="34"/>
        <v/>
      </c>
      <c r="D304" s="7">
        <f t="shared" si="35"/>
        <v>0</v>
      </c>
      <c r="E304" s="7">
        <f t="shared" si="40"/>
        <v>0</v>
      </c>
      <c r="F304" s="7">
        <f t="shared" si="40"/>
        <v>0</v>
      </c>
      <c r="G304" s="7">
        <f t="shared" si="40"/>
        <v>0</v>
      </c>
      <c r="H304" s="7">
        <f t="shared" si="40"/>
        <v>0</v>
      </c>
      <c r="I304" s="7">
        <f t="shared" si="40"/>
        <v>0</v>
      </c>
      <c r="J304" s="7">
        <f t="shared" si="40"/>
        <v>0</v>
      </c>
      <c r="K304" s="6">
        <f t="shared" si="40"/>
        <v>0</v>
      </c>
      <c r="L304" s="5">
        <f t="shared" si="38"/>
        <v>0</v>
      </c>
      <c r="M304" s="7" t="b">
        <f t="shared" si="36"/>
        <v>0</v>
      </c>
    </row>
    <row r="305" spans="1:13" ht="15" x14ac:dyDescent="0.35">
      <c r="A305" s="1" t="s">
        <v>200</v>
      </c>
      <c r="B305" t="str">
        <f t="shared" si="37"/>
        <v xml:space="preserve"> ecl:grn hcl:#733820 byr:1928 pid:002528194</v>
      </c>
      <c r="C305" s="2" t="str">
        <f t="shared" si="34"/>
        <v/>
      </c>
      <c r="D305" s="7">
        <f t="shared" si="35"/>
        <v>0</v>
      </c>
      <c r="E305" s="7">
        <f t="shared" si="40"/>
        <v>0</v>
      </c>
      <c r="F305" s="7">
        <f t="shared" si="40"/>
        <v>0</v>
      </c>
      <c r="G305" s="7">
        <f t="shared" si="40"/>
        <v>0</v>
      </c>
      <c r="H305" s="7">
        <f t="shared" si="40"/>
        <v>0</v>
      </c>
      <c r="I305" s="7">
        <f t="shared" si="40"/>
        <v>0</v>
      </c>
      <c r="J305" s="7">
        <f t="shared" si="40"/>
        <v>0</v>
      </c>
      <c r="K305" s="6">
        <f t="shared" si="40"/>
        <v>0</v>
      </c>
      <c r="L305" s="5">
        <f t="shared" si="38"/>
        <v>0</v>
      </c>
      <c r="M305" s="7" t="b">
        <f t="shared" si="36"/>
        <v>0</v>
      </c>
    </row>
    <row r="306" spans="1:13" ht="15" x14ac:dyDescent="0.35">
      <c r="A306" s="1" t="s">
        <v>201</v>
      </c>
      <c r="B306" t="str">
        <f t="shared" si="37"/>
        <v xml:space="preserve"> ecl:grn hcl:#733820 byr:1928 pid:002528194 iyr:2014 eyr:2021 hgt:157cm</v>
      </c>
      <c r="C306" s="2" t="str">
        <f t="shared" si="34"/>
        <v>ecl:grn hcl:#733820 byr:1928 pid:002528194 iyr:2014 eyr:2021 hgt:157cm</v>
      </c>
      <c r="D306" s="7">
        <f t="shared" si="35"/>
        <v>1</v>
      </c>
      <c r="E306" s="7">
        <f t="shared" si="40"/>
        <v>1</v>
      </c>
      <c r="F306" s="7">
        <f t="shared" si="40"/>
        <v>1</v>
      </c>
      <c r="G306" s="7">
        <f t="shared" si="40"/>
        <v>1</v>
      </c>
      <c r="H306" s="7">
        <f t="shared" si="40"/>
        <v>1</v>
      </c>
      <c r="I306" s="7">
        <f t="shared" si="40"/>
        <v>1</v>
      </c>
      <c r="J306" s="7">
        <f t="shared" si="40"/>
        <v>1</v>
      </c>
      <c r="K306" s="6">
        <f t="shared" si="40"/>
        <v>0</v>
      </c>
      <c r="L306" s="5">
        <f t="shared" si="38"/>
        <v>7</v>
      </c>
      <c r="M306" s="7" t="b">
        <f t="shared" si="36"/>
        <v>1</v>
      </c>
    </row>
    <row r="307" spans="1:13" ht="15" x14ac:dyDescent="0.35">
      <c r="A307" s="1"/>
      <c r="B307" t="str">
        <f t="shared" si="37"/>
        <v/>
      </c>
      <c r="C307" s="2" t="str">
        <f t="shared" si="34"/>
        <v/>
      </c>
      <c r="D307" s="7">
        <f t="shared" si="35"/>
        <v>0</v>
      </c>
      <c r="E307" s="7">
        <f t="shared" si="40"/>
        <v>0</v>
      </c>
      <c r="F307" s="7">
        <f t="shared" si="40"/>
        <v>0</v>
      </c>
      <c r="G307" s="7">
        <f t="shared" si="40"/>
        <v>0</v>
      </c>
      <c r="H307" s="7">
        <f t="shared" si="40"/>
        <v>0</v>
      </c>
      <c r="I307" s="7">
        <f t="shared" si="40"/>
        <v>0</v>
      </c>
      <c r="J307" s="7">
        <f t="shared" si="40"/>
        <v>0</v>
      </c>
      <c r="K307" s="6">
        <f t="shared" si="40"/>
        <v>0</v>
      </c>
      <c r="L307" s="5">
        <f t="shared" si="38"/>
        <v>0</v>
      </c>
      <c r="M307" s="7" t="b">
        <f t="shared" si="36"/>
        <v>0</v>
      </c>
    </row>
    <row r="308" spans="1:13" ht="15" x14ac:dyDescent="0.35">
      <c r="A308" s="1" t="s">
        <v>647</v>
      </c>
      <c r="B308" t="str">
        <f t="shared" si="37"/>
        <v xml:space="preserve"> hgt:163in</v>
      </c>
      <c r="C308" s="2" t="str">
        <f t="shared" si="34"/>
        <v/>
      </c>
      <c r="D308" s="7">
        <f t="shared" si="35"/>
        <v>0</v>
      </c>
      <c r="E308" s="7">
        <f t="shared" si="40"/>
        <v>0</v>
      </c>
      <c r="F308" s="7">
        <f t="shared" si="40"/>
        <v>0</v>
      </c>
      <c r="G308" s="7">
        <f t="shared" si="40"/>
        <v>0</v>
      </c>
      <c r="H308" s="7">
        <f t="shared" si="40"/>
        <v>0</v>
      </c>
      <c r="I308" s="7">
        <f t="shared" si="40"/>
        <v>0</v>
      </c>
      <c r="J308" s="7">
        <f t="shared" si="40"/>
        <v>0</v>
      </c>
      <c r="K308" s="6">
        <f t="shared" si="40"/>
        <v>0</v>
      </c>
      <c r="L308" s="5">
        <f t="shared" si="38"/>
        <v>0</v>
      </c>
      <c r="M308" s="7" t="b">
        <f t="shared" si="36"/>
        <v>0</v>
      </c>
    </row>
    <row r="309" spans="1:13" ht="15" x14ac:dyDescent="0.35">
      <c r="A309" s="1" t="s">
        <v>202</v>
      </c>
      <c r="B309" t="str">
        <f t="shared" si="37"/>
        <v xml:space="preserve"> hgt:163in hcl:#c0946f byr:2018 eyr:2021</v>
      </c>
      <c r="C309" s="2" t="str">
        <f t="shared" si="34"/>
        <v/>
      </c>
      <c r="D309" s="7">
        <f t="shared" si="35"/>
        <v>0</v>
      </c>
      <c r="E309" s="7">
        <f t="shared" si="40"/>
        <v>0</v>
      </c>
      <c r="F309" s="7">
        <f t="shared" si="40"/>
        <v>0</v>
      </c>
      <c r="G309" s="7">
        <f t="shared" si="40"/>
        <v>0</v>
      </c>
      <c r="H309" s="7">
        <f t="shared" si="40"/>
        <v>0</v>
      </c>
      <c r="I309" s="7">
        <f t="shared" si="40"/>
        <v>0</v>
      </c>
      <c r="J309" s="7">
        <f t="shared" si="40"/>
        <v>0</v>
      </c>
      <c r="K309" s="6">
        <f t="shared" si="40"/>
        <v>0</v>
      </c>
      <c r="L309" s="5">
        <f t="shared" si="38"/>
        <v>0</v>
      </c>
      <c r="M309" s="7" t="b">
        <f t="shared" si="36"/>
        <v>0</v>
      </c>
    </row>
    <row r="310" spans="1:13" ht="15" x14ac:dyDescent="0.35">
      <c r="A310" s="1" t="s">
        <v>203</v>
      </c>
      <c r="B310" t="str">
        <f t="shared" si="37"/>
        <v xml:space="preserve"> hgt:163in hcl:#c0946f byr:2018 eyr:2021 iyr:1955 ecl:#216920 pid:87155266</v>
      </c>
      <c r="C310" s="2" t="str">
        <f t="shared" si="34"/>
        <v/>
      </c>
      <c r="D310" s="7">
        <f t="shared" si="35"/>
        <v>0</v>
      </c>
      <c r="E310" s="7">
        <f t="shared" si="40"/>
        <v>0</v>
      </c>
      <c r="F310" s="7">
        <f t="shared" si="40"/>
        <v>0</v>
      </c>
      <c r="G310" s="7">
        <f t="shared" si="40"/>
        <v>0</v>
      </c>
      <c r="H310" s="7">
        <f t="shared" si="40"/>
        <v>0</v>
      </c>
      <c r="I310" s="7">
        <f t="shared" si="40"/>
        <v>0</v>
      </c>
      <c r="J310" s="7">
        <f t="shared" si="40"/>
        <v>0</v>
      </c>
      <c r="K310" s="6">
        <f t="shared" si="40"/>
        <v>0</v>
      </c>
      <c r="L310" s="5">
        <f t="shared" si="38"/>
        <v>0</v>
      </c>
      <c r="M310" s="7" t="b">
        <f t="shared" si="36"/>
        <v>0</v>
      </c>
    </row>
    <row r="311" spans="1:13" ht="15" x14ac:dyDescent="0.35">
      <c r="A311" s="1" t="s">
        <v>204</v>
      </c>
      <c r="B311" t="str">
        <f t="shared" si="37"/>
        <v xml:space="preserve"> hgt:163in hcl:#c0946f byr:2018 eyr:2021 iyr:1955 ecl:#216920 pid:87155266 cid:298</v>
      </c>
      <c r="C311" s="2" t="str">
        <f t="shared" si="34"/>
        <v>hgt:163in hcl:#c0946f byr:2018 eyr:2021 iyr:1955 ecl:#216920 pid:87155266 cid:298</v>
      </c>
      <c r="D311" s="7">
        <f t="shared" si="35"/>
        <v>1</v>
      </c>
      <c r="E311" s="7">
        <f t="shared" si="40"/>
        <v>1</v>
      </c>
      <c r="F311" s="7">
        <f t="shared" si="40"/>
        <v>1</v>
      </c>
      <c r="G311" s="7">
        <f t="shared" si="40"/>
        <v>1</v>
      </c>
      <c r="H311" s="7">
        <f t="shared" si="40"/>
        <v>1</v>
      </c>
      <c r="I311" s="7">
        <f t="shared" si="40"/>
        <v>1</v>
      </c>
      <c r="J311" s="7">
        <f t="shared" si="40"/>
        <v>1</v>
      </c>
      <c r="K311" s="6">
        <f t="shared" si="40"/>
        <v>1</v>
      </c>
      <c r="L311" s="5">
        <f t="shared" si="38"/>
        <v>7</v>
      </c>
      <c r="M311" s="7" t="b">
        <f t="shared" si="36"/>
        <v>1</v>
      </c>
    </row>
    <row r="312" spans="1:13" ht="15" x14ac:dyDescent="0.35">
      <c r="A312" s="1"/>
      <c r="B312" t="str">
        <f t="shared" si="37"/>
        <v/>
      </c>
      <c r="C312" s="2" t="str">
        <f t="shared" si="34"/>
        <v/>
      </c>
      <c r="D312" s="7">
        <f t="shared" si="35"/>
        <v>0</v>
      </c>
      <c r="E312" s="7">
        <f t="shared" si="40"/>
        <v>0</v>
      </c>
      <c r="F312" s="7">
        <f t="shared" si="40"/>
        <v>0</v>
      </c>
      <c r="G312" s="7">
        <f t="shared" si="40"/>
        <v>0</v>
      </c>
      <c r="H312" s="7">
        <f t="shared" si="40"/>
        <v>0</v>
      </c>
      <c r="I312" s="7">
        <f t="shared" si="40"/>
        <v>0</v>
      </c>
      <c r="J312" s="7">
        <f t="shared" si="40"/>
        <v>0</v>
      </c>
      <c r="K312" s="6">
        <f t="shared" si="40"/>
        <v>0</v>
      </c>
      <c r="L312" s="5">
        <f t="shared" si="38"/>
        <v>0</v>
      </c>
      <c r="M312" s="7" t="b">
        <f t="shared" si="36"/>
        <v>0</v>
      </c>
    </row>
    <row r="313" spans="1:13" ht="15" x14ac:dyDescent="0.35">
      <c r="A313" s="1" t="s">
        <v>205</v>
      </c>
      <c r="B313" t="str">
        <f t="shared" si="37"/>
        <v xml:space="preserve"> eyr:2026 byr:1945 cid:161 iyr:2017 hgt:170cm hcl:#fffffd ecl:hzl pid:649441221</v>
      </c>
      <c r="C313" s="2" t="str">
        <f t="shared" si="34"/>
        <v>eyr:2026 byr:1945 cid:161 iyr:2017 hgt:170cm hcl:#fffffd ecl:hzl pid:649441221</v>
      </c>
      <c r="D313" s="7">
        <f t="shared" si="35"/>
        <v>1</v>
      </c>
      <c r="E313" s="7">
        <f t="shared" si="40"/>
        <v>1</v>
      </c>
      <c r="F313" s="7">
        <f t="shared" si="40"/>
        <v>1</v>
      </c>
      <c r="G313" s="7">
        <f t="shared" si="40"/>
        <v>1</v>
      </c>
      <c r="H313" s="7">
        <f t="shared" si="40"/>
        <v>1</v>
      </c>
      <c r="I313" s="7">
        <f t="shared" si="40"/>
        <v>1</v>
      </c>
      <c r="J313" s="7">
        <f t="shared" si="40"/>
        <v>1</v>
      </c>
      <c r="K313" s="6">
        <f t="shared" si="40"/>
        <v>1</v>
      </c>
      <c r="L313" s="5">
        <f t="shared" si="38"/>
        <v>7</v>
      </c>
      <c r="M313" s="7" t="b">
        <f t="shared" si="36"/>
        <v>1</v>
      </c>
    </row>
    <row r="314" spans="1:13" ht="15" x14ac:dyDescent="0.35">
      <c r="A314" s="1"/>
      <c r="B314" t="str">
        <f t="shared" si="37"/>
        <v/>
      </c>
      <c r="C314" s="2" t="str">
        <f t="shared" si="34"/>
        <v/>
      </c>
      <c r="D314" s="7">
        <f t="shared" si="35"/>
        <v>0</v>
      </c>
      <c r="E314" s="7">
        <f t="shared" si="40"/>
        <v>0</v>
      </c>
      <c r="F314" s="7">
        <f t="shared" si="40"/>
        <v>0</v>
      </c>
      <c r="G314" s="7">
        <f t="shared" si="40"/>
        <v>0</v>
      </c>
      <c r="H314" s="7">
        <f t="shared" si="40"/>
        <v>0</v>
      </c>
      <c r="I314" s="7">
        <f t="shared" si="40"/>
        <v>0</v>
      </c>
      <c r="J314" s="7">
        <f t="shared" si="40"/>
        <v>0</v>
      </c>
      <c r="K314" s="6">
        <f t="shared" si="40"/>
        <v>0</v>
      </c>
      <c r="L314" s="5">
        <f t="shared" si="38"/>
        <v>0</v>
      </c>
      <c r="M314" s="7" t="b">
        <f t="shared" si="36"/>
        <v>0</v>
      </c>
    </row>
    <row r="315" spans="1:13" ht="15" x14ac:dyDescent="0.35">
      <c r="A315" s="1" t="s">
        <v>206</v>
      </c>
      <c r="B315" t="str">
        <f t="shared" si="37"/>
        <v xml:space="preserve"> byr:1930</v>
      </c>
      <c r="C315" s="2" t="str">
        <f t="shared" si="34"/>
        <v/>
      </c>
      <c r="D315" s="7">
        <f t="shared" si="35"/>
        <v>0</v>
      </c>
      <c r="E315" s="7">
        <f t="shared" si="40"/>
        <v>0</v>
      </c>
      <c r="F315" s="7">
        <f t="shared" si="40"/>
        <v>0</v>
      </c>
      <c r="G315" s="7">
        <f t="shared" si="40"/>
        <v>0</v>
      </c>
      <c r="H315" s="7">
        <f t="shared" si="40"/>
        <v>0</v>
      </c>
      <c r="I315" s="7">
        <f t="shared" si="40"/>
        <v>0</v>
      </c>
      <c r="J315" s="7">
        <f t="shared" si="40"/>
        <v>0</v>
      </c>
      <c r="K315" s="6">
        <f t="shared" si="40"/>
        <v>0</v>
      </c>
      <c r="L315" s="5">
        <f t="shared" si="38"/>
        <v>0</v>
      </c>
      <c r="M315" s="7" t="b">
        <f t="shared" si="36"/>
        <v>0</v>
      </c>
    </row>
    <row r="316" spans="1:13" ht="15" x14ac:dyDescent="0.35">
      <c r="A316" s="1" t="s">
        <v>207</v>
      </c>
      <c r="B316" t="str">
        <f t="shared" si="37"/>
        <v xml:space="preserve"> byr:1930 iyr:2014 pid:151910079 hcl:#18171d ecl:oth eyr:2029</v>
      </c>
      <c r="C316" s="2" t="str">
        <f t="shared" si="34"/>
        <v/>
      </c>
      <c r="D316" s="7">
        <f t="shared" si="35"/>
        <v>0</v>
      </c>
      <c r="E316" s="7">
        <f t="shared" si="40"/>
        <v>0</v>
      </c>
      <c r="F316" s="7">
        <f t="shared" si="40"/>
        <v>0</v>
      </c>
      <c r="G316" s="7">
        <f t="shared" si="40"/>
        <v>0</v>
      </c>
      <c r="H316" s="7">
        <f t="shared" si="40"/>
        <v>0</v>
      </c>
      <c r="I316" s="7">
        <f t="shared" si="40"/>
        <v>0</v>
      </c>
      <c r="J316" s="7">
        <f t="shared" si="40"/>
        <v>0</v>
      </c>
      <c r="K316" s="6">
        <f t="shared" si="40"/>
        <v>0</v>
      </c>
      <c r="L316" s="5">
        <f t="shared" si="38"/>
        <v>0</v>
      </c>
      <c r="M316" s="7" t="b">
        <f t="shared" si="36"/>
        <v>0</v>
      </c>
    </row>
    <row r="317" spans="1:13" ht="15" x14ac:dyDescent="0.35">
      <c r="A317" s="1" t="s">
        <v>143</v>
      </c>
      <c r="B317" t="str">
        <f t="shared" si="37"/>
        <v xml:space="preserve"> byr:1930 iyr:2014 pid:151910079 hcl:#18171d ecl:oth eyr:2029 hgt:169cm</v>
      </c>
      <c r="C317" s="2" t="str">
        <f t="shared" si="34"/>
        <v>byr:1930 iyr:2014 pid:151910079 hcl:#18171d ecl:oth eyr:2029 hgt:169cm</v>
      </c>
      <c r="D317" s="7">
        <f t="shared" si="35"/>
        <v>1</v>
      </c>
      <c r="E317" s="7">
        <f t="shared" si="40"/>
        <v>1</v>
      </c>
      <c r="F317" s="7">
        <f t="shared" si="40"/>
        <v>1</v>
      </c>
      <c r="G317" s="7">
        <f t="shared" si="40"/>
        <v>1</v>
      </c>
      <c r="H317" s="7">
        <f t="shared" si="40"/>
        <v>1</v>
      </c>
      <c r="I317" s="7">
        <f t="shared" si="40"/>
        <v>1</v>
      </c>
      <c r="J317" s="7">
        <f t="shared" si="40"/>
        <v>1</v>
      </c>
      <c r="K317" s="6">
        <f t="shared" si="40"/>
        <v>0</v>
      </c>
      <c r="L317" s="5">
        <f t="shared" si="38"/>
        <v>7</v>
      </c>
      <c r="M317" s="7" t="b">
        <f t="shared" si="36"/>
        <v>1</v>
      </c>
    </row>
    <row r="318" spans="1:13" ht="15" x14ac:dyDescent="0.35">
      <c r="A318" s="1"/>
      <c r="B318" t="str">
        <f t="shared" si="37"/>
        <v/>
      </c>
      <c r="C318" s="2" t="str">
        <f t="shared" si="34"/>
        <v/>
      </c>
      <c r="D318" s="7">
        <f t="shared" si="35"/>
        <v>0</v>
      </c>
      <c r="E318" s="7">
        <f t="shared" ref="E318:K322" si="41">IF(ISERR(FIND(E$1,$C318)),0,1)</f>
        <v>0</v>
      </c>
      <c r="F318" s="7">
        <f t="shared" si="41"/>
        <v>0</v>
      </c>
      <c r="G318" s="7">
        <f t="shared" si="41"/>
        <v>0</v>
      </c>
      <c r="H318" s="7">
        <f t="shared" si="41"/>
        <v>0</v>
      </c>
      <c r="I318" s="7">
        <f t="shared" si="41"/>
        <v>0</v>
      </c>
      <c r="J318" s="7">
        <f t="shared" si="41"/>
        <v>0</v>
      </c>
      <c r="K318" s="6">
        <f t="shared" si="41"/>
        <v>0</v>
      </c>
      <c r="L318" s="5">
        <f t="shared" si="38"/>
        <v>0</v>
      </c>
      <c r="M318" s="7" t="b">
        <f t="shared" si="36"/>
        <v>0</v>
      </c>
    </row>
    <row r="319" spans="1:13" ht="15" x14ac:dyDescent="0.35">
      <c r="A319" s="1" t="s">
        <v>208</v>
      </c>
      <c r="B319" t="str">
        <f t="shared" si="37"/>
        <v xml:space="preserve"> ecl:blu byr:1950 iyr:2010 cid:260 hcl:#cfa07d</v>
      </c>
      <c r="C319" s="2" t="str">
        <f t="shared" si="34"/>
        <v/>
      </c>
      <c r="D319" s="7">
        <f t="shared" si="35"/>
        <v>0</v>
      </c>
      <c r="E319" s="7">
        <f t="shared" si="41"/>
        <v>0</v>
      </c>
      <c r="F319" s="7">
        <f t="shared" si="41"/>
        <v>0</v>
      </c>
      <c r="G319" s="7">
        <f t="shared" si="41"/>
        <v>0</v>
      </c>
      <c r="H319" s="7">
        <f t="shared" si="41"/>
        <v>0</v>
      </c>
      <c r="I319" s="7">
        <f t="shared" si="41"/>
        <v>0</v>
      </c>
      <c r="J319" s="7">
        <f t="shared" si="41"/>
        <v>0</v>
      </c>
      <c r="K319" s="6">
        <f t="shared" si="41"/>
        <v>0</v>
      </c>
      <c r="L319" s="5">
        <f t="shared" si="38"/>
        <v>0</v>
      </c>
      <c r="M319" s="7" t="b">
        <f t="shared" si="36"/>
        <v>0</v>
      </c>
    </row>
    <row r="320" spans="1:13" ht="15" x14ac:dyDescent="0.35">
      <c r="A320" s="1" t="s">
        <v>209</v>
      </c>
      <c r="B320" t="str">
        <f t="shared" si="37"/>
        <v xml:space="preserve"> ecl:blu byr:1950 iyr:2010 cid:260 hcl:#cfa07d hgt:167cm</v>
      </c>
      <c r="C320" s="2" t="str">
        <f t="shared" si="34"/>
        <v/>
      </c>
      <c r="D320" s="7">
        <f t="shared" si="35"/>
        <v>0</v>
      </c>
      <c r="E320" s="7">
        <f t="shared" si="41"/>
        <v>0</v>
      </c>
      <c r="F320" s="7">
        <f t="shared" si="41"/>
        <v>0</v>
      </c>
      <c r="G320" s="7">
        <f t="shared" si="41"/>
        <v>0</v>
      </c>
      <c r="H320" s="7">
        <f t="shared" si="41"/>
        <v>0</v>
      </c>
      <c r="I320" s="7">
        <f t="shared" si="41"/>
        <v>0</v>
      </c>
      <c r="J320" s="7">
        <f t="shared" si="41"/>
        <v>0</v>
      </c>
      <c r="K320" s="6">
        <f t="shared" si="41"/>
        <v>0</v>
      </c>
      <c r="L320" s="5">
        <f t="shared" si="38"/>
        <v>0</v>
      </c>
      <c r="M320" s="7" t="b">
        <f t="shared" si="36"/>
        <v>0</v>
      </c>
    </row>
    <row r="321" spans="1:13" ht="15" x14ac:dyDescent="0.35">
      <c r="A321" s="1" t="s">
        <v>210</v>
      </c>
      <c r="B321" t="str">
        <f t="shared" si="37"/>
        <v xml:space="preserve"> ecl:blu byr:1950 iyr:2010 cid:260 hcl:#cfa07d hgt:167cm pid:910685738 eyr:2021</v>
      </c>
      <c r="C321" s="2" t="str">
        <f t="shared" si="34"/>
        <v>ecl:blu byr:1950 iyr:2010 cid:260 hcl:#cfa07d hgt:167cm pid:910685738 eyr:2021</v>
      </c>
      <c r="D321" s="7">
        <f t="shared" si="35"/>
        <v>1</v>
      </c>
      <c r="E321" s="7">
        <f t="shared" si="41"/>
        <v>1</v>
      </c>
      <c r="F321" s="7">
        <f t="shared" si="41"/>
        <v>1</v>
      </c>
      <c r="G321" s="7">
        <f t="shared" si="41"/>
        <v>1</v>
      </c>
      <c r="H321" s="7">
        <f t="shared" si="41"/>
        <v>1</v>
      </c>
      <c r="I321" s="7">
        <f t="shared" si="41"/>
        <v>1</v>
      </c>
      <c r="J321" s="7">
        <f t="shared" si="41"/>
        <v>1</v>
      </c>
      <c r="K321" s="6">
        <f t="shared" si="41"/>
        <v>1</v>
      </c>
      <c r="L321" s="5">
        <f t="shared" si="38"/>
        <v>7</v>
      </c>
      <c r="M321" s="7" t="b">
        <f t="shared" si="36"/>
        <v>1</v>
      </c>
    </row>
    <row r="322" spans="1:13" ht="15" x14ac:dyDescent="0.35">
      <c r="A322" s="1"/>
      <c r="B322" t="str">
        <f t="shared" si="37"/>
        <v/>
      </c>
      <c r="C322" s="2" t="str">
        <f t="shared" ref="C322:C385" si="42">IF(ISBLANK(A323),MID(B322,2,LEN(B322)-1),"")</f>
        <v/>
      </c>
      <c r="D322" s="7">
        <f t="shared" si="35"/>
        <v>0</v>
      </c>
      <c r="E322" s="7">
        <f t="shared" si="41"/>
        <v>0</v>
      </c>
      <c r="F322" s="7">
        <f t="shared" si="41"/>
        <v>0</v>
      </c>
      <c r="G322" s="7">
        <f t="shared" si="41"/>
        <v>0</v>
      </c>
      <c r="H322" s="7">
        <f t="shared" si="41"/>
        <v>0</v>
      </c>
      <c r="I322" s="7">
        <f t="shared" si="41"/>
        <v>0</v>
      </c>
      <c r="J322" s="7">
        <f t="shared" si="41"/>
        <v>0</v>
      </c>
      <c r="K322" s="6">
        <f t="shared" si="41"/>
        <v>0</v>
      </c>
      <c r="L322" s="5">
        <f t="shared" si="38"/>
        <v>0</v>
      </c>
      <c r="M322" s="7" t="b">
        <f t="shared" si="36"/>
        <v>0</v>
      </c>
    </row>
    <row r="323" spans="1:13" ht="15" x14ac:dyDescent="0.35">
      <c r="A323" s="1" t="s">
        <v>211</v>
      </c>
      <c r="B323" t="str">
        <f t="shared" si="37"/>
        <v xml:space="preserve"> hgt:182cm byr:1993</v>
      </c>
      <c r="C323" s="2" t="str">
        <f t="shared" si="42"/>
        <v/>
      </c>
      <c r="D323" s="7">
        <f t="shared" ref="D323:K386" si="43">IF(ISERR(FIND(D$1,$C323)),0,1)</f>
        <v>0</v>
      </c>
      <c r="E323" s="7">
        <f t="shared" si="43"/>
        <v>0</v>
      </c>
      <c r="F323" s="7">
        <f t="shared" si="43"/>
        <v>0</v>
      </c>
      <c r="G323" s="7">
        <f t="shared" si="43"/>
        <v>0</v>
      </c>
      <c r="H323" s="7">
        <f t="shared" si="43"/>
        <v>0</v>
      </c>
      <c r="I323" s="7">
        <f t="shared" si="43"/>
        <v>0</v>
      </c>
      <c r="J323" s="7">
        <f t="shared" si="43"/>
        <v>0</v>
      </c>
      <c r="K323" s="6">
        <f t="shared" si="43"/>
        <v>0</v>
      </c>
      <c r="L323" s="5">
        <f t="shared" si="38"/>
        <v>0</v>
      </c>
      <c r="M323" s="7" t="b">
        <f t="shared" ref="M323:M386" si="44">L323=7</f>
        <v>0</v>
      </c>
    </row>
    <row r="324" spans="1:13" ht="15" x14ac:dyDescent="0.35">
      <c r="A324" s="1" t="s">
        <v>212</v>
      </c>
      <c r="B324" t="str">
        <f t="shared" ref="B324:B387" si="45">IF(ISBLANK(A324),"",CONCATENATE(B323," ",A324))</f>
        <v xml:space="preserve"> hgt:182cm byr:1993 eyr:2030 pid:073035999 hcl:#341e13</v>
      </c>
      <c r="C324" s="2" t="str">
        <f t="shared" si="42"/>
        <v/>
      </c>
      <c r="D324" s="7">
        <f t="shared" si="43"/>
        <v>0</v>
      </c>
      <c r="E324" s="7">
        <f t="shared" si="43"/>
        <v>0</v>
      </c>
      <c r="F324" s="7">
        <f t="shared" si="43"/>
        <v>0</v>
      </c>
      <c r="G324" s="7">
        <f t="shared" si="43"/>
        <v>0</v>
      </c>
      <c r="H324" s="7">
        <f t="shared" si="43"/>
        <v>0</v>
      </c>
      <c r="I324" s="7">
        <f t="shared" si="43"/>
        <v>0</v>
      </c>
      <c r="J324" s="7">
        <f t="shared" si="43"/>
        <v>0</v>
      </c>
      <c r="K324" s="6">
        <f t="shared" si="43"/>
        <v>0</v>
      </c>
      <c r="L324" s="5">
        <f t="shared" si="38"/>
        <v>0</v>
      </c>
      <c r="M324" s="7" t="b">
        <f t="shared" si="44"/>
        <v>0</v>
      </c>
    </row>
    <row r="325" spans="1:13" ht="15" x14ac:dyDescent="0.35">
      <c r="A325" s="1" t="s">
        <v>213</v>
      </c>
      <c r="B325" t="str">
        <f t="shared" si="45"/>
        <v xml:space="preserve"> hgt:182cm byr:1993 eyr:2030 pid:073035999 hcl:#341e13 cid:117</v>
      </c>
      <c r="C325" s="2" t="str">
        <f t="shared" si="42"/>
        <v>hgt:182cm byr:1993 eyr:2030 pid:073035999 hcl:#341e13 cid:117</v>
      </c>
      <c r="D325" s="7">
        <f t="shared" si="43"/>
        <v>1</v>
      </c>
      <c r="E325" s="7">
        <f t="shared" si="43"/>
        <v>0</v>
      </c>
      <c r="F325" s="7">
        <f t="shared" si="43"/>
        <v>1</v>
      </c>
      <c r="G325" s="7">
        <f t="shared" si="43"/>
        <v>1</v>
      </c>
      <c r="H325" s="7">
        <f t="shared" si="43"/>
        <v>1</v>
      </c>
      <c r="I325" s="7">
        <f t="shared" si="43"/>
        <v>0</v>
      </c>
      <c r="J325" s="7">
        <f t="shared" si="43"/>
        <v>1</v>
      </c>
      <c r="K325" s="6">
        <f t="shared" si="43"/>
        <v>1</v>
      </c>
      <c r="L325" s="5">
        <f t="shared" si="38"/>
        <v>5</v>
      </c>
      <c r="M325" s="7" t="b">
        <f t="shared" si="44"/>
        <v>0</v>
      </c>
    </row>
    <row r="326" spans="1:13" ht="15" x14ac:dyDescent="0.35">
      <c r="A326" s="1"/>
      <c r="B326" t="str">
        <f t="shared" si="45"/>
        <v/>
      </c>
      <c r="C326" s="2" t="str">
        <f t="shared" si="42"/>
        <v/>
      </c>
      <c r="D326" s="7">
        <f t="shared" si="43"/>
        <v>0</v>
      </c>
      <c r="E326" s="7">
        <f t="shared" si="43"/>
        <v>0</v>
      </c>
      <c r="F326" s="7">
        <f t="shared" si="43"/>
        <v>0</v>
      </c>
      <c r="G326" s="7">
        <f t="shared" si="43"/>
        <v>0</v>
      </c>
      <c r="H326" s="7">
        <f t="shared" si="43"/>
        <v>0</v>
      </c>
      <c r="I326" s="7">
        <f t="shared" si="43"/>
        <v>0</v>
      </c>
      <c r="J326" s="7">
        <f t="shared" si="43"/>
        <v>0</v>
      </c>
      <c r="K326" s="6">
        <f t="shared" si="43"/>
        <v>0</v>
      </c>
      <c r="L326" s="5">
        <f t="shared" si="38"/>
        <v>0</v>
      </c>
      <c r="M326" s="7" t="b">
        <f t="shared" si="44"/>
        <v>0</v>
      </c>
    </row>
    <row r="327" spans="1:13" ht="15" x14ac:dyDescent="0.35">
      <c r="A327" s="1" t="s">
        <v>214</v>
      </c>
      <c r="B327" t="str">
        <f t="shared" si="45"/>
        <v xml:space="preserve"> byr:1981</v>
      </c>
      <c r="C327" s="2" t="str">
        <f t="shared" si="42"/>
        <v/>
      </c>
      <c r="D327" s="7">
        <f t="shared" si="43"/>
        <v>0</v>
      </c>
      <c r="E327" s="7">
        <f t="shared" si="43"/>
        <v>0</v>
      </c>
      <c r="F327" s="7">
        <f t="shared" si="43"/>
        <v>0</v>
      </c>
      <c r="G327" s="7">
        <f t="shared" si="43"/>
        <v>0</v>
      </c>
      <c r="H327" s="7">
        <f t="shared" si="43"/>
        <v>0</v>
      </c>
      <c r="I327" s="7">
        <f t="shared" si="43"/>
        <v>0</v>
      </c>
      <c r="J327" s="7">
        <f t="shared" si="43"/>
        <v>0</v>
      </c>
      <c r="K327" s="6">
        <f t="shared" si="43"/>
        <v>0</v>
      </c>
      <c r="L327" s="5">
        <f t="shared" si="38"/>
        <v>0</v>
      </c>
      <c r="M327" s="7" t="b">
        <f t="shared" si="44"/>
        <v>0</v>
      </c>
    </row>
    <row r="328" spans="1:13" ht="15" x14ac:dyDescent="0.35">
      <c r="A328" s="1" t="s">
        <v>30</v>
      </c>
      <c r="B328" t="str">
        <f t="shared" si="45"/>
        <v xml:space="preserve"> byr:1981 hcl:#866857</v>
      </c>
      <c r="C328" s="2" t="str">
        <f t="shared" si="42"/>
        <v/>
      </c>
      <c r="D328" s="7">
        <f t="shared" si="43"/>
        <v>0</v>
      </c>
      <c r="E328" s="7">
        <f t="shared" si="43"/>
        <v>0</v>
      </c>
      <c r="F328" s="7">
        <f t="shared" si="43"/>
        <v>0</v>
      </c>
      <c r="G328" s="7">
        <f t="shared" si="43"/>
        <v>0</v>
      </c>
      <c r="H328" s="7">
        <f t="shared" si="43"/>
        <v>0</v>
      </c>
      <c r="I328" s="7">
        <f t="shared" si="43"/>
        <v>0</v>
      </c>
      <c r="J328" s="7">
        <f t="shared" si="43"/>
        <v>0</v>
      </c>
      <c r="K328" s="6">
        <f t="shared" si="43"/>
        <v>0</v>
      </c>
      <c r="L328" s="5">
        <f t="shared" si="38"/>
        <v>0</v>
      </c>
      <c r="M328" s="7" t="b">
        <f t="shared" si="44"/>
        <v>0</v>
      </c>
    </row>
    <row r="329" spans="1:13" ht="15" x14ac:dyDescent="0.35">
      <c r="A329" s="1" t="s">
        <v>215</v>
      </c>
      <c r="B329" t="str">
        <f t="shared" si="45"/>
        <v xml:space="preserve"> byr:1981 hcl:#866857 eyr:2028 iyr:2012 ecl:blu pid:620133246 hgt:157cm</v>
      </c>
      <c r="C329" s="2" t="str">
        <f t="shared" si="42"/>
        <v>byr:1981 hcl:#866857 eyr:2028 iyr:2012 ecl:blu pid:620133246 hgt:157cm</v>
      </c>
      <c r="D329" s="7">
        <f t="shared" si="43"/>
        <v>1</v>
      </c>
      <c r="E329" s="7">
        <f t="shared" si="43"/>
        <v>1</v>
      </c>
      <c r="F329" s="7">
        <f t="shared" si="43"/>
        <v>1</v>
      </c>
      <c r="G329" s="7">
        <f t="shared" si="43"/>
        <v>1</v>
      </c>
      <c r="H329" s="7">
        <f t="shared" si="43"/>
        <v>1</v>
      </c>
      <c r="I329" s="7">
        <f t="shared" si="43"/>
        <v>1</v>
      </c>
      <c r="J329" s="7">
        <f t="shared" si="43"/>
        <v>1</v>
      </c>
      <c r="K329" s="6">
        <f t="shared" si="43"/>
        <v>0</v>
      </c>
      <c r="L329" s="5">
        <f t="shared" ref="L329:L392" si="46">SUM(D329:J329)</f>
        <v>7</v>
      </c>
      <c r="M329" s="7" t="b">
        <f t="shared" si="44"/>
        <v>1</v>
      </c>
    </row>
    <row r="330" spans="1:13" ht="15" x14ac:dyDescent="0.35">
      <c r="A330" s="1"/>
      <c r="B330" t="str">
        <f t="shared" si="45"/>
        <v/>
      </c>
      <c r="C330" s="2" t="str">
        <f t="shared" si="42"/>
        <v/>
      </c>
      <c r="D330" s="7">
        <f t="shared" si="43"/>
        <v>0</v>
      </c>
      <c r="E330" s="7">
        <f t="shared" si="43"/>
        <v>0</v>
      </c>
      <c r="F330" s="7">
        <f t="shared" si="43"/>
        <v>0</v>
      </c>
      <c r="G330" s="7">
        <f t="shared" si="43"/>
        <v>0</v>
      </c>
      <c r="H330" s="7">
        <f t="shared" si="43"/>
        <v>0</v>
      </c>
      <c r="I330" s="7">
        <f t="shared" si="43"/>
        <v>0</v>
      </c>
      <c r="J330" s="7">
        <f t="shared" si="43"/>
        <v>0</v>
      </c>
      <c r="K330" s="6">
        <f t="shared" si="43"/>
        <v>0</v>
      </c>
      <c r="L330" s="5">
        <f t="shared" si="46"/>
        <v>0</v>
      </c>
      <c r="M330" s="7" t="b">
        <f t="shared" si="44"/>
        <v>0</v>
      </c>
    </row>
    <row r="331" spans="1:13" ht="15" x14ac:dyDescent="0.35">
      <c r="A331" s="1" t="s">
        <v>216</v>
      </c>
      <c r="B331" t="str">
        <f t="shared" si="45"/>
        <v xml:space="preserve"> hgt:191cm</v>
      </c>
      <c r="C331" s="2" t="str">
        <f t="shared" si="42"/>
        <v/>
      </c>
      <c r="D331" s="7">
        <f t="shared" si="43"/>
        <v>0</v>
      </c>
      <c r="E331" s="7">
        <f t="shared" si="43"/>
        <v>0</v>
      </c>
      <c r="F331" s="7">
        <f t="shared" si="43"/>
        <v>0</v>
      </c>
      <c r="G331" s="7">
        <f t="shared" si="43"/>
        <v>0</v>
      </c>
      <c r="H331" s="7">
        <f t="shared" si="43"/>
        <v>0</v>
      </c>
      <c r="I331" s="7">
        <f t="shared" si="43"/>
        <v>0</v>
      </c>
      <c r="J331" s="7">
        <f t="shared" si="43"/>
        <v>0</v>
      </c>
      <c r="K331" s="6">
        <f t="shared" si="43"/>
        <v>0</v>
      </c>
      <c r="L331" s="5">
        <f t="shared" si="46"/>
        <v>0</v>
      </c>
      <c r="M331" s="7" t="b">
        <f t="shared" si="44"/>
        <v>0</v>
      </c>
    </row>
    <row r="332" spans="1:13" ht="15" x14ac:dyDescent="0.35">
      <c r="A332" s="1" t="s">
        <v>217</v>
      </c>
      <c r="B332" t="str">
        <f t="shared" si="45"/>
        <v xml:space="preserve"> hgt:191cm iyr:2010 pid:089995590 eyr:2023 ecl:amb byr:1986 hcl:#733820</v>
      </c>
      <c r="C332" s="2" t="str">
        <f t="shared" si="42"/>
        <v>hgt:191cm iyr:2010 pid:089995590 eyr:2023 ecl:amb byr:1986 hcl:#733820</v>
      </c>
      <c r="D332" s="7">
        <f t="shared" si="43"/>
        <v>1</v>
      </c>
      <c r="E332" s="7">
        <f t="shared" si="43"/>
        <v>1</v>
      </c>
      <c r="F332" s="7">
        <f t="shared" si="43"/>
        <v>1</v>
      </c>
      <c r="G332" s="7">
        <f t="shared" si="43"/>
        <v>1</v>
      </c>
      <c r="H332" s="7">
        <f t="shared" si="43"/>
        <v>1</v>
      </c>
      <c r="I332" s="7">
        <f t="shared" si="43"/>
        <v>1</v>
      </c>
      <c r="J332" s="7">
        <f t="shared" si="43"/>
        <v>1</v>
      </c>
      <c r="K332" s="6">
        <f t="shared" si="43"/>
        <v>0</v>
      </c>
      <c r="L332" s="5">
        <f t="shared" si="46"/>
        <v>7</v>
      </c>
      <c r="M332" s="7" t="b">
        <f t="shared" si="44"/>
        <v>1</v>
      </c>
    </row>
    <row r="333" spans="1:13" ht="15" x14ac:dyDescent="0.35">
      <c r="A333" s="1"/>
      <c r="B333" t="str">
        <f t="shared" si="45"/>
        <v/>
      </c>
      <c r="C333" s="2" t="str">
        <f t="shared" si="42"/>
        <v/>
      </c>
      <c r="D333" s="7">
        <f t="shared" si="43"/>
        <v>0</v>
      </c>
      <c r="E333" s="7">
        <f t="shared" si="43"/>
        <v>0</v>
      </c>
      <c r="F333" s="7">
        <f t="shared" si="43"/>
        <v>0</v>
      </c>
      <c r="G333" s="7">
        <f t="shared" si="43"/>
        <v>0</v>
      </c>
      <c r="H333" s="7">
        <f t="shared" si="43"/>
        <v>0</v>
      </c>
      <c r="I333" s="7">
        <f t="shared" si="43"/>
        <v>0</v>
      </c>
      <c r="J333" s="7">
        <f t="shared" si="43"/>
        <v>0</v>
      </c>
      <c r="K333" s="6">
        <f t="shared" si="43"/>
        <v>0</v>
      </c>
      <c r="L333" s="5">
        <f t="shared" si="46"/>
        <v>0</v>
      </c>
      <c r="M333" s="7" t="b">
        <f t="shared" si="44"/>
        <v>0</v>
      </c>
    </row>
    <row r="334" spans="1:13" ht="15" x14ac:dyDescent="0.35">
      <c r="A334" s="1" t="s">
        <v>218</v>
      </c>
      <c r="B334" t="str">
        <f t="shared" si="45"/>
        <v xml:space="preserve"> iyr:2019 ecl:gry</v>
      </c>
      <c r="C334" s="2" t="str">
        <f t="shared" si="42"/>
        <v/>
      </c>
      <c r="D334" s="7">
        <f t="shared" si="43"/>
        <v>0</v>
      </c>
      <c r="E334" s="7">
        <f t="shared" si="43"/>
        <v>0</v>
      </c>
      <c r="F334" s="7">
        <f t="shared" si="43"/>
        <v>0</v>
      </c>
      <c r="G334" s="7">
        <f t="shared" si="43"/>
        <v>0</v>
      </c>
      <c r="H334" s="7">
        <f t="shared" si="43"/>
        <v>0</v>
      </c>
      <c r="I334" s="7">
        <f t="shared" si="43"/>
        <v>0</v>
      </c>
      <c r="J334" s="7">
        <f t="shared" si="43"/>
        <v>0</v>
      </c>
      <c r="K334" s="6">
        <f t="shared" si="43"/>
        <v>0</v>
      </c>
      <c r="L334" s="5">
        <f t="shared" si="46"/>
        <v>0</v>
      </c>
      <c r="M334" s="7" t="b">
        <f t="shared" si="44"/>
        <v>0</v>
      </c>
    </row>
    <row r="335" spans="1:13" ht="15" x14ac:dyDescent="0.35">
      <c r="A335" s="1" t="s">
        <v>219</v>
      </c>
      <c r="B335" t="str">
        <f t="shared" si="45"/>
        <v xml:space="preserve"> iyr:2019 ecl:gry hgt:165cm pid:910093364 hcl:#efcc98 byr:1997</v>
      </c>
      <c r="C335" s="2" t="str">
        <f t="shared" si="42"/>
        <v/>
      </c>
      <c r="D335" s="7">
        <f t="shared" si="43"/>
        <v>0</v>
      </c>
      <c r="E335" s="7">
        <f t="shared" si="43"/>
        <v>0</v>
      </c>
      <c r="F335" s="7">
        <f t="shared" si="43"/>
        <v>0</v>
      </c>
      <c r="G335" s="7">
        <f t="shared" si="43"/>
        <v>0</v>
      </c>
      <c r="H335" s="7">
        <f t="shared" si="43"/>
        <v>0</v>
      </c>
      <c r="I335" s="7">
        <f t="shared" si="43"/>
        <v>0</v>
      </c>
      <c r="J335" s="7">
        <f t="shared" si="43"/>
        <v>0</v>
      </c>
      <c r="K335" s="6">
        <f t="shared" si="43"/>
        <v>0</v>
      </c>
      <c r="L335" s="5">
        <f t="shared" si="46"/>
        <v>0</v>
      </c>
      <c r="M335" s="7" t="b">
        <f t="shared" si="44"/>
        <v>0</v>
      </c>
    </row>
    <row r="336" spans="1:13" ht="15" x14ac:dyDescent="0.35">
      <c r="A336" s="1" t="s">
        <v>186</v>
      </c>
      <c r="B336" t="str">
        <f t="shared" si="45"/>
        <v xml:space="preserve"> iyr:2019 ecl:gry hgt:165cm pid:910093364 hcl:#efcc98 byr:1997 eyr:2028</v>
      </c>
      <c r="C336" s="2" t="str">
        <f t="shared" si="42"/>
        <v/>
      </c>
      <c r="D336" s="7">
        <f t="shared" si="43"/>
        <v>0</v>
      </c>
      <c r="E336" s="7">
        <f t="shared" si="43"/>
        <v>0</v>
      </c>
      <c r="F336" s="7">
        <f t="shared" si="43"/>
        <v>0</v>
      </c>
      <c r="G336" s="7">
        <f t="shared" si="43"/>
        <v>0</v>
      </c>
      <c r="H336" s="7">
        <f t="shared" si="43"/>
        <v>0</v>
      </c>
      <c r="I336" s="7">
        <f t="shared" si="43"/>
        <v>0</v>
      </c>
      <c r="J336" s="7">
        <f t="shared" si="43"/>
        <v>0</v>
      </c>
      <c r="K336" s="6">
        <f t="shared" si="43"/>
        <v>0</v>
      </c>
      <c r="L336" s="5">
        <f t="shared" si="46"/>
        <v>0</v>
      </c>
      <c r="M336" s="7" t="b">
        <f t="shared" si="44"/>
        <v>0</v>
      </c>
    </row>
    <row r="337" spans="1:13" ht="15" x14ac:dyDescent="0.35">
      <c r="A337" s="1" t="s">
        <v>39</v>
      </c>
      <c r="B337" t="str">
        <f t="shared" si="45"/>
        <v xml:space="preserve"> iyr:2019 ecl:gry hgt:165cm pid:910093364 hcl:#efcc98 byr:1997 eyr:2028 cid:153</v>
      </c>
      <c r="C337" s="2" t="str">
        <f t="shared" si="42"/>
        <v>iyr:2019 ecl:gry hgt:165cm pid:910093364 hcl:#efcc98 byr:1997 eyr:2028 cid:153</v>
      </c>
      <c r="D337" s="7">
        <f t="shared" si="43"/>
        <v>1</v>
      </c>
      <c r="E337" s="7">
        <f t="shared" si="43"/>
        <v>1</v>
      </c>
      <c r="F337" s="7">
        <f t="shared" si="43"/>
        <v>1</v>
      </c>
      <c r="G337" s="7">
        <f t="shared" si="43"/>
        <v>1</v>
      </c>
      <c r="H337" s="7">
        <f t="shared" si="43"/>
        <v>1</v>
      </c>
      <c r="I337" s="7">
        <f t="shared" si="43"/>
        <v>1</v>
      </c>
      <c r="J337" s="7">
        <f t="shared" si="43"/>
        <v>1</v>
      </c>
      <c r="K337" s="6">
        <f t="shared" si="43"/>
        <v>1</v>
      </c>
      <c r="L337" s="5">
        <f t="shared" si="46"/>
        <v>7</v>
      </c>
      <c r="M337" s="7" t="b">
        <f t="shared" si="44"/>
        <v>1</v>
      </c>
    </row>
    <row r="338" spans="1:13" ht="15" x14ac:dyDescent="0.35">
      <c r="A338" s="1"/>
      <c r="B338" t="str">
        <f t="shared" si="45"/>
        <v/>
      </c>
      <c r="C338" s="2" t="str">
        <f t="shared" si="42"/>
        <v/>
      </c>
      <c r="D338" s="7">
        <f t="shared" si="43"/>
        <v>0</v>
      </c>
      <c r="E338" s="7">
        <f t="shared" si="43"/>
        <v>0</v>
      </c>
      <c r="F338" s="7">
        <f t="shared" si="43"/>
        <v>0</v>
      </c>
      <c r="G338" s="7">
        <f t="shared" si="43"/>
        <v>0</v>
      </c>
      <c r="H338" s="7">
        <f t="shared" si="43"/>
        <v>0</v>
      </c>
      <c r="I338" s="7">
        <f t="shared" si="43"/>
        <v>0</v>
      </c>
      <c r="J338" s="7">
        <f t="shared" si="43"/>
        <v>0</v>
      </c>
      <c r="K338" s="6">
        <f t="shared" si="43"/>
        <v>0</v>
      </c>
      <c r="L338" s="5">
        <f t="shared" si="46"/>
        <v>0</v>
      </c>
      <c r="M338" s="7" t="b">
        <f t="shared" si="44"/>
        <v>0</v>
      </c>
    </row>
    <row r="339" spans="1:13" ht="15" x14ac:dyDescent="0.35">
      <c r="A339" s="1" t="s">
        <v>220</v>
      </c>
      <c r="B339" t="str">
        <f t="shared" si="45"/>
        <v xml:space="preserve"> hgt:83 hcl:174774 eyr:2032</v>
      </c>
      <c r="C339" s="2" t="str">
        <f t="shared" si="42"/>
        <v/>
      </c>
      <c r="D339" s="7">
        <f t="shared" si="43"/>
        <v>0</v>
      </c>
      <c r="E339" s="7">
        <f t="shared" si="43"/>
        <v>0</v>
      </c>
      <c r="F339" s="7">
        <f t="shared" si="43"/>
        <v>0</v>
      </c>
      <c r="G339" s="7">
        <f t="shared" si="43"/>
        <v>0</v>
      </c>
      <c r="H339" s="7">
        <f t="shared" si="43"/>
        <v>0</v>
      </c>
      <c r="I339" s="7">
        <f t="shared" si="43"/>
        <v>0</v>
      </c>
      <c r="J339" s="7">
        <f t="shared" si="43"/>
        <v>0</v>
      </c>
      <c r="K339" s="6">
        <f t="shared" si="43"/>
        <v>0</v>
      </c>
      <c r="L339" s="5">
        <f t="shared" si="46"/>
        <v>0</v>
      </c>
      <c r="M339" s="7" t="b">
        <f t="shared" si="44"/>
        <v>0</v>
      </c>
    </row>
    <row r="340" spans="1:13" ht="15" x14ac:dyDescent="0.35">
      <c r="A340" s="1" t="s">
        <v>221</v>
      </c>
      <c r="B340" t="str">
        <f t="shared" si="45"/>
        <v xml:space="preserve"> hgt:83 hcl:174774 eyr:2032 ecl:xry iyr:2017 byr:1940</v>
      </c>
      <c r="C340" s="2" t="str">
        <f t="shared" si="42"/>
        <v>hgt:83 hcl:174774 eyr:2032 ecl:xry iyr:2017 byr:1940</v>
      </c>
      <c r="D340" s="7">
        <f t="shared" si="43"/>
        <v>1</v>
      </c>
      <c r="E340" s="7">
        <f t="shared" si="43"/>
        <v>1</v>
      </c>
      <c r="F340" s="7">
        <f t="shared" si="43"/>
        <v>1</v>
      </c>
      <c r="G340" s="7">
        <f t="shared" si="43"/>
        <v>1</v>
      </c>
      <c r="H340" s="7">
        <f t="shared" si="43"/>
        <v>1</v>
      </c>
      <c r="I340" s="7">
        <f t="shared" si="43"/>
        <v>1</v>
      </c>
      <c r="J340" s="7">
        <f t="shared" si="43"/>
        <v>0</v>
      </c>
      <c r="K340" s="6">
        <f t="shared" si="43"/>
        <v>0</v>
      </c>
      <c r="L340" s="5">
        <f t="shared" si="46"/>
        <v>6</v>
      </c>
      <c r="M340" s="7" t="b">
        <f t="shared" si="44"/>
        <v>0</v>
      </c>
    </row>
    <row r="341" spans="1:13" ht="15" x14ac:dyDescent="0.35">
      <c r="A341" s="1"/>
      <c r="B341" t="str">
        <f t="shared" si="45"/>
        <v/>
      </c>
      <c r="C341" s="2" t="str">
        <f t="shared" si="42"/>
        <v/>
      </c>
      <c r="D341" s="7">
        <f t="shared" si="43"/>
        <v>0</v>
      </c>
      <c r="E341" s="7">
        <f t="shared" si="43"/>
        <v>0</v>
      </c>
      <c r="F341" s="7">
        <f t="shared" si="43"/>
        <v>0</v>
      </c>
      <c r="G341" s="7">
        <f t="shared" si="43"/>
        <v>0</v>
      </c>
      <c r="H341" s="7">
        <f t="shared" si="43"/>
        <v>0</v>
      </c>
      <c r="I341" s="7">
        <f t="shared" si="43"/>
        <v>0</v>
      </c>
      <c r="J341" s="7">
        <f t="shared" si="43"/>
        <v>0</v>
      </c>
      <c r="K341" s="6">
        <f t="shared" si="43"/>
        <v>0</v>
      </c>
      <c r="L341" s="5">
        <f t="shared" si="46"/>
        <v>0</v>
      </c>
      <c r="M341" s="7" t="b">
        <f t="shared" si="44"/>
        <v>0</v>
      </c>
    </row>
    <row r="342" spans="1:13" ht="15" x14ac:dyDescent="0.35">
      <c r="A342" s="1" t="s">
        <v>222</v>
      </c>
      <c r="B342" t="str">
        <f t="shared" si="45"/>
        <v xml:space="preserve"> byr:1943</v>
      </c>
      <c r="C342" s="2" t="str">
        <f t="shared" si="42"/>
        <v/>
      </c>
      <c r="D342" s="7">
        <f t="shared" si="43"/>
        <v>0</v>
      </c>
      <c r="E342" s="7">
        <f t="shared" si="43"/>
        <v>0</v>
      </c>
      <c r="F342" s="7">
        <f t="shared" si="43"/>
        <v>0</v>
      </c>
      <c r="G342" s="7">
        <f t="shared" si="43"/>
        <v>0</v>
      </c>
      <c r="H342" s="7">
        <f t="shared" si="43"/>
        <v>0</v>
      </c>
      <c r="I342" s="7">
        <f t="shared" si="43"/>
        <v>0</v>
      </c>
      <c r="J342" s="7">
        <f t="shared" si="43"/>
        <v>0</v>
      </c>
      <c r="K342" s="6">
        <f t="shared" si="43"/>
        <v>0</v>
      </c>
      <c r="L342" s="5">
        <f t="shared" si="46"/>
        <v>0</v>
      </c>
      <c r="M342" s="7" t="b">
        <f t="shared" si="44"/>
        <v>0</v>
      </c>
    </row>
    <row r="343" spans="1:13" ht="15" x14ac:dyDescent="0.35">
      <c r="A343" s="1" t="s">
        <v>223</v>
      </c>
      <c r="B343" t="str">
        <f t="shared" si="45"/>
        <v xml:space="preserve"> byr:1943 pid:980352645</v>
      </c>
      <c r="C343" s="2" t="str">
        <f t="shared" si="42"/>
        <v/>
      </c>
      <c r="D343" s="7">
        <f t="shared" si="43"/>
        <v>0</v>
      </c>
      <c r="E343" s="7">
        <f t="shared" si="43"/>
        <v>0</v>
      </c>
      <c r="F343" s="7">
        <f t="shared" si="43"/>
        <v>0</v>
      </c>
      <c r="G343" s="7">
        <f t="shared" si="43"/>
        <v>0</v>
      </c>
      <c r="H343" s="7">
        <f t="shared" si="43"/>
        <v>0</v>
      </c>
      <c r="I343" s="7">
        <f t="shared" si="43"/>
        <v>0</v>
      </c>
      <c r="J343" s="7">
        <f t="shared" si="43"/>
        <v>0</v>
      </c>
      <c r="K343" s="6">
        <f t="shared" si="43"/>
        <v>0</v>
      </c>
      <c r="L343" s="5">
        <f t="shared" si="46"/>
        <v>0</v>
      </c>
      <c r="M343" s="7" t="b">
        <f t="shared" si="44"/>
        <v>0</v>
      </c>
    </row>
    <row r="344" spans="1:13" ht="15" x14ac:dyDescent="0.35">
      <c r="A344" s="1" t="s">
        <v>224</v>
      </c>
      <c r="B344" t="str">
        <f t="shared" si="45"/>
        <v xml:space="preserve"> byr:1943 pid:980352645 iyr:2015 hgt:66 eyr:2023 hcl:#b6652a ecl:oth</v>
      </c>
      <c r="C344" s="2" t="str">
        <f t="shared" si="42"/>
        <v>byr:1943 pid:980352645 iyr:2015 hgt:66 eyr:2023 hcl:#b6652a ecl:oth</v>
      </c>
      <c r="D344" s="7">
        <f t="shared" si="43"/>
        <v>1</v>
      </c>
      <c r="E344" s="7">
        <f t="shared" si="43"/>
        <v>1</v>
      </c>
      <c r="F344" s="7">
        <f t="shared" si="43"/>
        <v>1</v>
      </c>
      <c r="G344" s="7">
        <f t="shared" si="43"/>
        <v>1</v>
      </c>
      <c r="H344" s="7">
        <f t="shared" si="43"/>
        <v>1</v>
      </c>
      <c r="I344" s="7">
        <f t="shared" si="43"/>
        <v>1</v>
      </c>
      <c r="J344" s="7">
        <f t="shared" si="43"/>
        <v>1</v>
      </c>
      <c r="K344" s="6">
        <f t="shared" si="43"/>
        <v>0</v>
      </c>
      <c r="L344" s="5">
        <f t="shared" si="46"/>
        <v>7</v>
      </c>
      <c r="M344" s="7" t="b">
        <f t="shared" si="44"/>
        <v>1</v>
      </c>
    </row>
    <row r="345" spans="1:13" ht="15" x14ac:dyDescent="0.35">
      <c r="A345" s="1"/>
      <c r="B345" t="str">
        <f t="shared" si="45"/>
        <v/>
      </c>
      <c r="C345" s="2" t="str">
        <f t="shared" si="42"/>
        <v/>
      </c>
      <c r="D345" s="7">
        <f t="shared" si="43"/>
        <v>0</v>
      </c>
      <c r="E345" s="7">
        <f t="shared" si="43"/>
        <v>0</v>
      </c>
      <c r="F345" s="7">
        <f t="shared" si="43"/>
        <v>0</v>
      </c>
      <c r="G345" s="7">
        <f t="shared" si="43"/>
        <v>0</v>
      </c>
      <c r="H345" s="7">
        <f t="shared" si="43"/>
        <v>0</v>
      </c>
      <c r="I345" s="7">
        <f t="shared" si="43"/>
        <v>0</v>
      </c>
      <c r="J345" s="7">
        <f t="shared" si="43"/>
        <v>0</v>
      </c>
      <c r="K345" s="6">
        <f t="shared" si="43"/>
        <v>0</v>
      </c>
      <c r="L345" s="5">
        <f t="shared" si="46"/>
        <v>0</v>
      </c>
      <c r="M345" s="7" t="b">
        <f t="shared" si="44"/>
        <v>0</v>
      </c>
    </row>
    <row r="346" spans="1:13" ht="15" x14ac:dyDescent="0.35">
      <c r="A346" s="1" t="s">
        <v>225</v>
      </c>
      <c r="B346" t="str">
        <f t="shared" si="45"/>
        <v xml:space="preserve"> ecl:amb byr:1980 hgt:164cm pid:775303596 hcl:#671bed iyr:2013 eyr:2030</v>
      </c>
      <c r="C346" s="2" t="str">
        <f t="shared" si="42"/>
        <v>ecl:amb byr:1980 hgt:164cm pid:775303596 hcl:#671bed iyr:2013 eyr:2030</v>
      </c>
      <c r="D346" s="7">
        <f t="shared" si="43"/>
        <v>1</v>
      </c>
      <c r="E346" s="7">
        <f t="shared" si="43"/>
        <v>1</v>
      </c>
      <c r="F346" s="7">
        <f t="shared" si="43"/>
        <v>1</v>
      </c>
      <c r="G346" s="7">
        <f t="shared" si="43"/>
        <v>1</v>
      </c>
      <c r="H346" s="7">
        <f t="shared" si="43"/>
        <v>1</v>
      </c>
      <c r="I346" s="7">
        <f t="shared" si="43"/>
        <v>1</v>
      </c>
      <c r="J346" s="7">
        <f t="shared" si="43"/>
        <v>1</v>
      </c>
      <c r="K346" s="6">
        <f t="shared" si="43"/>
        <v>0</v>
      </c>
      <c r="L346" s="5">
        <f t="shared" si="46"/>
        <v>7</v>
      </c>
      <c r="M346" s="7" t="b">
        <f t="shared" si="44"/>
        <v>1</v>
      </c>
    </row>
    <row r="347" spans="1:13" ht="15" x14ac:dyDescent="0.35">
      <c r="A347" s="1"/>
      <c r="B347" t="str">
        <f t="shared" si="45"/>
        <v/>
      </c>
      <c r="C347" s="2" t="str">
        <f t="shared" si="42"/>
        <v/>
      </c>
      <c r="D347" s="7">
        <f t="shared" si="43"/>
        <v>0</v>
      </c>
      <c r="E347" s="7">
        <f t="shared" si="43"/>
        <v>0</v>
      </c>
      <c r="F347" s="7">
        <f t="shared" si="43"/>
        <v>0</v>
      </c>
      <c r="G347" s="7">
        <f t="shared" si="43"/>
        <v>0</v>
      </c>
      <c r="H347" s="7">
        <f t="shared" si="43"/>
        <v>0</v>
      </c>
      <c r="I347" s="7">
        <f t="shared" si="43"/>
        <v>0</v>
      </c>
      <c r="J347" s="7">
        <f t="shared" si="43"/>
        <v>0</v>
      </c>
      <c r="K347" s="6">
        <f t="shared" si="43"/>
        <v>0</v>
      </c>
      <c r="L347" s="5">
        <f t="shared" si="46"/>
        <v>0</v>
      </c>
      <c r="M347" s="7" t="b">
        <f t="shared" si="44"/>
        <v>0</v>
      </c>
    </row>
    <row r="348" spans="1:13" ht="15" x14ac:dyDescent="0.35">
      <c r="A348" s="1" t="s">
        <v>226</v>
      </c>
      <c r="B348" t="str">
        <f t="shared" si="45"/>
        <v xml:space="preserve"> hgt:173cm byr:1947 eyr:1947 iyr:1940 ecl:gmt hcl:7e515c</v>
      </c>
      <c r="C348" s="2" t="str">
        <f t="shared" si="42"/>
        <v>hgt:173cm byr:1947 eyr:1947 iyr:1940 ecl:gmt hcl:7e515c</v>
      </c>
      <c r="D348" s="7">
        <f t="shared" si="43"/>
        <v>1</v>
      </c>
      <c r="E348" s="7">
        <f t="shared" si="43"/>
        <v>1</v>
      </c>
      <c r="F348" s="7">
        <f t="shared" si="43"/>
        <v>1</v>
      </c>
      <c r="G348" s="7">
        <f t="shared" si="43"/>
        <v>1</v>
      </c>
      <c r="H348" s="7">
        <f t="shared" si="43"/>
        <v>1</v>
      </c>
      <c r="I348" s="7">
        <f t="shared" si="43"/>
        <v>1</v>
      </c>
      <c r="J348" s="7">
        <f t="shared" si="43"/>
        <v>0</v>
      </c>
      <c r="K348" s="6">
        <f t="shared" si="43"/>
        <v>0</v>
      </c>
      <c r="L348" s="5">
        <f t="shared" si="46"/>
        <v>6</v>
      </c>
      <c r="M348" s="7" t="b">
        <f t="shared" si="44"/>
        <v>0</v>
      </c>
    </row>
    <row r="349" spans="1:13" ht="15" x14ac:dyDescent="0.35">
      <c r="A349" s="1"/>
      <c r="B349" t="str">
        <f t="shared" si="45"/>
        <v/>
      </c>
      <c r="C349" s="2" t="str">
        <f t="shared" si="42"/>
        <v/>
      </c>
      <c r="D349" s="7">
        <f t="shared" si="43"/>
        <v>0</v>
      </c>
      <c r="E349" s="7">
        <f t="shared" si="43"/>
        <v>0</v>
      </c>
      <c r="F349" s="7">
        <f t="shared" si="43"/>
        <v>0</v>
      </c>
      <c r="G349" s="7">
        <f t="shared" si="43"/>
        <v>0</v>
      </c>
      <c r="H349" s="7">
        <f t="shared" si="43"/>
        <v>0</v>
      </c>
      <c r="I349" s="7">
        <f t="shared" si="43"/>
        <v>0</v>
      </c>
      <c r="J349" s="7">
        <f t="shared" si="43"/>
        <v>0</v>
      </c>
      <c r="K349" s="6">
        <f t="shared" si="43"/>
        <v>0</v>
      </c>
      <c r="L349" s="5">
        <f t="shared" si="46"/>
        <v>0</v>
      </c>
      <c r="M349" s="7" t="b">
        <f t="shared" si="44"/>
        <v>0</v>
      </c>
    </row>
    <row r="350" spans="1:13" ht="15" x14ac:dyDescent="0.35">
      <c r="A350" s="1" t="s">
        <v>227</v>
      </c>
      <c r="B350" t="str">
        <f t="shared" si="45"/>
        <v xml:space="preserve"> hcl:#b6652a</v>
      </c>
      <c r="C350" s="2" t="str">
        <f t="shared" si="42"/>
        <v/>
      </c>
      <c r="D350" s="7">
        <f t="shared" si="43"/>
        <v>0</v>
      </c>
      <c r="E350" s="7">
        <f t="shared" si="43"/>
        <v>0</v>
      </c>
      <c r="F350" s="7">
        <f t="shared" si="43"/>
        <v>0</v>
      </c>
      <c r="G350" s="7">
        <f t="shared" ref="E350:K365" si="47">IF(ISERR(FIND(G$1,$C350)),0,1)</f>
        <v>0</v>
      </c>
      <c r="H350" s="7">
        <f t="shared" si="47"/>
        <v>0</v>
      </c>
      <c r="I350" s="7">
        <f t="shared" si="47"/>
        <v>0</v>
      </c>
      <c r="J350" s="7">
        <f t="shared" si="47"/>
        <v>0</v>
      </c>
      <c r="K350" s="6">
        <f t="shared" si="47"/>
        <v>0</v>
      </c>
      <c r="L350" s="5">
        <f t="shared" si="46"/>
        <v>0</v>
      </c>
      <c r="M350" s="7" t="b">
        <f t="shared" si="44"/>
        <v>0</v>
      </c>
    </row>
    <row r="351" spans="1:13" ht="15" x14ac:dyDescent="0.35">
      <c r="A351" s="1" t="s">
        <v>43</v>
      </c>
      <c r="B351" t="str">
        <f t="shared" si="45"/>
        <v xml:space="preserve"> hcl:#b6652a iyr:2012</v>
      </c>
      <c r="C351" s="2" t="str">
        <f t="shared" si="42"/>
        <v/>
      </c>
      <c r="D351" s="7">
        <f t="shared" si="43"/>
        <v>0</v>
      </c>
      <c r="E351" s="7">
        <f t="shared" si="47"/>
        <v>0</v>
      </c>
      <c r="F351" s="7">
        <f t="shared" si="47"/>
        <v>0</v>
      </c>
      <c r="G351" s="7">
        <f t="shared" si="47"/>
        <v>0</v>
      </c>
      <c r="H351" s="7">
        <f t="shared" si="47"/>
        <v>0</v>
      </c>
      <c r="I351" s="7">
        <f t="shared" si="47"/>
        <v>0</v>
      </c>
      <c r="J351" s="7">
        <f t="shared" si="47"/>
        <v>0</v>
      </c>
      <c r="K351" s="6">
        <f t="shared" si="47"/>
        <v>0</v>
      </c>
      <c r="L351" s="5">
        <f t="shared" si="46"/>
        <v>0</v>
      </c>
      <c r="M351" s="7" t="b">
        <f t="shared" si="44"/>
        <v>0</v>
      </c>
    </row>
    <row r="352" spans="1:13" ht="15" x14ac:dyDescent="0.35">
      <c r="A352" s="1" t="s">
        <v>228</v>
      </c>
      <c r="B352" t="str">
        <f t="shared" si="45"/>
        <v xml:space="preserve"> hcl:#b6652a iyr:2012 eyr:2030 hgt:185cm ecl:grn</v>
      </c>
      <c r="C352" s="2" t="str">
        <f t="shared" si="42"/>
        <v>hcl:#b6652a iyr:2012 eyr:2030 hgt:185cm ecl:grn</v>
      </c>
      <c r="D352" s="7">
        <f t="shared" si="43"/>
        <v>0</v>
      </c>
      <c r="E352" s="7">
        <f t="shared" si="47"/>
        <v>1</v>
      </c>
      <c r="F352" s="7">
        <f t="shared" si="47"/>
        <v>1</v>
      </c>
      <c r="G352" s="7">
        <f t="shared" si="47"/>
        <v>1</v>
      </c>
      <c r="H352" s="7">
        <f t="shared" si="47"/>
        <v>1</v>
      </c>
      <c r="I352" s="7">
        <f t="shared" si="47"/>
        <v>1</v>
      </c>
      <c r="J352" s="7">
        <f t="shared" si="47"/>
        <v>0</v>
      </c>
      <c r="K352" s="6">
        <f t="shared" si="47"/>
        <v>0</v>
      </c>
      <c r="L352" s="5">
        <f t="shared" si="46"/>
        <v>5</v>
      </c>
      <c r="M352" s="7" t="b">
        <f t="shared" si="44"/>
        <v>0</v>
      </c>
    </row>
    <row r="353" spans="1:13" ht="15" x14ac:dyDescent="0.35">
      <c r="A353" s="1"/>
      <c r="B353" t="str">
        <f t="shared" si="45"/>
        <v/>
      </c>
      <c r="C353" s="2" t="str">
        <f t="shared" si="42"/>
        <v/>
      </c>
      <c r="D353" s="7">
        <f t="shared" si="43"/>
        <v>0</v>
      </c>
      <c r="E353" s="7">
        <f t="shared" si="47"/>
        <v>0</v>
      </c>
      <c r="F353" s="7">
        <f t="shared" si="47"/>
        <v>0</v>
      </c>
      <c r="G353" s="7">
        <f t="shared" si="47"/>
        <v>0</v>
      </c>
      <c r="H353" s="7">
        <f t="shared" si="47"/>
        <v>0</v>
      </c>
      <c r="I353" s="7">
        <f t="shared" si="47"/>
        <v>0</v>
      </c>
      <c r="J353" s="7">
        <f t="shared" si="47"/>
        <v>0</v>
      </c>
      <c r="K353" s="6">
        <f t="shared" si="47"/>
        <v>0</v>
      </c>
      <c r="L353" s="5">
        <f t="shared" si="46"/>
        <v>0</v>
      </c>
      <c r="M353" s="7" t="b">
        <f t="shared" si="44"/>
        <v>0</v>
      </c>
    </row>
    <row r="354" spans="1:13" ht="15" x14ac:dyDescent="0.35">
      <c r="A354" s="1" t="s">
        <v>229</v>
      </c>
      <c r="B354" t="str">
        <f t="shared" si="45"/>
        <v xml:space="preserve"> ecl:amb byr:1940 hcl:#2943a5 iyr:2015</v>
      </c>
      <c r="C354" s="2" t="str">
        <f t="shared" si="42"/>
        <v/>
      </c>
      <c r="D354" s="7">
        <f t="shared" si="43"/>
        <v>0</v>
      </c>
      <c r="E354" s="7">
        <f t="shared" si="47"/>
        <v>0</v>
      </c>
      <c r="F354" s="7">
        <f t="shared" si="47"/>
        <v>0</v>
      </c>
      <c r="G354" s="7">
        <f t="shared" si="47"/>
        <v>0</v>
      </c>
      <c r="H354" s="7">
        <f t="shared" si="47"/>
        <v>0</v>
      </c>
      <c r="I354" s="7">
        <f t="shared" si="47"/>
        <v>0</v>
      </c>
      <c r="J354" s="7">
        <f t="shared" si="47"/>
        <v>0</v>
      </c>
      <c r="K354" s="6">
        <f t="shared" si="47"/>
        <v>0</v>
      </c>
      <c r="L354" s="5">
        <f t="shared" si="46"/>
        <v>0</v>
      </c>
      <c r="M354" s="7" t="b">
        <f t="shared" si="44"/>
        <v>0</v>
      </c>
    </row>
    <row r="355" spans="1:13" ht="15" x14ac:dyDescent="0.35">
      <c r="A355" s="1" t="s">
        <v>230</v>
      </c>
      <c r="B355" t="str">
        <f t="shared" si="45"/>
        <v xml:space="preserve"> ecl:amb byr:1940 hcl:#2943a5 iyr:2015 hgt:185cm pid:931660417</v>
      </c>
      <c r="C355" s="2" t="str">
        <f t="shared" si="42"/>
        <v/>
      </c>
      <c r="D355" s="7">
        <f t="shared" si="43"/>
        <v>0</v>
      </c>
      <c r="E355" s="7">
        <f t="shared" si="47"/>
        <v>0</v>
      </c>
      <c r="F355" s="7">
        <f t="shared" si="47"/>
        <v>0</v>
      </c>
      <c r="G355" s="7">
        <f t="shared" si="47"/>
        <v>0</v>
      </c>
      <c r="H355" s="7">
        <f t="shared" si="47"/>
        <v>0</v>
      </c>
      <c r="I355" s="7">
        <f t="shared" si="47"/>
        <v>0</v>
      </c>
      <c r="J355" s="7">
        <f t="shared" si="47"/>
        <v>0</v>
      </c>
      <c r="K355" s="6">
        <f t="shared" si="47"/>
        <v>0</v>
      </c>
      <c r="L355" s="5">
        <f t="shared" si="46"/>
        <v>0</v>
      </c>
      <c r="M355" s="7" t="b">
        <f t="shared" si="44"/>
        <v>0</v>
      </c>
    </row>
    <row r="356" spans="1:13" ht="15" x14ac:dyDescent="0.35">
      <c r="A356" s="1" t="s">
        <v>231</v>
      </c>
      <c r="B356" t="str">
        <f t="shared" si="45"/>
        <v xml:space="preserve"> ecl:amb byr:1940 hcl:#2943a5 iyr:2015 hgt:185cm pid:931660417 eyr:2021</v>
      </c>
      <c r="C356" s="2" t="str">
        <f t="shared" si="42"/>
        <v>ecl:amb byr:1940 hcl:#2943a5 iyr:2015 hgt:185cm pid:931660417 eyr:2021</v>
      </c>
      <c r="D356" s="7">
        <f t="shared" si="43"/>
        <v>1</v>
      </c>
      <c r="E356" s="7">
        <f t="shared" si="47"/>
        <v>1</v>
      </c>
      <c r="F356" s="7">
        <f t="shared" si="47"/>
        <v>1</v>
      </c>
      <c r="G356" s="7">
        <f t="shared" si="47"/>
        <v>1</v>
      </c>
      <c r="H356" s="7">
        <f t="shared" si="47"/>
        <v>1</v>
      </c>
      <c r="I356" s="7">
        <f t="shared" si="47"/>
        <v>1</v>
      </c>
      <c r="J356" s="7">
        <f t="shared" si="47"/>
        <v>1</v>
      </c>
      <c r="K356" s="6">
        <f t="shared" si="47"/>
        <v>0</v>
      </c>
      <c r="L356" s="5">
        <f t="shared" si="46"/>
        <v>7</v>
      </c>
      <c r="M356" s="7" t="b">
        <f t="shared" si="44"/>
        <v>1</v>
      </c>
    </row>
    <row r="357" spans="1:13" ht="15" x14ac:dyDescent="0.35">
      <c r="A357" s="1"/>
      <c r="B357" t="str">
        <f t="shared" si="45"/>
        <v/>
      </c>
      <c r="C357" s="2" t="str">
        <f t="shared" si="42"/>
        <v/>
      </c>
      <c r="D357" s="7">
        <f t="shared" si="43"/>
        <v>0</v>
      </c>
      <c r="E357" s="7">
        <f t="shared" si="47"/>
        <v>0</v>
      </c>
      <c r="F357" s="7">
        <f t="shared" si="47"/>
        <v>0</v>
      </c>
      <c r="G357" s="7">
        <f t="shared" si="47"/>
        <v>0</v>
      </c>
      <c r="H357" s="7">
        <f t="shared" si="47"/>
        <v>0</v>
      </c>
      <c r="I357" s="7">
        <f t="shared" si="47"/>
        <v>0</v>
      </c>
      <c r="J357" s="7">
        <f t="shared" si="47"/>
        <v>0</v>
      </c>
      <c r="K357" s="6">
        <f t="shared" si="47"/>
        <v>0</v>
      </c>
      <c r="L357" s="5">
        <f t="shared" si="46"/>
        <v>0</v>
      </c>
      <c r="M357" s="7" t="b">
        <f t="shared" si="44"/>
        <v>0</v>
      </c>
    </row>
    <row r="358" spans="1:13" ht="15" x14ac:dyDescent="0.35">
      <c r="A358" s="1" t="s">
        <v>232</v>
      </c>
      <c r="B358" t="str">
        <f t="shared" si="45"/>
        <v xml:space="preserve"> eyr:1957 hcl:#623a2f</v>
      </c>
      <c r="C358" s="2" t="str">
        <f t="shared" si="42"/>
        <v/>
      </c>
      <c r="D358" s="7">
        <f t="shared" si="43"/>
        <v>0</v>
      </c>
      <c r="E358" s="7">
        <f t="shared" si="47"/>
        <v>0</v>
      </c>
      <c r="F358" s="7">
        <f t="shared" si="47"/>
        <v>0</v>
      </c>
      <c r="G358" s="7">
        <f t="shared" si="47"/>
        <v>0</v>
      </c>
      <c r="H358" s="7">
        <f t="shared" si="47"/>
        <v>0</v>
      </c>
      <c r="I358" s="7">
        <f t="shared" si="47"/>
        <v>0</v>
      </c>
      <c r="J358" s="7">
        <f t="shared" si="47"/>
        <v>0</v>
      </c>
      <c r="K358" s="6">
        <f t="shared" si="47"/>
        <v>0</v>
      </c>
      <c r="L358" s="5">
        <f t="shared" si="46"/>
        <v>0</v>
      </c>
      <c r="M358" s="7" t="b">
        <f t="shared" si="44"/>
        <v>0</v>
      </c>
    </row>
    <row r="359" spans="1:13" ht="15" x14ac:dyDescent="0.35">
      <c r="A359" s="1" t="s">
        <v>233</v>
      </c>
      <c r="B359" t="str">
        <f t="shared" si="45"/>
        <v xml:space="preserve"> eyr:1957 hcl:#623a2f ecl:grt hgt:62cm pid:#af106a iyr:2012</v>
      </c>
      <c r="C359" s="2" t="str">
        <f t="shared" si="42"/>
        <v/>
      </c>
      <c r="D359" s="7">
        <f t="shared" si="43"/>
        <v>0</v>
      </c>
      <c r="E359" s="7">
        <f t="shared" si="47"/>
        <v>0</v>
      </c>
      <c r="F359" s="7">
        <f t="shared" si="47"/>
        <v>0</v>
      </c>
      <c r="G359" s="7">
        <f t="shared" si="47"/>
        <v>0</v>
      </c>
      <c r="H359" s="7">
        <f t="shared" si="47"/>
        <v>0</v>
      </c>
      <c r="I359" s="7">
        <f t="shared" si="47"/>
        <v>0</v>
      </c>
      <c r="J359" s="7">
        <f t="shared" si="47"/>
        <v>0</v>
      </c>
      <c r="K359" s="6">
        <f t="shared" si="47"/>
        <v>0</v>
      </c>
      <c r="L359" s="5">
        <f t="shared" si="46"/>
        <v>0</v>
      </c>
      <c r="M359" s="7" t="b">
        <f t="shared" si="44"/>
        <v>0</v>
      </c>
    </row>
    <row r="360" spans="1:13" ht="15" x14ac:dyDescent="0.35">
      <c r="A360" s="1" t="s">
        <v>234</v>
      </c>
      <c r="B360" t="str">
        <f t="shared" si="45"/>
        <v xml:space="preserve"> eyr:1957 hcl:#623a2f ecl:grt hgt:62cm pid:#af106a iyr:2012 cid:59 byr:1985</v>
      </c>
      <c r="C360" s="2" t="str">
        <f t="shared" si="42"/>
        <v>eyr:1957 hcl:#623a2f ecl:grt hgt:62cm pid:#af106a iyr:2012 cid:59 byr:1985</v>
      </c>
      <c r="D360" s="7">
        <f t="shared" si="43"/>
        <v>1</v>
      </c>
      <c r="E360" s="7">
        <f t="shared" si="47"/>
        <v>1</v>
      </c>
      <c r="F360" s="7">
        <f t="shared" si="47"/>
        <v>1</v>
      </c>
      <c r="G360" s="7">
        <f t="shared" si="47"/>
        <v>1</v>
      </c>
      <c r="H360" s="7">
        <f t="shared" si="47"/>
        <v>1</v>
      </c>
      <c r="I360" s="7">
        <f t="shared" si="47"/>
        <v>1</v>
      </c>
      <c r="J360" s="7">
        <f t="shared" si="47"/>
        <v>1</v>
      </c>
      <c r="K360" s="6">
        <f t="shared" si="47"/>
        <v>1</v>
      </c>
      <c r="L360" s="5">
        <f t="shared" si="46"/>
        <v>7</v>
      </c>
      <c r="M360" s="7" t="b">
        <f t="shared" si="44"/>
        <v>1</v>
      </c>
    </row>
    <row r="361" spans="1:13" ht="15" x14ac:dyDescent="0.35">
      <c r="A361" s="1"/>
      <c r="B361" t="str">
        <f t="shared" si="45"/>
        <v/>
      </c>
      <c r="C361" s="2" t="str">
        <f t="shared" si="42"/>
        <v/>
      </c>
      <c r="D361" s="7">
        <f t="shared" si="43"/>
        <v>0</v>
      </c>
      <c r="E361" s="7">
        <f t="shared" si="47"/>
        <v>0</v>
      </c>
      <c r="F361" s="7">
        <f t="shared" si="47"/>
        <v>0</v>
      </c>
      <c r="G361" s="7">
        <f t="shared" si="47"/>
        <v>0</v>
      </c>
      <c r="H361" s="7">
        <f t="shared" si="47"/>
        <v>0</v>
      </c>
      <c r="I361" s="7">
        <f t="shared" si="47"/>
        <v>0</v>
      </c>
      <c r="J361" s="7">
        <f t="shared" si="47"/>
        <v>0</v>
      </c>
      <c r="K361" s="6">
        <f t="shared" si="47"/>
        <v>0</v>
      </c>
      <c r="L361" s="5">
        <f t="shared" si="46"/>
        <v>0</v>
      </c>
      <c r="M361" s="7" t="b">
        <f t="shared" si="44"/>
        <v>0</v>
      </c>
    </row>
    <row r="362" spans="1:13" ht="15" x14ac:dyDescent="0.35">
      <c r="A362" s="1" t="s">
        <v>235</v>
      </c>
      <c r="B362" t="str">
        <f t="shared" si="45"/>
        <v xml:space="preserve"> ecl:amb eyr:2025</v>
      </c>
      <c r="C362" s="2" t="str">
        <f t="shared" si="42"/>
        <v/>
      </c>
      <c r="D362" s="7">
        <f t="shared" si="43"/>
        <v>0</v>
      </c>
      <c r="E362" s="7">
        <f t="shared" si="47"/>
        <v>0</v>
      </c>
      <c r="F362" s="7">
        <f t="shared" si="47"/>
        <v>0</v>
      </c>
      <c r="G362" s="7">
        <f t="shared" si="47"/>
        <v>0</v>
      </c>
      <c r="H362" s="7">
        <f t="shared" si="47"/>
        <v>0</v>
      </c>
      <c r="I362" s="7">
        <f t="shared" si="47"/>
        <v>0</v>
      </c>
      <c r="J362" s="7">
        <f t="shared" si="47"/>
        <v>0</v>
      </c>
      <c r="K362" s="6">
        <f t="shared" si="47"/>
        <v>0</v>
      </c>
      <c r="L362" s="5">
        <f t="shared" si="46"/>
        <v>0</v>
      </c>
      <c r="M362" s="7" t="b">
        <f t="shared" si="44"/>
        <v>0</v>
      </c>
    </row>
    <row r="363" spans="1:13" ht="15" x14ac:dyDescent="0.35">
      <c r="A363" s="1" t="s">
        <v>236</v>
      </c>
      <c r="B363" t="str">
        <f t="shared" si="45"/>
        <v xml:space="preserve"> ecl:amb eyr:2025 pid:351412754 iyr:2014 byr:1941 hcl:#6b5442 hgt:174cm</v>
      </c>
      <c r="C363" s="2" t="str">
        <f t="shared" si="42"/>
        <v>ecl:amb eyr:2025 pid:351412754 iyr:2014 byr:1941 hcl:#6b5442 hgt:174cm</v>
      </c>
      <c r="D363" s="7">
        <f t="shared" si="43"/>
        <v>1</v>
      </c>
      <c r="E363" s="7">
        <f t="shared" si="47"/>
        <v>1</v>
      </c>
      <c r="F363" s="7">
        <f t="shared" si="47"/>
        <v>1</v>
      </c>
      <c r="G363" s="7">
        <f t="shared" si="47"/>
        <v>1</v>
      </c>
      <c r="H363" s="7">
        <f t="shared" si="47"/>
        <v>1</v>
      </c>
      <c r="I363" s="7">
        <f t="shared" si="47"/>
        <v>1</v>
      </c>
      <c r="J363" s="7">
        <f t="shared" si="47"/>
        <v>1</v>
      </c>
      <c r="K363" s="6">
        <f t="shared" si="47"/>
        <v>0</v>
      </c>
      <c r="L363" s="5">
        <f t="shared" si="46"/>
        <v>7</v>
      </c>
      <c r="M363" s="7" t="b">
        <f t="shared" si="44"/>
        <v>1</v>
      </c>
    </row>
    <row r="364" spans="1:13" ht="15" x14ac:dyDescent="0.35">
      <c r="A364" s="1"/>
      <c r="B364" t="str">
        <f t="shared" si="45"/>
        <v/>
      </c>
      <c r="C364" s="2" t="str">
        <f t="shared" si="42"/>
        <v/>
      </c>
      <c r="D364" s="7">
        <f t="shared" si="43"/>
        <v>0</v>
      </c>
      <c r="E364" s="7">
        <f t="shared" si="47"/>
        <v>0</v>
      </c>
      <c r="F364" s="7">
        <f t="shared" si="47"/>
        <v>0</v>
      </c>
      <c r="G364" s="7">
        <f t="shared" si="47"/>
        <v>0</v>
      </c>
      <c r="H364" s="7">
        <f t="shared" si="47"/>
        <v>0</v>
      </c>
      <c r="I364" s="7">
        <f t="shared" si="47"/>
        <v>0</v>
      </c>
      <c r="J364" s="7">
        <f t="shared" si="47"/>
        <v>0</v>
      </c>
      <c r="K364" s="6">
        <f t="shared" si="47"/>
        <v>0</v>
      </c>
      <c r="L364" s="5">
        <f t="shared" si="46"/>
        <v>0</v>
      </c>
      <c r="M364" s="7" t="b">
        <f t="shared" si="44"/>
        <v>0</v>
      </c>
    </row>
    <row r="365" spans="1:13" ht="15" x14ac:dyDescent="0.35">
      <c r="A365" s="1" t="s">
        <v>237</v>
      </c>
      <c r="B365" t="str">
        <f t="shared" si="45"/>
        <v xml:space="preserve"> pid:5621200134 hcl:6ef9ba ecl:#ef68f5 eyr:1924</v>
      </c>
      <c r="C365" s="2" t="str">
        <f t="shared" si="42"/>
        <v/>
      </c>
      <c r="D365" s="7">
        <f t="shared" si="43"/>
        <v>0</v>
      </c>
      <c r="E365" s="7">
        <f t="shared" si="47"/>
        <v>0</v>
      </c>
      <c r="F365" s="7">
        <f t="shared" si="47"/>
        <v>0</v>
      </c>
      <c r="G365" s="7">
        <f t="shared" si="47"/>
        <v>0</v>
      </c>
      <c r="H365" s="7">
        <f t="shared" si="47"/>
        <v>0</v>
      </c>
      <c r="I365" s="7">
        <f t="shared" si="47"/>
        <v>0</v>
      </c>
      <c r="J365" s="7">
        <f t="shared" si="47"/>
        <v>0</v>
      </c>
      <c r="K365" s="6">
        <f t="shared" si="47"/>
        <v>0</v>
      </c>
      <c r="L365" s="5">
        <f t="shared" si="46"/>
        <v>0</v>
      </c>
      <c r="M365" s="7" t="b">
        <f t="shared" si="44"/>
        <v>0</v>
      </c>
    </row>
    <row r="366" spans="1:13" ht="15" x14ac:dyDescent="0.35">
      <c r="A366" s="1" t="s">
        <v>238</v>
      </c>
      <c r="B366" t="str">
        <f t="shared" si="45"/>
        <v xml:space="preserve"> pid:5621200134 hcl:6ef9ba ecl:#ef68f5 eyr:1924 hgt:63cm cid:188 byr:2004</v>
      </c>
      <c r="C366" s="2" t="str">
        <f t="shared" si="42"/>
        <v>pid:5621200134 hcl:6ef9ba ecl:#ef68f5 eyr:1924 hgt:63cm cid:188 byr:2004</v>
      </c>
      <c r="D366" s="7">
        <f t="shared" si="43"/>
        <v>1</v>
      </c>
      <c r="E366" s="7">
        <f t="shared" ref="E366:K381" si="48">IF(ISERR(FIND(E$1,$C366)),0,1)</f>
        <v>0</v>
      </c>
      <c r="F366" s="7">
        <f t="shared" si="48"/>
        <v>1</v>
      </c>
      <c r="G366" s="7">
        <f t="shared" si="48"/>
        <v>1</v>
      </c>
      <c r="H366" s="7">
        <f t="shared" si="48"/>
        <v>1</v>
      </c>
      <c r="I366" s="7">
        <f t="shared" si="48"/>
        <v>1</v>
      </c>
      <c r="J366" s="7">
        <f t="shared" si="48"/>
        <v>1</v>
      </c>
      <c r="K366" s="6">
        <f t="shared" si="48"/>
        <v>1</v>
      </c>
      <c r="L366" s="5">
        <f t="shared" si="46"/>
        <v>6</v>
      </c>
      <c r="M366" s="7" t="b">
        <f t="shared" si="44"/>
        <v>0</v>
      </c>
    </row>
    <row r="367" spans="1:13" ht="15" x14ac:dyDescent="0.35">
      <c r="A367" s="1"/>
      <c r="B367" t="str">
        <f t="shared" si="45"/>
        <v/>
      </c>
      <c r="C367" s="2" t="str">
        <f t="shared" si="42"/>
        <v/>
      </c>
      <c r="D367" s="7">
        <f t="shared" si="43"/>
        <v>0</v>
      </c>
      <c r="E367" s="7">
        <f t="shared" si="48"/>
        <v>0</v>
      </c>
      <c r="F367" s="7">
        <f t="shared" si="48"/>
        <v>0</v>
      </c>
      <c r="G367" s="7">
        <f t="shared" si="48"/>
        <v>0</v>
      </c>
      <c r="H367" s="7">
        <f t="shared" si="48"/>
        <v>0</v>
      </c>
      <c r="I367" s="7">
        <f t="shared" si="48"/>
        <v>0</v>
      </c>
      <c r="J367" s="7">
        <f t="shared" si="48"/>
        <v>0</v>
      </c>
      <c r="K367" s="6">
        <f t="shared" si="48"/>
        <v>0</v>
      </c>
      <c r="L367" s="5">
        <f t="shared" si="46"/>
        <v>0</v>
      </c>
      <c r="M367" s="7" t="b">
        <f t="shared" si="44"/>
        <v>0</v>
      </c>
    </row>
    <row r="368" spans="1:13" ht="15" x14ac:dyDescent="0.35">
      <c r="A368" s="1" t="s">
        <v>239</v>
      </c>
      <c r="B368" t="str">
        <f t="shared" si="45"/>
        <v xml:space="preserve"> hcl:#a97842 byr:1976 eyr:2020 hgt:171cm pid:041926354 iyr:2019</v>
      </c>
      <c r="C368" s="2" t="str">
        <f t="shared" si="42"/>
        <v>hcl:#a97842 byr:1976 eyr:2020 hgt:171cm pid:041926354 iyr:2019</v>
      </c>
      <c r="D368" s="7">
        <f t="shared" si="43"/>
        <v>1</v>
      </c>
      <c r="E368" s="7">
        <f t="shared" si="48"/>
        <v>1</v>
      </c>
      <c r="F368" s="7">
        <f t="shared" si="48"/>
        <v>1</v>
      </c>
      <c r="G368" s="7">
        <f t="shared" si="48"/>
        <v>1</v>
      </c>
      <c r="H368" s="7">
        <f t="shared" si="48"/>
        <v>1</v>
      </c>
      <c r="I368" s="7">
        <f t="shared" si="48"/>
        <v>0</v>
      </c>
      <c r="J368" s="7">
        <f t="shared" si="48"/>
        <v>1</v>
      </c>
      <c r="K368" s="6">
        <f t="shared" si="48"/>
        <v>0</v>
      </c>
      <c r="L368" s="5">
        <f t="shared" si="46"/>
        <v>6</v>
      </c>
      <c r="M368" s="7" t="b">
        <f t="shared" si="44"/>
        <v>0</v>
      </c>
    </row>
    <row r="369" spans="1:13" ht="15" x14ac:dyDescent="0.35">
      <c r="A369" s="1"/>
      <c r="B369" t="str">
        <f t="shared" si="45"/>
        <v/>
      </c>
      <c r="C369" s="2" t="str">
        <f t="shared" si="42"/>
        <v/>
      </c>
      <c r="D369" s="7">
        <f t="shared" si="43"/>
        <v>0</v>
      </c>
      <c r="E369" s="7">
        <f t="shared" si="48"/>
        <v>0</v>
      </c>
      <c r="F369" s="7">
        <f t="shared" si="48"/>
        <v>0</v>
      </c>
      <c r="G369" s="7">
        <f t="shared" si="48"/>
        <v>0</v>
      </c>
      <c r="H369" s="7">
        <f t="shared" si="48"/>
        <v>0</v>
      </c>
      <c r="I369" s="7">
        <f t="shared" si="48"/>
        <v>0</v>
      </c>
      <c r="J369" s="7">
        <f t="shared" si="48"/>
        <v>0</v>
      </c>
      <c r="K369" s="6">
        <f t="shared" si="48"/>
        <v>0</v>
      </c>
      <c r="L369" s="5">
        <f t="shared" si="46"/>
        <v>0</v>
      </c>
      <c r="M369" s="7" t="b">
        <f t="shared" si="44"/>
        <v>0</v>
      </c>
    </row>
    <row r="370" spans="1:13" ht="15" x14ac:dyDescent="0.35">
      <c r="A370" s="1" t="s">
        <v>240</v>
      </c>
      <c r="B370" t="str">
        <f t="shared" si="45"/>
        <v xml:space="preserve"> cid:234</v>
      </c>
      <c r="C370" s="2" t="str">
        <f t="shared" si="42"/>
        <v/>
      </c>
      <c r="D370" s="7">
        <f t="shared" si="43"/>
        <v>0</v>
      </c>
      <c r="E370" s="7">
        <f t="shared" si="48"/>
        <v>0</v>
      </c>
      <c r="F370" s="7">
        <f t="shared" si="48"/>
        <v>0</v>
      </c>
      <c r="G370" s="7">
        <f t="shared" si="48"/>
        <v>0</v>
      </c>
      <c r="H370" s="7">
        <f t="shared" si="48"/>
        <v>0</v>
      </c>
      <c r="I370" s="7">
        <f t="shared" si="48"/>
        <v>0</v>
      </c>
      <c r="J370" s="7">
        <f t="shared" si="48"/>
        <v>0</v>
      </c>
      <c r="K370" s="6">
        <f t="shared" si="48"/>
        <v>0</v>
      </c>
      <c r="L370" s="5">
        <f t="shared" si="46"/>
        <v>0</v>
      </c>
      <c r="M370" s="7" t="b">
        <f t="shared" si="44"/>
        <v>0</v>
      </c>
    </row>
    <row r="371" spans="1:13" ht="15" x14ac:dyDescent="0.35">
      <c r="A371" s="1" t="s">
        <v>241</v>
      </c>
      <c r="B371" t="str">
        <f t="shared" si="45"/>
        <v xml:space="preserve"> cid:234 byr:2025 hcl:98619a pid:181cm eyr:1941</v>
      </c>
      <c r="C371" s="2" t="str">
        <f t="shared" si="42"/>
        <v/>
      </c>
      <c r="D371" s="7">
        <f t="shared" si="43"/>
        <v>0</v>
      </c>
      <c r="E371" s="7">
        <f t="shared" si="48"/>
        <v>0</v>
      </c>
      <c r="F371" s="7">
        <f t="shared" si="48"/>
        <v>0</v>
      </c>
      <c r="G371" s="7">
        <f t="shared" si="48"/>
        <v>0</v>
      </c>
      <c r="H371" s="7">
        <f t="shared" si="48"/>
        <v>0</v>
      </c>
      <c r="I371" s="7">
        <f t="shared" si="48"/>
        <v>0</v>
      </c>
      <c r="J371" s="7">
        <f t="shared" si="48"/>
        <v>0</v>
      </c>
      <c r="K371" s="6">
        <f t="shared" si="48"/>
        <v>0</v>
      </c>
      <c r="L371" s="5">
        <f t="shared" si="46"/>
        <v>0</v>
      </c>
      <c r="M371" s="7" t="b">
        <f t="shared" si="44"/>
        <v>0</v>
      </c>
    </row>
    <row r="372" spans="1:13" ht="15" x14ac:dyDescent="0.35">
      <c r="A372" s="1" t="s">
        <v>242</v>
      </c>
      <c r="B372" t="str">
        <f t="shared" si="45"/>
        <v xml:space="preserve"> cid:234 byr:2025 hcl:98619a pid:181cm eyr:1941 iyr:2021</v>
      </c>
      <c r="C372" s="2" t="str">
        <f t="shared" si="42"/>
        <v/>
      </c>
      <c r="D372" s="7">
        <f t="shared" si="43"/>
        <v>0</v>
      </c>
      <c r="E372" s="7">
        <f t="shared" si="48"/>
        <v>0</v>
      </c>
      <c r="F372" s="7">
        <f t="shared" si="48"/>
        <v>0</v>
      </c>
      <c r="G372" s="7">
        <f t="shared" si="48"/>
        <v>0</v>
      </c>
      <c r="H372" s="7">
        <f t="shared" si="48"/>
        <v>0</v>
      </c>
      <c r="I372" s="7">
        <f t="shared" si="48"/>
        <v>0</v>
      </c>
      <c r="J372" s="7">
        <f t="shared" si="48"/>
        <v>0</v>
      </c>
      <c r="K372" s="6">
        <f t="shared" si="48"/>
        <v>0</v>
      </c>
      <c r="L372" s="5">
        <f t="shared" si="46"/>
        <v>0</v>
      </c>
      <c r="M372" s="7" t="b">
        <f t="shared" si="44"/>
        <v>0</v>
      </c>
    </row>
    <row r="373" spans="1:13" ht="15" x14ac:dyDescent="0.35">
      <c r="A373" s="1" t="s">
        <v>648</v>
      </c>
      <c r="B373" t="str">
        <f t="shared" si="45"/>
        <v xml:space="preserve"> cid:234 byr:2025 hcl:98619a pid:181cm eyr:1941 iyr:2021 hgt:167in ecl:#f5e651</v>
      </c>
      <c r="C373" s="2" t="str">
        <f t="shared" si="42"/>
        <v>cid:234 byr:2025 hcl:98619a pid:181cm eyr:1941 iyr:2021 hgt:167in ecl:#f5e651</v>
      </c>
      <c r="D373" s="7">
        <f t="shared" si="43"/>
        <v>1</v>
      </c>
      <c r="E373" s="7">
        <f t="shared" si="48"/>
        <v>1</v>
      </c>
      <c r="F373" s="7">
        <f t="shared" si="48"/>
        <v>1</v>
      </c>
      <c r="G373" s="7">
        <f t="shared" si="48"/>
        <v>1</v>
      </c>
      <c r="H373" s="7">
        <f t="shared" si="48"/>
        <v>1</v>
      </c>
      <c r="I373" s="7">
        <f t="shared" si="48"/>
        <v>1</v>
      </c>
      <c r="J373" s="7">
        <f t="shared" si="48"/>
        <v>1</v>
      </c>
      <c r="K373" s="6">
        <f t="shared" si="48"/>
        <v>1</v>
      </c>
      <c r="L373" s="5">
        <f t="shared" si="46"/>
        <v>7</v>
      </c>
      <c r="M373" s="7" t="b">
        <f t="shared" si="44"/>
        <v>1</v>
      </c>
    </row>
    <row r="374" spans="1:13" ht="15" x14ac:dyDescent="0.35">
      <c r="A374" s="1"/>
      <c r="B374" t="str">
        <f t="shared" si="45"/>
        <v/>
      </c>
      <c r="C374" s="2" t="str">
        <f t="shared" si="42"/>
        <v/>
      </c>
      <c r="D374" s="7">
        <f t="shared" si="43"/>
        <v>0</v>
      </c>
      <c r="E374" s="7">
        <f t="shared" si="48"/>
        <v>0</v>
      </c>
      <c r="F374" s="7">
        <f t="shared" si="48"/>
        <v>0</v>
      </c>
      <c r="G374" s="7">
        <f t="shared" si="48"/>
        <v>0</v>
      </c>
      <c r="H374" s="7">
        <f t="shared" si="48"/>
        <v>0</v>
      </c>
      <c r="I374" s="7">
        <f t="shared" si="48"/>
        <v>0</v>
      </c>
      <c r="J374" s="7">
        <f t="shared" si="48"/>
        <v>0</v>
      </c>
      <c r="K374" s="6">
        <f t="shared" si="48"/>
        <v>0</v>
      </c>
      <c r="L374" s="5">
        <f t="shared" si="46"/>
        <v>0</v>
      </c>
      <c r="M374" s="7" t="b">
        <f t="shared" si="44"/>
        <v>0</v>
      </c>
    </row>
    <row r="375" spans="1:13" ht="15" x14ac:dyDescent="0.35">
      <c r="A375" s="1" t="s">
        <v>243</v>
      </c>
      <c r="B375" t="str">
        <f t="shared" si="45"/>
        <v xml:space="preserve"> hgt:73cm eyr:2028 byr:1985 iyr:1949 hcl:z ecl:utc cid:207 pid:#ee9f95</v>
      </c>
      <c r="C375" s="2" t="str">
        <f t="shared" si="42"/>
        <v>hgt:73cm eyr:2028 byr:1985 iyr:1949 hcl:z ecl:utc cid:207 pid:#ee9f95</v>
      </c>
      <c r="D375" s="7">
        <f t="shared" si="43"/>
        <v>1</v>
      </c>
      <c r="E375" s="7">
        <f t="shared" si="48"/>
        <v>1</v>
      </c>
      <c r="F375" s="7">
        <f t="shared" si="48"/>
        <v>1</v>
      </c>
      <c r="G375" s="7">
        <f t="shared" si="48"/>
        <v>1</v>
      </c>
      <c r="H375" s="7">
        <f t="shared" si="48"/>
        <v>1</v>
      </c>
      <c r="I375" s="7">
        <f t="shared" si="48"/>
        <v>1</v>
      </c>
      <c r="J375" s="7">
        <f t="shared" si="48"/>
        <v>1</v>
      </c>
      <c r="K375" s="6">
        <f t="shared" si="48"/>
        <v>1</v>
      </c>
      <c r="L375" s="5">
        <f t="shared" si="46"/>
        <v>7</v>
      </c>
      <c r="M375" s="7" t="b">
        <f t="shared" si="44"/>
        <v>1</v>
      </c>
    </row>
    <row r="376" spans="1:13" ht="15" x14ac:dyDescent="0.35">
      <c r="A376" s="1"/>
      <c r="B376" t="str">
        <f t="shared" si="45"/>
        <v/>
      </c>
      <c r="C376" s="2" t="str">
        <f t="shared" si="42"/>
        <v/>
      </c>
      <c r="D376" s="7">
        <f t="shared" si="43"/>
        <v>0</v>
      </c>
      <c r="E376" s="7">
        <f t="shared" si="48"/>
        <v>0</v>
      </c>
      <c r="F376" s="7">
        <f t="shared" si="48"/>
        <v>0</v>
      </c>
      <c r="G376" s="7">
        <f t="shared" si="48"/>
        <v>0</v>
      </c>
      <c r="H376" s="7">
        <f t="shared" si="48"/>
        <v>0</v>
      </c>
      <c r="I376" s="7">
        <f t="shared" si="48"/>
        <v>0</v>
      </c>
      <c r="J376" s="7">
        <f t="shared" si="48"/>
        <v>0</v>
      </c>
      <c r="K376" s="6">
        <f t="shared" si="48"/>
        <v>0</v>
      </c>
      <c r="L376" s="5">
        <f t="shared" si="46"/>
        <v>0</v>
      </c>
      <c r="M376" s="7" t="b">
        <f t="shared" si="44"/>
        <v>0</v>
      </c>
    </row>
    <row r="377" spans="1:13" ht="15" x14ac:dyDescent="0.35">
      <c r="A377" s="1" t="s">
        <v>244</v>
      </c>
      <c r="B377" t="str">
        <f t="shared" si="45"/>
        <v xml:space="preserve"> pid:179cm eyr:2030 hcl:b8e142</v>
      </c>
      <c r="C377" s="2" t="str">
        <f t="shared" si="42"/>
        <v/>
      </c>
      <c r="D377" s="7">
        <f t="shared" si="43"/>
        <v>0</v>
      </c>
      <c r="E377" s="7">
        <f t="shared" si="48"/>
        <v>0</v>
      </c>
      <c r="F377" s="7">
        <f t="shared" si="48"/>
        <v>0</v>
      </c>
      <c r="G377" s="7">
        <f t="shared" si="48"/>
        <v>0</v>
      </c>
      <c r="H377" s="7">
        <f t="shared" si="48"/>
        <v>0</v>
      </c>
      <c r="I377" s="7">
        <f t="shared" si="48"/>
        <v>0</v>
      </c>
      <c r="J377" s="7">
        <f t="shared" si="48"/>
        <v>0</v>
      </c>
      <c r="K377" s="6">
        <f t="shared" si="48"/>
        <v>0</v>
      </c>
      <c r="L377" s="5">
        <f t="shared" si="46"/>
        <v>0</v>
      </c>
      <c r="M377" s="7" t="b">
        <f t="shared" si="44"/>
        <v>0</v>
      </c>
    </row>
    <row r="378" spans="1:13" ht="15" x14ac:dyDescent="0.35">
      <c r="A378" s="1" t="s">
        <v>245</v>
      </c>
      <c r="B378" t="str">
        <f t="shared" si="45"/>
        <v xml:space="preserve"> pid:179cm eyr:2030 hcl:b8e142 hgt:69cm</v>
      </c>
      <c r="C378" s="2" t="str">
        <f t="shared" si="42"/>
        <v/>
      </c>
      <c r="D378" s="7">
        <f t="shared" si="43"/>
        <v>0</v>
      </c>
      <c r="E378" s="7">
        <f t="shared" si="48"/>
        <v>0</v>
      </c>
      <c r="F378" s="7">
        <f t="shared" si="48"/>
        <v>0</v>
      </c>
      <c r="G378" s="7">
        <f t="shared" si="48"/>
        <v>0</v>
      </c>
      <c r="H378" s="7">
        <f t="shared" si="48"/>
        <v>0</v>
      </c>
      <c r="I378" s="7">
        <f t="shared" si="48"/>
        <v>0</v>
      </c>
      <c r="J378" s="7">
        <f t="shared" si="48"/>
        <v>0</v>
      </c>
      <c r="K378" s="6">
        <f t="shared" si="48"/>
        <v>0</v>
      </c>
      <c r="L378" s="5">
        <f t="shared" si="46"/>
        <v>0</v>
      </c>
      <c r="M378" s="7" t="b">
        <f t="shared" si="44"/>
        <v>0</v>
      </c>
    </row>
    <row r="379" spans="1:13" ht="15" x14ac:dyDescent="0.35">
      <c r="A379" s="1" t="s">
        <v>246</v>
      </c>
      <c r="B379" t="str">
        <f t="shared" si="45"/>
        <v xml:space="preserve"> pid:179cm eyr:2030 hcl:b8e142 hgt:69cm iyr:1933</v>
      </c>
      <c r="C379" s="2" t="str">
        <f t="shared" si="42"/>
        <v/>
      </c>
      <c r="D379" s="7">
        <f t="shared" si="43"/>
        <v>0</v>
      </c>
      <c r="E379" s="7">
        <f t="shared" si="48"/>
        <v>0</v>
      </c>
      <c r="F379" s="7">
        <f t="shared" si="48"/>
        <v>0</v>
      </c>
      <c r="G379" s="7">
        <f t="shared" si="48"/>
        <v>0</v>
      </c>
      <c r="H379" s="7">
        <f t="shared" si="48"/>
        <v>0</v>
      </c>
      <c r="I379" s="7">
        <f t="shared" si="48"/>
        <v>0</v>
      </c>
      <c r="J379" s="7">
        <f t="shared" si="48"/>
        <v>0</v>
      </c>
      <c r="K379" s="6">
        <f t="shared" si="48"/>
        <v>0</v>
      </c>
      <c r="L379" s="5">
        <f t="shared" si="46"/>
        <v>0</v>
      </c>
      <c r="M379" s="7" t="b">
        <f t="shared" si="44"/>
        <v>0</v>
      </c>
    </row>
    <row r="380" spans="1:13" ht="15" x14ac:dyDescent="0.35">
      <c r="A380" s="1" t="s">
        <v>196</v>
      </c>
      <c r="B380" t="str">
        <f t="shared" si="45"/>
        <v xml:space="preserve"> pid:179cm eyr:2030 hcl:b8e142 hgt:69cm iyr:1933 byr:1934</v>
      </c>
      <c r="C380" s="2" t="str">
        <f t="shared" si="42"/>
        <v/>
      </c>
      <c r="D380" s="7">
        <f t="shared" si="43"/>
        <v>0</v>
      </c>
      <c r="E380" s="7">
        <f t="shared" si="48"/>
        <v>0</v>
      </c>
      <c r="F380" s="7">
        <f t="shared" si="48"/>
        <v>0</v>
      </c>
      <c r="G380" s="7">
        <f t="shared" si="48"/>
        <v>0</v>
      </c>
      <c r="H380" s="7">
        <f t="shared" si="48"/>
        <v>0</v>
      </c>
      <c r="I380" s="7">
        <f t="shared" si="48"/>
        <v>0</v>
      </c>
      <c r="J380" s="7">
        <f t="shared" si="48"/>
        <v>0</v>
      </c>
      <c r="K380" s="6">
        <f t="shared" si="48"/>
        <v>0</v>
      </c>
      <c r="L380" s="5">
        <f t="shared" si="46"/>
        <v>0</v>
      </c>
      <c r="M380" s="7" t="b">
        <f t="shared" si="44"/>
        <v>0</v>
      </c>
    </row>
    <row r="381" spans="1:13" ht="15" x14ac:dyDescent="0.35">
      <c r="A381" s="1" t="s">
        <v>247</v>
      </c>
      <c r="B381" t="str">
        <f t="shared" si="45"/>
        <v xml:space="preserve"> pid:179cm eyr:2030 hcl:b8e142 hgt:69cm iyr:1933 byr:1934 ecl:grn</v>
      </c>
      <c r="C381" s="2" t="str">
        <f t="shared" si="42"/>
        <v>pid:179cm eyr:2030 hcl:b8e142 hgt:69cm iyr:1933 byr:1934 ecl:grn</v>
      </c>
      <c r="D381" s="7">
        <f t="shared" si="43"/>
        <v>1</v>
      </c>
      <c r="E381" s="7">
        <f t="shared" si="48"/>
        <v>1</v>
      </c>
      <c r="F381" s="7">
        <f t="shared" si="48"/>
        <v>1</v>
      </c>
      <c r="G381" s="7">
        <f t="shared" si="48"/>
        <v>1</v>
      </c>
      <c r="H381" s="7">
        <f t="shared" si="48"/>
        <v>1</v>
      </c>
      <c r="I381" s="7">
        <f t="shared" si="48"/>
        <v>1</v>
      </c>
      <c r="J381" s="7">
        <f t="shared" si="48"/>
        <v>1</v>
      </c>
      <c r="K381" s="6">
        <f t="shared" si="48"/>
        <v>0</v>
      </c>
      <c r="L381" s="5">
        <f t="shared" si="46"/>
        <v>7</v>
      </c>
      <c r="M381" s="7" t="b">
        <f t="shared" si="44"/>
        <v>1</v>
      </c>
    </row>
    <row r="382" spans="1:13" ht="15" x14ac:dyDescent="0.35">
      <c r="A382" s="1"/>
      <c r="B382" t="str">
        <f t="shared" si="45"/>
        <v/>
      </c>
      <c r="C382" s="2" t="str">
        <f t="shared" si="42"/>
        <v/>
      </c>
      <c r="D382" s="7">
        <f t="shared" si="43"/>
        <v>0</v>
      </c>
      <c r="E382" s="7">
        <f t="shared" ref="E382:K386" si="49">IF(ISERR(FIND(E$1,$C382)),0,1)</f>
        <v>0</v>
      </c>
      <c r="F382" s="7">
        <f t="shared" si="49"/>
        <v>0</v>
      </c>
      <c r="G382" s="7">
        <f t="shared" si="49"/>
        <v>0</v>
      </c>
      <c r="H382" s="7">
        <f t="shared" si="49"/>
        <v>0</v>
      </c>
      <c r="I382" s="7">
        <f t="shared" si="49"/>
        <v>0</v>
      </c>
      <c r="J382" s="7">
        <f t="shared" si="49"/>
        <v>0</v>
      </c>
      <c r="K382" s="6">
        <f t="shared" si="49"/>
        <v>0</v>
      </c>
      <c r="L382" s="5">
        <f t="shared" si="46"/>
        <v>0</v>
      </c>
      <c r="M382" s="7" t="b">
        <f t="shared" si="44"/>
        <v>0</v>
      </c>
    </row>
    <row r="383" spans="1:13" ht="15" x14ac:dyDescent="0.35">
      <c r="A383" s="1" t="s">
        <v>248</v>
      </c>
      <c r="B383" t="str">
        <f t="shared" si="45"/>
        <v xml:space="preserve"> iyr:2028 eyr:1954 hgt:111 cid:180 pid:183391861</v>
      </c>
      <c r="C383" s="2" t="str">
        <f t="shared" si="42"/>
        <v/>
      </c>
      <c r="D383" s="7">
        <f t="shared" si="43"/>
        <v>0</v>
      </c>
      <c r="E383" s="7">
        <f t="shared" si="49"/>
        <v>0</v>
      </c>
      <c r="F383" s="7">
        <f t="shared" si="49"/>
        <v>0</v>
      </c>
      <c r="G383" s="7">
        <f t="shared" si="49"/>
        <v>0</v>
      </c>
      <c r="H383" s="7">
        <f t="shared" si="49"/>
        <v>0</v>
      </c>
      <c r="I383" s="7">
        <f t="shared" si="49"/>
        <v>0</v>
      </c>
      <c r="J383" s="7">
        <f t="shared" si="49"/>
        <v>0</v>
      </c>
      <c r="K383" s="6">
        <f t="shared" si="49"/>
        <v>0</v>
      </c>
      <c r="L383" s="5">
        <f t="shared" si="46"/>
        <v>0</v>
      </c>
      <c r="M383" s="7" t="b">
        <f t="shared" si="44"/>
        <v>0</v>
      </c>
    </row>
    <row r="384" spans="1:13" ht="15" x14ac:dyDescent="0.35">
      <c r="A384" s="1" t="s">
        <v>249</v>
      </c>
      <c r="B384" t="str">
        <f t="shared" si="45"/>
        <v xml:space="preserve"> iyr:2028 eyr:1954 hgt:111 cid:180 pid:183391861 byr:2030 hcl:1fb30f ecl:#0d0160</v>
      </c>
      <c r="C384" s="2" t="str">
        <f t="shared" si="42"/>
        <v>iyr:2028 eyr:1954 hgt:111 cid:180 pid:183391861 byr:2030 hcl:1fb30f ecl:#0d0160</v>
      </c>
      <c r="D384" s="7">
        <f t="shared" si="43"/>
        <v>1</v>
      </c>
      <c r="E384" s="7">
        <f t="shared" si="49"/>
        <v>1</v>
      </c>
      <c r="F384" s="7">
        <f t="shared" si="49"/>
        <v>1</v>
      </c>
      <c r="G384" s="7">
        <f t="shared" si="49"/>
        <v>1</v>
      </c>
      <c r="H384" s="7">
        <f t="shared" si="49"/>
        <v>1</v>
      </c>
      <c r="I384" s="7">
        <f t="shared" si="49"/>
        <v>1</v>
      </c>
      <c r="J384" s="7">
        <f t="shared" si="49"/>
        <v>1</v>
      </c>
      <c r="K384" s="6">
        <f t="shared" si="49"/>
        <v>1</v>
      </c>
      <c r="L384" s="5">
        <f t="shared" si="46"/>
        <v>7</v>
      </c>
      <c r="M384" s="7" t="b">
        <f t="shared" si="44"/>
        <v>1</v>
      </c>
    </row>
    <row r="385" spans="1:13" ht="15" x14ac:dyDescent="0.35">
      <c r="A385" s="1"/>
      <c r="B385" t="str">
        <f t="shared" si="45"/>
        <v/>
      </c>
      <c r="C385" s="2" t="str">
        <f t="shared" si="42"/>
        <v/>
      </c>
      <c r="D385" s="7">
        <f t="shared" si="43"/>
        <v>0</v>
      </c>
      <c r="E385" s="7">
        <f t="shared" si="49"/>
        <v>0</v>
      </c>
      <c r="F385" s="7">
        <f t="shared" si="49"/>
        <v>0</v>
      </c>
      <c r="G385" s="7">
        <f t="shared" si="49"/>
        <v>0</v>
      </c>
      <c r="H385" s="7">
        <f t="shared" si="49"/>
        <v>0</v>
      </c>
      <c r="I385" s="7">
        <f t="shared" si="49"/>
        <v>0</v>
      </c>
      <c r="J385" s="7">
        <f t="shared" si="49"/>
        <v>0</v>
      </c>
      <c r="K385" s="6">
        <f t="shared" si="49"/>
        <v>0</v>
      </c>
      <c r="L385" s="5">
        <f t="shared" si="46"/>
        <v>0</v>
      </c>
      <c r="M385" s="7" t="b">
        <f t="shared" si="44"/>
        <v>0</v>
      </c>
    </row>
    <row r="386" spans="1:13" ht="15" x14ac:dyDescent="0.35">
      <c r="A386" s="1" t="s">
        <v>250</v>
      </c>
      <c r="B386" t="str">
        <f t="shared" si="45"/>
        <v xml:space="preserve"> ecl:#0b3b2d hgt:191cm byr:2023 pid:727024676 eyr:2025 hcl:#b6652a</v>
      </c>
      <c r="C386" s="2" t="str">
        <f t="shared" ref="C386:C449" si="50">IF(ISBLANK(A387),MID(B386,2,LEN(B386)-1),"")</f>
        <v>ecl:#0b3b2d hgt:191cm byr:2023 pid:727024676 eyr:2025 hcl:#b6652a</v>
      </c>
      <c r="D386" s="7">
        <f t="shared" si="43"/>
        <v>1</v>
      </c>
      <c r="E386" s="7">
        <f t="shared" si="49"/>
        <v>0</v>
      </c>
      <c r="F386" s="7">
        <f t="shared" si="49"/>
        <v>1</v>
      </c>
      <c r="G386" s="7">
        <f t="shared" si="49"/>
        <v>1</v>
      </c>
      <c r="H386" s="7">
        <f t="shared" si="49"/>
        <v>1</v>
      </c>
      <c r="I386" s="7">
        <f t="shared" si="49"/>
        <v>1</v>
      </c>
      <c r="J386" s="7">
        <f t="shared" si="49"/>
        <v>1</v>
      </c>
      <c r="K386" s="6">
        <f t="shared" si="49"/>
        <v>0</v>
      </c>
      <c r="L386" s="5">
        <f t="shared" si="46"/>
        <v>6</v>
      </c>
      <c r="M386" s="7" t="b">
        <f t="shared" si="44"/>
        <v>0</v>
      </c>
    </row>
    <row r="387" spans="1:13" ht="15" x14ac:dyDescent="0.35">
      <c r="A387" s="1"/>
      <c r="B387" t="str">
        <f t="shared" si="45"/>
        <v/>
      </c>
      <c r="C387" s="2" t="str">
        <f t="shared" si="50"/>
        <v/>
      </c>
      <c r="D387" s="7">
        <f t="shared" ref="D387:K450" si="51">IF(ISERR(FIND(D$1,$C387)),0,1)</f>
        <v>0</v>
      </c>
      <c r="E387" s="7">
        <f t="shared" si="51"/>
        <v>0</v>
      </c>
      <c r="F387" s="7">
        <f t="shared" si="51"/>
        <v>0</v>
      </c>
      <c r="G387" s="7">
        <f t="shared" si="51"/>
        <v>0</v>
      </c>
      <c r="H387" s="7">
        <f t="shared" si="51"/>
        <v>0</v>
      </c>
      <c r="I387" s="7">
        <f t="shared" si="51"/>
        <v>0</v>
      </c>
      <c r="J387" s="7">
        <f t="shared" si="51"/>
        <v>0</v>
      </c>
      <c r="K387" s="6">
        <f t="shared" si="51"/>
        <v>0</v>
      </c>
      <c r="L387" s="5">
        <f t="shared" si="46"/>
        <v>0</v>
      </c>
      <c r="M387" s="7" t="b">
        <f t="shared" ref="M387:M450" si="52">L387=7</f>
        <v>0</v>
      </c>
    </row>
    <row r="388" spans="1:13" ht="15" x14ac:dyDescent="0.35">
      <c r="A388" s="1" t="s">
        <v>649</v>
      </c>
      <c r="B388" t="str">
        <f t="shared" ref="B388:B451" si="53">IF(ISBLANK(A388),"",CONCATENATE(B387," ",A388))</f>
        <v xml:space="preserve"> hgt:66in</v>
      </c>
      <c r="C388" s="2" t="str">
        <f t="shared" si="50"/>
        <v/>
      </c>
      <c r="D388" s="7">
        <f t="shared" si="51"/>
        <v>0</v>
      </c>
      <c r="E388" s="7">
        <f t="shared" si="51"/>
        <v>0</v>
      </c>
      <c r="F388" s="7">
        <f t="shared" si="51"/>
        <v>0</v>
      </c>
      <c r="G388" s="7">
        <f t="shared" si="51"/>
        <v>0</v>
      </c>
      <c r="H388" s="7">
        <f t="shared" si="51"/>
        <v>0</v>
      </c>
      <c r="I388" s="7">
        <f t="shared" si="51"/>
        <v>0</v>
      </c>
      <c r="J388" s="7">
        <f t="shared" si="51"/>
        <v>0</v>
      </c>
      <c r="K388" s="6">
        <f t="shared" si="51"/>
        <v>0</v>
      </c>
      <c r="L388" s="5">
        <f t="shared" si="46"/>
        <v>0</v>
      </c>
      <c r="M388" s="7" t="b">
        <f t="shared" si="52"/>
        <v>0</v>
      </c>
    </row>
    <row r="389" spans="1:13" ht="15" x14ac:dyDescent="0.35">
      <c r="A389" s="1" t="s">
        <v>251</v>
      </c>
      <c r="B389" t="str">
        <f t="shared" si="53"/>
        <v xml:space="preserve"> hgt:66in byr:1923 eyr:2023 ecl:gry</v>
      </c>
      <c r="C389" s="2" t="str">
        <f t="shared" si="50"/>
        <v/>
      </c>
      <c r="D389" s="7">
        <f t="shared" si="51"/>
        <v>0</v>
      </c>
      <c r="E389" s="7">
        <f t="shared" si="51"/>
        <v>0</v>
      </c>
      <c r="F389" s="7">
        <f t="shared" si="51"/>
        <v>0</v>
      </c>
      <c r="G389" s="7">
        <f t="shared" si="51"/>
        <v>0</v>
      </c>
      <c r="H389" s="7">
        <f t="shared" si="51"/>
        <v>0</v>
      </c>
      <c r="I389" s="7">
        <f t="shared" si="51"/>
        <v>0</v>
      </c>
      <c r="J389" s="7">
        <f t="shared" si="51"/>
        <v>0</v>
      </c>
      <c r="K389" s="6">
        <f t="shared" si="51"/>
        <v>0</v>
      </c>
      <c r="L389" s="5">
        <f t="shared" si="46"/>
        <v>0</v>
      </c>
      <c r="M389" s="7" t="b">
        <f t="shared" si="52"/>
        <v>0</v>
      </c>
    </row>
    <row r="390" spans="1:13" ht="15" x14ac:dyDescent="0.35">
      <c r="A390" s="1" t="s">
        <v>252</v>
      </c>
      <c r="B390" t="str">
        <f t="shared" si="53"/>
        <v xml:space="preserve"> hgt:66in byr:1923 eyr:2023 ecl:gry pid:454789451 iyr:2013 hcl:#cfa07d</v>
      </c>
      <c r="C390" s="2" t="str">
        <f t="shared" si="50"/>
        <v>hgt:66in byr:1923 eyr:2023 ecl:gry pid:454789451 iyr:2013 hcl:#cfa07d</v>
      </c>
      <c r="D390" s="7">
        <f t="shared" si="51"/>
        <v>1</v>
      </c>
      <c r="E390" s="7">
        <f t="shared" si="51"/>
        <v>1</v>
      </c>
      <c r="F390" s="7">
        <f t="shared" si="51"/>
        <v>1</v>
      </c>
      <c r="G390" s="7">
        <f t="shared" si="51"/>
        <v>1</v>
      </c>
      <c r="H390" s="7">
        <f t="shared" si="51"/>
        <v>1</v>
      </c>
      <c r="I390" s="7">
        <f t="shared" si="51"/>
        <v>1</v>
      </c>
      <c r="J390" s="7">
        <f t="shared" si="51"/>
        <v>1</v>
      </c>
      <c r="K390" s="6">
        <f t="shared" si="51"/>
        <v>0</v>
      </c>
      <c r="L390" s="5">
        <f t="shared" si="46"/>
        <v>7</v>
      </c>
      <c r="M390" s="7" t="b">
        <f t="shared" si="52"/>
        <v>1</v>
      </c>
    </row>
    <row r="391" spans="1:13" ht="15" x14ac:dyDescent="0.35">
      <c r="A391" s="1"/>
      <c r="B391" t="str">
        <f t="shared" si="53"/>
        <v/>
      </c>
      <c r="C391" s="2" t="str">
        <f t="shared" si="50"/>
        <v/>
      </c>
      <c r="D391" s="7">
        <f t="shared" si="51"/>
        <v>0</v>
      </c>
      <c r="E391" s="7">
        <f t="shared" si="51"/>
        <v>0</v>
      </c>
      <c r="F391" s="7">
        <f t="shared" si="51"/>
        <v>0</v>
      </c>
      <c r="G391" s="7">
        <f t="shared" si="51"/>
        <v>0</v>
      </c>
      <c r="H391" s="7">
        <f t="shared" si="51"/>
        <v>0</v>
      </c>
      <c r="I391" s="7">
        <f t="shared" si="51"/>
        <v>0</v>
      </c>
      <c r="J391" s="7">
        <f t="shared" si="51"/>
        <v>0</v>
      </c>
      <c r="K391" s="6">
        <f t="shared" si="51"/>
        <v>0</v>
      </c>
      <c r="L391" s="5">
        <f t="shared" si="46"/>
        <v>0</v>
      </c>
      <c r="M391" s="7" t="b">
        <f t="shared" si="52"/>
        <v>0</v>
      </c>
    </row>
    <row r="392" spans="1:13" ht="15" x14ac:dyDescent="0.35">
      <c r="A392" s="1" t="s">
        <v>25</v>
      </c>
      <c r="B392" t="str">
        <f t="shared" si="53"/>
        <v xml:space="preserve"> eyr:2020</v>
      </c>
      <c r="C392" s="2" t="str">
        <f t="shared" si="50"/>
        <v/>
      </c>
      <c r="D392" s="7">
        <f t="shared" si="51"/>
        <v>0</v>
      </c>
      <c r="E392" s="7">
        <f t="shared" si="51"/>
        <v>0</v>
      </c>
      <c r="F392" s="7">
        <f t="shared" si="51"/>
        <v>0</v>
      </c>
      <c r="G392" s="7">
        <f t="shared" si="51"/>
        <v>0</v>
      </c>
      <c r="H392" s="7">
        <f t="shared" si="51"/>
        <v>0</v>
      </c>
      <c r="I392" s="7">
        <f t="shared" si="51"/>
        <v>0</v>
      </c>
      <c r="J392" s="7">
        <f t="shared" si="51"/>
        <v>0</v>
      </c>
      <c r="K392" s="6">
        <f t="shared" si="51"/>
        <v>0</v>
      </c>
      <c r="L392" s="5">
        <f t="shared" si="46"/>
        <v>0</v>
      </c>
      <c r="M392" s="7" t="b">
        <f t="shared" si="52"/>
        <v>0</v>
      </c>
    </row>
    <row r="393" spans="1:13" ht="15" x14ac:dyDescent="0.35">
      <c r="A393" s="1" t="s">
        <v>253</v>
      </c>
      <c r="B393" t="str">
        <f t="shared" si="53"/>
        <v xml:space="preserve"> eyr:2020 pid:339972685</v>
      </c>
      <c r="C393" s="2" t="str">
        <f t="shared" si="50"/>
        <v/>
      </c>
      <c r="D393" s="7">
        <f t="shared" si="51"/>
        <v>0</v>
      </c>
      <c r="E393" s="7">
        <f t="shared" si="51"/>
        <v>0</v>
      </c>
      <c r="F393" s="7">
        <f t="shared" si="51"/>
        <v>0</v>
      </c>
      <c r="G393" s="7">
        <f t="shared" si="51"/>
        <v>0</v>
      </c>
      <c r="H393" s="7">
        <f t="shared" si="51"/>
        <v>0</v>
      </c>
      <c r="I393" s="7">
        <f t="shared" si="51"/>
        <v>0</v>
      </c>
      <c r="J393" s="7">
        <f t="shared" si="51"/>
        <v>0</v>
      </c>
      <c r="K393" s="6">
        <f t="shared" si="51"/>
        <v>0</v>
      </c>
      <c r="L393" s="5">
        <f t="shared" ref="L393:L456" si="54">SUM(D393:J393)</f>
        <v>0</v>
      </c>
      <c r="M393" s="7" t="b">
        <f t="shared" si="52"/>
        <v>0</v>
      </c>
    </row>
    <row r="394" spans="1:13" ht="15" x14ac:dyDescent="0.35">
      <c r="A394" s="1" t="s">
        <v>254</v>
      </c>
      <c r="B394" t="str">
        <f t="shared" si="53"/>
        <v xml:space="preserve"> eyr:2020 pid:339972685 ecl:amb</v>
      </c>
      <c r="C394" s="2" t="str">
        <f t="shared" si="50"/>
        <v/>
      </c>
      <c r="D394" s="7">
        <f t="shared" si="51"/>
        <v>0</v>
      </c>
      <c r="E394" s="7">
        <f t="shared" si="51"/>
        <v>0</v>
      </c>
      <c r="F394" s="7">
        <f t="shared" si="51"/>
        <v>0</v>
      </c>
      <c r="G394" s="7">
        <f t="shared" si="51"/>
        <v>0</v>
      </c>
      <c r="H394" s="7">
        <f t="shared" si="51"/>
        <v>0</v>
      </c>
      <c r="I394" s="7">
        <f t="shared" si="51"/>
        <v>0</v>
      </c>
      <c r="J394" s="7">
        <f t="shared" si="51"/>
        <v>0</v>
      </c>
      <c r="K394" s="6">
        <f t="shared" si="51"/>
        <v>0</v>
      </c>
      <c r="L394" s="5">
        <f t="shared" si="54"/>
        <v>0</v>
      </c>
      <c r="M394" s="7" t="b">
        <f t="shared" si="52"/>
        <v>0</v>
      </c>
    </row>
    <row r="395" spans="1:13" ht="15" x14ac:dyDescent="0.35">
      <c r="A395" s="1" t="s">
        <v>255</v>
      </c>
      <c r="B395" t="str">
        <f t="shared" si="53"/>
        <v xml:space="preserve"> eyr:2020 pid:339972685 ecl:amb iyr:2017 byr:1926 hgt:154cm</v>
      </c>
      <c r="C395" s="2" t="str">
        <f t="shared" si="50"/>
        <v/>
      </c>
      <c r="D395" s="7">
        <f t="shared" si="51"/>
        <v>0</v>
      </c>
      <c r="E395" s="7">
        <f t="shared" si="51"/>
        <v>0</v>
      </c>
      <c r="F395" s="7">
        <f t="shared" si="51"/>
        <v>0</v>
      </c>
      <c r="G395" s="7">
        <f t="shared" si="51"/>
        <v>0</v>
      </c>
      <c r="H395" s="7">
        <f t="shared" si="51"/>
        <v>0</v>
      </c>
      <c r="I395" s="7">
        <f t="shared" si="51"/>
        <v>0</v>
      </c>
      <c r="J395" s="7">
        <f t="shared" si="51"/>
        <v>0</v>
      </c>
      <c r="K395" s="6">
        <f t="shared" si="51"/>
        <v>0</v>
      </c>
      <c r="L395" s="5">
        <f t="shared" si="54"/>
        <v>0</v>
      </c>
      <c r="M395" s="7" t="b">
        <f t="shared" si="52"/>
        <v>0</v>
      </c>
    </row>
    <row r="396" spans="1:13" ht="15" x14ac:dyDescent="0.35">
      <c r="A396" s="1" t="s">
        <v>256</v>
      </c>
      <c r="B396" t="str">
        <f t="shared" si="53"/>
        <v xml:space="preserve"> eyr:2020 pid:339972685 ecl:amb iyr:2017 byr:1926 hgt:154cm hcl:#18171d</v>
      </c>
      <c r="C396" s="2" t="str">
        <f t="shared" si="50"/>
        <v>eyr:2020 pid:339972685 ecl:amb iyr:2017 byr:1926 hgt:154cm hcl:#18171d</v>
      </c>
      <c r="D396" s="7">
        <f t="shared" si="51"/>
        <v>1</v>
      </c>
      <c r="E396" s="7">
        <f t="shared" si="51"/>
        <v>1</v>
      </c>
      <c r="F396" s="7">
        <f t="shared" si="51"/>
        <v>1</v>
      </c>
      <c r="G396" s="7">
        <f t="shared" si="51"/>
        <v>1</v>
      </c>
      <c r="H396" s="7">
        <f t="shared" si="51"/>
        <v>1</v>
      </c>
      <c r="I396" s="7">
        <f t="shared" si="51"/>
        <v>1</v>
      </c>
      <c r="J396" s="7">
        <f t="shared" si="51"/>
        <v>1</v>
      </c>
      <c r="K396" s="6">
        <f t="shared" si="51"/>
        <v>0</v>
      </c>
      <c r="L396" s="5">
        <f t="shared" si="54"/>
        <v>7</v>
      </c>
      <c r="M396" s="7" t="b">
        <f t="shared" si="52"/>
        <v>1</v>
      </c>
    </row>
    <row r="397" spans="1:13" ht="15" x14ac:dyDescent="0.35">
      <c r="A397" s="1"/>
      <c r="B397" t="str">
        <f t="shared" si="53"/>
        <v/>
      </c>
      <c r="C397" s="2" t="str">
        <f t="shared" si="50"/>
        <v/>
      </c>
      <c r="D397" s="7">
        <f t="shared" si="51"/>
        <v>0</v>
      </c>
      <c r="E397" s="7">
        <f t="shared" si="51"/>
        <v>0</v>
      </c>
      <c r="F397" s="7">
        <f t="shared" si="51"/>
        <v>0</v>
      </c>
      <c r="G397" s="7">
        <f t="shared" si="51"/>
        <v>0</v>
      </c>
      <c r="H397" s="7">
        <f t="shared" si="51"/>
        <v>0</v>
      </c>
      <c r="I397" s="7">
        <f t="shared" si="51"/>
        <v>0</v>
      </c>
      <c r="J397" s="7">
        <f t="shared" si="51"/>
        <v>0</v>
      </c>
      <c r="K397" s="6">
        <f t="shared" si="51"/>
        <v>0</v>
      </c>
      <c r="L397" s="5">
        <f t="shared" si="54"/>
        <v>0</v>
      </c>
      <c r="M397" s="7" t="b">
        <f t="shared" si="52"/>
        <v>0</v>
      </c>
    </row>
    <row r="398" spans="1:13" ht="15" x14ac:dyDescent="0.35">
      <c r="A398" s="1" t="s">
        <v>257</v>
      </c>
      <c r="B398" t="str">
        <f t="shared" si="53"/>
        <v xml:space="preserve"> ecl:oth cid:302</v>
      </c>
      <c r="C398" s="2" t="str">
        <f t="shared" si="50"/>
        <v/>
      </c>
      <c r="D398" s="7">
        <f t="shared" si="51"/>
        <v>0</v>
      </c>
      <c r="E398" s="7">
        <f t="shared" si="51"/>
        <v>0</v>
      </c>
      <c r="F398" s="7">
        <f t="shared" si="51"/>
        <v>0</v>
      </c>
      <c r="G398" s="7">
        <f t="shared" si="51"/>
        <v>0</v>
      </c>
      <c r="H398" s="7">
        <f t="shared" si="51"/>
        <v>0</v>
      </c>
      <c r="I398" s="7">
        <f t="shared" si="51"/>
        <v>0</v>
      </c>
      <c r="J398" s="7">
        <f t="shared" si="51"/>
        <v>0</v>
      </c>
      <c r="K398" s="6">
        <f t="shared" si="51"/>
        <v>0</v>
      </c>
      <c r="L398" s="5">
        <f t="shared" si="54"/>
        <v>0</v>
      </c>
      <c r="M398" s="7" t="b">
        <f t="shared" si="52"/>
        <v>0</v>
      </c>
    </row>
    <row r="399" spans="1:13" ht="15" x14ac:dyDescent="0.35">
      <c r="A399" s="1" t="s">
        <v>258</v>
      </c>
      <c r="B399" t="str">
        <f t="shared" si="53"/>
        <v xml:space="preserve"> ecl:oth cid:302 byr:1946</v>
      </c>
      <c r="C399" s="2" t="str">
        <f t="shared" si="50"/>
        <v/>
      </c>
      <c r="D399" s="7">
        <f t="shared" si="51"/>
        <v>0</v>
      </c>
      <c r="E399" s="7">
        <f t="shared" si="51"/>
        <v>0</v>
      </c>
      <c r="F399" s="7">
        <f t="shared" si="51"/>
        <v>0</v>
      </c>
      <c r="G399" s="7">
        <f t="shared" si="51"/>
        <v>0</v>
      </c>
      <c r="H399" s="7">
        <f t="shared" si="51"/>
        <v>0</v>
      </c>
      <c r="I399" s="7">
        <f t="shared" si="51"/>
        <v>0</v>
      </c>
      <c r="J399" s="7">
        <f t="shared" si="51"/>
        <v>0</v>
      </c>
      <c r="K399" s="6">
        <f t="shared" si="51"/>
        <v>0</v>
      </c>
      <c r="L399" s="5">
        <f t="shared" si="54"/>
        <v>0</v>
      </c>
      <c r="M399" s="7" t="b">
        <f t="shared" si="52"/>
        <v>0</v>
      </c>
    </row>
    <row r="400" spans="1:13" ht="15" x14ac:dyDescent="0.35">
      <c r="A400" s="1" t="s">
        <v>259</v>
      </c>
      <c r="B400" t="str">
        <f t="shared" si="53"/>
        <v xml:space="preserve"> ecl:oth cid:302 byr:1946 hcl:#ceb3a1</v>
      </c>
      <c r="C400" s="2" t="str">
        <f t="shared" si="50"/>
        <v/>
      </c>
      <c r="D400" s="7">
        <f t="shared" si="51"/>
        <v>0</v>
      </c>
      <c r="E400" s="7">
        <f t="shared" si="51"/>
        <v>0</v>
      </c>
      <c r="F400" s="7">
        <f t="shared" si="51"/>
        <v>0</v>
      </c>
      <c r="G400" s="7">
        <f t="shared" si="51"/>
        <v>0</v>
      </c>
      <c r="H400" s="7">
        <f t="shared" si="51"/>
        <v>0</v>
      </c>
      <c r="I400" s="7">
        <f t="shared" si="51"/>
        <v>0</v>
      </c>
      <c r="J400" s="7">
        <f t="shared" si="51"/>
        <v>0</v>
      </c>
      <c r="K400" s="6">
        <f t="shared" si="51"/>
        <v>0</v>
      </c>
      <c r="L400" s="5">
        <f t="shared" si="54"/>
        <v>0</v>
      </c>
      <c r="M400" s="7" t="b">
        <f t="shared" si="52"/>
        <v>0</v>
      </c>
    </row>
    <row r="401" spans="1:13" ht="15" x14ac:dyDescent="0.35">
      <c r="A401" s="1" t="s">
        <v>260</v>
      </c>
      <c r="B401" t="str">
        <f t="shared" si="53"/>
        <v xml:space="preserve"> ecl:oth cid:302 byr:1946 hcl:#ceb3a1 pid:622779476 eyr:2024 iyr:2012 hgt:158cm</v>
      </c>
      <c r="C401" s="2" t="str">
        <f t="shared" si="50"/>
        <v>ecl:oth cid:302 byr:1946 hcl:#ceb3a1 pid:622779476 eyr:2024 iyr:2012 hgt:158cm</v>
      </c>
      <c r="D401" s="7">
        <f t="shared" si="51"/>
        <v>1</v>
      </c>
      <c r="E401" s="7">
        <f t="shared" si="51"/>
        <v>1</v>
      </c>
      <c r="F401" s="7">
        <f t="shared" si="51"/>
        <v>1</v>
      </c>
      <c r="G401" s="7">
        <f t="shared" si="51"/>
        <v>1</v>
      </c>
      <c r="H401" s="7">
        <f t="shared" si="51"/>
        <v>1</v>
      </c>
      <c r="I401" s="7">
        <f t="shared" si="51"/>
        <v>1</v>
      </c>
      <c r="J401" s="7">
        <f t="shared" si="51"/>
        <v>1</v>
      </c>
      <c r="K401" s="6">
        <f t="shared" si="51"/>
        <v>1</v>
      </c>
      <c r="L401" s="5">
        <f t="shared" si="54"/>
        <v>7</v>
      </c>
      <c r="M401" s="7" t="b">
        <f t="shared" si="52"/>
        <v>1</v>
      </c>
    </row>
    <row r="402" spans="1:13" ht="15" x14ac:dyDescent="0.35">
      <c r="A402" s="1"/>
      <c r="B402" t="str">
        <f t="shared" si="53"/>
        <v/>
      </c>
      <c r="C402" s="2" t="str">
        <f t="shared" si="50"/>
        <v/>
      </c>
      <c r="D402" s="7">
        <f t="shared" si="51"/>
        <v>0</v>
      </c>
      <c r="E402" s="7">
        <f t="shared" si="51"/>
        <v>0</v>
      </c>
      <c r="F402" s="7">
        <f t="shared" si="51"/>
        <v>0</v>
      </c>
      <c r="G402" s="7">
        <f t="shared" si="51"/>
        <v>0</v>
      </c>
      <c r="H402" s="7">
        <f t="shared" si="51"/>
        <v>0</v>
      </c>
      <c r="I402" s="7">
        <f t="shared" si="51"/>
        <v>0</v>
      </c>
      <c r="J402" s="7">
        <f t="shared" si="51"/>
        <v>0</v>
      </c>
      <c r="K402" s="6">
        <f t="shared" si="51"/>
        <v>0</v>
      </c>
      <c r="L402" s="5">
        <f t="shared" si="54"/>
        <v>0</v>
      </c>
      <c r="M402" s="7" t="b">
        <f t="shared" si="52"/>
        <v>0</v>
      </c>
    </row>
    <row r="403" spans="1:13" ht="15" x14ac:dyDescent="0.35">
      <c r="A403" s="1" t="s">
        <v>261</v>
      </c>
      <c r="B403" t="str">
        <f t="shared" si="53"/>
        <v xml:space="preserve"> byr:2012</v>
      </c>
      <c r="C403" s="2" t="str">
        <f t="shared" si="50"/>
        <v/>
      </c>
      <c r="D403" s="7">
        <f t="shared" si="51"/>
        <v>0</v>
      </c>
      <c r="E403" s="7">
        <f t="shared" si="51"/>
        <v>0</v>
      </c>
      <c r="F403" s="7">
        <f t="shared" si="51"/>
        <v>0</v>
      </c>
      <c r="G403" s="7">
        <f t="shared" si="51"/>
        <v>0</v>
      </c>
      <c r="H403" s="7">
        <f t="shared" si="51"/>
        <v>0</v>
      </c>
      <c r="I403" s="7">
        <f t="shared" si="51"/>
        <v>0</v>
      </c>
      <c r="J403" s="7">
        <f t="shared" si="51"/>
        <v>0</v>
      </c>
      <c r="K403" s="6">
        <f t="shared" si="51"/>
        <v>0</v>
      </c>
      <c r="L403" s="5">
        <f t="shared" si="54"/>
        <v>0</v>
      </c>
      <c r="M403" s="7" t="b">
        <f t="shared" si="52"/>
        <v>0</v>
      </c>
    </row>
    <row r="404" spans="1:13" ht="15" x14ac:dyDescent="0.35">
      <c r="A404" s="1" t="s">
        <v>262</v>
      </c>
      <c r="B404" t="str">
        <f t="shared" si="53"/>
        <v xml:space="preserve"> byr:2012 pid:748786877 hgt:135 iyr:2016 hcl:b6e962 ecl:gry eyr:2011</v>
      </c>
      <c r="C404" s="2" t="str">
        <f t="shared" si="50"/>
        <v>byr:2012 pid:748786877 hgt:135 iyr:2016 hcl:b6e962 ecl:gry eyr:2011</v>
      </c>
      <c r="D404" s="7">
        <f t="shared" si="51"/>
        <v>1</v>
      </c>
      <c r="E404" s="7">
        <f t="shared" si="51"/>
        <v>1</v>
      </c>
      <c r="F404" s="7">
        <f t="shared" si="51"/>
        <v>1</v>
      </c>
      <c r="G404" s="7">
        <f t="shared" si="51"/>
        <v>1</v>
      </c>
      <c r="H404" s="7">
        <f t="shared" si="51"/>
        <v>1</v>
      </c>
      <c r="I404" s="7">
        <f t="shared" si="51"/>
        <v>1</v>
      </c>
      <c r="J404" s="7">
        <f t="shared" si="51"/>
        <v>1</v>
      </c>
      <c r="K404" s="6">
        <f t="shared" si="51"/>
        <v>0</v>
      </c>
      <c r="L404" s="5">
        <f t="shared" si="54"/>
        <v>7</v>
      </c>
      <c r="M404" s="7" t="b">
        <f t="shared" si="52"/>
        <v>1</v>
      </c>
    </row>
    <row r="405" spans="1:13" ht="15" x14ac:dyDescent="0.35">
      <c r="A405" s="1"/>
      <c r="B405" t="str">
        <f t="shared" si="53"/>
        <v/>
      </c>
      <c r="C405" s="2" t="str">
        <f t="shared" si="50"/>
        <v/>
      </c>
      <c r="D405" s="7">
        <f t="shared" si="51"/>
        <v>0</v>
      </c>
      <c r="E405" s="7">
        <f t="shared" si="51"/>
        <v>0</v>
      </c>
      <c r="F405" s="7">
        <f t="shared" si="51"/>
        <v>0</v>
      </c>
      <c r="G405" s="7">
        <f t="shared" si="51"/>
        <v>0</v>
      </c>
      <c r="H405" s="7">
        <f t="shared" si="51"/>
        <v>0</v>
      </c>
      <c r="I405" s="7">
        <f t="shared" si="51"/>
        <v>0</v>
      </c>
      <c r="J405" s="7">
        <f t="shared" si="51"/>
        <v>0</v>
      </c>
      <c r="K405" s="6">
        <f t="shared" si="51"/>
        <v>0</v>
      </c>
      <c r="L405" s="5">
        <f t="shared" si="54"/>
        <v>0</v>
      </c>
      <c r="M405" s="7" t="b">
        <f t="shared" si="52"/>
        <v>0</v>
      </c>
    </row>
    <row r="406" spans="1:13" ht="15" x14ac:dyDescent="0.35">
      <c r="A406" s="1" t="s">
        <v>28</v>
      </c>
      <c r="B406" t="str">
        <f t="shared" si="53"/>
        <v xml:space="preserve"> byr:1997</v>
      </c>
      <c r="C406" s="2" t="str">
        <f t="shared" si="50"/>
        <v/>
      </c>
      <c r="D406" s="7">
        <f t="shared" si="51"/>
        <v>0</v>
      </c>
      <c r="E406" s="7">
        <f t="shared" si="51"/>
        <v>0</v>
      </c>
      <c r="F406" s="7">
        <f t="shared" si="51"/>
        <v>0</v>
      </c>
      <c r="G406" s="7">
        <f t="shared" si="51"/>
        <v>0</v>
      </c>
      <c r="H406" s="7">
        <f t="shared" si="51"/>
        <v>0</v>
      </c>
      <c r="I406" s="7">
        <f t="shared" si="51"/>
        <v>0</v>
      </c>
      <c r="J406" s="7">
        <f t="shared" si="51"/>
        <v>0</v>
      </c>
      <c r="K406" s="6">
        <f t="shared" si="51"/>
        <v>0</v>
      </c>
      <c r="L406" s="5">
        <f t="shared" si="54"/>
        <v>0</v>
      </c>
      <c r="M406" s="7" t="b">
        <f t="shared" si="52"/>
        <v>0</v>
      </c>
    </row>
    <row r="407" spans="1:13" ht="15" x14ac:dyDescent="0.35">
      <c r="A407" s="1" t="s">
        <v>263</v>
      </c>
      <c r="B407" t="str">
        <f t="shared" si="53"/>
        <v xml:space="preserve"> byr:1997 hcl:#a97842</v>
      </c>
      <c r="C407" s="2" t="str">
        <f t="shared" si="50"/>
        <v/>
      </c>
      <c r="D407" s="7">
        <f t="shared" si="51"/>
        <v>0</v>
      </c>
      <c r="E407" s="7">
        <f t="shared" si="51"/>
        <v>0</v>
      </c>
      <c r="F407" s="7">
        <f t="shared" si="51"/>
        <v>0</v>
      </c>
      <c r="G407" s="7">
        <f t="shared" si="51"/>
        <v>0</v>
      </c>
      <c r="H407" s="7">
        <f t="shared" si="51"/>
        <v>0</v>
      </c>
      <c r="I407" s="7">
        <f t="shared" si="51"/>
        <v>0</v>
      </c>
      <c r="J407" s="7">
        <f t="shared" si="51"/>
        <v>0</v>
      </c>
      <c r="K407" s="6">
        <f t="shared" si="51"/>
        <v>0</v>
      </c>
      <c r="L407" s="5">
        <f t="shared" si="54"/>
        <v>0</v>
      </c>
      <c r="M407" s="7" t="b">
        <f t="shared" si="52"/>
        <v>0</v>
      </c>
    </row>
    <row r="408" spans="1:13" ht="15" x14ac:dyDescent="0.35">
      <c r="A408" s="1" t="s">
        <v>264</v>
      </c>
      <c r="B408" t="str">
        <f t="shared" si="53"/>
        <v xml:space="preserve"> byr:1997 hcl:#a97842 eyr:2022 pid:325672898 ecl:amb hgt:190cm iyr:2010</v>
      </c>
      <c r="C408" s="2" t="str">
        <f t="shared" si="50"/>
        <v>byr:1997 hcl:#a97842 eyr:2022 pid:325672898 ecl:amb hgt:190cm iyr:2010</v>
      </c>
      <c r="D408" s="7">
        <f t="shared" si="51"/>
        <v>1</v>
      </c>
      <c r="E408" s="7">
        <f t="shared" si="51"/>
        <v>1</v>
      </c>
      <c r="F408" s="7">
        <f t="shared" si="51"/>
        <v>1</v>
      </c>
      <c r="G408" s="7">
        <f t="shared" si="51"/>
        <v>1</v>
      </c>
      <c r="H408" s="7">
        <f t="shared" si="51"/>
        <v>1</v>
      </c>
      <c r="I408" s="7">
        <f t="shared" si="51"/>
        <v>1</v>
      </c>
      <c r="J408" s="7">
        <f t="shared" si="51"/>
        <v>1</v>
      </c>
      <c r="K408" s="6">
        <f t="shared" si="51"/>
        <v>0</v>
      </c>
      <c r="L408" s="5">
        <f t="shared" si="54"/>
        <v>7</v>
      </c>
      <c r="M408" s="7" t="b">
        <f t="shared" si="52"/>
        <v>1</v>
      </c>
    </row>
    <row r="409" spans="1:13" ht="15" x14ac:dyDescent="0.35">
      <c r="A409" s="1"/>
      <c r="B409" t="str">
        <f t="shared" si="53"/>
        <v/>
      </c>
      <c r="C409" s="2" t="str">
        <f t="shared" si="50"/>
        <v/>
      </c>
      <c r="D409" s="7">
        <f t="shared" si="51"/>
        <v>0</v>
      </c>
      <c r="E409" s="7">
        <f t="shared" si="51"/>
        <v>0</v>
      </c>
      <c r="F409" s="7">
        <f t="shared" si="51"/>
        <v>0</v>
      </c>
      <c r="G409" s="7">
        <f t="shared" si="51"/>
        <v>0</v>
      </c>
      <c r="H409" s="7">
        <f t="shared" si="51"/>
        <v>0</v>
      </c>
      <c r="I409" s="7">
        <f t="shared" si="51"/>
        <v>0</v>
      </c>
      <c r="J409" s="7">
        <f t="shared" si="51"/>
        <v>0</v>
      </c>
      <c r="K409" s="6">
        <f t="shared" si="51"/>
        <v>0</v>
      </c>
      <c r="L409" s="5">
        <f t="shared" si="54"/>
        <v>0</v>
      </c>
      <c r="M409" s="7" t="b">
        <f t="shared" si="52"/>
        <v>0</v>
      </c>
    </row>
    <row r="410" spans="1:13" ht="15" x14ac:dyDescent="0.35">
      <c r="A410" s="1" t="s">
        <v>265</v>
      </c>
      <c r="B410" t="str">
        <f t="shared" si="53"/>
        <v xml:space="preserve"> cid:210 hcl:#c0946f byr:1957 eyr:2022</v>
      </c>
      <c r="C410" s="2" t="str">
        <f t="shared" si="50"/>
        <v/>
      </c>
      <c r="D410" s="7">
        <f t="shared" si="51"/>
        <v>0</v>
      </c>
      <c r="E410" s="7">
        <f t="shared" si="51"/>
        <v>0</v>
      </c>
      <c r="F410" s="7">
        <f t="shared" si="51"/>
        <v>0</v>
      </c>
      <c r="G410" s="7">
        <f t="shared" si="51"/>
        <v>0</v>
      </c>
      <c r="H410" s="7">
        <f t="shared" si="51"/>
        <v>0</v>
      </c>
      <c r="I410" s="7">
        <f t="shared" si="51"/>
        <v>0</v>
      </c>
      <c r="J410" s="7">
        <f t="shared" si="51"/>
        <v>0</v>
      </c>
      <c r="K410" s="6">
        <f t="shared" si="51"/>
        <v>0</v>
      </c>
      <c r="L410" s="5">
        <f t="shared" si="54"/>
        <v>0</v>
      </c>
      <c r="M410" s="7" t="b">
        <f t="shared" si="52"/>
        <v>0</v>
      </c>
    </row>
    <row r="411" spans="1:13" ht="15" x14ac:dyDescent="0.35">
      <c r="A411" s="1" t="s">
        <v>266</v>
      </c>
      <c r="B411" t="str">
        <f t="shared" si="53"/>
        <v xml:space="preserve"> cid:210 hcl:#c0946f byr:1957 eyr:2022 iyr:2020 pid:374646087 ecl:blu hgt:184cm</v>
      </c>
      <c r="C411" s="2" t="str">
        <f t="shared" si="50"/>
        <v>cid:210 hcl:#c0946f byr:1957 eyr:2022 iyr:2020 pid:374646087 ecl:blu hgt:184cm</v>
      </c>
      <c r="D411" s="7">
        <f t="shared" si="51"/>
        <v>1</v>
      </c>
      <c r="E411" s="7">
        <f t="shared" si="51"/>
        <v>1</v>
      </c>
      <c r="F411" s="7">
        <f t="shared" si="51"/>
        <v>1</v>
      </c>
      <c r="G411" s="7">
        <f t="shared" si="51"/>
        <v>1</v>
      </c>
      <c r="H411" s="7">
        <f t="shared" si="51"/>
        <v>1</v>
      </c>
      <c r="I411" s="7">
        <f t="shared" si="51"/>
        <v>1</v>
      </c>
      <c r="J411" s="7">
        <f t="shared" si="51"/>
        <v>1</v>
      </c>
      <c r="K411" s="6">
        <f t="shared" si="51"/>
        <v>1</v>
      </c>
      <c r="L411" s="5">
        <f t="shared" si="54"/>
        <v>7</v>
      </c>
      <c r="M411" s="7" t="b">
        <f t="shared" si="52"/>
        <v>1</v>
      </c>
    </row>
    <row r="412" spans="1:13" ht="15" x14ac:dyDescent="0.35">
      <c r="A412" s="1"/>
      <c r="B412" t="str">
        <f t="shared" si="53"/>
        <v/>
      </c>
      <c r="C412" s="2" t="str">
        <f t="shared" si="50"/>
        <v/>
      </c>
      <c r="D412" s="7">
        <f t="shared" si="51"/>
        <v>0</v>
      </c>
      <c r="E412" s="7">
        <f t="shared" si="51"/>
        <v>0</v>
      </c>
      <c r="F412" s="7">
        <f t="shared" si="51"/>
        <v>0</v>
      </c>
      <c r="G412" s="7">
        <f t="shared" si="51"/>
        <v>0</v>
      </c>
      <c r="H412" s="7">
        <f t="shared" si="51"/>
        <v>0</v>
      </c>
      <c r="I412" s="7">
        <f t="shared" si="51"/>
        <v>0</v>
      </c>
      <c r="J412" s="7">
        <f t="shared" si="51"/>
        <v>0</v>
      </c>
      <c r="K412" s="6">
        <f t="shared" si="51"/>
        <v>0</v>
      </c>
      <c r="L412" s="5">
        <f t="shared" si="54"/>
        <v>0</v>
      </c>
      <c r="M412" s="7" t="b">
        <f t="shared" si="52"/>
        <v>0</v>
      </c>
    </row>
    <row r="413" spans="1:13" ht="15" x14ac:dyDescent="0.35">
      <c r="A413" s="1" t="s">
        <v>267</v>
      </c>
      <c r="B413" t="str">
        <f t="shared" si="53"/>
        <v xml:space="preserve"> eyr:2029 ecl:#353e0f</v>
      </c>
      <c r="C413" s="2" t="str">
        <f t="shared" si="50"/>
        <v/>
      </c>
      <c r="D413" s="7">
        <f t="shared" si="51"/>
        <v>0</v>
      </c>
      <c r="E413" s="7">
        <f t="shared" si="51"/>
        <v>0</v>
      </c>
      <c r="F413" s="7">
        <f t="shared" si="51"/>
        <v>0</v>
      </c>
      <c r="G413" s="7">
        <f t="shared" si="51"/>
        <v>0</v>
      </c>
      <c r="H413" s="7">
        <f t="shared" si="51"/>
        <v>0</v>
      </c>
      <c r="I413" s="7">
        <f t="shared" si="51"/>
        <v>0</v>
      </c>
      <c r="J413" s="7">
        <f t="shared" si="51"/>
        <v>0</v>
      </c>
      <c r="K413" s="6">
        <f t="shared" si="51"/>
        <v>0</v>
      </c>
      <c r="L413" s="5">
        <f t="shared" si="54"/>
        <v>0</v>
      </c>
      <c r="M413" s="7" t="b">
        <f t="shared" si="52"/>
        <v>0</v>
      </c>
    </row>
    <row r="414" spans="1:13" ht="15" x14ac:dyDescent="0.35">
      <c r="A414" s="1" t="s">
        <v>268</v>
      </c>
      <c r="B414" t="str">
        <f t="shared" si="53"/>
        <v xml:space="preserve"> eyr:2029 ecl:#353e0f pid:#66ec82</v>
      </c>
      <c r="C414" s="2" t="str">
        <f t="shared" si="50"/>
        <v/>
      </c>
      <c r="D414" s="7">
        <f t="shared" si="51"/>
        <v>0</v>
      </c>
      <c r="E414" s="7">
        <f t="shared" si="51"/>
        <v>0</v>
      </c>
      <c r="F414" s="7">
        <f t="shared" si="51"/>
        <v>0</v>
      </c>
      <c r="G414" s="7">
        <f t="shared" ref="E414:K429" si="55">IF(ISERR(FIND(G$1,$C414)),0,1)</f>
        <v>0</v>
      </c>
      <c r="H414" s="7">
        <f t="shared" si="55"/>
        <v>0</v>
      </c>
      <c r="I414" s="7">
        <f t="shared" si="55"/>
        <v>0</v>
      </c>
      <c r="J414" s="7">
        <f t="shared" si="55"/>
        <v>0</v>
      </c>
      <c r="K414" s="6">
        <f t="shared" si="55"/>
        <v>0</v>
      </c>
      <c r="L414" s="5">
        <f t="shared" si="54"/>
        <v>0</v>
      </c>
      <c r="M414" s="7" t="b">
        <f t="shared" si="52"/>
        <v>0</v>
      </c>
    </row>
    <row r="415" spans="1:13" ht="15" x14ac:dyDescent="0.35">
      <c r="A415" s="1" t="s">
        <v>269</v>
      </c>
      <c r="B415" t="str">
        <f t="shared" si="53"/>
        <v xml:space="preserve"> eyr:2029 ecl:#353e0f pid:#66ec82 byr:2023 hcl:10d9d8 cid:271</v>
      </c>
      <c r="C415" s="2" t="str">
        <f t="shared" si="50"/>
        <v>eyr:2029 ecl:#353e0f pid:#66ec82 byr:2023 hcl:10d9d8 cid:271</v>
      </c>
      <c r="D415" s="7">
        <f t="shared" si="51"/>
        <v>1</v>
      </c>
      <c r="E415" s="7">
        <f t="shared" si="55"/>
        <v>0</v>
      </c>
      <c r="F415" s="7">
        <f t="shared" si="55"/>
        <v>1</v>
      </c>
      <c r="G415" s="7">
        <f t="shared" si="55"/>
        <v>0</v>
      </c>
      <c r="H415" s="7">
        <f t="shared" si="55"/>
        <v>1</v>
      </c>
      <c r="I415" s="7">
        <f t="shared" si="55"/>
        <v>1</v>
      </c>
      <c r="J415" s="7">
        <f t="shared" si="55"/>
        <v>1</v>
      </c>
      <c r="K415" s="6">
        <f t="shared" si="55"/>
        <v>1</v>
      </c>
      <c r="L415" s="5">
        <f t="shared" si="54"/>
        <v>5</v>
      </c>
      <c r="M415" s="7" t="b">
        <f t="shared" si="52"/>
        <v>0</v>
      </c>
    </row>
    <row r="416" spans="1:13" ht="15" x14ac:dyDescent="0.35">
      <c r="A416" s="1"/>
      <c r="B416" t="str">
        <f t="shared" si="53"/>
        <v/>
      </c>
      <c r="C416" s="2" t="str">
        <f t="shared" si="50"/>
        <v/>
      </c>
      <c r="D416" s="7">
        <f t="shared" si="51"/>
        <v>0</v>
      </c>
      <c r="E416" s="7">
        <f t="shared" si="55"/>
        <v>0</v>
      </c>
      <c r="F416" s="7">
        <f t="shared" si="55"/>
        <v>0</v>
      </c>
      <c r="G416" s="7">
        <f t="shared" si="55"/>
        <v>0</v>
      </c>
      <c r="H416" s="7">
        <f t="shared" si="55"/>
        <v>0</v>
      </c>
      <c r="I416" s="7">
        <f t="shared" si="55"/>
        <v>0</v>
      </c>
      <c r="J416" s="7">
        <f t="shared" si="55"/>
        <v>0</v>
      </c>
      <c r="K416" s="6">
        <f t="shared" si="55"/>
        <v>0</v>
      </c>
      <c r="L416" s="5">
        <f t="shared" si="54"/>
        <v>0</v>
      </c>
      <c r="M416" s="7" t="b">
        <f t="shared" si="52"/>
        <v>0</v>
      </c>
    </row>
    <row r="417" spans="1:13" ht="15" x14ac:dyDescent="0.35">
      <c r="A417" s="1" t="s">
        <v>270</v>
      </c>
      <c r="B417" t="str">
        <f t="shared" si="53"/>
        <v xml:space="preserve"> pid:816485054</v>
      </c>
      <c r="C417" s="2" t="str">
        <f t="shared" si="50"/>
        <v/>
      </c>
      <c r="D417" s="7">
        <f t="shared" si="51"/>
        <v>0</v>
      </c>
      <c r="E417" s="7">
        <f t="shared" si="55"/>
        <v>0</v>
      </c>
      <c r="F417" s="7">
        <f t="shared" si="55"/>
        <v>0</v>
      </c>
      <c r="G417" s="7">
        <f t="shared" si="55"/>
        <v>0</v>
      </c>
      <c r="H417" s="7">
        <f t="shared" si="55"/>
        <v>0</v>
      </c>
      <c r="I417" s="7">
        <f t="shared" si="55"/>
        <v>0</v>
      </c>
      <c r="J417" s="7">
        <f t="shared" si="55"/>
        <v>0</v>
      </c>
      <c r="K417" s="6">
        <f t="shared" si="55"/>
        <v>0</v>
      </c>
      <c r="L417" s="5">
        <f t="shared" si="54"/>
        <v>0</v>
      </c>
      <c r="M417" s="7" t="b">
        <f t="shared" si="52"/>
        <v>0</v>
      </c>
    </row>
    <row r="418" spans="1:13" ht="15" x14ac:dyDescent="0.35">
      <c r="A418" s="1" t="s">
        <v>271</v>
      </c>
      <c r="B418" t="str">
        <f t="shared" si="53"/>
        <v xml:space="preserve"> pid:816485054 eyr:2019 ecl:grn</v>
      </c>
      <c r="C418" s="2" t="str">
        <f t="shared" si="50"/>
        <v/>
      </c>
      <c r="D418" s="7">
        <f t="shared" si="51"/>
        <v>0</v>
      </c>
      <c r="E418" s="7">
        <f t="shared" si="55"/>
        <v>0</v>
      </c>
      <c r="F418" s="7">
        <f t="shared" si="55"/>
        <v>0</v>
      </c>
      <c r="G418" s="7">
        <f t="shared" si="55"/>
        <v>0</v>
      </c>
      <c r="H418" s="7">
        <f t="shared" si="55"/>
        <v>0</v>
      </c>
      <c r="I418" s="7">
        <f t="shared" si="55"/>
        <v>0</v>
      </c>
      <c r="J418" s="7">
        <f t="shared" si="55"/>
        <v>0</v>
      </c>
      <c r="K418" s="6">
        <f t="shared" si="55"/>
        <v>0</v>
      </c>
      <c r="L418" s="5">
        <f t="shared" si="54"/>
        <v>0</v>
      </c>
      <c r="M418" s="7" t="b">
        <f t="shared" si="52"/>
        <v>0</v>
      </c>
    </row>
    <row r="419" spans="1:13" ht="15" x14ac:dyDescent="0.35">
      <c r="A419" s="1" t="s">
        <v>272</v>
      </c>
      <c r="B419" t="str">
        <f t="shared" si="53"/>
        <v xml:space="preserve"> pid:816485054 eyr:2019 ecl:grn hcl:#efcc98 hgt:185cm iyr:2013</v>
      </c>
      <c r="C419" s="2" t="str">
        <f t="shared" si="50"/>
        <v/>
      </c>
      <c r="D419" s="7">
        <f t="shared" si="51"/>
        <v>0</v>
      </c>
      <c r="E419" s="7">
        <f t="shared" si="55"/>
        <v>0</v>
      </c>
      <c r="F419" s="7">
        <f t="shared" si="55"/>
        <v>0</v>
      </c>
      <c r="G419" s="7">
        <f t="shared" si="55"/>
        <v>0</v>
      </c>
      <c r="H419" s="7">
        <f t="shared" si="55"/>
        <v>0</v>
      </c>
      <c r="I419" s="7">
        <f t="shared" si="55"/>
        <v>0</v>
      </c>
      <c r="J419" s="7">
        <f t="shared" si="55"/>
        <v>0</v>
      </c>
      <c r="K419" s="6">
        <f t="shared" si="55"/>
        <v>0</v>
      </c>
      <c r="L419" s="5">
        <f t="shared" si="54"/>
        <v>0</v>
      </c>
      <c r="M419" s="7" t="b">
        <f t="shared" si="52"/>
        <v>0</v>
      </c>
    </row>
    <row r="420" spans="1:13" ht="15" x14ac:dyDescent="0.35">
      <c r="A420" s="1" t="s">
        <v>273</v>
      </c>
      <c r="B420" t="str">
        <f t="shared" si="53"/>
        <v xml:space="preserve"> pid:816485054 eyr:2019 ecl:grn hcl:#efcc98 hgt:185cm iyr:2013 byr:2014</v>
      </c>
      <c r="C420" s="2" t="str">
        <f t="shared" si="50"/>
        <v>pid:816485054 eyr:2019 ecl:grn hcl:#efcc98 hgt:185cm iyr:2013 byr:2014</v>
      </c>
      <c r="D420" s="7">
        <f t="shared" si="51"/>
        <v>1</v>
      </c>
      <c r="E420" s="7">
        <f t="shared" si="55"/>
        <v>1</v>
      </c>
      <c r="F420" s="7">
        <f t="shared" si="55"/>
        <v>1</v>
      </c>
      <c r="G420" s="7">
        <f t="shared" si="55"/>
        <v>1</v>
      </c>
      <c r="H420" s="7">
        <f t="shared" si="55"/>
        <v>1</v>
      </c>
      <c r="I420" s="7">
        <f t="shared" si="55"/>
        <v>1</v>
      </c>
      <c r="J420" s="7">
        <f t="shared" si="55"/>
        <v>1</v>
      </c>
      <c r="K420" s="6">
        <f t="shared" si="55"/>
        <v>0</v>
      </c>
      <c r="L420" s="5">
        <f t="shared" si="54"/>
        <v>7</v>
      </c>
      <c r="M420" s="7" t="b">
        <f t="shared" si="52"/>
        <v>1</v>
      </c>
    </row>
    <row r="421" spans="1:13" ht="15" x14ac:dyDescent="0.35">
      <c r="A421" s="1"/>
      <c r="B421" t="str">
        <f t="shared" si="53"/>
        <v/>
      </c>
      <c r="C421" s="2" t="str">
        <f t="shared" si="50"/>
        <v/>
      </c>
      <c r="D421" s="7">
        <f t="shared" si="51"/>
        <v>0</v>
      </c>
      <c r="E421" s="7">
        <f t="shared" si="55"/>
        <v>0</v>
      </c>
      <c r="F421" s="7">
        <f t="shared" si="55"/>
        <v>0</v>
      </c>
      <c r="G421" s="7">
        <f t="shared" si="55"/>
        <v>0</v>
      </c>
      <c r="H421" s="7">
        <f t="shared" si="55"/>
        <v>0</v>
      </c>
      <c r="I421" s="7">
        <f t="shared" si="55"/>
        <v>0</v>
      </c>
      <c r="J421" s="7">
        <f t="shared" si="55"/>
        <v>0</v>
      </c>
      <c r="K421" s="6">
        <f t="shared" si="55"/>
        <v>0</v>
      </c>
      <c r="L421" s="5">
        <f t="shared" si="54"/>
        <v>0</v>
      </c>
      <c r="M421" s="7" t="b">
        <f t="shared" si="52"/>
        <v>0</v>
      </c>
    </row>
    <row r="422" spans="1:13" ht="15" x14ac:dyDescent="0.35">
      <c r="A422" s="1" t="s">
        <v>274</v>
      </c>
      <c r="B422" t="str">
        <f t="shared" si="53"/>
        <v xml:space="preserve"> hcl:#866857 iyr:2014 byr:1953 eyr:2022 ecl:blu hgt:166cm</v>
      </c>
      <c r="C422" s="2" t="str">
        <f t="shared" si="50"/>
        <v>hcl:#866857 iyr:2014 byr:1953 eyr:2022 ecl:blu hgt:166cm</v>
      </c>
      <c r="D422" s="7">
        <f t="shared" si="51"/>
        <v>1</v>
      </c>
      <c r="E422" s="7">
        <f t="shared" si="55"/>
        <v>1</v>
      </c>
      <c r="F422" s="7">
        <f t="shared" si="55"/>
        <v>1</v>
      </c>
      <c r="G422" s="7">
        <f t="shared" si="55"/>
        <v>1</v>
      </c>
      <c r="H422" s="7">
        <f t="shared" si="55"/>
        <v>1</v>
      </c>
      <c r="I422" s="7">
        <f t="shared" si="55"/>
        <v>1</v>
      </c>
      <c r="J422" s="7">
        <f t="shared" si="55"/>
        <v>0</v>
      </c>
      <c r="K422" s="6">
        <f t="shared" si="55"/>
        <v>0</v>
      </c>
      <c r="L422" s="5">
        <f t="shared" si="54"/>
        <v>6</v>
      </c>
      <c r="M422" s="7" t="b">
        <f t="shared" si="52"/>
        <v>0</v>
      </c>
    </row>
    <row r="423" spans="1:13" ht="15" x14ac:dyDescent="0.35">
      <c r="A423" s="1"/>
      <c r="B423" t="str">
        <f t="shared" si="53"/>
        <v/>
      </c>
      <c r="C423" s="2" t="str">
        <f t="shared" si="50"/>
        <v/>
      </c>
      <c r="D423" s="7">
        <f t="shared" si="51"/>
        <v>0</v>
      </c>
      <c r="E423" s="7">
        <f t="shared" si="55"/>
        <v>0</v>
      </c>
      <c r="F423" s="7">
        <f t="shared" si="55"/>
        <v>0</v>
      </c>
      <c r="G423" s="7">
        <f t="shared" si="55"/>
        <v>0</v>
      </c>
      <c r="H423" s="7">
        <f t="shared" si="55"/>
        <v>0</v>
      </c>
      <c r="I423" s="7">
        <f t="shared" si="55"/>
        <v>0</v>
      </c>
      <c r="J423" s="7">
        <f t="shared" si="55"/>
        <v>0</v>
      </c>
      <c r="K423" s="6">
        <f t="shared" si="55"/>
        <v>0</v>
      </c>
      <c r="L423" s="5">
        <f t="shared" si="54"/>
        <v>0</v>
      </c>
      <c r="M423" s="7" t="b">
        <f t="shared" si="52"/>
        <v>0</v>
      </c>
    </row>
    <row r="424" spans="1:13" ht="15" x14ac:dyDescent="0.35">
      <c r="A424" s="1" t="s">
        <v>275</v>
      </c>
      <c r="B424" t="str">
        <f t="shared" si="53"/>
        <v xml:space="preserve"> pid:162cm hgt:59cm iyr:1981</v>
      </c>
      <c r="C424" s="2" t="str">
        <f t="shared" si="50"/>
        <v/>
      </c>
      <c r="D424" s="7">
        <f t="shared" si="51"/>
        <v>0</v>
      </c>
      <c r="E424" s="7">
        <f t="shared" si="55"/>
        <v>0</v>
      </c>
      <c r="F424" s="7">
        <f t="shared" si="55"/>
        <v>0</v>
      </c>
      <c r="G424" s="7">
        <f t="shared" si="55"/>
        <v>0</v>
      </c>
      <c r="H424" s="7">
        <f t="shared" si="55"/>
        <v>0</v>
      </c>
      <c r="I424" s="7">
        <f t="shared" si="55"/>
        <v>0</v>
      </c>
      <c r="J424" s="7">
        <f t="shared" si="55"/>
        <v>0</v>
      </c>
      <c r="K424" s="6">
        <f t="shared" si="55"/>
        <v>0</v>
      </c>
      <c r="L424" s="5">
        <f t="shared" si="54"/>
        <v>0</v>
      </c>
      <c r="M424" s="7" t="b">
        <f t="shared" si="52"/>
        <v>0</v>
      </c>
    </row>
    <row r="425" spans="1:13" ht="15" x14ac:dyDescent="0.35">
      <c r="A425" s="1" t="s">
        <v>276</v>
      </c>
      <c r="B425" t="str">
        <f t="shared" si="53"/>
        <v xml:space="preserve"> pid:162cm hgt:59cm iyr:1981 eyr:2025 byr:2009</v>
      </c>
      <c r="C425" s="2" t="str">
        <f t="shared" si="50"/>
        <v/>
      </c>
      <c r="D425" s="7">
        <f t="shared" si="51"/>
        <v>0</v>
      </c>
      <c r="E425" s="7">
        <f t="shared" si="55"/>
        <v>0</v>
      </c>
      <c r="F425" s="7">
        <f t="shared" si="55"/>
        <v>0</v>
      </c>
      <c r="G425" s="7">
        <f t="shared" si="55"/>
        <v>0</v>
      </c>
      <c r="H425" s="7">
        <f t="shared" si="55"/>
        <v>0</v>
      </c>
      <c r="I425" s="7">
        <f t="shared" si="55"/>
        <v>0</v>
      </c>
      <c r="J425" s="7">
        <f t="shared" si="55"/>
        <v>0</v>
      </c>
      <c r="K425" s="6">
        <f t="shared" si="55"/>
        <v>0</v>
      </c>
      <c r="L425" s="5">
        <f t="shared" si="54"/>
        <v>0</v>
      </c>
      <c r="M425" s="7" t="b">
        <f t="shared" si="52"/>
        <v>0</v>
      </c>
    </row>
    <row r="426" spans="1:13" ht="15" x14ac:dyDescent="0.35">
      <c r="A426" s="1" t="s">
        <v>277</v>
      </c>
      <c r="B426" t="str">
        <f t="shared" si="53"/>
        <v xml:space="preserve"> pid:162cm hgt:59cm iyr:1981 eyr:2025 byr:2009 ecl:gmt hcl:116742</v>
      </c>
      <c r="C426" s="2" t="str">
        <f t="shared" si="50"/>
        <v>pid:162cm hgt:59cm iyr:1981 eyr:2025 byr:2009 ecl:gmt hcl:116742</v>
      </c>
      <c r="D426" s="7">
        <f t="shared" si="51"/>
        <v>1</v>
      </c>
      <c r="E426" s="7">
        <f t="shared" si="55"/>
        <v>1</v>
      </c>
      <c r="F426" s="7">
        <f t="shared" si="55"/>
        <v>1</v>
      </c>
      <c r="G426" s="7">
        <f t="shared" si="55"/>
        <v>1</v>
      </c>
      <c r="H426" s="7">
        <f t="shared" si="55"/>
        <v>1</v>
      </c>
      <c r="I426" s="7">
        <f t="shared" si="55"/>
        <v>1</v>
      </c>
      <c r="J426" s="7">
        <f t="shared" si="55"/>
        <v>1</v>
      </c>
      <c r="K426" s="6">
        <f t="shared" si="55"/>
        <v>0</v>
      </c>
      <c r="L426" s="5">
        <f t="shared" si="54"/>
        <v>7</v>
      </c>
      <c r="M426" s="7" t="b">
        <f t="shared" si="52"/>
        <v>1</v>
      </c>
    </row>
    <row r="427" spans="1:13" ht="15" x14ac:dyDescent="0.35">
      <c r="A427" s="1"/>
      <c r="B427" t="str">
        <f t="shared" si="53"/>
        <v/>
      </c>
      <c r="C427" s="2" t="str">
        <f t="shared" si="50"/>
        <v/>
      </c>
      <c r="D427" s="7">
        <f t="shared" si="51"/>
        <v>0</v>
      </c>
      <c r="E427" s="7">
        <f t="shared" si="55"/>
        <v>0</v>
      </c>
      <c r="F427" s="7">
        <f t="shared" si="55"/>
        <v>0</v>
      </c>
      <c r="G427" s="7">
        <f t="shared" si="55"/>
        <v>0</v>
      </c>
      <c r="H427" s="7">
        <f t="shared" si="55"/>
        <v>0</v>
      </c>
      <c r="I427" s="7">
        <f t="shared" si="55"/>
        <v>0</v>
      </c>
      <c r="J427" s="7">
        <f t="shared" si="55"/>
        <v>0</v>
      </c>
      <c r="K427" s="6">
        <f t="shared" si="55"/>
        <v>0</v>
      </c>
      <c r="L427" s="5">
        <f t="shared" si="54"/>
        <v>0</v>
      </c>
      <c r="M427" s="7" t="b">
        <f t="shared" si="52"/>
        <v>0</v>
      </c>
    </row>
    <row r="428" spans="1:13" ht="15" x14ac:dyDescent="0.35">
      <c r="A428" s="1" t="s">
        <v>278</v>
      </c>
      <c r="B428" t="str">
        <f t="shared" si="53"/>
        <v xml:space="preserve"> eyr:2028 hgt:67cm hcl:3d1f34 byr:1963 pid:62859332</v>
      </c>
      <c r="C428" s="2" t="str">
        <f t="shared" si="50"/>
        <v/>
      </c>
      <c r="D428" s="7">
        <f t="shared" si="51"/>
        <v>0</v>
      </c>
      <c r="E428" s="7">
        <f t="shared" si="55"/>
        <v>0</v>
      </c>
      <c r="F428" s="7">
        <f t="shared" si="55"/>
        <v>0</v>
      </c>
      <c r="G428" s="7">
        <f t="shared" si="55"/>
        <v>0</v>
      </c>
      <c r="H428" s="7">
        <f t="shared" si="55"/>
        <v>0</v>
      </c>
      <c r="I428" s="7">
        <f t="shared" si="55"/>
        <v>0</v>
      </c>
      <c r="J428" s="7">
        <f t="shared" si="55"/>
        <v>0</v>
      </c>
      <c r="K428" s="6">
        <f t="shared" si="55"/>
        <v>0</v>
      </c>
      <c r="L428" s="5">
        <f t="shared" si="54"/>
        <v>0</v>
      </c>
      <c r="M428" s="7" t="b">
        <f t="shared" si="52"/>
        <v>0</v>
      </c>
    </row>
    <row r="429" spans="1:13" ht="15" x14ac:dyDescent="0.35">
      <c r="A429" s="1" t="s">
        <v>279</v>
      </c>
      <c r="B429" t="str">
        <f t="shared" si="53"/>
        <v xml:space="preserve"> eyr:2028 hgt:67cm hcl:3d1f34 byr:1963 pid:62859332 ecl:dne</v>
      </c>
      <c r="C429" s="2" t="str">
        <f t="shared" si="50"/>
        <v/>
      </c>
      <c r="D429" s="7">
        <f t="shared" si="51"/>
        <v>0</v>
      </c>
      <c r="E429" s="7">
        <f t="shared" si="55"/>
        <v>0</v>
      </c>
      <c r="F429" s="7">
        <f t="shared" si="55"/>
        <v>0</v>
      </c>
      <c r="G429" s="7">
        <f t="shared" si="55"/>
        <v>0</v>
      </c>
      <c r="H429" s="7">
        <f t="shared" si="55"/>
        <v>0</v>
      </c>
      <c r="I429" s="7">
        <f t="shared" si="55"/>
        <v>0</v>
      </c>
      <c r="J429" s="7">
        <f t="shared" si="55"/>
        <v>0</v>
      </c>
      <c r="K429" s="6">
        <f t="shared" si="55"/>
        <v>0</v>
      </c>
      <c r="L429" s="5">
        <f t="shared" si="54"/>
        <v>0</v>
      </c>
      <c r="M429" s="7" t="b">
        <f t="shared" si="52"/>
        <v>0</v>
      </c>
    </row>
    <row r="430" spans="1:13" ht="15" x14ac:dyDescent="0.35">
      <c r="A430" s="1" t="s">
        <v>280</v>
      </c>
      <c r="B430" t="str">
        <f t="shared" si="53"/>
        <v xml:space="preserve"> eyr:2028 hgt:67cm hcl:3d1f34 byr:1963 pid:62859332 ecl:dne iyr:2023</v>
      </c>
      <c r="C430" s="2" t="str">
        <f t="shared" si="50"/>
        <v>eyr:2028 hgt:67cm hcl:3d1f34 byr:1963 pid:62859332 ecl:dne iyr:2023</v>
      </c>
      <c r="D430" s="7">
        <f t="shared" si="51"/>
        <v>1</v>
      </c>
      <c r="E430" s="7">
        <f t="shared" ref="E430:K445" si="56">IF(ISERR(FIND(E$1,$C430)),0,1)</f>
        <v>1</v>
      </c>
      <c r="F430" s="7">
        <f t="shared" si="56"/>
        <v>1</v>
      </c>
      <c r="G430" s="7">
        <f t="shared" si="56"/>
        <v>1</v>
      </c>
      <c r="H430" s="7">
        <f t="shared" si="56"/>
        <v>1</v>
      </c>
      <c r="I430" s="7">
        <f t="shared" si="56"/>
        <v>1</v>
      </c>
      <c r="J430" s="7">
        <f t="shared" si="56"/>
        <v>1</v>
      </c>
      <c r="K430" s="6">
        <f t="shared" si="56"/>
        <v>0</v>
      </c>
      <c r="L430" s="5">
        <f t="shared" si="54"/>
        <v>7</v>
      </c>
      <c r="M430" s="7" t="b">
        <f t="shared" si="52"/>
        <v>1</v>
      </c>
    </row>
    <row r="431" spans="1:13" ht="15" x14ac:dyDescent="0.35">
      <c r="A431" s="1"/>
      <c r="B431" t="str">
        <f t="shared" si="53"/>
        <v/>
      </c>
      <c r="C431" s="2" t="str">
        <f t="shared" si="50"/>
        <v/>
      </c>
      <c r="D431" s="7">
        <f t="shared" si="51"/>
        <v>0</v>
      </c>
      <c r="E431" s="7">
        <f t="shared" si="56"/>
        <v>0</v>
      </c>
      <c r="F431" s="7">
        <f t="shared" si="56"/>
        <v>0</v>
      </c>
      <c r="G431" s="7">
        <f t="shared" si="56"/>
        <v>0</v>
      </c>
      <c r="H431" s="7">
        <f t="shared" si="56"/>
        <v>0</v>
      </c>
      <c r="I431" s="7">
        <f t="shared" si="56"/>
        <v>0</v>
      </c>
      <c r="J431" s="7">
        <f t="shared" si="56"/>
        <v>0</v>
      </c>
      <c r="K431" s="6">
        <f t="shared" si="56"/>
        <v>0</v>
      </c>
      <c r="L431" s="5">
        <f t="shared" si="54"/>
        <v>0</v>
      </c>
      <c r="M431" s="7" t="b">
        <f t="shared" si="52"/>
        <v>0</v>
      </c>
    </row>
    <row r="432" spans="1:13" ht="15" x14ac:dyDescent="0.35">
      <c r="A432" s="1" t="s">
        <v>281</v>
      </c>
      <c r="B432" t="str">
        <f t="shared" si="53"/>
        <v xml:space="preserve"> iyr:2013</v>
      </c>
      <c r="C432" s="2" t="str">
        <f t="shared" si="50"/>
        <v/>
      </c>
      <c r="D432" s="7">
        <f t="shared" si="51"/>
        <v>0</v>
      </c>
      <c r="E432" s="7">
        <f t="shared" si="56"/>
        <v>0</v>
      </c>
      <c r="F432" s="7">
        <f t="shared" si="56"/>
        <v>0</v>
      </c>
      <c r="G432" s="7">
        <f t="shared" si="56"/>
        <v>0</v>
      </c>
      <c r="H432" s="7">
        <f t="shared" si="56"/>
        <v>0</v>
      </c>
      <c r="I432" s="7">
        <f t="shared" si="56"/>
        <v>0</v>
      </c>
      <c r="J432" s="7">
        <f t="shared" si="56"/>
        <v>0</v>
      </c>
      <c r="K432" s="6">
        <f t="shared" si="56"/>
        <v>0</v>
      </c>
      <c r="L432" s="5">
        <f t="shared" si="54"/>
        <v>0</v>
      </c>
      <c r="M432" s="7" t="b">
        <f t="shared" si="52"/>
        <v>0</v>
      </c>
    </row>
    <row r="433" spans="1:13" ht="15" x14ac:dyDescent="0.35">
      <c r="A433" s="1" t="s">
        <v>650</v>
      </c>
      <c r="B433" t="str">
        <f t="shared" si="53"/>
        <v xml:space="preserve"> iyr:2013 pid:271450754 eyr:2016 hcl:e20882 cid:186 hgt:157in ecl:utc byr:2023</v>
      </c>
      <c r="C433" s="2" t="str">
        <f t="shared" si="50"/>
        <v>iyr:2013 pid:271450754 eyr:2016 hcl:e20882 cid:186 hgt:157in ecl:utc byr:2023</v>
      </c>
      <c r="D433" s="7">
        <f t="shared" si="51"/>
        <v>1</v>
      </c>
      <c r="E433" s="7">
        <f t="shared" si="56"/>
        <v>1</v>
      </c>
      <c r="F433" s="7">
        <f t="shared" si="56"/>
        <v>1</v>
      </c>
      <c r="G433" s="7">
        <f t="shared" si="56"/>
        <v>1</v>
      </c>
      <c r="H433" s="7">
        <f t="shared" si="56"/>
        <v>1</v>
      </c>
      <c r="I433" s="7">
        <f t="shared" si="56"/>
        <v>1</v>
      </c>
      <c r="J433" s="7">
        <f t="shared" si="56"/>
        <v>1</v>
      </c>
      <c r="K433" s="6">
        <f t="shared" si="56"/>
        <v>1</v>
      </c>
      <c r="L433" s="5">
        <f t="shared" si="54"/>
        <v>7</v>
      </c>
      <c r="M433" s="7" t="b">
        <f t="shared" si="52"/>
        <v>1</v>
      </c>
    </row>
    <row r="434" spans="1:13" ht="15" x14ac:dyDescent="0.35">
      <c r="A434" s="1"/>
      <c r="B434" t="str">
        <f t="shared" si="53"/>
        <v/>
      </c>
      <c r="C434" s="2" t="str">
        <f t="shared" si="50"/>
        <v/>
      </c>
      <c r="D434" s="7">
        <f t="shared" si="51"/>
        <v>0</v>
      </c>
      <c r="E434" s="7">
        <f t="shared" si="56"/>
        <v>0</v>
      </c>
      <c r="F434" s="7">
        <f t="shared" si="56"/>
        <v>0</v>
      </c>
      <c r="G434" s="7">
        <f t="shared" si="56"/>
        <v>0</v>
      </c>
      <c r="H434" s="7">
        <f t="shared" si="56"/>
        <v>0</v>
      </c>
      <c r="I434" s="7">
        <f t="shared" si="56"/>
        <v>0</v>
      </c>
      <c r="J434" s="7">
        <f t="shared" si="56"/>
        <v>0</v>
      </c>
      <c r="K434" s="6">
        <f t="shared" si="56"/>
        <v>0</v>
      </c>
      <c r="L434" s="5">
        <f t="shared" si="54"/>
        <v>0</v>
      </c>
      <c r="M434" s="7" t="b">
        <f t="shared" si="52"/>
        <v>0</v>
      </c>
    </row>
    <row r="435" spans="1:13" ht="15" x14ac:dyDescent="0.35">
      <c r="A435" s="1" t="s">
        <v>651</v>
      </c>
      <c r="B435" t="str">
        <f t="shared" si="53"/>
        <v xml:space="preserve"> pid:702200026 eyr:1968 ecl:gmt hcl:#888785 iyr:2018 hgt:193in byr:1943</v>
      </c>
      <c r="C435" s="2" t="str">
        <f t="shared" si="50"/>
        <v>pid:702200026 eyr:1968 ecl:gmt hcl:#888785 iyr:2018 hgt:193in byr:1943</v>
      </c>
      <c r="D435" s="7">
        <f t="shared" si="51"/>
        <v>1</v>
      </c>
      <c r="E435" s="7">
        <f t="shared" si="56"/>
        <v>1</v>
      </c>
      <c r="F435" s="7">
        <f t="shared" si="56"/>
        <v>1</v>
      </c>
      <c r="G435" s="7">
        <f t="shared" si="56"/>
        <v>1</v>
      </c>
      <c r="H435" s="7">
        <f t="shared" si="56"/>
        <v>1</v>
      </c>
      <c r="I435" s="7">
        <f t="shared" si="56"/>
        <v>1</v>
      </c>
      <c r="J435" s="7">
        <f t="shared" si="56"/>
        <v>1</v>
      </c>
      <c r="K435" s="6">
        <f t="shared" si="56"/>
        <v>0</v>
      </c>
      <c r="L435" s="5">
        <f t="shared" si="54"/>
        <v>7</v>
      </c>
      <c r="M435" s="7" t="b">
        <f t="shared" si="52"/>
        <v>1</v>
      </c>
    </row>
    <row r="436" spans="1:13" ht="15" x14ac:dyDescent="0.35">
      <c r="A436" s="1"/>
      <c r="B436" t="str">
        <f t="shared" si="53"/>
        <v/>
      </c>
      <c r="C436" s="2" t="str">
        <f t="shared" si="50"/>
        <v/>
      </c>
      <c r="D436" s="7">
        <f t="shared" si="51"/>
        <v>0</v>
      </c>
      <c r="E436" s="7">
        <f t="shared" si="56"/>
        <v>0</v>
      </c>
      <c r="F436" s="7">
        <f t="shared" si="56"/>
        <v>0</v>
      </c>
      <c r="G436" s="7">
        <f t="shared" si="56"/>
        <v>0</v>
      </c>
      <c r="H436" s="7">
        <f t="shared" si="56"/>
        <v>0</v>
      </c>
      <c r="I436" s="7">
        <f t="shared" si="56"/>
        <v>0</v>
      </c>
      <c r="J436" s="7">
        <f t="shared" si="56"/>
        <v>0</v>
      </c>
      <c r="K436" s="6">
        <f t="shared" si="56"/>
        <v>0</v>
      </c>
      <c r="L436" s="5">
        <f t="shared" si="54"/>
        <v>0</v>
      </c>
      <c r="M436" s="7" t="b">
        <f t="shared" si="52"/>
        <v>0</v>
      </c>
    </row>
    <row r="437" spans="1:13" ht="15" x14ac:dyDescent="0.35">
      <c r="A437" s="1" t="s">
        <v>282</v>
      </c>
      <c r="B437" t="str">
        <f t="shared" si="53"/>
        <v xml:space="preserve"> eyr:2025 byr:1989 ecl:amb hcl:#866857 cid:119</v>
      </c>
      <c r="C437" s="2" t="str">
        <f t="shared" si="50"/>
        <v/>
      </c>
      <c r="D437" s="7">
        <f t="shared" si="51"/>
        <v>0</v>
      </c>
      <c r="E437" s="7">
        <f t="shared" si="56"/>
        <v>0</v>
      </c>
      <c r="F437" s="7">
        <f t="shared" si="56"/>
        <v>0</v>
      </c>
      <c r="G437" s="7">
        <f t="shared" si="56"/>
        <v>0</v>
      </c>
      <c r="H437" s="7">
        <f t="shared" si="56"/>
        <v>0</v>
      </c>
      <c r="I437" s="7">
        <f t="shared" si="56"/>
        <v>0</v>
      </c>
      <c r="J437" s="7">
        <f t="shared" si="56"/>
        <v>0</v>
      </c>
      <c r="K437" s="6">
        <f t="shared" si="56"/>
        <v>0</v>
      </c>
      <c r="L437" s="5">
        <f t="shared" si="54"/>
        <v>0</v>
      </c>
      <c r="M437" s="7" t="b">
        <f t="shared" si="52"/>
        <v>0</v>
      </c>
    </row>
    <row r="438" spans="1:13" ht="15" x14ac:dyDescent="0.35">
      <c r="A438" s="1" t="s">
        <v>216</v>
      </c>
      <c r="B438" t="str">
        <f t="shared" si="53"/>
        <v xml:space="preserve"> eyr:2025 byr:1989 ecl:amb hcl:#866857 cid:119 hgt:191cm</v>
      </c>
      <c r="C438" s="2" t="str">
        <f t="shared" si="50"/>
        <v/>
      </c>
      <c r="D438" s="7">
        <f t="shared" si="51"/>
        <v>0</v>
      </c>
      <c r="E438" s="7">
        <f t="shared" si="56"/>
        <v>0</v>
      </c>
      <c r="F438" s="7">
        <f t="shared" si="56"/>
        <v>0</v>
      </c>
      <c r="G438" s="7">
        <f t="shared" si="56"/>
        <v>0</v>
      </c>
      <c r="H438" s="7">
        <f t="shared" si="56"/>
        <v>0</v>
      </c>
      <c r="I438" s="7">
        <f t="shared" si="56"/>
        <v>0</v>
      </c>
      <c r="J438" s="7">
        <f t="shared" si="56"/>
        <v>0</v>
      </c>
      <c r="K438" s="6">
        <f t="shared" si="56"/>
        <v>0</v>
      </c>
      <c r="L438" s="5">
        <f t="shared" si="54"/>
        <v>0</v>
      </c>
      <c r="M438" s="7" t="b">
        <f t="shared" si="52"/>
        <v>0</v>
      </c>
    </row>
    <row r="439" spans="1:13" ht="15" x14ac:dyDescent="0.35">
      <c r="A439" s="1" t="s">
        <v>283</v>
      </c>
      <c r="B439" t="str">
        <f t="shared" si="53"/>
        <v xml:space="preserve"> eyr:2025 byr:1989 ecl:amb hcl:#866857 cid:119 hgt:191cm pid:556011434</v>
      </c>
      <c r="C439" s="2" t="str">
        <f t="shared" si="50"/>
        <v>eyr:2025 byr:1989 ecl:amb hcl:#866857 cid:119 hgt:191cm pid:556011434</v>
      </c>
      <c r="D439" s="7">
        <f t="shared" si="51"/>
        <v>1</v>
      </c>
      <c r="E439" s="7">
        <f t="shared" si="56"/>
        <v>0</v>
      </c>
      <c r="F439" s="7">
        <f t="shared" si="56"/>
        <v>1</v>
      </c>
      <c r="G439" s="7">
        <f t="shared" si="56"/>
        <v>1</v>
      </c>
      <c r="H439" s="7">
        <f t="shared" si="56"/>
        <v>1</v>
      </c>
      <c r="I439" s="7">
        <f t="shared" si="56"/>
        <v>1</v>
      </c>
      <c r="J439" s="7">
        <f t="shared" si="56"/>
        <v>1</v>
      </c>
      <c r="K439" s="6">
        <f t="shared" si="56"/>
        <v>1</v>
      </c>
      <c r="L439" s="5">
        <f t="shared" si="54"/>
        <v>6</v>
      </c>
      <c r="M439" s="7" t="b">
        <f t="shared" si="52"/>
        <v>0</v>
      </c>
    </row>
    <row r="440" spans="1:13" ht="15" x14ac:dyDescent="0.35">
      <c r="A440" s="1"/>
      <c r="B440" t="str">
        <f t="shared" si="53"/>
        <v/>
      </c>
      <c r="C440" s="2" t="str">
        <f t="shared" si="50"/>
        <v/>
      </c>
      <c r="D440" s="7">
        <f t="shared" si="51"/>
        <v>0</v>
      </c>
      <c r="E440" s="7">
        <f t="shared" si="56"/>
        <v>0</v>
      </c>
      <c r="F440" s="7">
        <f t="shared" si="56"/>
        <v>0</v>
      </c>
      <c r="G440" s="7">
        <f t="shared" si="56"/>
        <v>0</v>
      </c>
      <c r="H440" s="7">
        <f t="shared" si="56"/>
        <v>0</v>
      </c>
      <c r="I440" s="7">
        <f t="shared" si="56"/>
        <v>0</v>
      </c>
      <c r="J440" s="7">
        <f t="shared" si="56"/>
        <v>0</v>
      </c>
      <c r="K440" s="6">
        <f t="shared" si="56"/>
        <v>0</v>
      </c>
      <c r="L440" s="5">
        <f t="shared" si="54"/>
        <v>0</v>
      </c>
      <c r="M440" s="7" t="b">
        <f t="shared" si="52"/>
        <v>0</v>
      </c>
    </row>
    <row r="441" spans="1:13" ht="15" x14ac:dyDescent="0.35">
      <c r="A441" s="1" t="s">
        <v>284</v>
      </c>
      <c r="B441" t="str">
        <f t="shared" si="53"/>
        <v xml:space="preserve"> hgt:178cm iyr:2013</v>
      </c>
      <c r="C441" s="2" t="str">
        <f t="shared" si="50"/>
        <v/>
      </c>
      <c r="D441" s="7">
        <f t="shared" si="51"/>
        <v>0</v>
      </c>
      <c r="E441" s="7">
        <f t="shared" si="56"/>
        <v>0</v>
      </c>
      <c r="F441" s="7">
        <f t="shared" si="56"/>
        <v>0</v>
      </c>
      <c r="G441" s="7">
        <f t="shared" si="56"/>
        <v>0</v>
      </c>
      <c r="H441" s="7">
        <f t="shared" si="56"/>
        <v>0</v>
      </c>
      <c r="I441" s="7">
        <f t="shared" si="56"/>
        <v>0</v>
      </c>
      <c r="J441" s="7">
        <f t="shared" si="56"/>
        <v>0</v>
      </c>
      <c r="K441" s="6">
        <f t="shared" si="56"/>
        <v>0</v>
      </c>
      <c r="L441" s="5">
        <f t="shared" si="54"/>
        <v>0</v>
      </c>
      <c r="M441" s="7" t="b">
        <f t="shared" si="52"/>
        <v>0</v>
      </c>
    </row>
    <row r="442" spans="1:13" ht="15" x14ac:dyDescent="0.35">
      <c r="A442" s="1" t="s">
        <v>285</v>
      </c>
      <c r="B442" t="str">
        <f t="shared" si="53"/>
        <v xml:space="preserve"> hgt:178cm iyr:2013 pid:928476807</v>
      </c>
      <c r="C442" s="2" t="str">
        <f t="shared" si="50"/>
        <v/>
      </c>
      <c r="D442" s="7">
        <f t="shared" si="51"/>
        <v>0</v>
      </c>
      <c r="E442" s="7">
        <f t="shared" si="56"/>
        <v>0</v>
      </c>
      <c r="F442" s="7">
        <f t="shared" si="56"/>
        <v>0</v>
      </c>
      <c r="G442" s="7">
        <f t="shared" si="56"/>
        <v>0</v>
      </c>
      <c r="H442" s="7">
        <f t="shared" si="56"/>
        <v>0</v>
      </c>
      <c r="I442" s="7">
        <f t="shared" si="56"/>
        <v>0</v>
      </c>
      <c r="J442" s="7">
        <f t="shared" si="56"/>
        <v>0</v>
      </c>
      <c r="K442" s="6">
        <f t="shared" si="56"/>
        <v>0</v>
      </c>
      <c r="L442" s="5">
        <f t="shared" si="54"/>
        <v>0</v>
      </c>
      <c r="M442" s="7" t="b">
        <f t="shared" si="52"/>
        <v>0</v>
      </c>
    </row>
    <row r="443" spans="1:13" ht="15" x14ac:dyDescent="0.35">
      <c r="A443" s="1" t="s">
        <v>286</v>
      </c>
      <c r="B443" t="str">
        <f t="shared" si="53"/>
        <v xml:space="preserve"> hgt:178cm iyr:2013 pid:928476807 ecl:amb hcl:#623a2f byr:1996 eyr:2026</v>
      </c>
      <c r="C443" s="2" t="str">
        <f t="shared" si="50"/>
        <v>hgt:178cm iyr:2013 pid:928476807 ecl:amb hcl:#623a2f byr:1996 eyr:2026</v>
      </c>
      <c r="D443" s="7">
        <f t="shared" si="51"/>
        <v>1</v>
      </c>
      <c r="E443" s="7">
        <f t="shared" si="56"/>
        <v>1</v>
      </c>
      <c r="F443" s="7">
        <f t="shared" si="56"/>
        <v>1</v>
      </c>
      <c r="G443" s="7">
        <f t="shared" si="56"/>
        <v>1</v>
      </c>
      <c r="H443" s="7">
        <f t="shared" si="56"/>
        <v>1</v>
      </c>
      <c r="I443" s="7">
        <f t="shared" si="56"/>
        <v>1</v>
      </c>
      <c r="J443" s="7">
        <f t="shared" si="56"/>
        <v>1</v>
      </c>
      <c r="K443" s="6">
        <f t="shared" si="56"/>
        <v>0</v>
      </c>
      <c r="L443" s="5">
        <f t="shared" si="54"/>
        <v>7</v>
      </c>
      <c r="M443" s="7" t="b">
        <f t="shared" si="52"/>
        <v>1</v>
      </c>
    </row>
    <row r="444" spans="1:13" ht="15" x14ac:dyDescent="0.35">
      <c r="A444" s="1"/>
      <c r="B444" t="str">
        <f t="shared" si="53"/>
        <v/>
      </c>
      <c r="C444" s="2" t="str">
        <f t="shared" si="50"/>
        <v/>
      </c>
      <c r="D444" s="7">
        <f t="shared" si="51"/>
        <v>0</v>
      </c>
      <c r="E444" s="7">
        <f t="shared" si="56"/>
        <v>0</v>
      </c>
      <c r="F444" s="7">
        <f t="shared" si="56"/>
        <v>0</v>
      </c>
      <c r="G444" s="7">
        <f t="shared" si="56"/>
        <v>0</v>
      </c>
      <c r="H444" s="7">
        <f t="shared" si="56"/>
        <v>0</v>
      </c>
      <c r="I444" s="7">
        <f t="shared" si="56"/>
        <v>0</v>
      </c>
      <c r="J444" s="7">
        <f t="shared" si="56"/>
        <v>0</v>
      </c>
      <c r="K444" s="6">
        <f t="shared" si="56"/>
        <v>0</v>
      </c>
      <c r="L444" s="5">
        <f t="shared" si="54"/>
        <v>0</v>
      </c>
      <c r="M444" s="7" t="b">
        <f t="shared" si="52"/>
        <v>0</v>
      </c>
    </row>
    <row r="445" spans="1:13" ht="15" x14ac:dyDescent="0.35">
      <c r="A445" s="1" t="s">
        <v>287</v>
      </c>
      <c r="B445" t="str">
        <f t="shared" si="53"/>
        <v xml:space="preserve"> cid:222</v>
      </c>
      <c r="C445" s="2" t="str">
        <f t="shared" si="50"/>
        <v/>
      </c>
      <c r="D445" s="7">
        <f t="shared" si="51"/>
        <v>0</v>
      </c>
      <c r="E445" s="7">
        <f t="shared" si="56"/>
        <v>0</v>
      </c>
      <c r="F445" s="7">
        <f t="shared" si="56"/>
        <v>0</v>
      </c>
      <c r="G445" s="7">
        <f t="shared" si="56"/>
        <v>0</v>
      </c>
      <c r="H445" s="7">
        <f t="shared" si="56"/>
        <v>0</v>
      </c>
      <c r="I445" s="7">
        <f t="shared" si="56"/>
        <v>0</v>
      </c>
      <c r="J445" s="7">
        <f t="shared" si="56"/>
        <v>0</v>
      </c>
      <c r="K445" s="6">
        <f t="shared" si="56"/>
        <v>0</v>
      </c>
      <c r="L445" s="5">
        <f t="shared" si="54"/>
        <v>0</v>
      </c>
      <c r="M445" s="7" t="b">
        <f t="shared" si="52"/>
        <v>0</v>
      </c>
    </row>
    <row r="446" spans="1:13" ht="15" x14ac:dyDescent="0.35">
      <c r="A446" s="1" t="s">
        <v>288</v>
      </c>
      <c r="B446" t="str">
        <f t="shared" si="53"/>
        <v xml:space="preserve"> cid:222 pid:325218825 eyr:2021 byr:1983 hgt:155cm ecl:brn iyr:2011</v>
      </c>
      <c r="C446" s="2" t="str">
        <f t="shared" si="50"/>
        <v/>
      </c>
      <c r="D446" s="7">
        <f t="shared" si="51"/>
        <v>0</v>
      </c>
      <c r="E446" s="7">
        <f t="shared" ref="E446:K450" si="57">IF(ISERR(FIND(E$1,$C446)),0,1)</f>
        <v>0</v>
      </c>
      <c r="F446" s="7">
        <f t="shared" si="57"/>
        <v>0</v>
      </c>
      <c r="G446" s="7">
        <f t="shared" si="57"/>
        <v>0</v>
      </c>
      <c r="H446" s="7">
        <f t="shared" si="57"/>
        <v>0</v>
      </c>
      <c r="I446" s="7">
        <f t="shared" si="57"/>
        <v>0</v>
      </c>
      <c r="J446" s="7">
        <f t="shared" si="57"/>
        <v>0</v>
      </c>
      <c r="K446" s="6">
        <f t="shared" si="57"/>
        <v>0</v>
      </c>
      <c r="L446" s="5">
        <f t="shared" si="54"/>
        <v>0</v>
      </c>
      <c r="M446" s="7" t="b">
        <f t="shared" si="52"/>
        <v>0</v>
      </c>
    </row>
    <row r="447" spans="1:13" ht="15" x14ac:dyDescent="0.35">
      <c r="A447" s="1" t="s">
        <v>289</v>
      </c>
      <c r="B447" t="str">
        <f t="shared" si="53"/>
        <v xml:space="preserve"> cid:222 pid:325218825 eyr:2021 byr:1983 hgt:155cm ecl:brn iyr:2011 hcl:#fffffd</v>
      </c>
      <c r="C447" s="2" t="str">
        <f t="shared" si="50"/>
        <v>cid:222 pid:325218825 eyr:2021 byr:1983 hgt:155cm ecl:brn iyr:2011 hcl:#fffffd</v>
      </c>
      <c r="D447" s="7">
        <f t="shared" si="51"/>
        <v>1</v>
      </c>
      <c r="E447" s="7">
        <f t="shared" si="57"/>
        <v>1</v>
      </c>
      <c r="F447" s="7">
        <f t="shared" si="57"/>
        <v>1</v>
      </c>
      <c r="G447" s="7">
        <f t="shared" si="57"/>
        <v>1</v>
      </c>
      <c r="H447" s="7">
        <f t="shared" si="57"/>
        <v>1</v>
      </c>
      <c r="I447" s="7">
        <f t="shared" si="57"/>
        <v>1</v>
      </c>
      <c r="J447" s="7">
        <f t="shared" si="57"/>
        <v>1</v>
      </c>
      <c r="K447" s="6">
        <f t="shared" si="57"/>
        <v>1</v>
      </c>
      <c r="L447" s="5">
        <f t="shared" si="54"/>
        <v>7</v>
      </c>
      <c r="M447" s="7" t="b">
        <f t="shared" si="52"/>
        <v>1</v>
      </c>
    </row>
    <row r="448" spans="1:13" ht="15" x14ac:dyDescent="0.35">
      <c r="A448" s="1"/>
      <c r="B448" t="str">
        <f t="shared" si="53"/>
        <v/>
      </c>
      <c r="C448" s="2" t="str">
        <f t="shared" si="50"/>
        <v/>
      </c>
      <c r="D448" s="7">
        <f t="shared" si="51"/>
        <v>0</v>
      </c>
      <c r="E448" s="7">
        <f t="shared" si="57"/>
        <v>0</v>
      </c>
      <c r="F448" s="7">
        <f t="shared" si="57"/>
        <v>0</v>
      </c>
      <c r="G448" s="7">
        <f t="shared" si="57"/>
        <v>0</v>
      </c>
      <c r="H448" s="7">
        <f t="shared" si="57"/>
        <v>0</v>
      </c>
      <c r="I448" s="7">
        <f t="shared" si="57"/>
        <v>0</v>
      </c>
      <c r="J448" s="7">
        <f t="shared" si="57"/>
        <v>0</v>
      </c>
      <c r="K448" s="6">
        <f t="shared" si="57"/>
        <v>0</v>
      </c>
      <c r="L448" s="5">
        <f t="shared" si="54"/>
        <v>0</v>
      </c>
      <c r="M448" s="7" t="b">
        <f t="shared" si="52"/>
        <v>0</v>
      </c>
    </row>
    <row r="449" spans="1:13" ht="15" x14ac:dyDescent="0.35">
      <c r="A449" s="1" t="s">
        <v>290</v>
      </c>
      <c r="B449" t="str">
        <f t="shared" si="53"/>
        <v xml:space="preserve"> pid:949344785 ecl:grn eyr:2025 cid:182 byr:1974 hcl:#ceb3a1</v>
      </c>
      <c r="C449" s="2" t="str">
        <f t="shared" si="50"/>
        <v/>
      </c>
      <c r="D449" s="7">
        <f t="shared" si="51"/>
        <v>0</v>
      </c>
      <c r="E449" s="7">
        <f t="shared" si="57"/>
        <v>0</v>
      </c>
      <c r="F449" s="7">
        <f t="shared" si="57"/>
        <v>0</v>
      </c>
      <c r="G449" s="7">
        <f t="shared" si="57"/>
        <v>0</v>
      </c>
      <c r="H449" s="7">
        <f t="shared" si="57"/>
        <v>0</v>
      </c>
      <c r="I449" s="7">
        <f t="shared" si="57"/>
        <v>0</v>
      </c>
      <c r="J449" s="7">
        <f t="shared" si="57"/>
        <v>0</v>
      </c>
      <c r="K449" s="6">
        <f t="shared" si="57"/>
        <v>0</v>
      </c>
      <c r="L449" s="5">
        <f t="shared" si="54"/>
        <v>0</v>
      </c>
      <c r="M449" s="7" t="b">
        <f t="shared" si="52"/>
        <v>0</v>
      </c>
    </row>
    <row r="450" spans="1:13" ht="15" x14ac:dyDescent="0.35">
      <c r="A450" s="1" t="s">
        <v>291</v>
      </c>
      <c r="B450" t="str">
        <f t="shared" si="53"/>
        <v xml:space="preserve"> pid:949344785 ecl:grn eyr:2025 cid:182 byr:1974 hcl:#ceb3a1 iyr:2011</v>
      </c>
      <c r="C450" s="2" t="str">
        <f t="shared" ref="C450:C513" si="58">IF(ISBLANK(A451),MID(B450,2,LEN(B450)-1),"")</f>
        <v>pid:949344785 ecl:grn eyr:2025 cid:182 byr:1974 hcl:#ceb3a1 iyr:2011</v>
      </c>
      <c r="D450" s="7">
        <f t="shared" si="51"/>
        <v>1</v>
      </c>
      <c r="E450" s="7">
        <f t="shared" si="57"/>
        <v>1</v>
      </c>
      <c r="F450" s="7">
        <f t="shared" si="57"/>
        <v>1</v>
      </c>
      <c r="G450" s="7">
        <f t="shared" si="57"/>
        <v>0</v>
      </c>
      <c r="H450" s="7">
        <f t="shared" si="57"/>
        <v>1</v>
      </c>
      <c r="I450" s="7">
        <f t="shared" si="57"/>
        <v>1</v>
      </c>
      <c r="J450" s="7">
        <f t="shared" si="57"/>
        <v>1</v>
      </c>
      <c r="K450" s="6">
        <f t="shared" si="57"/>
        <v>1</v>
      </c>
      <c r="L450" s="5">
        <f t="shared" si="54"/>
        <v>6</v>
      </c>
      <c r="M450" s="7" t="b">
        <f t="shared" si="52"/>
        <v>0</v>
      </c>
    </row>
    <row r="451" spans="1:13" ht="15" x14ac:dyDescent="0.35">
      <c r="A451" s="1"/>
      <c r="B451" t="str">
        <f t="shared" si="53"/>
        <v/>
      </c>
      <c r="C451" s="2" t="str">
        <f t="shared" si="58"/>
        <v/>
      </c>
      <c r="D451" s="7">
        <f t="shared" ref="D451:K514" si="59">IF(ISERR(FIND(D$1,$C451)),0,1)</f>
        <v>0</v>
      </c>
      <c r="E451" s="7">
        <f t="shared" si="59"/>
        <v>0</v>
      </c>
      <c r="F451" s="7">
        <f t="shared" si="59"/>
        <v>0</v>
      </c>
      <c r="G451" s="7">
        <f t="shared" si="59"/>
        <v>0</v>
      </c>
      <c r="H451" s="7">
        <f t="shared" si="59"/>
        <v>0</v>
      </c>
      <c r="I451" s="7">
        <f t="shared" si="59"/>
        <v>0</v>
      </c>
      <c r="J451" s="7">
        <f t="shared" si="59"/>
        <v>0</v>
      </c>
      <c r="K451" s="6">
        <f t="shared" si="59"/>
        <v>0</v>
      </c>
      <c r="L451" s="5">
        <f t="shared" si="54"/>
        <v>0</v>
      </c>
      <c r="M451" s="7" t="b">
        <f t="shared" ref="M451:M514" si="60">L451=7</f>
        <v>0</v>
      </c>
    </row>
    <row r="452" spans="1:13" ht="15" x14ac:dyDescent="0.35">
      <c r="A452" s="1" t="s">
        <v>292</v>
      </c>
      <c r="B452" t="str">
        <f t="shared" ref="B452:B515" si="61">IF(ISBLANK(A452),"",CONCATENATE(B451," ",A452))</f>
        <v xml:space="preserve"> cid:269 pid:669599426 hgt:176cm ecl:blu byr:1957</v>
      </c>
      <c r="C452" s="2" t="str">
        <f t="shared" si="58"/>
        <v/>
      </c>
      <c r="D452" s="7">
        <f t="shared" si="59"/>
        <v>0</v>
      </c>
      <c r="E452" s="7">
        <f t="shared" si="59"/>
        <v>0</v>
      </c>
      <c r="F452" s="7">
        <f t="shared" si="59"/>
        <v>0</v>
      </c>
      <c r="G452" s="7">
        <f t="shared" si="59"/>
        <v>0</v>
      </c>
      <c r="H452" s="7">
        <f t="shared" si="59"/>
        <v>0</v>
      </c>
      <c r="I452" s="7">
        <f t="shared" si="59"/>
        <v>0</v>
      </c>
      <c r="J452" s="7">
        <f t="shared" si="59"/>
        <v>0</v>
      </c>
      <c r="K452" s="6">
        <f t="shared" si="59"/>
        <v>0</v>
      </c>
      <c r="L452" s="5">
        <f t="shared" si="54"/>
        <v>0</v>
      </c>
      <c r="M452" s="7" t="b">
        <f t="shared" si="60"/>
        <v>0</v>
      </c>
    </row>
    <row r="453" spans="1:13" ht="15" x14ac:dyDescent="0.35">
      <c r="A453" s="1" t="s">
        <v>293</v>
      </c>
      <c r="B453" t="str">
        <f t="shared" si="61"/>
        <v xml:space="preserve"> cid:269 pid:669599426 hgt:176cm ecl:blu byr:1957 iyr:2015 hcl:#623a2f eyr:2025</v>
      </c>
      <c r="C453" s="2" t="str">
        <f t="shared" si="58"/>
        <v>cid:269 pid:669599426 hgt:176cm ecl:blu byr:1957 iyr:2015 hcl:#623a2f eyr:2025</v>
      </c>
      <c r="D453" s="7">
        <f t="shared" si="59"/>
        <v>1</v>
      </c>
      <c r="E453" s="7">
        <f t="shared" si="59"/>
        <v>1</v>
      </c>
      <c r="F453" s="7">
        <f t="shared" si="59"/>
        <v>1</v>
      </c>
      <c r="G453" s="7">
        <f t="shared" si="59"/>
        <v>1</v>
      </c>
      <c r="H453" s="7">
        <f t="shared" si="59"/>
        <v>1</v>
      </c>
      <c r="I453" s="7">
        <f t="shared" si="59"/>
        <v>1</v>
      </c>
      <c r="J453" s="7">
        <f t="shared" si="59"/>
        <v>1</v>
      </c>
      <c r="K453" s="6">
        <f t="shared" si="59"/>
        <v>1</v>
      </c>
      <c r="L453" s="5">
        <f t="shared" si="54"/>
        <v>7</v>
      </c>
      <c r="M453" s="7" t="b">
        <f t="shared" si="60"/>
        <v>1</v>
      </c>
    </row>
    <row r="454" spans="1:13" ht="15" x14ac:dyDescent="0.35">
      <c r="A454" s="1"/>
      <c r="B454" t="str">
        <f t="shared" si="61"/>
        <v/>
      </c>
      <c r="C454" s="2" t="str">
        <f t="shared" si="58"/>
        <v/>
      </c>
      <c r="D454" s="7">
        <f t="shared" si="59"/>
        <v>0</v>
      </c>
      <c r="E454" s="7">
        <f t="shared" si="59"/>
        <v>0</v>
      </c>
      <c r="F454" s="7">
        <f t="shared" si="59"/>
        <v>0</v>
      </c>
      <c r="G454" s="7">
        <f t="shared" si="59"/>
        <v>0</v>
      </c>
      <c r="H454" s="7">
        <f t="shared" si="59"/>
        <v>0</v>
      </c>
      <c r="I454" s="7">
        <f t="shared" si="59"/>
        <v>0</v>
      </c>
      <c r="J454" s="7">
        <f t="shared" si="59"/>
        <v>0</v>
      </c>
      <c r="K454" s="6">
        <f t="shared" si="59"/>
        <v>0</v>
      </c>
      <c r="L454" s="5">
        <f t="shared" si="54"/>
        <v>0</v>
      </c>
      <c r="M454" s="7" t="b">
        <f t="shared" si="60"/>
        <v>0</v>
      </c>
    </row>
    <row r="455" spans="1:13" ht="15" x14ac:dyDescent="0.35">
      <c r="A455" s="1" t="s">
        <v>294</v>
      </c>
      <c r="B455" t="str">
        <f t="shared" si="61"/>
        <v xml:space="preserve"> eyr:2023 hcl:#888785</v>
      </c>
      <c r="C455" s="2" t="str">
        <f t="shared" si="58"/>
        <v/>
      </c>
      <c r="D455" s="7">
        <f t="shared" si="59"/>
        <v>0</v>
      </c>
      <c r="E455" s="7">
        <f t="shared" si="59"/>
        <v>0</v>
      </c>
      <c r="F455" s="7">
        <f t="shared" si="59"/>
        <v>0</v>
      </c>
      <c r="G455" s="7">
        <f t="shared" si="59"/>
        <v>0</v>
      </c>
      <c r="H455" s="7">
        <f t="shared" si="59"/>
        <v>0</v>
      </c>
      <c r="I455" s="7">
        <f t="shared" si="59"/>
        <v>0</v>
      </c>
      <c r="J455" s="7">
        <f t="shared" si="59"/>
        <v>0</v>
      </c>
      <c r="K455" s="6">
        <f t="shared" si="59"/>
        <v>0</v>
      </c>
      <c r="L455" s="5">
        <f t="shared" si="54"/>
        <v>0</v>
      </c>
      <c r="M455" s="7" t="b">
        <f t="shared" si="60"/>
        <v>0</v>
      </c>
    </row>
    <row r="456" spans="1:13" ht="15" x14ac:dyDescent="0.35">
      <c r="A456" s="1" t="s">
        <v>295</v>
      </c>
      <c r="B456" t="str">
        <f t="shared" si="61"/>
        <v xml:space="preserve"> eyr:2023 hcl:#888785 pid:178525132 iyr:2018 hgt:186cm</v>
      </c>
      <c r="C456" s="2" t="str">
        <f t="shared" si="58"/>
        <v>eyr:2023 hcl:#888785 pid:178525132 iyr:2018 hgt:186cm</v>
      </c>
      <c r="D456" s="7">
        <f t="shared" si="59"/>
        <v>0</v>
      </c>
      <c r="E456" s="7">
        <f t="shared" si="59"/>
        <v>1</v>
      </c>
      <c r="F456" s="7">
        <f t="shared" si="59"/>
        <v>1</v>
      </c>
      <c r="G456" s="7">
        <f t="shared" si="59"/>
        <v>1</v>
      </c>
      <c r="H456" s="7">
        <f t="shared" si="59"/>
        <v>1</v>
      </c>
      <c r="I456" s="7">
        <f t="shared" si="59"/>
        <v>0</v>
      </c>
      <c r="J456" s="7">
        <f t="shared" si="59"/>
        <v>1</v>
      </c>
      <c r="K456" s="6">
        <f t="shared" si="59"/>
        <v>0</v>
      </c>
      <c r="L456" s="5">
        <f t="shared" si="54"/>
        <v>5</v>
      </c>
      <c r="M456" s="7" t="b">
        <f t="shared" si="60"/>
        <v>0</v>
      </c>
    </row>
    <row r="457" spans="1:13" ht="15" x14ac:dyDescent="0.35">
      <c r="A457" s="1"/>
      <c r="B457" t="str">
        <f t="shared" si="61"/>
        <v/>
      </c>
      <c r="C457" s="2" t="str">
        <f t="shared" si="58"/>
        <v/>
      </c>
      <c r="D457" s="7">
        <f t="shared" si="59"/>
        <v>0</v>
      </c>
      <c r="E457" s="7">
        <f t="shared" si="59"/>
        <v>0</v>
      </c>
      <c r="F457" s="7">
        <f t="shared" si="59"/>
        <v>0</v>
      </c>
      <c r="G457" s="7">
        <f t="shared" si="59"/>
        <v>0</v>
      </c>
      <c r="H457" s="7">
        <f t="shared" si="59"/>
        <v>0</v>
      </c>
      <c r="I457" s="7">
        <f t="shared" si="59"/>
        <v>0</v>
      </c>
      <c r="J457" s="7">
        <f t="shared" si="59"/>
        <v>0</v>
      </c>
      <c r="K457" s="6">
        <f t="shared" si="59"/>
        <v>0</v>
      </c>
      <c r="L457" s="5">
        <f t="shared" ref="L457:L520" si="62">SUM(D457:J457)</f>
        <v>0</v>
      </c>
      <c r="M457" s="7" t="b">
        <f t="shared" si="60"/>
        <v>0</v>
      </c>
    </row>
    <row r="458" spans="1:13" ht="15" x14ac:dyDescent="0.35">
      <c r="A458" s="1" t="s">
        <v>296</v>
      </c>
      <c r="B458" t="str">
        <f t="shared" si="61"/>
        <v xml:space="preserve"> ecl:hzl</v>
      </c>
      <c r="C458" s="2" t="str">
        <f t="shared" si="58"/>
        <v/>
      </c>
      <c r="D458" s="7">
        <f t="shared" si="59"/>
        <v>0</v>
      </c>
      <c r="E458" s="7">
        <f t="shared" si="59"/>
        <v>0</v>
      </c>
      <c r="F458" s="7">
        <f t="shared" si="59"/>
        <v>0</v>
      </c>
      <c r="G458" s="7">
        <f t="shared" si="59"/>
        <v>0</v>
      </c>
      <c r="H458" s="7">
        <f t="shared" si="59"/>
        <v>0</v>
      </c>
      <c r="I458" s="7">
        <f t="shared" si="59"/>
        <v>0</v>
      </c>
      <c r="J458" s="7">
        <f t="shared" si="59"/>
        <v>0</v>
      </c>
      <c r="K458" s="6">
        <f t="shared" si="59"/>
        <v>0</v>
      </c>
      <c r="L458" s="5">
        <f t="shared" si="62"/>
        <v>0</v>
      </c>
      <c r="M458" s="7" t="b">
        <f t="shared" si="60"/>
        <v>0</v>
      </c>
    </row>
    <row r="459" spans="1:13" ht="15" x14ac:dyDescent="0.35">
      <c r="A459" s="1" t="s">
        <v>297</v>
      </c>
      <c r="B459" t="str">
        <f t="shared" si="61"/>
        <v xml:space="preserve"> ecl:hzl byr:1940 iyr:2013</v>
      </c>
      <c r="C459" s="2" t="str">
        <f t="shared" si="58"/>
        <v/>
      </c>
      <c r="D459" s="7">
        <f t="shared" si="59"/>
        <v>0</v>
      </c>
      <c r="E459" s="7">
        <f t="shared" si="59"/>
        <v>0</v>
      </c>
      <c r="F459" s="7">
        <f t="shared" si="59"/>
        <v>0</v>
      </c>
      <c r="G459" s="7">
        <f t="shared" si="59"/>
        <v>0</v>
      </c>
      <c r="H459" s="7">
        <f t="shared" si="59"/>
        <v>0</v>
      </c>
      <c r="I459" s="7">
        <f t="shared" si="59"/>
        <v>0</v>
      </c>
      <c r="J459" s="7">
        <f t="shared" si="59"/>
        <v>0</v>
      </c>
      <c r="K459" s="6">
        <f t="shared" si="59"/>
        <v>0</v>
      </c>
      <c r="L459" s="5">
        <f t="shared" si="62"/>
        <v>0</v>
      </c>
      <c r="M459" s="7" t="b">
        <f t="shared" si="60"/>
        <v>0</v>
      </c>
    </row>
    <row r="460" spans="1:13" ht="15" x14ac:dyDescent="0.35">
      <c r="A460" s="1" t="s">
        <v>298</v>
      </c>
      <c r="B460" t="str">
        <f t="shared" si="61"/>
        <v xml:space="preserve"> ecl:hzl byr:1940 iyr:2013 hgt:185cm eyr:2028</v>
      </c>
      <c r="C460" s="2" t="str">
        <f t="shared" si="58"/>
        <v/>
      </c>
      <c r="D460" s="7">
        <f t="shared" si="59"/>
        <v>0</v>
      </c>
      <c r="E460" s="7">
        <f t="shared" si="59"/>
        <v>0</v>
      </c>
      <c r="F460" s="7">
        <f t="shared" si="59"/>
        <v>0</v>
      </c>
      <c r="G460" s="7">
        <f t="shared" si="59"/>
        <v>0</v>
      </c>
      <c r="H460" s="7">
        <f t="shared" si="59"/>
        <v>0</v>
      </c>
      <c r="I460" s="7">
        <f t="shared" si="59"/>
        <v>0</v>
      </c>
      <c r="J460" s="7">
        <f t="shared" si="59"/>
        <v>0</v>
      </c>
      <c r="K460" s="6">
        <f t="shared" si="59"/>
        <v>0</v>
      </c>
      <c r="L460" s="5">
        <f t="shared" si="62"/>
        <v>0</v>
      </c>
      <c r="M460" s="7" t="b">
        <f t="shared" si="60"/>
        <v>0</v>
      </c>
    </row>
    <row r="461" spans="1:13" ht="15" x14ac:dyDescent="0.35">
      <c r="A461" s="1" t="s">
        <v>299</v>
      </c>
      <c r="B461" t="str">
        <f t="shared" si="61"/>
        <v xml:space="preserve"> ecl:hzl byr:1940 iyr:2013 hgt:185cm eyr:2028 hcl:#7c73a3</v>
      </c>
      <c r="C461" s="2" t="str">
        <f t="shared" si="58"/>
        <v>ecl:hzl byr:1940 iyr:2013 hgt:185cm eyr:2028 hcl:#7c73a3</v>
      </c>
      <c r="D461" s="7">
        <f t="shared" si="59"/>
        <v>1</v>
      </c>
      <c r="E461" s="7">
        <f t="shared" si="59"/>
        <v>1</v>
      </c>
      <c r="F461" s="7">
        <f t="shared" si="59"/>
        <v>1</v>
      </c>
      <c r="G461" s="7">
        <f t="shared" si="59"/>
        <v>1</v>
      </c>
      <c r="H461" s="7">
        <f t="shared" si="59"/>
        <v>1</v>
      </c>
      <c r="I461" s="7">
        <f t="shared" si="59"/>
        <v>1</v>
      </c>
      <c r="J461" s="7">
        <f t="shared" si="59"/>
        <v>0</v>
      </c>
      <c r="K461" s="6">
        <f t="shared" si="59"/>
        <v>0</v>
      </c>
      <c r="L461" s="5">
        <f t="shared" si="62"/>
        <v>6</v>
      </c>
      <c r="M461" s="7" t="b">
        <f t="shared" si="60"/>
        <v>0</v>
      </c>
    </row>
    <row r="462" spans="1:13" ht="15" x14ac:dyDescent="0.35">
      <c r="A462" s="1"/>
      <c r="B462" t="str">
        <f t="shared" si="61"/>
        <v/>
      </c>
      <c r="C462" s="2" t="str">
        <f t="shared" si="58"/>
        <v/>
      </c>
      <c r="D462" s="7">
        <f t="shared" si="59"/>
        <v>0</v>
      </c>
      <c r="E462" s="7">
        <f t="shared" si="59"/>
        <v>0</v>
      </c>
      <c r="F462" s="7">
        <f t="shared" si="59"/>
        <v>0</v>
      </c>
      <c r="G462" s="7">
        <f t="shared" si="59"/>
        <v>0</v>
      </c>
      <c r="H462" s="7">
        <f t="shared" si="59"/>
        <v>0</v>
      </c>
      <c r="I462" s="7">
        <f t="shared" si="59"/>
        <v>0</v>
      </c>
      <c r="J462" s="7">
        <f t="shared" si="59"/>
        <v>0</v>
      </c>
      <c r="K462" s="6">
        <f t="shared" si="59"/>
        <v>0</v>
      </c>
      <c r="L462" s="5">
        <f t="shared" si="62"/>
        <v>0</v>
      </c>
      <c r="M462" s="7" t="b">
        <f t="shared" si="60"/>
        <v>0</v>
      </c>
    </row>
    <row r="463" spans="1:13" ht="15" x14ac:dyDescent="0.35">
      <c r="A463" s="1" t="s">
        <v>90</v>
      </c>
      <c r="B463" t="str">
        <f t="shared" si="61"/>
        <v xml:space="preserve"> hcl:z</v>
      </c>
      <c r="C463" s="2" t="str">
        <f t="shared" si="58"/>
        <v/>
      </c>
      <c r="D463" s="7">
        <f t="shared" si="59"/>
        <v>0</v>
      </c>
      <c r="E463" s="7">
        <f t="shared" si="59"/>
        <v>0</v>
      </c>
      <c r="F463" s="7">
        <f t="shared" si="59"/>
        <v>0</v>
      </c>
      <c r="G463" s="7">
        <f t="shared" si="59"/>
        <v>0</v>
      </c>
      <c r="H463" s="7">
        <f t="shared" si="59"/>
        <v>0</v>
      </c>
      <c r="I463" s="7">
        <f t="shared" si="59"/>
        <v>0</v>
      </c>
      <c r="J463" s="7">
        <f t="shared" si="59"/>
        <v>0</v>
      </c>
      <c r="K463" s="6">
        <f t="shared" si="59"/>
        <v>0</v>
      </c>
      <c r="L463" s="5">
        <f t="shared" si="62"/>
        <v>0</v>
      </c>
      <c r="M463" s="7" t="b">
        <f t="shared" si="60"/>
        <v>0</v>
      </c>
    </row>
    <row r="464" spans="1:13" ht="15" x14ac:dyDescent="0.35">
      <c r="A464" s="1" t="s">
        <v>300</v>
      </c>
      <c r="B464" t="str">
        <f t="shared" si="61"/>
        <v xml:space="preserve"> hcl:z byr:2001 cid:292 ecl:#d56bbd pid:93473192</v>
      </c>
      <c r="C464" s="2" t="str">
        <f t="shared" si="58"/>
        <v/>
      </c>
      <c r="D464" s="7">
        <f t="shared" si="59"/>
        <v>0</v>
      </c>
      <c r="E464" s="7">
        <f t="shared" si="59"/>
        <v>0</v>
      </c>
      <c r="F464" s="7">
        <f t="shared" si="59"/>
        <v>0</v>
      </c>
      <c r="G464" s="7">
        <f t="shared" si="59"/>
        <v>0</v>
      </c>
      <c r="H464" s="7">
        <f t="shared" si="59"/>
        <v>0</v>
      </c>
      <c r="I464" s="7">
        <f t="shared" si="59"/>
        <v>0</v>
      </c>
      <c r="J464" s="7">
        <f t="shared" si="59"/>
        <v>0</v>
      </c>
      <c r="K464" s="6">
        <f t="shared" si="59"/>
        <v>0</v>
      </c>
      <c r="L464" s="5">
        <f t="shared" si="62"/>
        <v>0</v>
      </c>
      <c r="M464" s="7" t="b">
        <f t="shared" si="60"/>
        <v>0</v>
      </c>
    </row>
    <row r="465" spans="1:13" ht="15" x14ac:dyDescent="0.35">
      <c r="A465" s="1" t="s">
        <v>301</v>
      </c>
      <c r="B465" t="str">
        <f t="shared" si="61"/>
        <v xml:space="preserve"> hcl:z byr:2001 cid:292 ecl:#d56bbd pid:93473192 iyr:2003 hgt:150</v>
      </c>
      <c r="C465" s="2" t="str">
        <f t="shared" si="58"/>
        <v/>
      </c>
      <c r="D465" s="7">
        <f t="shared" si="59"/>
        <v>0</v>
      </c>
      <c r="E465" s="7">
        <f t="shared" si="59"/>
        <v>0</v>
      </c>
      <c r="F465" s="7">
        <f t="shared" si="59"/>
        <v>0</v>
      </c>
      <c r="G465" s="7">
        <f t="shared" si="59"/>
        <v>0</v>
      </c>
      <c r="H465" s="7">
        <f t="shared" si="59"/>
        <v>0</v>
      </c>
      <c r="I465" s="7">
        <f t="shared" si="59"/>
        <v>0</v>
      </c>
      <c r="J465" s="7">
        <f t="shared" si="59"/>
        <v>0</v>
      </c>
      <c r="K465" s="6">
        <f t="shared" si="59"/>
        <v>0</v>
      </c>
      <c r="L465" s="5">
        <f t="shared" si="62"/>
        <v>0</v>
      </c>
      <c r="M465" s="7" t="b">
        <f t="shared" si="60"/>
        <v>0</v>
      </c>
    </row>
    <row r="466" spans="1:13" ht="15" x14ac:dyDescent="0.35">
      <c r="A466" s="1" t="s">
        <v>302</v>
      </c>
      <c r="B466" t="str">
        <f t="shared" si="61"/>
        <v xml:space="preserve"> hcl:z byr:2001 cid:292 ecl:#d56bbd pid:93473192 iyr:2003 hgt:150 eyr:1922</v>
      </c>
      <c r="C466" s="2" t="str">
        <f t="shared" si="58"/>
        <v>hcl:z byr:2001 cid:292 ecl:#d56bbd pid:93473192 iyr:2003 hgt:150 eyr:1922</v>
      </c>
      <c r="D466" s="7">
        <f t="shared" si="59"/>
        <v>1</v>
      </c>
      <c r="E466" s="7">
        <f t="shared" si="59"/>
        <v>1</v>
      </c>
      <c r="F466" s="7">
        <f t="shared" si="59"/>
        <v>1</v>
      </c>
      <c r="G466" s="7">
        <f t="shared" si="59"/>
        <v>1</v>
      </c>
      <c r="H466" s="7">
        <f t="shared" si="59"/>
        <v>1</v>
      </c>
      <c r="I466" s="7">
        <f t="shared" si="59"/>
        <v>1</v>
      </c>
      <c r="J466" s="7">
        <f t="shared" si="59"/>
        <v>1</v>
      </c>
      <c r="K466" s="6">
        <f t="shared" si="59"/>
        <v>1</v>
      </c>
      <c r="L466" s="5">
        <f t="shared" si="62"/>
        <v>7</v>
      </c>
      <c r="M466" s="7" t="b">
        <f t="shared" si="60"/>
        <v>1</v>
      </c>
    </row>
    <row r="467" spans="1:13" ht="15" x14ac:dyDescent="0.35">
      <c r="A467" s="1"/>
      <c r="B467" t="str">
        <f t="shared" si="61"/>
        <v/>
      </c>
      <c r="C467" s="2" t="str">
        <f t="shared" si="58"/>
        <v/>
      </c>
      <c r="D467" s="7">
        <f t="shared" si="59"/>
        <v>0</v>
      </c>
      <c r="E467" s="7">
        <f t="shared" si="59"/>
        <v>0</v>
      </c>
      <c r="F467" s="7">
        <f t="shared" si="59"/>
        <v>0</v>
      </c>
      <c r="G467" s="7">
        <f t="shared" si="59"/>
        <v>0</v>
      </c>
      <c r="H467" s="7">
        <f t="shared" si="59"/>
        <v>0</v>
      </c>
      <c r="I467" s="7">
        <f t="shared" si="59"/>
        <v>0</v>
      </c>
      <c r="J467" s="7">
        <f t="shared" si="59"/>
        <v>0</v>
      </c>
      <c r="K467" s="6">
        <f t="shared" si="59"/>
        <v>0</v>
      </c>
      <c r="L467" s="5">
        <f t="shared" si="62"/>
        <v>0</v>
      </c>
      <c r="M467" s="7" t="b">
        <f t="shared" si="60"/>
        <v>0</v>
      </c>
    </row>
    <row r="468" spans="1:13" ht="15" x14ac:dyDescent="0.35">
      <c r="A468" s="1" t="s">
        <v>303</v>
      </c>
      <c r="B468" t="str">
        <f t="shared" si="61"/>
        <v xml:space="preserve"> eyr:2021 pid:786485899</v>
      </c>
      <c r="C468" s="2" t="str">
        <f t="shared" si="58"/>
        <v/>
      </c>
      <c r="D468" s="7">
        <f t="shared" si="59"/>
        <v>0</v>
      </c>
      <c r="E468" s="7">
        <f t="shared" si="59"/>
        <v>0</v>
      </c>
      <c r="F468" s="7">
        <f t="shared" si="59"/>
        <v>0</v>
      </c>
      <c r="G468" s="7">
        <f t="shared" si="59"/>
        <v>0</v>
      </c>
      <c r="H468" s="7">
        <f t="shared" si="59"/>
        <v>0</v>
      </c>
      <c r="I468" s="7">
        <f t="shared" si="59"/>
        <v>0</v>
      </c>
      <c r="J468" s="7">
        <f t="shared" si="59"/>
        <v>0</v>
      </c>
      <c r="K468" s="6">
        <f t="shared" si="59"/>
        <v>0</v>
      </c>
      <c r="L468" s="5">
        <f t="shared" si="62"/>
        <v>0</v>
      </c>
      <c r="M468" s="7" t="b">
        <f t="shared" si="60"/>
        <v>0</v>
      </c>
    </row>
    <row r="469" spans="1:13" ht="15" x14ac:dyDescent="0.35">
      <c r="A469" s="1" t="s">
        <v>304</v>
      </c>
      <c r="B469" t="str">
        <f t="shared" si="61"/>
        <v xml:space="preserve"> eyr:2021 pid:786485899 hgt:170cm hcl:#efcc98 byr:1955</v>
      </c>
      <c r="C469" s="2" t="str">
        <f t="shared" si="58"/>
        <v/>
      </c>
      <c r="D469" s="7">
        <f t="shared" si="59"/>
        <v>0</v>
      </c>
      <c r="E469" s="7">
        <f t="shared" si="59"/>
        <v>0</v>
      </c>
      <c r="F469" s="7">
        <f t="shared" si="59"/>
        <v>0</v>
      </c>
      <c r="G469" s="7">
        <f t="shared" si="59"/>
        <v>0</v>
      </c>
      <c r="H469" s="7">
        <f t="shared" si="59"/>
        <v>0</v>
      </c>
      <c r="I469" s="7">
        <f t="shared" si="59"/>
        <v>0</v>
      </c>
      <c r="J469" s="7">
        <f t="shared" si="59"/>
        <v>0</v>
      </c>
      <c r="K469" s="6">
        <f t="shared" si="59"/>
        <v>0</v>
      </c>
      <c r="L469" s="5">
        <f t="shared" si="62"/>
        <v>0</v>
      </c>
      <c r="M469" s="7" t="b">
        <f t="shared" si="60"/>
        <v>0</v>
      </c>
    </row>
    <row r="470" spans="1:13" ht="15" x14ac:dyDescent="0.35">
      <c r="A470" s="1" t="s">
        <v>305</v>
      </c>
      <c r="B470" t="str">
        <f t="shared" si="61"/>
        <v xml:space="preserve"> eyr:2021 pid:786485899 hgt:170cm hcl:#efcc98 byr:1955 iyr:2010 ecl:brn</v>
      </c>
      <c r="C470" s="2" t="str">
        <f t="shared" si="58"/>
        <v>eyr:2021 pid:786485899 hgt:170cm hcl:#efcc98 byr:1955 iyr:2010 ecl:brn</v>
      </c>
      <c r="D470" s="7">
        <f t="shared" si="59"/>
        <v>1</v>
      </c>
      <c r="E470" s="7">
        <f t="shared" si="59"/>
        <v>1</v>
      </c>
      <c r="F470" s="7">
        <f t="shared" si="59"/>
        <v>1</v>
      </c>
      <c r="G470" s="7">
        <f t="shared" si="59"/>
        <v>1</v>
      </c>
      <c r="H470" s="7">
        <f t="shared" si="59"/>
        <v>1</v>
      </c>
      <c r="I470" s="7">
        <f t="shared" si="59"/>
        <v>1</v>
      </c>
      <c r="J470" s="7">
        <f t="shared" si="59"/>
        <v>1</v>
      </c>
      <c r="K470" s="6">
        <f t="shared" si="59"/>
        <v>0</v>
      </c>
      <c r="L470" s="5">
        <f t="shared" si="62"/>
        <v>7</v>
      </c>
      <c r="M470" s="7" t="b">
        <f t="shared" si="60"/>
        <v>1</v>
      </c>
    </row>
    <row r="471" spans="1:13" ht="15" x14ac:dyDescent="0.35">
      <c r="A471" s="1"/>
      <c r="B471" t="str">
        <f t="shared" si="61"/>
        <v/>
      </c>
      <c r="C471" s="2" t="str">
        <f t="shared" si="58"/>
        <v/>
      </c>
      <c r="D471" s="7">
        <f t="shared" si="59"/>
        <v>0</v>
      </c>
      <c r="E471" s="7">
        <f t="shared" si="59"/>
        <v>0</v>
      </c>
      <c r="F471" s="7">
        <f t="shared" si="59"/>
        <v>0</v>
      </c>
      <c r="G471" s="7">
        <f t="shared" si="59"/>
        <v>0</v>
      </c>
      <c r="H471" s="7">
        <f t="shared" si="59"/>
        <v>0</v>
      </c>
      <c r="I471" s="7">
        <f t="shared" si="59"/>
        <v>0</v>
      </c>
      <c r="J471" s="7">
        <f t="shared" si="59"/>
        <v>0</v>
      </c>
      <c r="K471" s="6">
        <f t="shared" si="59"/>
        <v>0</v>
      </c>
      <c r="L471" s="5">
        <f t="shared" si="62"/>
        <v>0</v>
      </c>
      <c r="M471" s="7" t="b">
        <f t="shared" si="60"/>
        <v>0</v>
      </c>
    </row>
    <row r="472" spans="1:13" ht="15" x14ac:dyDescent="0.35">
      <c r="A472" s="1" t="s">
        <v>306</v>
      </c>
      <c r="B472" t="str">
        <f t="shared" si="61"/>
        <v xml:space="preserve"> hcl:#733820 ecl:hzl hgt:157cm byr:1944 eyr:2027 pid:906803629 iyr:2015</v>
      </c>
      <c r="C472" s="2" t="str">
        <f t="shared" si="58"/>
        <v>hcl:#733820 ecl:hzl hgt:157cm byr:1944 eyr:2027 pid:906803629 iyr:2015</v>
      </c>
      <c r="D472" s="7">
        <f t="shared" si="59"/>
        <v>1</v>
      </c>
      <c r="E472" s="7">
        <f t="shared" si="59"/>
        <v>1</v>
      </c>
      <c r="F472" s="7">
        <f t="shared" si="59"/>
        <v>1</v>
      </c>
      <c r="G472" s="7">
        <f t="shared" si="59"/>
        <v>1</v>
      </c>
      <c r="H472" s="7">
        <f t="shared" si="59"/>
        <v>1</v>
      </c>
      <c r="I472" s="7">
        <f t="shared" si="59"/>
        <v>1</v>
      </c>
      <c r="J472" s="7">
        <f t="shared" si="59"/>
        <v>1</v>
      </c>
      <c r="K472" s="6">
        <f t="shared" si="59"/>
        <v>0</v>
      </c>
      <c r="L472" s="5">
        <f t="shared" si="62"/>
        <v>7</v>
      </c>
      <c r="M472" s="7" t="b">
        <f t="shared" si="60"/>
        <v>1</v>
      </c>
    </row>
    <row r="473" spans="1:13" ht="15" x14ac:dyDescent="0.35">
      <c r="A473" s="1"/>
      <c r="B473" t="str">
        <f t="shared" si="61"/>
        <v/>
      </c>
      <c r="C473" s="2" t="str">
        <f t="shared" si="58"/>
        <v/>
      </c>
      <c r="D473" s="7">
        <f t="shared" si="59"/>
        <v>0</v>
      </c>
      <c r="E473" s="7">
        <f t="shared" si="59"/>
        <v>0</v>
      </c>
      <c r="F473" s="7">
        <f t="shared" si="59"/>
        <v>0</v>
      </c>
      <c r="G473" s="7">
        <f t="shared" si="59"/>
        <v>0</v>
      </c>
      <c r="H473" s="7">
        <f t="shared" si="59"/>
        <v>0</v>
      </c>
      <c r="I473" s="7">
        <f t="shared" si="59"/>
        <v>0</v>
      </c>
      <c r="J473" s="7">
        <f t="shared" si="59"/>
        <v>0</v>
      </c>
      <c r="K473" s="6">
        <f t="shared" si="59"/>
        <v>0</v>
      </c>
      <c r="L473" s="5">
        <f t="shared" si="62"/>
        <v>0</v>
      </c>
      <c r="M473" s="7" t="b">
        <f t="shared" si="60"/>
        <v>0</v>
      </c>
    </row>
    <row r="474" spans="1:13" ht="15" x14ac:dyDescent="0.35">
      <c r="A474" s="1" t="s">
        <v>307</v>
      </c>
      <c r="B474" t="str">
        <f t="shared" si="61"/>
        <v xml:space="preserve"> hgt:151cm ecl:blu iyr:2016</v>
      </c>
      <c r="C474" s="2" t="str">
        <f t="shared" si="58"/>
        <v/>
      </c>
      <c r="D474" s="7">
        <f t="shared" si="59"/>
        <v>0</v>
      </c>
      <c r="E474" s="7">
        <f t="shared" si="59"/>
        <v>0</v>
      </c>
      <c r="F474" s="7">
        <f t="shared" si="59"/>
        <v>0</v>
      </c>
      <c r="G474" s="7">
        <f t="shared" si="59"/>
        <v>0</v>
      </c>
      <c r="H474" s="7">
        <f t="shared" si="59"/>
        <v>0</v>
      </c>
      <c r="I474" s="7">
        <f t="shared" si="59"/>
        <v>0</v>
      </c>
      <c r="J474" s="7">
        <f t="shared" si="59"/>
        <v>0</v>
      </c>
      <c r="K474" s="6">
        <f t="shared" si="59"/>
        <v>0</v>
      </c>
      <c r="L474" s="5">
        <f t="shared" si="62"/>
        <v>0</v>
      </c>
      <c r="M474" s="7" t="b">
        <f t="shared" si="60"/>
        <v>0</v>
      </c>
    </row>
    <row r="475" spans="1:13" ht="15" x14ac:dyDescent="0.35">
      <c r="A475" s="1" t="s">
        <v>308</v>
      </c>
      <c r="B475" t="str">
        <f t="shared" si="61"/>
        <v xml:space="preserve"> hgt:151cm ecl:blu iyr:2016 hcl:#02ffd7 byr:1995</v>
      </c>
      <c r="C475" s="2" t="str">
        <f t="shared" si="58"/>
        <v/>
      </c>
      <c r="D475" s="7">
        <f t="shared" si="59"/>
        <v>0</v>
      </c>
      <c r="E475" s="7">
        <f t="shared" si="59"/>
        <v>0</v>
      </c>
      <c r="F475" s="7">
        <f t="shared" si="59"/>
        <v>0</v>
      </c>
      <c r="G475" s="7">
        <f t="shared" si="59"/>
        <v>0</v>
      </c>
      <c r="H475" s="7">
        <f t="shared" si="59"/>
        <v>0</v>
      </c>
      <c r="I475" s="7">
        <f t="shared" si="59"/>
        <v>0</v>
      </c>
      <c r="J475" s="7">
        <f t="shared" si="59"/>
        <v>0</v>
      </c>
      <c r="K475" s="6">
        <f t="shared" si="59"/>
        <v>0</v>
      </c>
      <c r="L475" s="5">
        <f t="shared" si="62"/>
        <v>0</v>
      </c>
      <c r="M475" s="7" t="b">
        <f t="shared" si="60"/>
        <v>0</v>
      </c>
    </row>
    <row r="476" spans="1:13" ht="15" x14ac:dyDescent="0.35">
      <c r="A476" s="1" t="s">
        <v>309</v>
      </c>
      <c r="B476" t="str">
        <f t="shared" si="61"/>
        <v xml:space="preserve"> hgt:151cm ecl:blu iyr:2016 hcl:#02ffd7 byr:1995 pid:369315941 eyr:2026</v>
      </c>
      <c r="C476" s="2" t="str">
        <f t="shared" si="58"/>
        <v>hgt:151cm ecl:blu iyr:2016 hcl:#02ffd7 byr:1995 pid:369315941 eyr:2026</v>
      </c>
      <c r="D476" s="7">
        <f t="shared" si="59"/>
        <v>1</v>
      </c>
      <c r="E476" s="7">
        <f t="shared" si="59"/>
        <v>1</v>
      </c>
      <c r="F476" s="7">
        <f t="shared" si="59"/>
        <v>1</v>
      </c>
      <c r="G476" s="7">
        <f t="shared" si="59"/>
        <v>1</v>
      </c>
      <c r="H476" s="7">
        <f t="shared" si="59"/>
        <v>1</v>
      </c>
      <c r="I476" s="7">
        <f t="shared" si="59"/>
        <v>1</v>
      </c>
      <c r="J476" s="7">
        <f t="shared" si="59"/>
        <v>1</v>
      </c>
      <c r="K476" s="6">
        <f t="shared" si="59"/>
        <v>0</v>
      </c>
      <c r="L476" s="5">
        <f t="shared" si="62"/>
        <v>7</v>
      </c>
      <c r="M476" s="7" t="b">
        <f t="shared" si="60"/>
        <v>1</v>
      </c>
    </row>
    <row r="477" spans="1:13" ht="15" x14ac:dyDescent="0.35">
      <c r="A477" s="1"/>
      <c r="B477" t="str">
        <f t="shared" si="61"/>
        <v/>
      </c>
      <c r="C477" s="2" t="str">
        <f t="shared" si="58"/>
        <v/>
      </c>
      <c r="D477" s="7">
        <f t="shared" si="59"/>
        <v>0</v>
      </c>
      <c r="E477" s="7">
        <f t="shared" si="59"/>
        <v>0</v>
      </c>
      <c r="F477" s="7">
        <f t="shared" si="59"/>
        <v>0</v>
      </c>
      <c r="G477" s="7">
        <f t="shared" si="59"/>
        <v>0</v>
      </c>
      <c r="H477" s="7">
        <f t="shared" si="59"/>
        <v>0</v>
      </c>
      <c r="I477" s="7">
        <f t="shared" si="59"/>
        <v>0</v>
      </c>
      <c r="J477" s="7">
        <f t="shared" si="59"/>
        <v>0</v>
      </c>
      <c r="K477" s="6">
        <f t="shared" si="59"/>
        <v>0</v>
      </c>
      <c r="L477" s="5">
        <f t="shared" si="62"/>
        <v>0</v>
      </c>
      <c r="M477" s="7" t="b">
        <f t="shared" si="60"/>
        <v>0</v>
      </c>
    </row>
    <row r="478" spans="1:13" ht="15" x14ac:dyDescent="0.35">
      <c r="A478" s="1" t="s">
        <v>310</v>
      </c>
      <c r="B478" t="str">
        <f t="shared" si="61"/>
        <v xml:space="preserve"> cid:330 ecl:#18e883 eyr:2038</v>
      </c>
      <c r="C478" s="2" t="str">
        <f t="shared" si="58"/>
        <v/>
      </c>
      <c r="D478" s="7">
        <f t="shared" si="59"/>
        <v>0</v>
      </c>
      <c r="E478" s="7">
        <f t="shared" si="59"/>
        <v>0</v>
      </c>
      <c r="F478" s="7">
        <f t="shared" si="59"/>
        <v>0</v>
      </c>
      <c r="G478" s="7">
        <f t="shared" ref="E478:K493" si="63">IF(ISERR(FIND(G$1,$C478)),0,1)</f>
        <v>0</v>
      </c>
      <c r="H478" s="7">
        <f t="shared" si="63"/>
        <v>0</v>
      </c>
      <c r="I478" s="7">
        <f t="shared" si="63"/>
        <v>0</v>
      </c>
      <c r="J478" s="7">
        <f t="shared" si="63"/>
        <v>0</v>
      </c>
      <c r="K478" s="6">
        <f t="shared" si="63"/>
        <v>0</v>
      </c>
      <c r="L478" s="5">
        <f t="shared" si="62"/>
        <v>0</v>
      </c>
      <c r="M478" s="7" t="b">
        <f t="shared" si="60"/>
        <v>0</v>
      </c>
    </row>
    <row r="479" spans="1:13" ht="15" x14ac:dyDescent="0.35">
      <c r="A479" s="1" t="s">
        <v>311</v>
      </c>
      <c r="B479" t="str">
        <f t="shared" si="61"/>
        <v xml:space="preserve"> cid:330 ecl:#18e883 eyr:2038 hcl:z iyr:1929</v>
      </c>
      <c r="C479" s="2" t="str">
        <f t="shared" si="58"/>
        <v/>
      </c>
      <c r="D479" s="7">
        <f t="shared" si="59"/>
        <v>0</v>
      </c>
      <c r="E479" s="7">
        <f t="shared" si="63"/>
        <v>0</v>
      </c>
      <c r="F479" s="7">
        <f t="shared" si="63"/>
        <v>0</v>
      </c>
      <c r="G479" s="7">
        <f t="shared" si="63"/>
        <v>0</v>
      </c>
      <c r="H479" s="7">
        <f t="shared" si="63"/>
        <v>0</v>
      </c>
      <c r="I479" s="7">
        <f t="shared" si="63"/>
        <v>0</v>
      </c>
      <c r="J479" s="7">
        <f t="shared" si="63"/>
        <v>0</v>
      </c>
      <c r="K479" s="6">
        <f t="shared" si="63"/>
        <v>0</v>
      </c>
      <c r="L479" s="5">
        <f t="shared" si="62"/>
        <v>0</v>
      </c>
      <c r="M479" s="7" t="b">
        <f t="shared" si="60"/>
        <v>0</v>
      </c>
    </row>
    <row r="480" spans="1:13" ht="15" x14ac:dyDescent="0.35">
      <c r="A480" s="1" t="s">
        <v>312</v>
      </c>
      <c r="B480" t="str">
        <f t="shared" si="61"/>
        <v xml:space="preserve"> cid:330 ecl:#18e883 eyr:2038 hcl:z iyr:1929 hgt:193 pid:33765426</v>
      </c>
      <c r="C480" s="2" t="str">
        <f t="shared" si="58"/>
        <v>cid:330 ecl:#18e883 eyr:2038 hcl:z iyr:1929 hgt:193 pid:33765426</v>
      </c>
      <c r="D480" s="7">
        <f t="shared" si="59"/>
        <v>0</v>
      </c>
      <c r="E480" s="7">
        <f t="shared" si="63"/>
        <v>1</v>
      </c>
      <c r="F480" s="7">
        <f t="shared" si="63"/>
        <v>1</v>
      </c>
      <c r="G480" s="7">
        <f t="shared" si="63"/>
        <v>1</v>
      </c>
      <c r="H480" s="7">
        <f t="shared" si="63"/>
        <v>1</v>
      </c>
      <c r="I480" s="7">
        <f t="shared" si="63"/>
        <v>1</v>
      </c>
      <c r="J480" s="7">
        <f t="shared" si="63"/>
        <v>1</v>
      </c>
      <c r="K480" s="6">
        <f t="shared" si="63"/>
        <v>1</v>
      </c>
      <c r="L480" s="5">
        <f t="shared" si="62"/>
        <v>6</v>
      </c>
      <c r="M480" s="7" t="b">
        <f t="shared" si="60"/>
        <v>0</v>
      </c>
    </row>
    <row r="481" spans="1:13" ht="15" x14ac:dyDescent="0.35">
      <c r="A481" s="1"/>
      <c r="B481" t="str">
        <f t="shared" si="61"/>
        <v/>
      </c>
      <c r="C481" s="2" t="str">
        <f t="shared" si="58"/>
        <v/>
      </c>
      <c r="D481" s="7">
        <f t="shared" si="59"/>
        <v>0</v>
      </c>
      <c r="E481" s="7">
        <f t="shared" si="63"/>
        <v>0</v>
      </c>
      <c r="F481" s="7">
        <f t="shared" si="63"/>
        <v>0</v>
      </c>
      <c r="G481" s="7">
        <f t="shared" si="63"/>
        <v>0</v>
      </c>
      <c r="H481" s="7">
        <f t="shared" si="63"/>
        <v>0</v>
      </c>
      <c r="I481" s="7">
        <f t="shared" si="63"/>
        <v>0</v>
      </c>
      <c r="J481" s="7">
        <f t="shared" si="63"/>
        <v>0</v>
      </c>
      <c r="K481" s="6">
        <f t="shared" si="63"/>
        <v>0</v>
      </c>
      <c r="L481" s="5">
        <f t="shared" si="62"/>
        <v>0</v>
      </c>
      <c r="M481" s="7" t="b">
        <f t="shared" si="60"/>
        <v>0</v>
      </c>
    </row>
    <row r="482" spans="1:13" ht="15" x14ac:dyDescent="0.35">
      <c r="A482" s="1" t="s">
        <v>313</v>
      </c>
      <c r="B482" t="str">
        <f t="shared" si="61"/>
        <v xml:space="preserve"> pid:743094345 eyr:2027</v>
      </c>
      <c r="C482" s="2" t="str">
        <f t="shared" si="58"/>
        <v/>
      </c>
      <c r="D482" s="7">
        <f t="shared" si="59"/>
        <v>0</v>
      </c>
      <c r="E482" s="7">
        <f t="shared" si="63"/>
        <v>0</v>
      </c>
      <c r="F482" s="7">
        <f t="shared" si="63"/>
        <v>0</v>
      </c>
      <c r="G482" s="7">
        <f t="shared" si="63"/>
        <v>0</v>
      </c>
      <c r="H482" s="7">
        <f t="shared" si="63"/>
        <v>0</v>
      </c>
      <c r="I482" s="7">
        <f t="shared" si="63"/>
        <v>0</v>
      </c>
      <c r="J482" s="7">
        <f t="shared" si="63"/>
        <v>0</v>
      </c>
      <c r="K482" s="6">
        <f t="shared" si="63"/>
        <v>0</v>
      </c>
      <c r="L482" s="5">
        <f t="shared" si="62"/>
        <v>0</v>
      </c>
      <c r="M482" s="7" t="b">
        <f t="shared" si="60"/>
        <v>0</v>
      </c>
    </row>
    <row r="483" spans="1:13" ht="15" x14ac:dyDescent="0.35">
      <c r="A483" s="1" t="s">
        <v>314</v>
      </c>
      <c r="B483" t="str">
        <f t="shared" si="61"/>
        <v xml:space="preserve"> pid:743094345 eyr:2027 iyr:1949 byr:1955</v>
      </c>
      <c r="C483" s="2" t="str">
        <f t="shared" si="58"/>
        <v/>
      </c>
      <c r="D483" s="7">
        <f t="shared" si="59"/>
        <v>0</v>
      </c>
      <c r="E483" s="7">
        <f t="shared" si="63"/>
        <v>0</v>
      </c>
      <c r="F483" s="7">
        <f t="shared" si="63"/>
        <v>0</v>
      </c>
      <c r="G483" s="7">
        <f t="shared" si="63"/>
        <v>0</v>
      </c>
      <c r="H483" s="7">
        <f t="shared" si="63"/>
        <v>0</v>
      </c>
      <c r="I483" s="7">
        <f t="shared" si="63"/>
        <v>0</v>
      </c>
      <c r="J483" s="7">
        <f t="shared" si="63"/>
        <v>0</v>
      </c>
      <c r="K483" s="6">
        <f t="shared" si="63"/>
        <v>0</v>
      </c>
      <c r="L483" s="5">
        <f t="shared" si="62"/>
        <v>0</v>
      </c>
      <c r="M483" s="7" t="b">
        <f t="shared" si="60"/>
        <v>0</v>
      </c>
    </row>
    <row r="484" spans="1:13" ht="15" x14ac:dyDescent="0.35">
      <c r="A484" s="1" t="s">
        <v>161</v>
      </c>
      <c r="B484" t="str">
        <f t="shared" si="61"/>
        <v xml:space="preserve"> pid:743094345 eyr:2027 iyr:1949 byr:1955 ecl:gry</v>
      </c>
      <c r="C484" s="2" t="str">
        <f t="shared" si="58"/>
        <v/>
      </c>
      <c r="D484" s="7">
        <f t="shared" si="59"/>
        <v>0</v>
      </c>
      <c r="E484" s="7">
        <f t="shared" si="63"/>
        <v>0</v>
      </c>
      <c r="F484" s="7">
        <f t="shared" si="63"/>
        <v>0</v>
      </c>
      <c r="G484" s="7">
        <f t="shared" si="63"/>
        <v>0</v>
      </c>
      <c r="H484" s="7">
        <f t="shared" si="63"/>
        <v>0</v>
      </c>
      <c r="I484" s="7">
        <f t="shared" si="63"/>
        <v>0</v>
      </c>
      <c r="J484" s="7">
        <f t="shared" si="63"/>
        <v>0</v>
      </c>
      <c r="K484" s="6">
        <f t="shared" si="63"/>
        <v>0</v>
      </c>
      <c r="L484" s="5">
        <f t="shared" si="62"/>
        <v>0</v>
      </c>
      <c r="M484" s="7" t="b">
        <f t="shared" si="60"/>
        <v>0</v>
      </c>
    </row>
    <row r="485" spans="1:13" ht="15" x14ac:dyDescent="0.35">
      <c r="A485" s="1" t="s">
        <v>315</v>
      </c>
      <c r="B485" t="str">
        <f t="shared" si="61"/>
        <v xml:space="preserve"> pid:743094345 eyr:2027 iyr:1949 byr:1955 ecl:gry hgt:160cm hcl:8dae67</v>
      </c>
      <c r="C485" s="2" t="str">
        <f t="shared" si="58"/>
        <v>pid:743094345 eyr:2027 iyr:1949 byr:1955 ecl:gry hgt:160cm hcl:8dae67</v>
      </c>
      <c r="D485" s="7">
        <f t="shared" si="59"/>
        <v>1</v>
      </c>
      <c r="E485" s="7">
        <f t="shared" si="63"/>
        <v>1</v>
      </c>
      <c r="F485" s="7">
        <f t="shared" si="63"/>
        <v>1</v>
      </c>
      <c r="G485" s="7">
        <f t="shared" si="63"/>
        <v>1</v>
      </c>
      <c r="H485" s="7">
        <f t="shared" si="63"/>
        <v>1</v>
      </c>
      <c r="I485" s="7">
        <f t="shared" si="63"/>
        <v>1</v>
      </c>
      <c r="J485" s="7">
        <f t="shared" si="63"/>
        <v>1</v>
      </c>
      <c r="K485" s="6">
        <f t="shared" si="63"/>
        <v>0</v>
      </c>
      <c r="L485" s="5">
        <f t="shared" si="62"/>
        <v>7</v>
      </c>
      <c r="M485" s="7" t="b">
        <f t="shared" si="60"/>
        <v>1</v>
      </c>
    </row>
    <row r="486" spans="1:13" ht="15" x14ac:dyDescent="0.35">
      <c r="A486" s="1"/>
      <c r="B486" t="str">
        <f t="shared" si="61"/>
        <v/>
      </c>
      <c r="C486" s="2" t="str">
        <f t="shared" si="58"/>
        <v/>
      </c>
      <c r="D486" s="7">
        <f t="shared" si="59"/>
        <v>0</v>
      </c>
      <c r="E486" s="7">
        <f t="shared" si="63"/>
        <v>0</v>
      </c>
      <c r="F486" s="7">
        <f t="shared" si="63"/>
        <v>0</v>
      </c>
      <c r="G486" s="7">
        <f t="shared" si="63"/>
        <v>0</v>
      </c>
      <c r="H486" s="7">
        <f t="shared" si="63"/>
        <v>0</v>
      </c>
      <c r="I486" s="7">
        <f t="shared" si="63"/>
        <v>0</v>
      </c>
      <c r="J486" s="7">
        <f t="shared" si="63"/>
        <v>0</v>
      </c>
      <c r="K486" s="6">
        <f t="shared" si="63"/>
        <v>0</v>
      </c>
      <c r="L486" s="5">
        <f t="shared" si="62"/>
        <v>0</v>
      </c>
      <c r="M486" s="7" t="b">
        <f t="shared" si="60"/>
        <v>0</v>
      </c>
    </row>
    <row r="487" spans="1:13" ht="15" x14ac:dyDescent="0.35">
      <c r="A487" s="1" t="s">
        <v>316</v>
      </c>
      <c r="B487" t="str">
        <f t="shared" si="61"/>
        <v xml:space="preserve"> cid:167 hcl:#18171d</v>
      </c>
      <c r="C487" s="2" t="str">
        <f t="shared" si="58"/>
        <v/>
      </c>
      <c r="D487" s="7">
        <f t="shared" si="59"/>
        <v>0</v>
      </c>
      <c r="E487" s="7">
        <f t="shared" si="63"/>
        <v>0</v>
      </c>
      <c r="F487" s="7">
        <f t="shared" si="63"/>
        <v>0</v>
      </c>
      <c r="G487" s="7">
        <f t="shared" si="63"/>
        <v>0</v>
      </c>
      <c r="H487" s="7">
        <f t="shared" si="63"/>
        <v>0</v>
      </c>
      <c r="I487" s="7">
        <f t="shared" si="63"/>
        <v>0</v>
      </c>
      <c r="J487" s="7">
        <f t="shared" si="63"/>
        <v>0</v>
      </c>
      <c r="K487" s="6">
        <f t="shared" si="63"/>
        <v>0</v>
      </c>
      <c r="L487" s="5">
        <f t="shared" si="62"/>
        <v>0</v>
      </c>
      <c r="M487" s="7" t="b">
        <f t="shared" si="60"/>
        <v>0</v>
      </c>
    </row>
    <row r="488" spans="1:13" ht="15" x14ac:dyDescent="0.35">
      <c r="A488" s="1" t="s">
        <v>317</v>
      </c>
      <c r="B488" t="str">
        <f t="shared" si="61"/>
        <v xml:space="preserve"> cid:167 hcl:#18171d iyr:2016 pid:214065645 byr:1942 eyr:2030 hgt:183cm ecl:hzl</v>
      </c>
      <c r="C488" s="2" t="str">
        <f t="shared" si="58"/>
        <v>cid:167 hcl:#18171d iyr:2016 pid:214065645 byr:1942 eyr:2030 hgt:183cm ecl:hzl</v>
      </c>
      <c r="D488" s="7">
        <f t="shared" si="59"/>
        <v>1</v>
      </c>
      <c r="E488" s="7">
        <f t="shared" si="63"/>
        <v>1</v>
      </c>
      <c r="F488" s="7">
        <f t="shared" si="63"/>
        <v>1</v>
      </c>
      <c r="G488" s="7">
        <f t="shared" si="63"/>
        <v>1</v>
      </c>
      <c r="H488" s="7">
        <f t="shared" si="63"/>
        <v>1</v>
      </c>
      <c r="I488" s="7">
        <f t="shared" si="63"/>
        <v>1</v>
      </c>
      <c r="J488" s="7">
        <f t="shared" si="63"/>
        <v>1</v>
      </c>
      <c r="K488" s="6">
        <f t="shared" si="63"/>
        <v>1</v>
      </c>
      <c r="L488" s="5">
        <f t="shared" si="62"/>
        <v>7</v>
      </c>
      <c r="M488" s="7" t="b">
        <f t="shared" si="60"/>
        <v>1</v>
      </c>
    </row>
    <row r="489" spans="1:13" ht="15" x14ac:dyDescent="0.35">
      <c r="A489" s="1"/>
      <c r="B489" t="str">
        <f t="shared" si="61"/>
        <v/>
      </c>
      <c r="C489" s="2" t="str">
        <f t="shared" si="58"/>
        <v/>
      </c>
      <c r="D489" s="7">
        <f t="shared" si="59"/>
        <v>0</v>
      </c>
      <c r="E489" s="7">
        <f t="shared" si="63"/>
        <v>0</v>
      </c>
      <c r="F489" s="7">
        <f t="shared" si="63"/>
        <v>0</v>
      </c>
      <c r="G489" s="7">
        <f t="shared" si="63"/>
        <v>0</v>
      </c>
      <c r="H489" s="7">
        <f t="shared" si="63"/>
        <v>0</v>
      </c>
      <c r="I489" s="7">
        <f t="shared" si="63"/>
        <v>0</v>
      </c>
      <c r="J489" s="7">
        <f t="shared" si="63"/>
        <v>0</v>
      </c>
      <c r="K489" s="6">
        <f t="shared" si="63"/>
        <v>0</v>
      </c>
      <c r="L489" s="5">
        <f t="shared" si="62"/>
        <v>0</v>
      </c>
      <c r="M489" s="7" t="b">
        <f t="shared" si="60"/>
        <v>0</v>
      </c>
    </row>
    <row r="490" spans="1:13" ht="15" x14ac:dyDescent="0.35">
      <c r="A490" s="1" t="s">
        <v>318</v>
      </c>
      <c r="B490" t="str">
        <f t="shared" si="61"/>
        <v xml:space="preserve"> ecl:brn hcl:#623a2f cid:171 byr:1971</v>
      </c>
      <c r="C490" s="2" t="str">
        <f t="shared" si="58"/>
        <v/>
      </c>
      <c r="D490" s="7">
        <f t="shared" si="59"/>
        <v>0</v>
      </c>
      <c r="E490" s="7">
        <f t="shared" si="63"/>
        <v>0</v>
      </c>
      <c r="F490" s="7">
        <f t="shared" si="63"/>
        <v>0</v>
      </c>
      <c r="G490" s="7">
        <f t="shared" si="63"/>
        <v>0</v>
      </c>
      <c r="H490" s="7">
        <f t="shared" si="63"/>
        <v>0</v>
      </c>
      <c r="I490" s="7">
        <f t="shared" si="63"/>
        <v>0</v>
      </c>
      <c r="J490" s="7">
        <f t="shared" si="63"/>
        <v>0</v>
      </c>
      <c r="K490" s="6">
        <f t="shared" si="63"/>
        <v>0</v>
      </c>
      <c r="L490" s="5">
        <f t="shared" si="62"/>
        <v>0</v>
      </c>
      <c r="M490" s="7" t="b">
        <f t="shared" si="60"/>
        <v>0</v>
      </c>
    </row>
    <row r="491" spans="1:13" ht="15" x14ac:dyDescent="0.35">
      <c r="A491" s="1" t="s">
        <v>319</v>
      </c>
      <c r="B491" t="str">
        <f t="shared" si="61"/>
        <v xml:space="preserve"> ecl:brn hcl:#623a2f cid:171 byr:1971 iyr:2011 eyr:2028</v>
      </c>
      <c r="C491" s="2" t="str">
        <f t="shared" si="58"/>
        <v/>
      </c>
      <c r="D491" s="7">
        <f t="shared" si="59"/>
        <v>0</v>
      </c>
      <c r="E491" s="7">
        <f t="shared" si="63"/>
        <v>0</v>
      </c>
      <c r="F491" s="7">
        <f t="shared" si="63"/>
        <v>0</v>
      </c>
      <c r="G491" s="7">
        <f t="shared" si="63"/>
        <v>0</v>
      </c>
      <c r="H491" s="7">
        <f t="shared" si="63"/>
        <v>0</v>
      </c>
      <c r="I491" s="7">
        <f t="shared" si="63"/>
        <v>0</v>
      </c>
      <c r="J491" s="7">
        <f t="shared" si="63"/>
        <v>0</v>
      </c>
      <c r="K491" s="6">
        <f t="shared" si="63"/>
        <v>0</v>
      </c>
      <c r="L491" s="5">
        <f t="shared" si="62"/>
        <v>0</v>
      </c>
      <c r="M491" s="7" t="b">
        <f t="shared" si="60"/>
        <v>0</v>
      </c>
    </row>
    <row r="492" spans="1:13" ht="15" x14ac:dyDescent="0.35">
      <c r="A492" s="1" t="s">
        <v>320</v>
      </c>
      <c r="B492" t="str">
        <f t="shared" si="61"/>
        <v xml:space="preserve"> ecl:brn hcl:#623a2f cid:171 byr:1971 iyr:2011 eyr:2028 pid:607344613</v>
      </c>
      <c r="C492" s="2" t="str">
        <f t="shared" si="58"/>
        <v/>
      </c>
      <c r="D492" s="7">
        <f t="shared" si="59"/>
        <v>0</v>
      </c>
      <c r="E492" s="7">
        <f t="shared" si="63"/>
        <v>0</v>
      </c>
      <c r="F492" s="7">
        <f t="shared" si="63"/>
        <v>0</v>
      </c>
      <c r="G492" s="7">
        <f t="shared" si="63"/>
        <v>0</v>
      </c>
      <c r="H492" s="7">
        <f t="shared" si="63"/>
        <v>0</v>
      </c>
      <c r="I492" s="7">
        <f t="shared" si="63"/>
        <v>0</v>
      </c>
      <c r="J492" s="7">
        <f t="shared" si="63"/>
        <v>0</v>
      </c>
      <c r="K492" s="6">
        <f t="shared" si="63"/>
        <v>0</v>
      </c>
      <c r="L492" s="5">
        <f t="shared" si="62"/>
        <v>0</v>
      </c>
      <c r="M492" s="7" t="b">
        <f t="shared" si="60"/>
        <v>0</v>
      </c>
    </row>
    <row r="493" spans="1:13" ht="15" x14ac:dyDescent="0.35">
      <c r="A493" s="1" t="s">
        <v>321</v>
      </c>
      <c r="B493" t="str">
        <f t="shared" si="61"/>
        <v xml:space="preserve"> ecl:brn hcl:#623a2f cid:171 byr:1971 iyr:2011 eyr:2028 pid:607344613 hgt:153cm</v>
      </c>
      <c r="C493" s="2" t="str">
        <f t="shared" si="58"/>
        <v>ecl:brn hcl:#623a2f cid:171 byr:1971 iyr:2011 eyr:2028 pid:607344613 hgt:153cm</v>
      </c>
      <c r="D493" s="7">
        <f t="shared" si="59"/>
        <v>1</v>
      </c>
      <c r="E493" s="7">
        <f t="shared" si="63"/>
        <v>1</v>
      </c>
      <c r="F493" s="7">
        <f t="shared" si="63"/>
        <v>1</v>
      </c>
      <c r="G493" s="7">
        <f t="shared" si="63"/>
        <v>1</v>
      </c>
      <c r="H493" s="7">
        <f t="shared" si="63"/>
        <v>1</v>
      </c>
      <c r="I493" s="7">
        <f t="shared" si="63"/>
        <v>1</v>
      </c>
      <c r="J493" s="7">
        <f t="shared" si="63"/>
        <v>1</v>
      </c>
      <c r="K493" s="6">
        <f t="shared" si="63"/>
        <v>1</v>
      </c>
      <c r="L493" s="5">
        <f t="shared" si="62"/>
        <v>7</v>
      </c>
      <c r="M493" s="7" t="b">
        <f t="shared" si="60"/>
        <v>1</v>
      </c>
    </row>
    <row r="494" spans="1:13" ht="15" x14ac:dyDescent="0.35">
      <c r="A494" s="1"/>
      <c r="B494" t="str">
        <f t="shared" si="61"/>
        <v/>
      </c>
      <c r="C494" s="2" t="str">
        <f t="shared" si="58"/>
        <v/>
      </c>
      <c r="D494" s="7">
        <f t="shared" si="59"/>
        <v>0</v>
      </c>
      <c r="E494" s="7">
        <f t="shared" ref="E494:K509" si="64">IF(ISERR(FIND(E$1,$C494)),0,1)</f>
        <v>0</v>
      </c>
      <c r="F494" s="7">
        <f t="shared" si="64"/>
        <v>0</v>
      </c>
      <c r="G494" s="7">
        <f t="shared" si="64"/>
        <v>0</v>
      </c>
      <c r="H494" s="7">
        <f t="shared" si="64"/>
        <v>0</v>
      </c>
      <c r="I494" s="7">
        <f t="shared" si="64"/>
        <v>0</v>
      </c>
      <c r="J494" s="7">
        <f t="shared" si="64"/>
        <v>0</v>
      </c>
      <c r="K494" s="6">
        <f t="shared" si="64"/>
        <v>0</v>
      </c>
      <c r="L494" s="5">
        <f t="shared" si="62"/>
        <v>0</v>
      </c>
      <c r="M494" s="7" t="b">
        <f t="shared" si="60"/>
        <v>0</v>
      </c>
    </row>
    <row r="495" spans="1:13" ht="15" x14ac:dyDescent="0.35">
      <c r="A495" s="1" t="s">
        <v>322</v>
      </c>
      <c r="B495" t="str">
        <f t="shared" si="61"/>
        <v xml:space="preserve"> byr:1921 pid:677007802 hcl:#341e13 ecl:brn iyr:2012 hgt:188cm eyr:2028</v>
      </c>
      <c r="C495" s="2" t="str">
        <f t="shared" si="58"/>
        <v>byr:1921 pid:677007802 hcl:#341e13 ecl:brn iyr:2012 hgt:188cm eyr:2028</v>
      </c>
      <c r="D495" s="7">
        <f t="shared" si="59"/>
        <v>1</v>
      </c>
      <c r="E495" s="7">
        <f t="shared" si="64"/>
        <v>1</v>
      </c>
      <c r="F495" s="7">
        <f t="shared" si="64"/>
        <v>1</v>
      </c>
      <c r="G495" s="7">
        <f t="shared" si="64"/>
        <v>1</v>
      </c>
      <c r="H495" s="7">
        <f t="shared" si="64"/>
        <v>1</v>
      </c>
      <c r="I495" s="7">
        <f t="shared" si="64"/>
        <v>1</v>
      </c>
      <c r="J495" s="7">
        <f t="shared" si="64"/>
        <v>1</v>
      </c>
      <c r="K495" s="6">
        <f t="shared" si="64"/>
        <v>0</v>
      </c>
      <c r="L495" s="5">
        <f t="shared" si="62"/>
        <v>7</v>
      </c>
      <c r="M495" s="7" t="b">
        <f t="shared" si="60"/>
        <v>1</v>
      </c>
    </row>
    <row r="496" spans="1:13" ht="15" x14ac:dyDescent="0.35">
      <c r="A496" s="1"/>
      <c r="B496" t="str">
        <f t="shared" si="61"/>
        <v/>
      </c>
      <c r="C496" s="2" t="str">
        <f t="shared" si="58"/>
        <v/>
      </c>
      <c r="D496" s="7">
        <f t="shared" si="59"/>
        <v>0</v>
      </c>
      <c r="E496" s="7">
        <f t="shared" si="64"/>
        <v>0</v>
      </c>
      <c r="F496" s="7">
        <f t="shared" si="64"/>
        <v>0</v>
      </c>
      <c r="G496" s="7">
        <f t="shared" si="64"/>
        <v>0</v>
      </c>
      <c r="H496" s="7">
        <f t="shared" si="64"/>
        <v>0</v>
      </c>
      <c r="I496" s="7">
        <f t="shared" si="64"/>
        <v>0</v>
      </c>
      <c r="J496" s="7">
        <f t="shared" si="64"/>
        <v>0</v>
      </c>
      <c r="K496" s="6">
        <f t="shared" si="64"/>
        <v>0</v>
      </c>
      <c r="L496" s="5">
        <f t="shared" si="62"/>
        <v>0</v>
      </c>
      <c r="M496" s="7" t="b">
        <f t="shared" si="60"/>
        <v>0</v>
      </c>
    </row>
    <row r="497" spans="1:13" ht="15" x14ac:dyDescent="0.35">
      <c r="A497" s="1" t="s">
        <v>323</v>
      </c>
      <c r="B497" t="str">
        <f t="shared" si="61"/>
        <v xml:space="preserve"> hgt:162cm cid:319 hcl:z iyr:2025</v>
      </c>
      <c r="C497" s="2" t="str">
        <f t="shared" si="58"/>
        <v/>
      </c>
      <c r="D497" s="7">
        <f t="shared" si="59"/>
        <v>0</v>
      </c>
      <c r="E497" s="7">
        <f t="shared" si="64"/>
        <v>0</v>
      </c>
      <c r="F497" s="7">
        <f t="shared" si="64"/>
        <v>0</v>
      </c>
      <c r="G497" s="7">
        <f t="shared" si="64"/>
        <v>0</v>
      </c>
      <c r="H497" s="7">
        <f t="shared" si="64"/>
        <v>0</v>
      </c>
      <c r="I497" s="7">
        <f t="shared" si="64"/>
        <v>0</v>
      </c>
      <c r="J497" s="7">
        <f t="shared" si="64"/>
        <v>0</v>
      </c>
      <c r="K497" s="6">
        <f t="shared" si="64"/>
        <v>0</v>
      </c>
      <c r="L497" s="5">
        <f t="shared" si="62"/>
        <v>0</v>
      </c>
      <c r="M497" s="7" t="b">
        <f t="shared" si="60"/>
        <v>0</v>
      </c>
    </row>
    <row r="498" spans="1:13" ht="15" x14ac:dyDescent="0.35">
      <c r="A498" s="1" t="s">
        <v>324</v>
      </c>
      <c r="B498" t="str">
        <f t="shared" si="61"/>
        <v xml:space="preserve"> hgt:162cm cid:319 hcl:z iyr:2025 byr:1989 eyr:1939 pid:67311222</v>
      </c>
      <c r="C498" s="2" t="str">
        <f t="shared" si="58"/>
        <v/>
      </c>
      <c r="D498" s="7">
        <f t="shared" si="59"/>
        <v>0</v>
      </c>
      <c r="E498" s="7">
        <f t="shared" si="64"/>
        <v>0</v>
      </c>
      <c r="F498" s="7">
        <f t="shared" si="64"/>
        <v>0</v>
      </c>
      <c r="G498" s="7">
        <f t="shared" si="64"/>
        <v>0</v>
      </c>
      <c r="H498" s="7">
        <f t="shared" si="64"/>
        <v>0</v>
      </c>
      <c r="I498" s="7">
        <f t="shared" si="64"/>
        <v>0</v>
      </c>
      <c r="J498" s="7">
        <f t="shared" si="64"/>
        <v>0</v>
      </c>
      <c r="K498" s="6">
        <f t="shared" si="64"/>
        <v>0</v>
      </c>
      <c r="L498" s="5">
        <f t="shared" si="62"/>
        <v>0</v>
      </c>
      <c r="M498" s="7" t="b">
        <f t="shared" si="60"/>
        <v>0</v>
      </c>
    </row>
    <row r="499" spans="1:13" ht="15" x14ac:dyDescent="0.35">
      <c r="A499" s="1" t="s">
        <v>325</v>
      </c>
      <c r="B499" t="str">
        <f t="shared" si="61"/>
        <v xml:space="preserve"> hgt:162cm cid:319 hcl:z iyr:2025 byr:1989 eyr:1939 pid:67311222 ecl:utc</v>
      </c>
      <c r="C499" s="2" t="str">
        <f t="shared" si="58"/>
        <v>hgt:162cm cid:319 hcl:z iyr:2025 byr:1989 eyr:1939 pid:67311222 ecl:utc</v>
      </c>
      <c r="D499" s="7">
        <f t="shared" si="59"/>
        <v>1</v>
      </c>
      <c r="E499" s="7">
        <f t="shared" si="64"/>
        <v>1</v>
      </c>
      <c r="F499" s="7">
        <f t="shared" si="64"/>
        <v>1</v>
      </c>
      <c r="G499" s="7">
        <f t="shared" si="64"/>
        <v>1</v>
      </c>
      <c r="H499" s="7">
        <f t="shared" si="64"/>
        <v>1</v>
      </c>
      <c r="I499" s="7">
        <f t="shared" si="64"/>
        <v>1</v>
      </c>
      <c r="J499" s="7">
        <f t="shared" si="64"/>
        <v>1</v>
      </c>
      <c r="K499" s="6">
        <f t="shared" si="64"/>
        <v>1</v>
      </c>
      <c r="L499" s="5">
        <f t="shared" si="62"/>
        <v>7</v>
      </c>
      <c r="M499" s="7" t="b">
        <f t="shared" si="60"/>
        <v>1</v>
      </c>
    </row>
    <row r="500" spans="1:13" ht="15" x14ac:dyDescent="0.35">
      <c r="A500" s="1"/>
      <c r="B500" t="str">
        <f t="shared" si="61"/>
        <v/>
      </c>
      <c r="C500" s="2" t="str">
        <f t="shared" si="58"/>
        <v/>
      </c>
      <c r="D500" s="7">
        <f t="shared" si="59"/>
        <v>0</v>
      </c>
      <c r="E500" s="7">
        <f t="shared" si="64"/>
        <v>0</v>
      </c>
      <c r="F500" s="7">
        <f t="shared" si="64"/>
        <v>0</v>
      </c>
      <c r="G500" s="7">
        <f t="shared" si="64"/>
        <v>0</v>
      </c>
      <c r="H500" s="7">
        <f t="shared" si="64"/>
        <v>0</v>
      </c>
      <c r="I500" s="7">
        <f t="shared" si="64"/>
        <v>0</v>
      </c>
      <c r="J500" s="7">
        <f t="shared" si="64"/>
        <v>0</v>
      </c>
      <c r="K500" s="6">
        <f t="shared" si="64"/>
        <v>0</v>
      </c>
      <c r="L500" s="5">
        <f t="shared" si="62"/>
        <v>0</v>
      </c>
      <c r="M500" s="7" t="b">
        <f t="shared" si="60"/>
        <v>0</v>
      </c>
    </row>
    <row r="501" spans="1:13" ht="15" x14ac:dyDescent="0.35">
      <c r="A501" s="1" t="s">
        <v>326</v>
      </c>
      <c r="B501" t="str">
        <f t="shared" si="61"/>
        <v xml:space="preserve"> iyr:2014 eyr:2025 hgt:171cm</v>
      </c>
      <c r="C501" s="2" t="str">
        <f t="shared" si="58"/>
        <v/>
      </c>
      <c r="D501" s="7">
        <f t="shared" si="59"/>
        <v>0</v>
      </c>
      <c r="E501" s="7">
        <f t="shared" si="64"/>
        <v>0</v>
      </c>
      <c r="F501" s="7">
        <f t="shared" si="64"/>
        <v>0</v>
      </c>
      <c r="G501" s="7">
        <f t="shared" si="64"/>
        <v>0</v>
      </c>
      <c r="H501" s="7">
        <f t="shared" si="64"/>
        <v>0</v>
      </c>
      <c r="I501" s="7">
        <f t="shared" si="64"/>
        <v>0</v>
      </c>
      <c r="J501" s="7">
        <f t="shared" si="64"/>
        <v>0</v>
      </c>
      <c r="K501" s="6">
        <f t="shared" si="64"/>
        <v>0</v>
      </c>
      <c r="L501" s="5">
        <f t="shared" si="62"/>
        <v>0</v>
      </c>
      <c r="M501" s="7" t="b">
        <f t="shared" si="60"/>
        <v>0</v>
      </c>
    </row>
    <row r="502" spans="1:13" ht="15" x14ac:dyDescent="0.35">
      <c r="A502" s="1" t="s">
        <v>327</v>
      </c>
      <c r="B502" t="str">
        <f t="shared" si="61"/>
        <v xml:space="preserve"> iyr:2014 eyr:2025 hgt:171cm cid:302 byr:1997</v>
      </c>
      <c r="C502" s="2" t="str">
        <f t="shared" si="58"/>
        <v/>
      </c>
      <c r="D502" s="7">
        <f t="shared" si="59"/>
        <v>0</v>
      </c>
      <c r="E502" s="7">
        <f t="shared" si="64"/>
        <v>0</v>
      </c>
      <c r="F502" s="7">
        <f t="shared" si="64"/>
        <v>0</v>
      </c>
      <c r="G502" s="7">
        <f t="shared" si="64"/>
        <v>0</v>
      </c>
      <c r="H502" s="7">
        <f t="shared" si="64"/>
        <v>0</v>
      </c>
      <c r="I502" s="7">
        <f t="shared" si="64"/>
        <v>0</v>
      </c>
      <c r="J502" s="7">
        <f t="shared" si="64"/>
        <v>0</v>
      </c>
      <c r="K502" s="6">
        <f t="shared" si="64"/>
        <v>0</v>
      </c>
      <c r="L502" s="5">
        <f t="shared" si="62"/>
        <v>0</v>
      </c>
      <c r="M502" s="7" t="b">
        <f t="shared" si="60"/>
        <v>0</v>
      </c>
    </row>
    <row r="503" spans="1:13" ht="15" x14ac:dyDescent="0.35">
      <c r="A503" s="1" t="s">
        <v>90</v>
      </c>
      <c r="B503" t="str">
        <f t="shared" si="61"/>
        <v xml:space="preserve"> iyr:2014 eyr:2025 hgt:171cm cid:302 byr:1997 hcl:z</v>
      </c>
      <c r="C503" s="2" t="str">
        <f t="shared" si="58"/>
        <v/>
      </c>
      <c r="D503" s="7">
        <f t="shared" si="59"/>
        <v>0</v>
      </c>
      <c r="E503" s="7">
        <f t="shared" si="64"/>
        <v>0</v>
      </c>
      <c r="F503" s="7">
        <f t="shared" si="64"/>
        <v>0</v>
      </c>
      <c r="G503" s="7">
        <f t="shared" si="64"/>
        <v>0</v>
      </c>
      <c r="H503" s="7">
        <f t="shared" si="64"/>
        <v>0</v>
      </c>
      <c r="I503" s="7">
        <f t="shared" si="64"/>
        <v>0</v>
      </c>
      <c r="J503" s="7">
        <f t="shared" si="64"/>
        <v>0</v>
      </c>
      <c r="K503" s="6">
        <f t="shared" si="64"/>
        <v>0</v>
      </c>
      <c r="L503" s="5">
        <f t="shared" si="62"/>
        <v>0</v>
      </c>
      <c r="M503" s="7" t="b">
        <f t="shared" si="60"/>
        <v>0</v>
      </c>
    </row>
    <row r="504" spans="1:13" ht="15" x14ac:dyDescent="0.35">
      <c r="A504" s="1" t="s">
        <v>328</v>
      </c>
      <c r="B504" t="str">
        <f t="shared" si="61"/>
        <v xml:space="preserve"> iyr:2014 eyr:2025 hgt:171cm cid:302 byr:1997 hcl:z ecl:amb pid:101363367</v>
      </c>
      <c r="C504" s="2" t="str">
        <f t="shared" si="58"/>
        <v>iyr:2014 eyr:2025 hgt:171cm cid:302 byr:1997 hcl:z ecl:amb pid:101363367</v>
      </c>
      <c r="D504" s="7">
        <f t="shared" si="59"/>
        <v>1</v>
      </c>
      <c r="E504" s="7">
        <f t="shared" si="64"/>
        <v>1</v>
      </c>
      <c r="F504" s="7">
        <f t="shared" si="64"/>
        <v>1</v>
      </c>
      <c r="G504" s="7">
        <f t="shared" si="64"/>
        <v>1</v>
      </c>
      <c r="H504" s="7">
        <f t="shared" si="64"/>
        <v>1</v>
      </c>
      <c r="I504" s="7">
        <f t="shared" si="64"/>
        <v>1</v>
      </c>
      <c r="J504" s="7">
        <f t="shared" si="64"/>
        <v>1</v>
      </c>
      <c r="K504" s="6">
        <f t="shared" si="64"/>
        <v>1</v>
      </c>
      <c r="L504" s="5">
        <f t="shared" si="62"/>
        <v>7</v>
      </c>
      <c r="M504" s="7" t="b">
        <f t="shared" si="60"/>
        <v>1</v>
      </c>
    </row>
    <row r="505" spans="1:13" ht="15" x14ac:dyDescent="0.35">
      <c r="A505" s="1"/>
      <c r="B505" t="str">
        <f t="shared" si="61"/>
        <v/>
      </c>
      <c r="C505" s="2" t="str">
        <f t="shared" si="58"/>
        <v/>
      </c>
      <c r="D505" s="7">
        <f t="shared" si="59"/>
        <v>0</v>
      </c>
      <c r="E505" s="7">
        <f t="shared" si="64"/>
        <v>0</v>
      </c>
      <c r="F505" s="7">
        <f t="shared" si="64"/>
        <v>0</v>
      </c>
      <c r="G505" s="7">
        <f t="shared" si="64"/>
        <v>0</v>
      </c>
      <c r="H505" s="7">
        <f t="shared" si="64"/>
        <v>0</v>
      </c>
      <c r="I505" s="7">
        <f t="shared" si="64"/>
        <v>0</v>
      </c>
      <c r="J505" s="7">
        <f t="shared" si="64"/>
        <v>0</v>
      </c>
      <c r="K505" s="6">
        <f t="shared" si="64"/>
        <v>0</v>
      </c>
      <c r="L505" s="5">
        <f t="shared" si="62"/>
        <v>0</v>
      </c>
      <c r="M505" s="7" t="b">
        <f t="shared" si="60"/>
        <v>0</v>
      </c>
    </row>
    <row r="506" spans="1:13" ht="15" x14ac:dyDescent="0.35">
      <c r="A506" s="1" t="s">
        <v>329</v>
      </c>
      <c r="B506" t="str">
        <f t="shared" si="61"/>
        <v xml:space="preserve"> ecl:oth iyr:2010</v>
      </c>
      <c r="C506" s="2" t="str">
        <f t="shared" si="58"/>
        <v/>
      </c>
      <c r="D506" s="7">
        <f t="shared" si="59"/>
        <v>0</v>
      </c>
      <c r="E506" s="7">
        <f t="shared" si="64"/>
        <v>0</v>
      </c>
      <c r="F506" s="7">
        <f t="shared" si="64"/>
        <v>0</v>
      </c>
      <c r="G506" s="7">
        <f t="shared" si="64"/>
        <v>0</v>
      </c>
      <c r="H506" s="7">
        <f t="shared" si="64"/>
        <v>0</v>
      </c>
      <c r="I506" s="7">
        <f t="shared" si="64"/>
        <v>0</v>
      </c>
      <c r="J506" s="7">
        <f t="shared" si="64"/>
        <v>0</v>
      </c>
      <c r="K506" s="6">
        <f t="shared" si="64"/>
        <v>0</v>
      </c>
      <c r="L506" s="5">
        <f t="shared" si="62"/>
        <v>0</v>
      </c>
      <c r="M506" s="7" t="b">
        <f t="shared" si="60"/>
        <v>0</v>
      </c>
    </row>
    <row r="507" spans="1:13" ht="15" x14ac:dyDescent="0.35">
      <c r="A507" s="1" t="s">
        <v>330</v>
      </c>
      <c r="B507" t="str">
        <f t="shared" si="61"/>
        <v xml:space="preserve"> ecl:oth iyr:2010 cid:96 hgt:164cm hcl:4bc20a byr:1947</v>
      </c>
      <c r="C507" s="2" t="str">
        <f t="shared" si="58"/>
        <v/>
      </c>
      <c r="D507" s="7">
        <f t="shared" si="59"/>
        <v>0</v>
      </c>
      <c r="E507" s="7">
        <f t="shared" si="64"/>
        <v>0</v>
      </c>
      <c r="F507" s="7">
        <f t="shared" si="64"/>
        <v>0</v>
      </c>
      <c r="G507" s="7">
        <f t="shared" si="64"/>
        <v>0</v>
      </c>
      <c r="H507" s="7">
        <f t="shared" si="64"/>
        <v>0</v>
      </c>
      <c r="I507" s="7">
        <f t="shared" si="64"/>
        <v>0</v>
      </c>
      <c r="J507" s="7">
        <f t="shared" si="64"/>
        <v>0</v>
      </c>
      <c r="K507" s="6">
        <f t="shared" si="64"/>
        <v>0</v>
      </c>
      <c r="L507" s="5">
        <f t="shared" si="62"/>
        <v>0</v>
      </c>
      <c r="M507" s="7" t="b">
        <f t="shared" si="60"/>
        <v>0</v>
      </c>
    </row>
    <row r="508" spans="1:13" ht="15" x14ac:dyDescent="0.35">
      <c r="A508" s="1" t="s">
        <v>331</v>
      </c>
      <c r="B508" t="str">
        <f t="shared" si="61"/>
        <v xml:space="preserve"> ecl:oth iyr:2010 cid:96 hgt:164cm hcl:4bc20a byr:1947 pid:166115442 eyr:2030</v>
      </c>
      <c r="C508" s="2" t="str">
        <f t="shared" si="58"/>
        <v>ecl:oth iyr:2010 cid:96 hgt:164cm hcl:4bc20a byr:1947 pid:166115442 eyr:2030</v>
      </c>
      <c r="D508" s="7">
        <f t="shared" si="59"/>
        <v>1</v>
      </c>
      <c r="E508" s="7">
        <f t="shared" si="64"/>
        <v>1</v>
      </c>
      <c r="F508" s="7">
        <f t="shared" si="64"/>
        <v>1</v>
      </c>
      <c r="G508" s="7">
        <f t="shared" si="64"/>
        <v>1</v>
      </c>
      <c r="H508" s="7">
        <f t="shared" si="64"/>
        <v>1</v>
      </c>
      <c r="I508" s="7">
        <f t="shared" si="64"/>
        <v>1</v>
      </c>
      <c r="J508" s="7">
        <f t="shared" si="64"/>
        <v>1</v>
      </c>
      <c r="K508" s="6">
        <f t="shared" si="64"/>
        <v>1</v>
      </c>
      <c r="L508" s="5">
        <f t="shared" si="62"/>
        <v>7</v>
      </c>
      <c r="M508" s="7" t="b">
        <f t="shared" si="60"/>
        <v>1</v>
      </c>
    </row>
    <row r="509" spans="1:13" ht="15" x14ac:dyDescent="0.35">
      <c r="A509" s="1"/>
      <c r="B509" t="str">
        <f t="shared" si="61"/>
        <v/>
      </c>
      <c r="C509" s="2" t="str">
        <f t="shared" si="58"/>
        <v/>
      </c>
      <c r="D509" s="7">
        <f t="shared" si="59"/>
        <v>0</v>
      </c>
      <c r="E509" s="7">
        <f t="shared" si="64"/>
        <v>0</v>
      </c>
      <c r="F509" s="7">
        <f t="shared" si="64"/>
        <v>0</v>
      </c>
      <c r="G509" s="7">
        <f t="shared" si="64"/>
        <v>0</v>
      </c>
      <c r="H509" s="7">
        <f t="shared" si="64"/>
        <v>0</v>
      </c>
      <c r="I509" s="7">
        <f t="shared" si="64"/>
        <v>0</v>
      </c>
      <c r="J509" s="7">
        <f t="shared" si="64"/>
        <v>0</v>
      </c>
      <c r="K509" s="6">
        <f t="shared" si="64"/>
        <v>0</v>
      </c>
      <c r="L509" s="5">
        <f t="shared" si="62"/>
        <v>0</v>
      </c>
      <c r="M509" s="7" t="b">
        <f t="shared" si="60"/>
        <v>0</v>
      </c>
    </row>
    <row r="510" spans="1:13" ht="15" x14ac:dyDescent="0.35">
      <c r="A510" s="1" t="s">
        <v>332</v>
      </c>
      <c r="B510" t="str">
        <f t="shared" si="61"/>
        <v xml:space="preserve"> byr:1964</v>
      </c>
      <c r="C510" s="2" t="str">
        <f t="shared" si="58"/>
        <v/>
      </c>
      <c r="D510" s="7">
        <f t="shared" si="59"/>
        <v>0</v>
      </c>
      <c r="E510" s="7">
        <f t="shared" ref="E510:K514" si="65">IF(ISERR(FIND(E$1,$C510)),0,1)</f>
        <v>0</v>
      </c>
      <c r="F510" s="7">
        <f t="shared" si="65"/>
        <v>0</v>
      </c>
      <c r="G510" s="7">
        <f t="shared" si="65"/>
        <v>0</v>
      </c>
      <c r="H510" s="7">
        <f t="shared" si="65"/>
        <v>0</v>
      </c>
      <c r="I510" s="7">
        <f t="shared" si="65"/>
        <v>0</v>
      </c>
      <c r="J510" s="7">
        <f t="shared" si="65"/>
        <v>0</v>
      </c>
      <c r="K510" s="6">
        <f t="shared" si="65"/>
        <v>0</v>
      </c>
      <c r="L510" s="5">
        <f t="shared" si="62"/>
        <v>0</v>
      </c>
      <c r="M510" s="7" t="b">
        <f t="shared" si="60"/>
        <v>0</v>
      </c>
    </row>
    <row r="511" spans="1:13" ht="15" x14ac:dyDescent="0.35">
      <c r="A511" s="1" t="s">
        <v>333</v>
      </c>
      <c r="B511" t="str">
        <f t="shared" si="61"/>
        <v xml:space="preserve"> byr:1964 hcl:#6b5442 hgt:156cm eyr:2022 pid:426807062 ecl:brn cid:321 iyr:2012</v>
      </c>
      <c r="C511" s="2" t="str">
        <f t="shared" si="58"/>
        <v>byr:1964 hcl:#6b5442 hgt:156cm eyr:2022 pid:426807062 ecl:brn cid:321 iyr:2012</v>
      </c>
      <c r="D511" s="7">
        <f t="shared" si="59"/>
        <v>1</v>
      </c>
      <c r="E511" s="7">
        <f t="shared" si="65"/>
        <v>1</v>
      </c>
      <c r="F511" s="7">
        <f t="shared" si="65"/>
        <v>1</v>
      </c>
      <c r="G511" s="7">
        <f t="shared" si="65"/>
        <v>1</v>
      </c>
      <c r="H511" s="7">
        <f t="shared" si="65"/>
        <v>1</v>
      </c>
      <c r="I511" s="7">
        <f t="shared" si="65"/>
        <v>1</v>
      </c>
      <c r="J511" s="7">
        <f t="shared" si="65"/>
        <v>1</v>
      </c>
      <c r="K511" s="6">
        <f t="shared" si="65"/>
        <v>1</v>
      </c>
      <c r="L511" s="5">
        <f t="shared" si="62"/>
        <v>7</v>
      </c>
      <c r="M511" s="7" t="b">
        <f t="shared" si="60"/>
        <v>1</v>
      </c>
    </row>
    <row r="512" spans="1:13" ht="15" x14ac:dyDescent="0.35">
      <c r="A512" s="1"/>
      <c r="B512" t="str">
        <f t="shared" si="61"/>
        <v/>
      </c>
      <c r="C512" s="2" t="str">
        <f t="shared" si="58"/>
        <v/>
      </c>
      <c r="D512" s="7">
        <f t="shared" si="59"/>
        <v>0</v>
      </c>
      <c r="E512" s="7">
        <f t="shared" si="65"/>
        <v>0</v>
      </c>
      <c r="F512" s="7">
        <f t="shared" si="65"/>
        <v>0</v>
      </c>
      <c r="G512" s="7">
        <f t="shared" si="65"/>
        <v>0</v>
      </c>
      <c r="H512" s="7">
        <f t="shared" si="65"/>
        <v>0</v>
      </c>
      <c r="I512" s="7">
        <f t="shared" si="65"/>
        <v>0</v>
      </c>
      <c r="J512" s="7">
        <f t="shared" si="65"/>
        <v>0</v>
      </c>
      <c r="K512" s="6">
        <f t="shared" si="65"/>
        <v>0</v>
      </c>
      <c r="L512" s="5">
        <f t="shared" si="62"/>
        <v>0</v>
      </c>
      <c r="M512" s="7" t="b">
        <f t="shared" si="60"/>
        <v>0</v>
      </c>
    </row>
    <row r="513" spans="1:13" ht="15" x14ac:dyDescent="0.35">
      <c r="A513" s="1" t="s">
        <v>334</v>
      </c>
      <c r="B513" t="str">
        <f t="shared" si="61"/>
        <v xml:space="preserve"> byr:2012 hcl:#888785 cid:298 eyr:1920 ecl:zzz hgt:169cm pid:0660316558 iyr:2019</v>
      </c>
      <c r="C513" s="2" t="str">
        <f t="shared" si="58"/>
        <v>byr:2012 hcl:#888785 cid:298 eyr:1920 ecl:zzz hgt:169cm pid:0660316558 iyr:2019</v>
      </c>
      <c r="D513" s="7">
        <f t="shared" si="59"/>
        <v>1</v>
      </c>
      <c r="E513" s="7">
        <f t="shared" si="65"/>
        <v>1</v>
      </c>
      <c r="F513" s="7">
        <f t="shared" si="65"/>
        <v>1</v>
      </c>
      <c r="G513" s="7">
        <f t="shared" si="65"/>
        <v>1</v>
      </c>
      <c r="H513" s="7">
        <f t="shared" si="65"/>
        <v>1</v>
      </c>
      <c r="I513" s="7">
        <f t="shared" si="65"/>
        <v>1</v>
      </c>
      <c r="J513" s="7">
        <f t="shared" si="65"/>
        <v>1</v>
      </c>
      <c r="K513" s="6">
        <f t="shared" si="65"/>
        <v>1</v>
      </c>
      <c r="L513" s="5">
        <f t="shared" si="62"/>
        <v>7</v>
      </c>
      <c r="M513" s="7" t="b">
        <f t="shared" si="60"/>
        <v>1</v>
      </c>
    </row>
    <row r="514" spans="1:13" ht="15" x14ac:dyDescent="0.35">
      <c r="A514" s="1"/>
      <c r="B514" t="str">
        <f t="shared" si="61"/>
        <v/>
      </c>
      <c r="C514" s="2" t="str">
        <f t="shared" ref="C514:C577" si="66">IF(ISBLANK(A515),MID(B514,2,LEN(B514)-1),"")</f>
        <v/>
      </c>
      <c r="D514" s="7">
        <f t="shared" si="59"/>
        <v>0</v>
      </c>
      <c r="E514" s="7">
        <f t="shared" si="65"/>
        <v>0</v>
      </c>
      <c r="F514" s="7">
        <f t="shared" si="65"/>
        <v>0</v>
      </c>
      <c r="G514" s="7">
        <f t="shared" si="65"/>
        <v>0</v>
      </c>
      <c r="H514" s="7">
        <f t="shared" si="65"/>
        <v>0</v>
      </c>
      <c r="I514" s="7">
        <f t="shared" si="65"/>
        <v>0</v>
      </c>
      <c r="J514" s="7">
        <f t="shared" si="65"/>
        <v>0</v>
      </c>
      <c r="K514" s="6">
        <f t="shared" si="65"/>
        <v>0</v>
      </c>
      <c r="L514" s="5">
        <f t="shared" si="62"/>
        <v>0</v>
      </c>
      <c r="M514" s="7" t="b">
        <f t="shared" si="60"/>
        <v>0</v>
      </c>
    </row>
    <row r="515" spans="1:13" ht="15" x14ac:dyDescent="0.35">
      <c r="A515" s="1" t="s">
        <v>335</v>
      </c>
      <c r="B515" t="str">
        <f t="shared" si="61"/>
        <v xml:space="preserve"> hcl:579266 byr:1931 pid:#aa5fd0 ecl:gry eyr:2017 hgt:60 iyr:1965</v>
      </c>
      <c r="C515" s="2" t="str">
        <f t="shared" si="66"/>
        <v>hcl:579266 byr:1931 pid:#aa5fd0 ecl:gry eyr:2017 hgt:60 iyr:1965</v>
      </c>
      <c r="D515" s="7">
        <f t="shared" ref="D515:K578" si="67">IF(ISERR(FIND(D$1,$C515)),0,1)</f>
        <v>1</v>
      </c>
      <c r="E515" s="7">
        <f t="shared" si="67"/>
        <v>1</v>
      </c>
      <c r="F515" s="7">
        <f t="shared" si="67"/>
        <v>1</v>
      </c>
      <c r="G515" s="7">
        <f t="shared" si="67"/>
        <v>1</v>
      </c>
      <c r="H515" s="7">
        <f t="shared" si="67"/>
        <v>1</v>
      </c>
      <c r="I515" s="7">
        <f t="shared" si="67"/>
        <v>1</v>
      </c>
      <c r="J515" s="7">
        <f t="shared" si="67"/>
        <v>1</v>
      </c>
      <c r="K515" s="6">
        <f t="shared" si="67"/>
        <v>0</v>
      </c>
      <c r="L515" s="5">
        <f t="shared" si="62"/>
        <v>7</v>
      </c>
      <c r="M515" s="7" t="b">
        <f t="shared" ref="M515:M578" si="68">L515=7</f>
        <v>1</v>
      </c>
    </row>
    <row r="516" spans="1:13" ht="15" x14ac:dyDescent="0.35">
      <c r="A516" s="1"/>
      <c r="B516" t="str">
        <f t="shared" ref="B516:B579" si="69">IF(ISBLANK(A516),"",CONCATENATE(B515," ",A516))</f>
        <v/>
      </c>
      <c r="C516" s="2" t="str">
        <f t="shared" si="66"/>
        <v/>
      </c>
      <c r="D516" s="7">
        <f t="shared" si="67"/>
        <v>0</v>
      </c>
      <c r="E516" s="7">
        <f t="shared" si="67"/>
        <v>0</v>
      </c>
      <c r="F516" s="7">
        <f t="shared" si="67"/>
        <v>0</v>
      </c>
      <c r="G516" s="7">
        <f t="shared" si="67"/>
        <v>0</v>
      </c>
      <c r="H516" s="7">
        <f t="shared" si="67"/>
        <v>0</v>
      </c>
      <c r="I516" s="7">
        <f t="shared" si="67"/>
        <v>0</v>
      </c>
      <c r="J516" s="7">
        <f t="shared" si="67"/>
        <v>0</v>
      </c>
      <c r="K516" s="6">
        <f t="shared" si="67"/>
        <v>0</v>
      </c>
      <c r="L516" s="5">
        <f t="shared" si="62"/>
        <v>0</v>
      </c>
      <c r="M516" s="7" t="b">
        <f t="shared" si="68"/>
        <v>0</v>
      </c>
    </row>
    <row r="517" spans="1:13" ht="15" x14ac:dyDescent="0.35">
      <c r="A517" s="1" t="s">
        <v>291</v>
      </c>
      <c r="B517" t="str">
        <f t="shared" si="69"/>
        <v xml:space="preserve"> iyr:2011</v>
      </c>
      <c r="C517" s="2" t="str">
        <f t="shared" si="66"/>
        <v/>
      </c>
      <c r="D517" s="7">
        <f t="shared" si="67"/>
        <v>0</v>
      </c>
      <c r="E517" s="7">
        <f t="shared" si="67"/>
        <v>0</v>
      </c>
      <c r="F517" s="7">
        <f t="shared" si="67"/>
        <v>0</v>
      </c>
      <c r="G517" s="7">
        <f t="shared" si="67"/>
        <v>0</v>
      </c>
      <c r="H517" s="7">
        <f t="shared" si="67"/>
        <v>0</v>
      </c>
      <c r="I517" s="7">
        <f t="shared" si="67"/>
        <v>0</v>
      </c>
      <c r="J517" s="7">
        <f t="shared" si="67"/>
        <v>0</v>
      </c>
      <c r="K517" s="6">
        <f t="shared" si="67"/>
        <v>0</v>
      </c>
      <c r="L517" s="5">
        <f t="shared" si="62"/>
        <v>0</v>
      </c>
      <c r="M517" s="7" t="b">
        <f t="shared" si="68"/>
        <v>0</v>
      </c>
    </row>
    <row r="518" spans="1:13" ht="15" x14ac:dyDescent="0.35">
      <c r="A518" s="1" t="s">
        <v>336</v>
      </c>
      <c r="B518" t="str">
        <f t="shared" si="69"/>
        <v xml:space="preserve"> iyr:2011 pid:610896691 hcl:#733820</v>
      </c>
      <c r="C518" s="2" t="str">
        <f t="shared" si="66"/>
        <v/>
      </c>
      <c r="D518" s="7">
        <f t="shared" si="67"/>
        <v>0</v>
      </c>
      <c r="E518" s="7">
        <f t="shared" si="67"/>
        <v>0</v>
      </c>
      <c r="F518" s="7">
        <f t="shared" si="67"/>
        <v>0</v>
      </c>
      <c r="G518" s="7">
        <f t="shared" si="67"/>
        <v>0</v>
      </c>
      <c r="H518" s="7">
        <f t="shared" si="67"/>
        <v>0</v>
      </c>
      <c r="I518" s="7">
        <f t="shared" si="67"/>
        <v>0</v>
      </c>
      <c r="J518" s="7">
        <f t="shared" si="67"/>
        <v>0</v>
      </c>
      <c r="K518" s="6">
        <f t="shared" si="67"/>
        <v>0</v>
      </c>
      <c r="L518" s="5">
        <f t="shared" si="62"/>
        <v>0</v>
      </c>
      <c r="M518" s="7" t="b">
        <f t="shared" si="68"/>
        <v>0</v>
      </c>
    </row>
    <row r="519" spans="1:13" ht="15" x14ac:dyDescent="0.35">
      <c r="A519" s="1" t="s">
        <v>337</v>
      </c>
      <c r="B519" t="str">
        <f t="shared" si="69"/>
        <v xml:space="preserve"> iyr:2011 pid:610896691 hcl:#733820 byr:1936</v>
      </c>
      <c r="C519" s="2" t="str">
        <f t="shared" si="66"/>
        <v/>
      </c>
      <c r="D519" s="7">
        <f t="shared" si="67"/>
        <v>0</v>
      </c>
      <c r="E519" s="7">
        <f t="shared" si="67"/>
        <v>0</v>
      </c>
      <c r="F519" s="7">
        <f t="shared" si="67"/>
        <v>0</v>
      </c>
      <c r="G519" s="7">
        <f t="shared" si="67"/>
        <v>0</v>
      </c>
      <c r="H519" s="7">
        <f t="shared" si="67"/>
        <v>0</v>
      </c>
      <c r="I519" s="7">
        <f t="shared" si="67"/>
        <v>0</v>
      </c>
      <c r="J519" s="7">
        <f t="shared" si="67"/>
        <v>0</v>
      </c>
      <c r="K519" s="6">
        <f t="shared" si="67"/>
        <v>0</v>
      </c>
      <c r="L519" s="5">
        <f t="shared" si="62"/>
        <v>0</v>
      </c>
      <c r="M519" s="7" t="b">
        <f t="shared" si="68"/>
        <v>0</v>
      </c>
    </row>
    <row r="520" spans="1:13" ht="15" x14ac:dyDescent="0.35">
      <c r="A520" s="1" t="s">
        <v>338</v>
      </c>
      <c r="B520" t="str">
        <f t="shared" si="69"/>
        <v xml:space="preserve"> iyr:2011 pid:610896691 hcl:#733820 byr:1936 ecl:gry eyr:2021 hgt:161cm</v>
      </c>
      <c r="C520" s="2" t="str">
        <f t="shared" si="66"/>
        <v>iyr:2011 pid:610896691 hcl:#733820 byr:1936 ecl:gry eyr:2021 hgt:161cm</v>
      </c>
      <c r="D520" s="7">
        <f t="shared" si="67"/>
        <v>1</v>
      </c>
      <c r="E520" s="7">
        <f t="shared" si="67"/>
        <v>1</v>
      </c>
      <c r="F520" s="7">
        <f t="shared" si="67"/>
        <v>1</v>
      </c>
      <c r="G520" s="7">
        <f t="shared" si="67"/>
        <v>1</v>
      </c>
      <c r="H520" s="7">
        <f t="shared" si="67"/>
        <v>1</v>
      </c>
      <c r="I520" s="7">
        <f t="shared" si="67"/>
        <v>1</v>
      </c>
      <c r="J520" s="7">
        <f t="shared" si="67"/>
        <v>1</v>
      </c>
      <c r="K520" s="6">
        <f t="shared" si="67"/>
        <v>0</v>
      </c>
      <c r="L520" s="5">
        <f t="shared" si="62"/>
        <v>7</v>
      </c>
      <c r="M520" s="7" t="b">
        <f t="shared" si="68"/>
        <v>1</v>
      </c>
    </row>
    <row r="521" spans="1:13" ht="15" x14ac:dyDescent="0.35">
      <c r="A521" s="1"/>
      <c r="B521" t="str">
        <f t="shared" si="69"/>
        <v/>
      </c>
      <c r="C521" s="2" t="str">
        <f t="shared" si="66"/>
        <v/>
      </c>
      <c r="D521" s="7">
        <f t="shared" si="67"/>
        <v>0</v>
      </c>
      <c r="E521" s="7">
        <f t="shared" si="67"/>
        <v>0</v>
      </c>
      <c r="F521" s="7">
        <f t="shared" si="67"/>
        <v>0</v>
      </c>
      <c r="G521" s="7">
        <f t="shared" si="67"/>
        <v>0</v>
      </c>
      <c r="H521" s="7">
        <f t="shared" si="67"/>
        <v>0</v>
      </c>
      <c r="I521" s="7">
        <f t="shared" si="67"/>
        <v>0</v>
      </c>
      <c r="J521" s="7">
        <f t="shared" si="67"/>
        <v>0</v>
      </c>
      <c r="K521" s="6">
        <f t="shared" si="67"/>
        <v>0</v>
      </c>
      <c r="L521" s="5">
        <f t="shared" ref="L521:L584" si="70">SUM(D521:J521)</f>
        <v>0</v>
      </c>
      <c r="M521" s="7" t="b">
        <f t="shared" si="68"/>
        <v>0</v>
      </c>
    </row>
    <row r="522" spans="1:13" ht="15" x14ac:dyDescent="0.35">
      <c r="A522" s="1" t="s">
        <v>339</v>
      </c>
      <c r="B522" t="str">
        <f t="shared" si="69"/>
        <v xml:space="preserve"> pid:443246791 iyr:2015 hgt:158cm hcl:#18171d</v>
      </c>
      <c r="C522" s="2" t="str">
        <f t="shared" si="66"/>
        <v/>
      </c>
      <c r="D522" s="7">
        <f t="shared" si="67"/>
        <v>0</v>
      </c>
      <c r="E522" s="7">
        <f t="shared" si="67"/>
        <v>0</v>
      </c>
      <c r="F522" s="7">
        <f t="shared" si="67"/>
        <v>0</v>
      </c>
      <c r="G522" s="7">
        <f t="shared" si="67"/>
        <v>0</v>
      </c>
      <c r="H522" s="7">
        <f t="shared" si="67"/>
        <v>0</v>
      </c>
      <c r="I522" s="7">
        <f t="shared" si="67"/>
        <v>0</v>
      </c>
      <c r="J522" s="7">
        <f t="shared" si="67"/>
        <v>0</v>
      </c>
      <c r="K522" s="6">
        <f t="shared" si="67"/>
        <v>0</v>
      </c>
      <c r="L522" s="5">
        <f t="shared" si="70"/>
        <v>0</v>
      </c>
      <c r="M522" s="7" t="b">
        <f t="shared" si="68"/>
        <v>0</v>
      </c>
    </row>
    <row r="523" spans="1:13" ht="15" x14ac:dyDescent="0.35">
      <c r="A523" s="1" t="s">
        <v>340</v>
      </c>
      <c r="B523" t="str">
        <f t="shared" si="69"/>
        <v xml:space="preserve"> pid:443246791 iyr:2015 hgt:158cm hcl:#18171d byr:1928 ecl:brn cid:207</v>
      </c>
      <c r="C523" s="2" t="str">
        <f t="shared" si="66"/>
        <v>pid:443246791 iyr:2015 hgt:158cm hcl:#18171d byr:1928 ecl:brn cid:207</v>
      </c>
      <c r="D523" s="7">
        <f t="shared" si="67"/>
        <v>1</v>
      </c>
      <c r="E523" s="7">
        <f t="shared" si="67"/>
        <v>1</v>
      </c>
      <c r="F523" s="7">
        <f t="shared" si="67"/>
        <v>0</v>
      </c>
      <c r="G523" s="7">
        <f t="shared" si="67"/>
        <v>1</v>
      </c>
      <c r="H523" s="7">
        <f t="shared" si="67"/>
        <v>1</v>
      </c>
      <c r="I523" s="7">
        <f t="shared" si="67"/>
        <v>1</v>
      </c>
      <c r="J523" s="7">
        <f t="shared" si="67"/>
        <v>1</v>
      </c>
      <c r="K523" s="6">
        <f t="shared" si="67"/>
        <v>1</v>
      </c>
      <c r="L523" s="5">
        <f t="shared" si="70"/>
        <v>6</v>
      </c>
      <c r="M523" s="7" t="b">
        <f t="shared" si="68"/>
        <v>0</v>
      </c>
    </row>
    <row r="524" spans="1:13" ht="15" x14ac:dyDescent="0.35">
      <c r="A524" s="1"/>
      <c r="B524" t="str">
        <f t="shared" si="69"/>
        <v/>
      </c>
      <c r="C524" s="2" t="str">
        <f t="shared" si="66"/>
        <v/>
      </c>
      <c r="D524" s="7">
        <f t="shared" si="67"/>
        <v>0</v>
      </c>
      <c r="E524" s="7">
        <f t="shared" si="67"/>
        <v>0</v>
      </c>
      <c r="F524" s="7">
        <f t="shared" si="67"/>
        <v>0</v>
      </c>
      <c r="G524" s="7">
        <f t="shared" si="67"/>
        <v>0</v>
      </c>
      <c r="H524" s="7">
        <f t="shared" si="67"/>
        <v>0</v>
      </c>
      <c r="I524" s="7">
        <f t="shared" si="67"/>
        <v>0</v>
      </c>
      <c r="J524" s="7">
        <f t="shared" si="67"/>
        <v>0</v>
      </c>
      <c r="K524" s="6">
        <f t="shared" si="67"/>
        <v>0</v>
      </c>
      <c r="L524" s="5">
        <f t="shared" si="70"/>
        <v>0</v>
      </c>
      <c r="M524" s="7" t="b">
        <f t="shared" si="68"/>
        <v>0</v>
      </c>
    </row>
    <row r="525" spans="1:13" ht="15" x14ac:dyDescent="0.35">
      <c r="A525" s="1" t="s">
        <v>341</v>
      </c>
      <c r="B525" t="str">
        <f t="shared" si="69"/>
        <v xml:space="preserve"> byr:1950 pid:644579904 hcl:#b6652a</v>
      </c>
      <c r="C525" s="2" t="str">
        <f t="shared" si="66"/>
        <v/>
      </c>
      <c r="D525" s="7">
        <f t="shared" si="67"/>
        <v>0</v>
      </c>
      <c r="E525" s="7">
        <f t="shared" si="67"/>
        <v>0</v>
      </c>
      <c r="F525" s="7">
        <f t="shared" si="67"/>
        <v>0</v>
      </c>
      <c r="G525" s="7">
        <f t="shared" si="67"/>
        <v>0</v>
      </c>
      <c r="H525" s="7">
        <f t="shared" si="67"/>
        <v>0</v>
      </c>
      <c r="I525" s="7">
        <f t="shared" si="67"/>
        <v>0</v>
      </c>
      <c r="J525" s="7">
        <f t="shared" si="67"/>
        <v>0</v>
      </c>
      <c r="K525" s="6">
        <f t="shared" si="67"/>
        <v>0</v>
      </c>
      <c r="L525" s="5">
        <f t="shared" si="70"/>
        <v>0</v>
      </c>
      <c r="M525" s="7" t="b">
        <f t="shared" si="68"/>
        <v>0</v>
      </c>
    </row>
    <row r="526" spans="1:13" ht="15" x14ac:dyDescent="0.35">
      <c r="A526" s="1" t="s">
        <v>342</v>
      </c>
      <c r="B526" t="str">
        <f t="shared" si="69"/>
        <v xml:space="preserve"> byr:1950 pid:644579904 hcl:#b6652a eyr:2027 iyr:2017</v>
      </c>
      <c r="C526" s="2" t="str">
        <f t="shared" si="66"/>
        <v/>
      </c>
      <c r="D526" s="7">
        <f t="shared" si="67"/>
        <v>0</v>
      </c>
      <c r="E526" s="7">
        <f t="shared" si="67"/>
        <v>0</v>
      </c>
      <c r="F526" s="7">
        <f t="shared" si="67"/>
        <v>0</v>
      </c>
      <c r="G526" s="7">
        <f t="shared" si="67"/>
        <v>0</v>
      </c>
      <c r="H526" s="7">
        <f t="shared" si="67"/>
        <v>0</v>
      </c>
      <c r="I526" s="7">
        <f t="shared" si="67"/>
        <v>0</v>
      </c>
      <c r="J526" s="7">
        <f t="shared" si="67"/>
        <v>0</v>
      </c>
      <c r="K526" s="6">
        <f t="shared" si="67"/>
        <v>0</v>
      </c>
      <c r="L526" s="5">
        <f t="shared" si="70"/>
        <v>0</v>
      </c>
      <c r="M526" s="7" t="b">
        <f t="shared" si="68"/>
        <v>0</v>
      </c>
    </row>
    <row r="527" spans="1:13" ht="15" x14ac:dyDescent="0.35">
      <c r="A527" s="1" t="s">
        <v>343</v>
      </c>
      <c r="B527" t="str">
        <f t="shared" si="69"/>
        <v xml:space="preserve"> byr:1950 pid:644579904 hcl:#b6652a eyr:2027 iyr:2017 ecl:brn hgt:171cm</v>
      </c>
      <c r="C527" s="2" t="str">
        <f t="shared" si="66"/>
        <v>byr:1950 pid:644579904 hcl:#b6652a eyr:2027 iyr:2017 ecl:brn hgt:171cm</v>
      </c>
      <c r="D527" s="7">
        <f t="shared" si="67"/>
        <v>1</v>
      </c>
      <c r="E527" s="7">
        <f t="shared" si="67"/>
        <v>1</v>
      </c>
      <c r="F527" s="7">
        <f t="shared" si="67"/>
        <v>1</v>
      </c>
      <c r="G527" s="7">
        <f t="shared" si="67"/>
        <v>1</v>
      </c>
      <c r="H527" s="7">
        <f t="shared" si="67"/>
        <v>1</v>
      </c>
      <c r="I527" s="7">
        <f t="shared" si="67"/>
        <v>1</v>
      </c>
      <c r="J527" s="7">
        <f t="shared" si="67"/>
        <v>1</v>
      </c>
      <c r="K527" s="6">
        <f t="shared" si="67"/>
        <v>0</v>
      </c>
      <c r="L527" s="5">
        <f t="shared" si="70"/>
        <v>7</v>
      </c>
      <c r="M527" s="7" t="b">
        <f t="shared" si="68"/>
        <v>1</v>
      </c>
    </row>
    <row r="528" spans="1:13" ht="15" x14ac:dyDescent="0.35">
      <c r="A528" s="1"/>
      <c r="B528" t="str">
        <f t="shared" si="69"/>
        <v/>
      </c>
      <c r="C528" s="2" t="str">
        <f t="shared" si="66"/>
        <v/>
      </c>
      <c r="D528" s="7">
        <f t="shared" si="67"/>
        <v>0</v>
      </c>
      <c r="E528" s="7">
        <f t="shared" si="67"/>
        <v>0</v>
      </c>
      <c r="F528" s="7">
        <f t="shared" si="67"/>
        <v>0</v>
      </c>
      <c r="G528" s="7">
        <f t="shared" si="67"/>
        <v>0</v>
      </c>
      <c r="H528" s="7">
        <f t="shared" si="67"/>
        <v>0</v>
      </c>
      <c r="I528" s="7">
        <f t="shared" si="67"/>
        <v>0</v>
      </c>
      <c r="J528" s="7">
        <f t="shared" si="67"/>
        <v>0</v>
      </c>
      <c r="K528" s="6">
        <f t="shared" si="67"/>
        <v>0</v>
      </c>
      <c r="L528" s="5">
        <f t="shared" si="70"/>
        <v>0</v>
      </c>
      <c r="M528" s="7" t="b">
        <f t="shared" si="68"/>
        <v>0</v>
      </c>
    </row>
    <row r="529" spans="1:13" ht="15" x14ac:dyDescent="0.35">
      <c r="A529" s="1" t="s">
        <v>344</v>
      </c>
      <c r="B529" t="str">
        <f t="shared" si="69"/>
        <v xml:space="preserve"> iyr:2011 byr:1960</v>
      </c>
      <c r="C529" s="2" t="str">
        <f t="shared" si="66"/>
        <v/>
      </c>
      <c r="D529" s="7">
        <f t="shared" si="67"/>
        <v>0</v>
      </c>
      <c r="E529" s="7">
        <f t="shared" si="67"/>
        <v>0</v>
      </c>
      <c r="F529" s="7">
        <f t="shared" si="67"/>
        <v>0</v>
      </c>
      <c r="G529" s="7">
        <f t="shared" si="67"/>
        <v>0</v>
      </c>
      <c r="H529" s="7">
        <f t="shared" si="67"/>
        <v>0</v>
      </c>
      <c r="I529" s="7">
        <f t="shared" si="67"/>
        <v>0</v>
      </c>
      <c r="J529" s="7">
        <f t="shared" si="67"/>
        <v>0</v>
      </c>
      <c r="K529" s="6">
        <f t="shared" si="67"/>
        <v>0</v>
      </c>
      <c r="L529" s="5">
        <f t="shared" si="70"/>
        <v>0</v>
      </c>
      <c r="M529" s="7" t="b">
        <f t="shared" si="68"/>
        <v>0</v>
      </c>
    </row>
    <row r="530" spans="1:13" ht="15" x14ac:dyDescent="0.35">
      <c r="A530" s="1" t="s">
        <v>345</v>
      </c>
      <c r="B530" t="str">
        <f t="shared" si="69"/>
        <v xml:space="preserve"> iyr:2011 byr:1960 eyr:2023</v>
      </c>
      <c r="C530" s="2" t="str">
        <f t="shared" si="66"/>
        <v/>
      </c>
      <c r="D530" s="7">
        <f t="shared" si="67"/>
        <v>0</v>
      </c>
      <c r="E530" s="7">
        <f t="shared" si="67"/>
        <v>0</v>
      </c>
      <c r="F530" s="7">
        <f t="shared" si="67"/>
        <v>0</v>
      </c>
      <c r="G530" s="7">
        <f t="shared" si="67"/>
        <v>0</v>
      </c>
      <c r="H530" s="7">
        <f t="shared" si="67"/>
        <v>0</v>
      </c>
      <c r="I530" s="7">
        <f t="shared" si="67"/>
        <v>0</v>
      </c>
      <c r="J530" s="7">
        <f t="shared" si="67"/>
        <v>0</v>
      </c>
      <c r="K530" s="6">
        <f t="shared" si="67"/>
        <v>0</v>
      </c>
      <c r="L530" s="5">
        <f t="shared" si="70"/>
        <v>0</v>
      </c>
      <c r="M530" s="7" t="b">
        <f t="shared" si="68"/>
        <v>0</v>
      </c>
    </row>
    <row r="531" spans="1:13" ht="15" x14ac:dyDescent="0.35">
      <c r="A531" s="1" t="s">
        <v>346</v>
      </c>
      <c r="B531" t="str">
        <f t="shared" si="69"/>
        <v xml:space="preserve"> iyr:2011 byr:1960 eyr:2023 hgt:171cm ecl:hzl</v>
      </c>
      <c r="C531" s="2" t="str">
        <f t="shared" si="66"/>
        <v/>
      </c>
      <c r="D531" s="7">
        <f t="shared" si="67"/>
        <v>0</v>
      </c>
      <c r="E531" s="7">
        <f t="shared" si="67"/>
        <v>0</v>
      </c>
      <c r="F531" s="7">
        <f t="shared" si="67"/>
        <v>0</v>
      </c>
      <c r="G531" s="7">
        <f t="shared" si="67"/>
        <v>0</v>
      </c>
      <c r="H531" s="7">
        <f t="shared" si="67"/>
        <v>0</v>
      </c>
      <c r="I531" s="7">
        <f t="shared" si="67"/>
        <v>0</v>
      </c>
      <c r="J531" s="7">
        <f t="shared" si="67"/>
        <v>0</v>
      </c>
      <c r="K531" s="6">
        <f t="shared" si="67"/>
        <v>0</v>
      </c>
      <c r="L531" s="5">
        <f t="shared" si="70"/>
        <v>0</v>
      </c>
      <c r="M531" s="7" t="b">
        <f t="shared" si="68"/>
        <v>0</v>
      </c>
    </row>
    <row r="532" spans="1:13" ht="15" x14ac:dyDescent="0.35">
      <c r="A532" s="1" t="s">
        <v>347</v>
      </c>
      <c r="B532" t="str">
        <f t="shared" si="69"/>
        <v xml:space="preserve"> iyr:2011 byr:1960 eyr:2023 hgt:171cm ecl:hzl pid:331465564 cid:205 hcl:#18171d</v>
      </c>
      <c r="C532" s="2" t="str">
        <f t="shared" si="66"/>
        <v>iyr:2011 byr:1960 eyr:2023 hgt:171cm ecl:hzl pid:331465564 cid:205 hcl:#18171d</v>
      </c>
      <c r="D532" s="7">
        <f t="shared" si="67"/>
        <v>1</v>
      </c>
      <c r="E532" s="7">
        <f t="shared" si="67"/>
        <v>1</v>
      </c>
      <c r="F532" s="7">
        <f t="shared" si="67"/>
        <v>1</v>
      </c>
      <c r="G532" s="7">
        <f t="shared" si="67"/>
        <v>1</v>
      </c>
      <c r="H532" s="7">
        <f t="shared" si="67"/>
        <v>1</v>
      </c>
      <c r="I532" s="7">
        <f t="shared" si="67"/>
        <v>1</v>
      </c>
      <c r="J532" s="7">
        <f t="shared" si="67"/>
        <v>1</v>
      </c>
      <c r="K532" s="6">
        <f t="shared" si="67"/>
        <v>1</v>
      </c>
      <c r="L532" s="5">
        <f t="shared" si="70"/>
        <v>7</v>
      </c>
      <c r="M532" s="7" t="b">
        <f t="shared" si="68"/>
        <v>1</v>
      </c>
    </row>
    <row r="533" spans="1:13" ht="15" x14ac:dyDescent="0.35">
      <c r="A533" s="1"/>
      <c r="B533" t="str">
        <f t="shared" si="69"/>
        <v/>
      </c>
      <c r="C533" s="2" t="str">
        <f t="shared" si="66"/>
        <v/>
      </c>
      <c r="D533" s="7">
        <f t="shared" si="67"/>
        <v>0</v>
      </c>
      <c r="E533" s="7">
        <f t="shared" si="67"/>
        <v>0</v>
      </c>
      <c r="F533" s="7">
        <f t="shared" si="67"/>
        <v>0</v>
      </c>
      <c r="G533" s="7">
        <f t="shared" si="67"/>
        <v>0</v>
      </c>
      <c r="H533" s="7">
        <f t="shared" si="67"/>
        <v>0</v>
      </c>
      <c r="I533" s="7">
        <f t="shared" si="67"/>
        <v>0</v>
      </c>
      <c r="J533" s="7">
        <f t="shared" si="67"/>
        <v>0</v>
      </c>
      <c r="K533" s="6">
        <f t="shared" si="67"/>
        <v>0</v>
      </c>
      <c r="L533" s="5">
        <f t="shared" si="70"/>
        <v>0</v>
      </c>
      <c r="M533" s="7" t="b">
        <f t="shared" si="68"/>
        <v>0</v>
      </c>
    </row>
    <row r="534" spans="1:13" ht="15" x14ac:dyDescent="0.35">
      <c r="A534" s="1" t="s">
        <v>348</v>
      </c>
      <c r="B534" t="str">
        <f t="shared" si="69"/>
        <v xml:space="preserve"> hgt:61cm eyr:1987 ecl:#9f458c byr:2023 pid:162cm hcl:z iyr:1997</v>
      </c>
      <c r="C534" s="2" t="str">
        <f t="shared" si="66"/>
        <v>hgt:61cm eyr:1987 ecl:#9f458c byr:2023 pid:162cm hcl:z iyr:1997</v>
      </c>
      <c r="D534" s="7">
        <f t="shared" si="67"/>
        <v>1</v>
      </c>
      <c r="E534" s="7">
        <f t="shared" si="67"/>
        <v>1</v>
      </c>
      <c r="F534" s="7">
        <f t="shared" si="67"/>
        <v>1</v>
      </c>
      <c r="G534" s="7">
        <f t="shared" si="67"/>
        <v>1</v>
      </c>
      <c r="H534" s="7">
        <f t="shared" si="67"/>
        <v>1</v>
      </c>
      <c r="I534" s="7">
        <f t="shared" si="67"/>
        <v>1</v>
      </c>
      <c r="J534" s="7">
        <f t="shared" si="67"/>
        <v>1</v>
      </c>
      <c r="K534" s="6">
        <f t="shared" si="67"/>
        <v>0</v>
      </c>
      <c r="L534" s="5">
        <f t="shared" si="70"/>
        <v>7</v>
      </c>
      <c r="M534" s="7" t="b">
        <f t="shared" si="68"/>
        <v>1</v>
      </c>
    </row>
    <row r="535" spans="1:13" ht="15" x14ac:dyDescent="0.35">
      <c r="A535" s="1"/>
      <c r="B535" t="str">
        <f t="shared" si="69"/>
        <v/>
      </c>
      <c r="C535" s="2" t="str">
        <f t="shared" si="66"/>
        <v/>
      </c>
      <c r="D535" s="7">
        <f t="shared" si="67"/>
        <v>0</v>
      </c>
      <c r="E535" s="7">
        <f t="shared" si="67"/>
        <v>0</v>
      </c>
      <c r="F535" s="7">
        <f t="shared" si="67"/>
        <v>0</v>
      </c>
      <c r="G535" s="7">
        <f t="shared" si="67"/>
        <v>0</v>
      </c>
      <c r="H535" s="7">
        <f t="shared" si="67"/>
        <v>0</v>
      </c>
      <c r="I535" s="7">
        <f t="shared" si="67"/>
        <v>0</v>
      </c>
      <c r="J535" s="7">
        <f t="shared" si="67"/>
        <v>0</v>
      </c>
      <c r="K535" s="6">
        <f t="shared" si="67"/>
        <v>0</v>
      </c>
      <c r="L535" s="5">
        <f t="shared" si="70"/>
        <v>0</v>
      </c>
      <c r="M535" s="7" t="b">
        <f t="shared" si="68"/>
        <v>0</v>
      </c>
    </row>
    <row r="536" spans="1:13" ht="15" x14ac:dyDescent="0.35">
      <c r="A536" s="1" t="s">
        <v>349</v>
      </c>
      <c r="B536" t="str">
        <f t="shared" si="69"/>
        <v xml:space="preserve"> hcl:59e376 pid:065607649</v>
      </c>
      <c r="C536" s="2" t="str">
        <f t="shared" si="66"/>
        <v/>
      </c>
      <c r="D536" s="7">
        <f t="shared" si="67"/>
        <v>0</v>
      </c>
      <c r="E536" s="7">
        <f t="shared" si="67"/>
        <v>0</v>
      </c>
      <c r="F536" s="7">
        <f t="shared" si="67"/>
        <v>0</v>
      </c>
      <c r="G536" s="7">
        <f t="shared" si="67"/>
        <v>0</v>
      </c>
      <c r="H536" s="7">
        <f t="shared" si="67"/>
        <v>0</v>
      </c>
      <c r="I536" s="7">
        <f t="shared" si="67"/>
        <v>0</v>
      </c>
      <c r="J536" s="7">
        <f t="shared" si="67"/>
        <v>0</v>
      </c>
      <c r="K536" s="6">
        <f t="shared" si="67"/>
        <v>0</v>
      </c>
      <c r="L536" s="5">
        <f t="shared" si="70"/>
        <v>0</v>
      </c>
      <c r="M536" s="7" t="b">
        <f t="shared" si="68"/>
        <v>0</v>
      </c>
    </row>
    <row r="537" spans="1:13" ht="15" x14ac:dyDescent="0.35">
      <c r="A537" s="1" t="s">
        <v>47</v>
      </c>
      <c r="B537" t="str">
        <f t="shared" si="69"/>
        <v xml:space="preserve"> hcl:59e376 pid:065607649 iyr:2020</v>
      </c>
      <c r="C537" s="2" t="str">
        <f t="shared" si="66"/>
        <v/>
      </c>
      <c r="D537" s="7">
        <f t="shared" si="67"/>
        <v>0</v>
      </c>
      <c r="E537" s="7">
        <f t="shared" si="67"/>
        <v>0</v>
      </c>
      <c r="F537" s="7">
        <f t="shared" si="67"/>
        <v>0</v>
      </c>
      <c r="G537" s="7">
        <f t="shared" si="67"/>
        <v>0</v>
      </c>
      <c r="H537" s="7">
        <f t="shared" si="67"/>
        <v>0</v>
      </c>
      <c r="I537" s="7">
        <f t="shared" si="67"/>
        <v>0</v>
      </c>
      <c r="J537" s="7">
        <f t="shared" si="67"/>
        <v>0</v>
      </c>
      <c r="K537" s="6">
        <f t="shared" si="67"/>
        <v>0</v>
      </c>
      <c r="L537" s="5">
        <f t="shared" si="70"/>
        <v>0</v>
      </c>
      <c r="M537" s="7" t="b">
        <f t="shared" si="68"/>
        <v>0</v>
      </c>
    </row>
    <row r="538" spans="1:13" ht="15" x14ac:dyDescent="0.35">
      <c r="A538" s="1" t="s">
        <v>350</v>
      </c>
      <c r="B538" t="str">
        <f t="shared" si="69"/>
        <v xml:space="preserve"> hcl:59e376 pid:065607649 iyr:2020 byr:2010 ecl:blu</v>
      </c>
      <c r="C538" s="2" t="str">
        <f t="shared" si="66"/>
        <v>hcl:59e376 pid:065607649 iyr:2020 byr:2010 ecl:blu</v>
      </c>
      <c r="D538" s="7">
        <f t="shared" si="67"/>
        <v>1</v>
      </c>
      <c r="E538" s="7">
        <f t="shared" si="67"/>
        <v>1</v>
      </c>
      <c r="F538" s="7">
        <f t="shared" si="67"/>
        <v>0</v>
      </c>
      <c r="G538" s="7">
        <f t="shared" si="67"/>
        <v>0</v>
      </c>
      <c r="H538" s="7">
        <f t="shared" si="67"/>
        <v>1</v>
      </c>
      <c r="I538" s="7">
        <f t="shared" si="67"/>
        <v>1</v>
      </c>
      <c r="J538" s="7">
        <f t="shared" si="67"/>
        <v>1</v>
      </c>
      <c r="K538" s="6">
        <f t="shared" si="67"/>
        <v>0</v>
      </c>
      <c r="L538" s="5">
        <f t="shared" si="70"/>
        <v>5</v>
      </c>
      <c r="M538" s="7" t="b">
        <f t="shared" si="68"/>
        <v>0</v>
      </c>
    </row>
    <row r="539" spans="1:13" ht="15" x14ac:dyDescent="0.35">
      <c r="A539" s="1"/>
      <c r="B539" t="str">
        <f t="shared" si="69"/>
        <v/>
      </c>
      <c r="C539" s="2" t="str">
        <f t="shared" si="66"/>
        <v/>
      </c>
      <c r="D539" s="7">
        <f t="shared" si="67"/>
        <v>0</v>
      </c>
      <c r="E539" s="7">
        <f t="shared" si="67"/>
        <v>0</v>
      </c>
      <c r="F539" s="7">
        <f t="shared" si="67"/>
        <v>0</v>
      </c>
      <c r="G539" s="7">
        <f t="shared" si="67"/>
        <v>0</v>
      </c>
      <c r="H539" s="7">
        <f t="shared" si="67"/>
        <v>0</v>
      </c>
      <c r="I539" s="7">
        <f t="shared" si="67"/>
        <v>0</v>
      </c>
      <c r="J539" s="7">
        <f t="shared" si="67"/>
        <v>0</v>
      </c>
      <c r="K539" s="6">
        <f t="shared" si="67"/>
        <v>0</v>
      </c>
      <c r="L539" s="5">
        <f t="shared" si="70"/>
        <v>0</v>
      </c>
      <c r="M539" s="7" t="b">
        <f t="shared" si="68"/>
        <v>0</v>
      </c>
    </row>
    <row r="540" spans="1:13" ht="15" x14ac:dyDescent="0.35">
      <c r="A540" s="1" t="s">
        <v>351</v>
      </c>
      <c r="B540" t="str">
        <f t="shared" si="69"/>
        <v xml:space="preserve"> pid:167cm byr:2022 hgt:150cm ecl:#06650a hcl:caa145 eyr:2032</v>
      </c>
      <c r="C540" s="2" t="str">
        <f t="shared" si="66"/>
        <v/>
      </c>
      <c r="D540" s="7">
        <f t="shared" si="67"/>
        <v>0</v>
      </c>
      <c r="E540" s="7">
        <f t="shared" si="67"/>
        <v>0</v>
      </c>
      <c r="F540" s="7">
        <f t="shared" si="67"/>
        <v>0</v>
      </c>
      <c r="G540" s="7">
        <f t="shared" si="67"/>
        <v>0</v>
      </c>
      <c r="H540" s="7">
        <f t="shared" si="67"/>
        <v>0</v>
      </c>
      <c r="I540" s="7">
        <f t="shared" si="67"/>
        <v>0</v>
      </c>
      <c r="J540" s="7">
        <f t="shared" si="67"/>
        <v>0</v>
      </c>
      <c r="K540" s="6">
        <f t="shared" si="67"/>
        <v>0</v>
      </c>
      <c r="L540" s="5">
        <f t="shared" si="70"/>
        <v>0</v>
      </c>
      <c r="M540" s="7" t="b">
        <f t="shared" si="68"/>
        <v>0</v>
      </c>
    </row>
    <row r="541" spans="1:13" ht="15" x14ac:dyDescent="0.35">
      <c r="A541" s="1" t="s">
        <v>0</v>
      </c>
      <c r="B541" t="str">
        <f t="shared" si="69"/>
        <v xml:space="preserve"> pid:167cm byr:2022 hgt:150cm ecl:#06650a hcl:caa145 eyr:2032 iyr:2015</v>
      </c>
      <c r="C541" s="2" t="str">
        <f t="shared" si="66"/>
        <v>pid:167cm byr:2022 hgt:150cm ecl:#06650a hcl:caa145 eyr:2032 iyr:2015</v>
      </c>
      <c r="D541" s="7">
        <f t="shared" si="67"/>
        <v>1</v>
      </c>
      <c r="E541" s="7">
        <f t="shared" si="67"/>
        <v>1</v>
      </c>
      <c r="F541" s="7">
        <f t="shared" si="67"/>
        <v>1</v>
      </c>
      <c r="G541" s="7">
        <f t="shared" si="67"/>
        <v>1</v>
      </c>
      <c r="H541" s="7">
        <f t="shared" si="67"/>
        <v>1</v>
      </c>
      <c r="I541" s="7">
        <f t="shared" si="67"/>
        <v>1</v>
      </c>
      <c r="J541" s="7">
        <f t="shared" si="67"/>
        <v>1</v>
      </c>
      <c r="K541" s="6">
        <f t="shared" si="67"/>
        <v>0</v>
      </c>
      <c r="L541" s="5">
        <f t="shared" si="70"/>
        <v>7</v>
      </c>
      <c r="M541" s="7" t="b">
        <f t="shared" si="68"/>
        <v>1</v>
      </c>
    </row>
    <row r="542" spans="1:13" ht="15" x14ac:dyDescent="0.35">
      <c r="A542" s="1"/>
      <c r="B542" t="str">
        <f t="shared" si="69"/>
        <v/>
      </c>
      <c r="C542" s="2" t="str">
        <f t="shared" si="66"/>
        <v/>
      </c>
      <c r="D542" s="7">
        <f t="shared" si="67"/>
        <v>0</v>
      </c>
      <c r="E542" s="7">
        <f t="shared" si="67"/>
        <v>0</v>
      </c>
      <c r="F542" s="7">
        <f t="shared" si="67"/>
        <v>0</v>
      </c>
      <c r="G542" s="7">
        <f t="shared" ref="E542:K557" si="71">IF(ISERR(FIND(G$1,$C542)),0,1)</f>
        <v>0</v>
      </c>
      <c r="H542" s="7">
        <f t="shared" si="71"/>
        <v>0</v>
      </c>
      <c r="I542" s="7">
        <f t="shared" si="71"/>
        <v>0</v>
      </c>
      <c r="J542" s="7">
        <f t="shared" si="71"/>
        <v>0</v>
      </c>
      <c r="K542" s="6">
        <f t="shared" si="71"/>
        <v>0</v>
      </c>
      <c r="L542" s="5">
        <f t="shared" si="70"/>
        <v>0</v>
      </c>
      <c r="M542" s="7" t="b">
        <f t="shared" si="68"/>
        <v>0</v>
      </c>
    </row>
    <row r="543" spans="1:13" ht="15" x14ac:dyDescent="0.35">
      <c r="A543" s="1" t="s">
        <v>352</v>
      </c>
      <c r="B543" t="str">
        <f t="shared" si="69"/>
        <v xml:space="preserve"> byr:1932</v>
      </c>
      <c r="C543" s="2" t="str">
        <f t="shared" si="66"/>
        <v/>
      </c>
      <c r="D543" s="7">
        <f t="shared" si="67"/>
        <v>0</v>
      </c>
      <c r="E543" s="7">
        <f t="shared" si="71"/>
        <v>0</v>
      </c>
      <c r="F543" s="7">
        <f t="shared" si="71"/>
        <v>0</v>
      </c>
      <c r="G543" s="7">
        <f t="shared" si="71"/>
        <v>0</v>
      </c>
      <c r="H543" s="7">
        <f t="shared" si="71"/>
        <v>0</v>
      </c>
      <c r="I543" s="7">
        <f t="shared" si="71"/>
        <v>0</v>
      </c>
      <c r="J543" s="7">
        <f t="shared" si="71"/>
        <v>0</v>
      </c>
      <c r="K543" s="6">
        <f t="shared" si="71"/>
        <v>0</v>
      </c>
      <c r="L543" s="5">
        <f t="shared" si="70"/>
        <v>0</v>
      </c>
      <c r="M543" s="7" t="b">
        <f t="shared" si="68"/>
        <v>0</v>
      </c>
    </row>
    <row r="544" spans="1:13" ht="15" x14ac:dyDescent="0.35">
      <c r="A544" s="1" t="s">
        <v>353</v>
      </c>
      <c r="B544" t="str">
        <f t="shared" si="69"/>
        <v xml:space="preserve"> byr:1932 hcl:#419d73</v>
      </c>
      <c r="C544" s="2" t="str">
        <f t="shared" si="66"/>
        <v/>
      </c>
      <c r="D544" s="7">
        <f t="shared" si="67"/>
        <v>0</v>
      </c>
      <c r="E544" s="7">
        <f t="shared" si="71"/>
        <v>0</v>
      </c>
      <c r="F544" s="7">
        <f t="shared" si="71"/>
        <v>0</v>
      </c>
      <c r="G544" s="7">
        <f t="shared" si="71"/>
        <v>0</v>
      </c>
      <c r="H544" s="7">
        <f t="shared" si="71"/>
        <v>0</v>
      </c>
      <c r="I544" s="7">
        <f t="shared" si="71"/>
        <v>0</v>
      </c>
      <c r="J544" s="7">
        <f t="shared" si="71"/>
        <v>0</v>
      </c>
      <c r="K544" s="6">
        <f t="shared" si="71"/>
        <v>0</v>
      </c>
      <c r="L544" s="5">
        <f t="shared" si="70"/>
        <v>0</v>
      </c>
      <c r="M544" s="7" t="b">
        <f t="shared" si="68"/>
        <v>0</v>
      </c>
    </row>
    <row r="545" spans="1:13" ht="15" x14ac:dyDescent="0.35">
      <c r="A545" s="1" t="s">
        <v>354</v>
      </c>
      <c r="B545" t="str">
        <f t="shared" si="69"/>
        <v xml:space="preserve"> byr:1932 hcl:#419d73 cid:203 iyr:2017</v>
      </c>
      <c r="C545" s="2" t="str">
        <f t="shared" si="66"/>
        <v/>
      </c>
      <c r="D545" s="7">
        <f t="shared" si="67"/>
        <v>0</v>
      </c>
      <c r="E545" s="7">
        <f t="shared" si="71"/>
        <v>0</v>
      </c>
      <c r="F545" s="7">
        <f t="shared" si="71"/>
        <v>0</v>
      </c>
      <c r="G545" s="7">
        <f t="shared" si="71"/>
        <v>0</v>
      </c>
      <c r="H545" s="7">
        <f t="shared" si="71"/>
        <v>0</v>
      </c>
      <c r="I545" s="7">
        <f t="shared" si="71"/>
        <v>0</v>
      </c>
      <c r="J545" s="7">
        <f t="shared" si="71"/>
        <v>0</v>
      </c>
      <c r="K545" s="6">
        <f t="shared" si="71"/>
        <v>0</v>
      </c>
      <c r="L545" s="5">
        <f t="shared" si="70"/>
        <v>0</v>
      </c>
      <c r="M545" s="7" t="b">
        <f t="shared" si="68"/>
        <v>0</v>
      </c>
    </row>
    <row r="546" spans="1:13" ht="15" x14ac:dyDescent="0.35">
      <c r="A546" s="1" t="s">
        <v>355</v>
      </c>
      <c r="B546" t="str">
        <f t="shared" si="69"/>
        <v xml:space="preserve"> byr:1932 hcl:#419d73 cid:203 iyr:2017 pid:105921085</v>
      </c>
      <c r="C546" s="2" t="str">
        <f t="shared" si="66"/>
        <v/>
      </c>
      <c r="D546" s="7">
        <f t="shared" si="67"/>
        <v>0</v>
      </c>
      <c r="E546" s="7">
        <f t="shared" si="71"/>
        <v>0</v>
      </c>
      <c r="F546" s="7">
        <f t="shared" si="71"/>
        <v>0</v>
      </c>
      <c r="G546" s="7">
        <f t="shared" si="71"/>
        <v>0</v>
      </c>
      <c r="H546" s="7">
        <f t="shared" si="71"/>
        <v>0</v>
      </c>
      <c r="I546" s="7">
        <f t="shared" si="71"/>
        <v>0</v>
      </c>
      <c r="J546" s="7">
        <f t="shared" si="71"/>
        <v>0</v>
      </c>
      <c r="K546" s="6">
        <f t="shared" si="71"/>
        <v>0</v>
      </c>
      <c r="L546" s="5">
        <f t="shared" si="70"/>
        <v>0</v>
      </c>
      <c r="M546" s="7" t="b">
        <f t="shared" si="68"/>
        <v>0</v>
      </c>
    </row>
    <row r="547" spans="1:13" ht="15" x14ac:dyDescent="0.35">
      <c r="A547" s="1" t="s">
        <v>161</v>
      </c>
      <c r="B547" t="str">
        <f t="shared" si="69"/>
        <v xml:space="preserve"> byr:1932 hcl:#419d73 cid:203 iyr:2017 pid:105921085 ecl:gry</v>
      </c>
      <c r="C547" s="2" t="str">
        <f t="shared" si="66"/>
        <v>byr:1932 hcl:#419d73 cid:203 iyr:2017 pid:105921085 ecl:gry</v>
      </c>
      <c r="D547" s="7">
        <f t="shared" si="67"/>
        <v>1</v>
      </c>
      <c r="E547" s="7">
        <f t="shared" si="71"/>
        <v>1</v>
      </c>
      <c r="F547" s="7">
        <f t="shared" si="71"/>
        <v>0</v>
      </c>
      <c r="G547" s="7">
        <f t="shared" si="71"/>
        <v>0</v>
      </c>
      <c r="H547" s="7">
        <f t="shared" si="71"/>
        <v>1</v>
      </c>
      <c r="I547" s="7">
        <f t="shared" si="71"/>
        <v>1</v>
      </c>
      <c r="J547" s="7">
        <f t="shared" si="71"/>
        <v>1</v>
      </c>
      <c r="K547" s="6">
        <f t="shared" si="71"/>
        <v>1</v>
      </c>
      <c r="L547" s="5">
        <f t="shared" si="70"/>
        <v>5</v>
      </c>
      <c r="M547" s="7" t="b">
        <f t="shared" si="68"/>
        <v>0</v>
      </c>
    </row>
    <row r="548" spans="1:13" ht="15" x14ac:dyDescent="0.35">
      <c r="A548" s="1"/>
      <c r="B548" t="str">
        <f t="shared" si="69"/>
        <v/>
      </c>
      <c r="C548" s="2" t="str">
        <f t="shared" si="66"/>
        <v/>
      </c>
      <c r="D548" s="7">
        <f t="shared" si="67"/>
        <v>0</v>
      </c>
      <c r="E548" s="7">
        <f t="shared" si="71"/>
        <v>0</v>
      </c>
      <c r="F548" s="7">
        <f t="shared" si="71"/>
        <v>0</v>
      </c>
      <c r="G548" s="7">
        <f t="shared" si="71"/>
        <v>0</v>
      </c>
      <c r="H548" s="7">
        <f t="shared" si="71"/>
        <v>0</v>
      </c>
      <c r="I548" s="7">
        <f t="shared" si="71"/>
        <v>0</v>
      </c>
      <c r="J548" s="7">
        <f t="shared" si="71"/>
        <v>0</v>
      </c>
      <c r="K548" s="6">
        <f t="shared" si="71"/>
        <v>0</v>
      </c>
      <c r="L548" s="5">
        <f t="shared" si="70"/>
        <v>0</v>
      </c>
      <c r="M548" s="7" t="b">
        <f t="shared" si="68"/>
        <v>0</v>
      </c>
    </row>
    <row r="549" spans="1:13" ht="15" x14ac:dyDescent="0.35">
      <c r="A549" s="1" t="s">
        <v>356</v>
      </c>
      <c r="B549" t="str">
        <f t="shared" si="69"/>
        <v xml:space="preserve"> pid:501585534 hcl:#418895</v>
      </c>
      <c r="C549" s="2" t="str">
        <f t="shared" si="66"/>
        <v/>
      </c>
      <c r="D549" s="7">
        <f t="shared" si="67"/>
        <v>0</v>
      </c>
      <c r="E549" s="7">
        <f t="shared" si="71"/>
        <v>0</v>
      </c>
      <c r="F549" s="7">
        <f t="shared" si="71"/>
        <v>0</v>
      </c>
      <c r="G549" s="7">
        <f t="shared" si="71"/>
        <v>0</v>
      </c>
      <c r="H549" s="7">
        <f t="shared" si="71"/>
        <v>0</v>
      </c>
      <c r="I549" s="7">
        <f t="shared" si="71"/>
        <v>0</v>
      </c>
      <c r="J549" s="7">
        <f t="shared" si="71"/>
        <v>0</v>
      </c>
      <c r="K549" s="6">
        <f t="shared" si="71"/>
        <v>0</v>
      </c>
      <c r="L549" s="5">
        <f t="shared" si="70"/>
        <v>0</v>
      </c>
      <c r="M549" s="7" t="b">
        <f t="shared" si="68"/>
        <v>0</v>
      </c>
    </row>
    <row r="550" spans="1:13" ht="15" x14ac:dyDescent="0.35">
      <c r="A550" s="1" t="s">
        <v>68</v>
      </c>
      <c r="B550" t="str">
        <f t="shared" si="69"/>
        <v xml:space="preserve"> pid:501585534 hcl:#418895 iyr:2018</v>
      </c>
      <c r="C550" s="2" t="str">
        <f t="shared" si="66"/>
        <v/>
      </c>
      <c r="D550" s="7">
        <f t="shared" si="67"/>
        <v>0</v>
      </c>
      <c r="E550" s="7">
        <f t="shared" si="71"/>
        <v>0</v>
      </c>
      <c r="F550" s="7">
        <f t="shared" si="71"/>
        <v>0</v>
      </c>
      <c r="G550" s="7">
        <f t="shared" si="71"/>
        <v>0</v>
      </c>
      <c r="H550" s="7">
        <f t="shared" si="71"/>
        <v>0</v>
      </c>
      <c r="I550" s="7">
        <f t="shared" si="71"/>
        <v>0</v>
      </c>
      <c r="J550" s="7">
        <f t="shared" si="71"/>
        <v>0</v>
      </c>
      <c r="K550" s="6">
        <f t="shared" si="71"/>
        <v>0</v>
      </c>
      <c r="L550" s="5">
        <f t="shared" si="70"/>
        <v>0</v>
      </c>
      <c r="M550" s="7" t="b">
        <f t="shared" si="68"/>
        <v>0</v>
      </c>
    </row>
    <row r="551" spans="1:13" ht="15" x14ac:dyDescent="0.35">
      <c r="A551" s="1" t="s">
        <v>357</v>
      </c>
      <c r="B551" t="str">
        <f t="shared" si="69"/>
        <v xml:space="preserve"> pid:501585534 hcl:#418895 iyr:2018 hgt:157cm byr:1940 ecl:hzl eyr:2027</v>
      </c>
      <c r="C551" s="2" t="str">
        <f t="shared" si="66"/>
        <v>pid:501585534 hcl:#418895 iyr:2018 hgt:157cm byr:1940 ecl:hzl eyr:2027</v>
      </c>
      <c r="D551" s="7">
        <f t="shared" si="67"/>
        <v>1</v>
      </c>
      <c r="E551" s="7">
        <f t="shared" si="71"/>
        <v>1</v>
      </c>
      <c r="F551" s="7">
        <f t="shared" si="71"/>
        <v>1</v>
      </c>
      <c r="G551" s="7">
        <f t="shared" si="71"/>
        <v>1</v>
      </c>
      <c r="H551" s="7">
        <f t="shared" si="71"/>
        <v>1</v>
      </c>
      <c r="I551" s="7">
        <f t="shared" si="71"/>
        <v>1</v>
      </c>
      <c r="J551" s="7">
        <f t="shared" si="71"/>
        <v>1</v>
      </c>
      <c r="K551" s="6">
        <f t="shared" si="71"/>
        <v>0</v>
      </c>
      <c r="L551" s="5">
        <f t="shared" si="70"/>
        <v>7</v>
      </c>
      <c r="M551" s="7" t="b">
        <f t="shared" si="68"/>
        <v>1</v>
      </c>
    </row>
    <row r="552" spans="1:13" ht="15" x14ac:dyDescent="0.35">
      <c r="A552" s="1"/>
      <c r="B552" t="str">
        <f t="shared" si="69"/>
        <v/>
      </c>
      <c r="C552" s="2" t="str">
        <f t="shared" si="66"/>
        <v/>
      </c>
      <c r="D552" s="7">
        <f t="shared" si="67"/>
        <v>0</v>
      </c>
      <c r="E552" s="7">
        <f t="shared" si="71"/>
        <v>0</v>
      </c>
      <c r="F552" s="7">
        <f t="shared" si="71"/>
        <v>0</v>
      </c>
      <c r="G552" s="7">
        <f t="shared" si="71"/>
        <v>0</v>
      </c>
      <c r="H552" s="7">
        <f t="shared" si="71"/>
        <v>0</v>
      </c>
      <c r="I552" s="7">
        <f t="shared" si="71"/>
        <v>0</v>
      </c>
      <c r="J552" s="7">
        <f t="shared" si="71"/>
        <v>0</v>
      </c>
      <c r="K552" s="6">
        <f t="shared" si="71"/>
        <v>0</v>
      </c>
      <c r="L552" s="5">
        <f t="shared" si="70"/>
        <v>0</v>
      </c>
      <c r="M552" s="7" t="b">
        <f t="shared" si="68"/>
        <v>0</v>
      </c>
    </row>
    <row r="553" spans="1:13" ht="15" x14ac:dyDescent="0.35">
      <c r="A553" s="1" t="s">
        <v>358</v>
      </c>
      <c r="B553" t="str">
        <f t="shared" si="69"/>
        <v xml:space="preserve"> cid:220 hgt:171cm hcl:#623a2f</v>
      </c>
      <c r="C553" s="2" t="str">
        <f t="shared" si="66"/>
        <v/>
      </c>
      <c r="D553" s="7">
        <f t="shared" si="67"/>
        <v>0</v>
      </c>
      <c r="E553" s="7">
        <f t="shared" si="71"/>
        <v>0</v>
      </c>
      <c r="F553" s="7">
        <f t="shared" si="71"/>
        <v>0</v>
      </c>
      <c r="G553" s="7">
        <f t="shared" si="71"/>
        <v>0</v>
      </c>
      <c r="H553" s="7">
        <f t="shared" si="71"/>
        <v>0</v>
      </c>
      <c r="I553" s="7">
        <f t="shared" si="71"/>
        <v>0</v>
      </c>
      <c r="J553" s="7">
        <f t="shared" si="71"/>
        <v>0</v>
      </c>
      <c r="K553" s="6">
        <f t="shared" si="71"/>
        <v>0</v>
      </c>
      <c r="L553" s="5">
        <f t="shared" si="70"/>
        <v>0</v>
      </c>
      <c r="M553" s="7" t="b">
        <f t="shared" si="68"/>
        <v>0</v>
      </c>
    </row>
    <row r="554" spans="1:13" ht="15" x14ac:dyDescent="0.35">
      <c r="A554" s="1" t="s">
        <v>161</v>
      </c>
      <c r="B554" t="str">
        <f t="shared" si="69"/>
        <v xml:space="preserve"> cid:220 hgt:171cm hcl:#623a2f ecl:gry</v>
      </c>
      <c r="C554" s="2" t="str">
        <f t="shared" si="66"/>
        <v/>
      </c>
      <c r="D554" s="7">
        <f t="shared" si="67"/>
        <v>0</v>
      </c>
      <c r="E554" s="7">
        <f t="shared" si="71"/>
        <v>0</v>
      </c>
      <c r="F554" s="7">
        <f t="shared" si="71"/>
        <v>0</v>
      </c>
      <c r="G554" s="7">
        <f t="shared" si="71"/>
        <v>0</v>
      </c>
      <c r="H554" s="7">
        <f t="shared" si="71"/>
        <v>0</v>
      </c>
      <c r="I554" s="7">
        <f t="shared" si="71"/>
        <v>0</v>
      </c>
      <c r="J554" s="7">
        <f t="shared" si="71"/>
        <v>0</v>
      </c>
      <c r="K554" s="6">
        <f t="shared" si="71"/>
        <v>0</v>
      </c>
      <c r="L554" s="5">
        <f t="shared" si="70"/>
        <v>0</v>
      </c>
      <c r="M554" s="7" t="b">
        <f t="shared" si="68"/>
        <v>0</v>
      </c>
    </row>
    <row r="555" spans="1:13" ht="15" x14ac:dyDescent="0.35">
      <c r="A555" s="1" t="s">
        <v>151</v>
      </c>
      <c r="B555" t="str">
        <f t="shared" si="69"/>
        <v xml:space="preserve"> cid:220 hgt:171cm hcl:#623a2f ecl:gry iyr:2017</v>
      </c>
      <c r="C555" s="2" t="str">
        <f t="shared" si="66"/>
        <v/>
      </c>
      <c r="D555" s="7">
        <f t="shared" si="67"/>
        <v>0</v>
      </c>
      <c r="E555" s="7">
        <f t="shared" si="71"/>
        <v>0</v>
      </c>
      <c r="F555" s="7">
        <f t="shared" si="71"/>
        <v>0</v>
      </c>
      <c r="G555" s="7">
        <f t="shared" si="71"/>
        <v>0</v>
      </c>
      <c r="H555" s="7">
        <f t="shared" si="71"/>
        <v>0</v>
      </c>
      <c r="I555" s="7">
        <f t="shared" si="71"/>
        <v>0</v>
      </c>
      <c r="J555" s="7">
        <f t="shared" si="71"/>
        <v>0</v>
      </c>
      <c r="K555" s="6">
        <f t="shared" si="71"/>
        <v>0</v>
      </c>
      <c r="L555" s="5">
        <f t="shared" si="70"/>
        <v>0</v>
      </c>
      <c r="M555" s="7" t="b">
        <f t="shared" si="68"/>
        <v>0</v>
      </c>
    </row>
    <row r="556" spans="1:13" ht="15" x14ac:dyDescent="0.35">
      <c r="A556" s="1" t="s">
        <v>359</v>
      </c>
      <c r="B556" t="str">
        <f t="shared" si="69"/>
        <v xml:space="preserve"> cid:220 hgt:171cm hcl:#623a2f ecl:gry iyr:2017 pid:085309709 eyr:2024 byr:1932</v>
      </c>
      <c r="C556" s="2" t="str">
        <f t="shared" si="66"/>
        <v>cid:220 hgt:171cm hcl:#623a2f ecl:gry iyr:2017 pid:085309709 eyr:2024 byr:1932</v>
      </c>
      <c r="D556" s="7">
        <f t="shared" si="67"/>
        <v>1</v>
      </c>
      <c r="E556" s="7">
        <f t="shared" si="71"/>
        <v>1</v>
      </c>
      <c r="F556" s="7">
        <f t="shared" si="71"/>
        <v>1</v>
      </c>
      <c r="G556" s="7">
        <f t="shared" si="71"/>
        <v>1</v>
      </c>
      <c r="H556" s="7">
        <f t="shared" si="71"/>
        <v>1</v>
      </c>
      <c r="I556" s="7">
        <f t="shared" si="71"/>
        <v>1</v>
      </c>
      <c r="J556" s="7">
        <f t="shared" si="71"/>
        <v>1</v>
      </c>
      <c r="K556" s="6">
        <f t="shared" si="71"/>
        <v>1</v>
      </c>
      <c r="L556" s="5">
        <f t="shared" si="70"/>
        <v>7</v>
      </c>
      <c r="M556" s="7" t="b">
        <f t="shared" si="68"/>
        <v>1</v>
      </c>
    </row>
    <row r="557" spans="1:13" ht="15" x14ac:dyDescent="0.35">
      <c r="A557" s="1"/>
      <c r="B557" t="str">
        <f t="shared" si="69"/>
        <v/>
      </c>
      <c r="C557" s="2" t="str">
        <f t="shared" si="66"/>
        <v/>
      </c>
      <c r="D557" s="7">
        <f t="shared" si="67"/>
        <v>0</v>
      </c>
      <c r="E557" s="7">
        <f t="shared" si="71"/>
        <v>0</v>
      </c>
      <c r="F557" s="7">
        <f t="shared" si="71"/>
        <v>0</v>
      </c>
      <c r="G557" s="7">
        <f t="shared" si="71"/>
        <v>0</v>
      </c>
      <c r="H557" s="7">
        <f t="shared" si="71"/>
        <v>0</v>
      </c>
      <c r="I557" s="7">
        <f t="shared" si="71"/>
        <v>0</v>
      </c>
      <c r="J557" s="7">
        <f t="shared" si="71"/>
        <v>0</v>
      </c>
      <c r="K557" s="6">
        <f t="shared" si="71"/>
        <v>0</v>
      </c>
      <c r="L557" s="5">
        <f t="shared" si="70"/>
        <v>0</v>
      </c>
      <c r="M557" s="7" t="b">
        <f t="shared" si="68"/>
        <v>0</v>
      </c>
    </row>
    <row r="558" spans="1:13" ht="15" x14ac:dyDescent="0.35">
      <c r="A558" s="1" t="s">
        <v>360</v>
      </c>
      <c r="B558" t="str">
        <f t="shared" si="69"/>
        <v xml:space="preserve"> hcl:#733820 eyr:2028 cid:93</v>
      </c>
      <c r="C558" s="2" t="str">
        <f t="shared" si="66"/>
        <v/>
      </c>
      <c r="D558" s="7">
        <f t="shared" si="67"/>
        <v>0</v>
      </c>
      <c r="E558" s="7">
        <f t="shared" ref="E558:K573" si="72">IF(ISERR(FIND(E$1,$C558)),0,1)</f>
        <v>0</v>
      </c>
      <c r="F558" s="7">
        <f t="shared" si="72"/>
        <v>0</v>
      </c>
      <c r="G558" s="7">
        <f t="shared" si="72"/>
        <v>0</v>
      </c>
      <c r="H558" s="7">
        <f t="shared" si="72"/>
        <v>0</v>
      </c>
      <c r="I558" s="7">
        <f t="shared" si="72"/>
        <v>0</v>
      </c>
      <c r="J558" s="7">
        <f t="shared" si="72"/>
        <v>0</v>
      </c>
      <c r="K558" s="6">
        <f t="shared" si="72"/>
        <v>0</v>
      </c>
      <c r="L558" s="5">
        <f t="shared" si="70"/>
        <v>0</v>
      </c>
      <c r="M558" s="7" t="b">
        <f t="shared" si="68"/>
        <v>0</v>
      </c>
    </row>
    <row r="559" spans="1:13" ht="15" x14ac:dyDescent="0.35">
      <c r="A559" s="1" t="s">
        <v>151</v>
      </c>
      <c r="B559" t="str">
        <f t="shared" si="69"/>
        <v xml:space="preserve"> hcl:#733820 eyr:2028 cid:93 iyr:2017</v>
      </c>
      <c r="C559" s="2" t="str">
        <f t="shared" si="66"/>
        <v/>
      </c>
      <c r="D559" s="7">
        <f t="shared" si="67"/>
        <v>0</v>
      </c>
      <c r="E559" s="7">
        <f t="shared" si="72"/>
        <v>0</v>
      </c>
      <c r="F559" s="7">
        <f t="shared" si="72"/>
        <v>0</v>
      </c>
      <c r="G559" s="7">
        <f t="shared" si="72"/>
        <v>0</v>
      </c>
      <c r="H559" s="7">
        <f t="shared" si="72"/>
        <v>0</v>
      </c>
      <c r="I559" s="7">
        <f t="shared" si="72"/>
        <v>0</v>
      </c>
      <c r="J559" s="7">
        <f t="shared" si="72"/>
        <v>0</v>
      </c>
      <c r="K559" s="6">
        <f t="shared" si="72"/>
        <v>0</v>
      </c>
      <c r="L559" s="5">
        <f t="shared" si="70"/>
        <v>0</v>
      </c>
      <c r="M559" s="7" t="b">
        <f t="shared" si="68"/>
        <v>0</v>
      </c>
    </row>
    <row r="560" spans="1:13" ht="15" x14ac:dyDescent="0.35">
      <c r="A560" s="1" t="s">
        <v>361</v>
      </c>
      <c r="B560" t="str">
        <f t="shared" si="69"/>
        <v xml:space="preserve"> hcl:#733820 eyr:2028 cid:93 iyr:2017 byr:1974 hgt:163cm ecl:grn pid:630322998</v>
      </c>
      <c r="C560" s="2" t="str">
        <f t="shared" si="66"/>
        <v>hcl:#733820 eyr:2028 cid:93 iyr:2017 byr:1974 hgt:163cm ecl:grn pid:630322998</v>
      </c>
      <c r="D560" s="7">
        <f t="shared" si="67"/>
        <v>1</v>
      </c>
      <c r="E560" s="7">
        <f t="shared" si="72"/>
        <v>1</v>
      </c>
      <c r="F560" s="7">
        <f t="shared" si="72"/>
        <v>1</v>
      </c>
      <c r="G560" s="7">
        <f t="shared" si="72"/>
        <v>1</v>
      </c>
      <c r="H560" s="7">
        <f t="shared" si="72"/>
        <v>1</v>
      </c>
      <c r="I560" s="7">
        <f t="shared" si="72"/>
        <v>1</v>
      </c>
      <c r="J560" s="7">
        <f t="shared" si="72"/>
        <v>1</v>
      </c>
      <c r="K560" s="6">
        <f t="shared" si="72"/>
        <v>1</v>
      </c>
      <c r="L560" s="5">
        <f t="shared" si="70"/>
        <v>7</v>
      </c>
      <c r="M560" s="7" t="b">
        <f t="shared" si="68"/>
        <v>1</v>
      </c>
    </row>
    <row r="561" spans="1:13" ht="15" x14ac:dyDescent="0.35">
      <c r="A561" s="1"/>
      <c r="B561" t="str">
        <f t="shared" si="69"/>
        <v/>
      </c>
      <c r="C561" s="2" t="str">
        <f t="shared" si="66"/>
        <v/>
      </c>
      <c r="D561" s="7">
        <f t="shared" si="67"/>
        <v>0</v>
      </c>
      <c r="E561" s="7">
        <f t="shared" si="72"/>
        <v>0</v>
      </c>
      <c r="F561" s="7">
        <f t="shared" si="72"/>
        <v>0</v>
      </c>
      <c r="G561" s="7">
        <f t="shared" si="72"/>
        <v>0</v>
      </c>
      <c r="H561" s="7">
        <f t="shared" si="72"/>
        <v>0</v>
      </c>
      <c r="I561" s="7">
        <f t="shared" si="72"/>
        <v>0</v>
      </c>
      <c r="J561" s="7">
        <f t="shared" si="72"/>
        <v>0</v>
      </c>
      <c r="K561" s="6">
        <f t="shared" si="72"/>
        <v>0</v>
      </c>
      <c r="L561" s="5">
        <f t="shared" si="70"/>
        <v>0</v>
      </c>
      <c r="M561" s="7" t="b">
        <f t="shared" si="68"/>
        <v>0</v>
      </c>
    </row>
    <row r="562" spans="1:13" ht="15" x14ac:dyDescent="0.35">
      <c r="A562" s="1" t="s">
        <v>362</v>
      </c>
      <c r="B562" t="str">
        <f t="shared" si="69"/>
        <v xml:space="preserve"> hcl:#602927 cid:97 hgt:166cm eyr:2025</v>
      </c>
      <c r="C562" s="2" t="str">
        <f t="shared" si="66"/>
        <v/>
      </c>
      <c r="D562" s="7">
        <f t="shared" si="67"/>
        <v>0</v>
      </c>
      <c r="E562" s="7">
        <f t="shared" si="72"/>
        <v>0</v>
      </c>
      <c r="F562" s="7">
        <f t="shared" si="72"/>
        <v>0</v>
      </c>
      <c r="G562" s="7">
        <f t="shared" si="72"/>
        <v>0</v>
      </c>
      <c r="H562" s="7">
        <f t="shared" si="72"/>
        <v>0</v>
      </c>
      <c r="I562" s="7">
        <f t="shared" si="72"/>
        <v>0</v>
      </c>
      <c r="J562" s="7">
        <f t="shared" si="72"/>
        <v>0</v>
      </c>
      <c r="K562" s="6">
        <f t="shared" si="72"/>
        <v>0</v>
      </c>
      <c r="L562" s="5">
        <f t="shared" si="70"/>
        <v>0</v>
      </c>
      <c r="M562" s="7" t="b">
        <f t="shared" si="68"/>
        <v>0</v>
      </c>
    </row>
    <row r="563" spans="1:13" ht="15" x14ac:dyDescent="0.35">
      <c r="A563" s="1" t="s">
        <v>363</v>
      </c>
      <c r="B563" t="str">
        <f t="shared" si="69"/>
        <v xml:space="preserve"> hcl:#602927 cid:97 hgt:166cm eyr:2025 ecl:hzl iyr:2016 byr:1964 pid:355325363</v>
      </c>
      <c r="C563" s="2" t="str">
        <f t="shared" si="66"/>
        <v>hcl:#602927 cid:97 hgt:166cm eyr:2025 ecl:hzl iyr:2016 byr:1964 pid:355325363</v>
      </c>
      <c r="D563" s="7">
        <f t="shared" si="67"/>
        <v>1</v>
      </c>
      <c r="E563" s="7">
        <f t="shared" si="72"/>
        <v>1</v>
      </c>
      <c r="F563" s="7">
        <f t="shared" si="72"/>
        <v>1</v>
      </c>
      <c r="G563" s="7">
        <f t="shared" si="72"/>
        <v>1</v>
      </c>
      <c r="H563" s="7">
        <f t="shared" si="72"/>
        <v>1</v>
      </c>
      <c r="I563" s="7">
        <f t="shared" si="72"/>
        <v>1</v>
      </c>
      <c r="J563" s="7">
        <f t="shared" si="72"/>
        <v>1</v>
      </c>
      <c r="K563" s="6">
        <f t="shared" si="72"/>
        <v>1</v>
      </c>
      <c r="L563" s="5">
        <f t="shared" si="70"/>
        <v>7</v>
      </c>
      <c r="M563" s="7" t="b">
        <f t="shared" si="68"/>
        <v>1</v>
      </c>
    </row>
    <row r="564" spans="1:13" ht="15" x14ac:dyDescent="0.35">
      <c r="A564" s="1"/>
      <c r="B564" t="str">
        <f t="shared" si="69"/>
        <v/>
      </c>
      <c r="C564" s="2" t="str">
        <f t="shared" si="66"/>
        <v/>
      </c>
      <c r="D564" s="7">
        <f t="shared" si="67"/>
        <v>0</v>
      </c>
      <c r="E564" s="7">
        <f t="shared" si="72"/>
        <v>0</v>
      </c>
      <c r="F564" s="7">
        <f t="shared" si="72"/>
        <v>0</v>
      </c>
      <c r="G564" s="7">
        <f t="shared" si="72"/>
        <v>0</v>
      </c>
      <c r="H564" s="7">
        <f t="shared" si="72"/>
        <v>0</v>
      </c>
      <c r="I564" s="7">
        <f t="shared" si="72"/>
        <v>0</v>
      </c>
      <c r="J564" s="7">
        <f t="shared" si="72"/>
        <v>0</v>
      </c>
      <c r="K564" s="6">
        <f t="shared" si="72"/>
        <v>0</v>
      </c>
      <c r="L564" s="5">
        <f t="shared" si="70"/>
        <v>0</v>
      </c>
      <c r="M564" s="7" t="b">
        <f t="shared" si="68"/>
        <v>0</v>
      </c>
    </row>
    <row r="565" spans="1:13" ht="15" x14ac:dyDescent="0.35">
      <c r="A565" s="1" t="s">
        <v>364</v>
      </c>
      <c r="B565" t="str">
        <f t="shared" si="69"/>
        <v xml:space="preserve"> iyr:2016 pid:402228657 hgt:174cm byr:1993</v>
      </c>
      <c r="C565" s="2" t="str">
        <f t="shared" si="66"/>
        <v/>
      </c>
      <c r="D565" s="7">
        <f t="shared" si="67"/>
        <v>0</v>
      </c>
      <c r="E565" s="7">
        <f t="shared" si="72"/>
        <v>0</v>
      </c>
      <c r="F565" s="7">
        <f t="shared" si="72"/>
        <v>0</v>
      </c>
      <c r="G565" s="7">
        <f t="shared" si="72"/>
        <v>0</v>
      </c>
      <c r="H565" s="7">
        <f t="shared" si="72"/>
        <v>0</v>
      </c>
      <c r="I565" s="7">
        <f t="shared" si="72"/>
        <v>0</v>
      </c>
      <c r="J565" s="7">
        <f t="shared" si="72"/>
        <v>0</v>
      </c>
      <c r="K565" s="6">
        <f t="shared" si="72"/>
        <v>0</v>
      </c>
      <c r="L565" s="5">
        <f t="shared" si="70"/>
        <v>0</v>
      </c>
      <c r="M565" s="7" t="b">
        <f t="shared" si="68"/>
        <v>0</v>
      </c>
    </row>
    <row r="566" spans="1:13" ht="15" x14ac:dyDescent="0.35">
      <c r="A566" s="1" t="s">
        <v>365</v>
      </c>
      <c r="B566" t="str">
        <f t="shared" si="69"/>
        <v xml:space="preserve"> iyr:2016 pid:402228657 hgt:174cm byr:1993 eyr:2020 hcl:#733820 ecl:grn</v>
      </c>
      <c r="C566" s="2" t="str">
        <f t="shared" si="66"/>
        <v>iyr:2016 pid:402228657 hgt:174cm byr:1993 eyr:2020 hcl:#733820 ecl:grn</v>
      </c>
      <c r="D566" s="7">
        <f t="shared" si="67"/>
        <v>1</v>
      </c>
      <c r="E566" s="7">
        <f t="shared" si="72"/>
        <v>1</v>
      </c>
      <c r="F566" s="7">
        <f t="shared" si="72"/>
        <v>1</v>
      </c>
      <c r="G566" s="7">
        <f t="shared" si="72"/>
        <v>1</v>
      </c>
      <c r="H566" s="7">
        <f t="shared" si="72"/>
        <v>1</v>
      </c>
      <c r="I566" s="7">
        <f t="shared" si="72"/>
        <v>1</v>
      </c>
      <c r="J566" s="7">
        <f t="shared" si="72"/>
        <v>1</v>
      </c>
      <c r="K566" s="6">
        <f t="shared" si="72"/>
        <v>0</v>
      </c>
      <c r="L566" s="5">
        <f t="shared" si="70"/>
        <v>7</v>
      </c>
      <c r="M566" s="7" t="b">
        <f t="shared" si="68"/>
        <v>1</v>
      </c>
    </row>
    <row r="567" spans="1:13" ht="15" x14ac:dyDescent="0.35">
      <c r="A567" s="1"/>
      <c r="B567" t="str">
        <f t="shared" si="69"/>
        <v/>
      </c>
      <c r="C567" s="2" t="str">
        <f t="shared" si="66"/>
        <v/>
      </c>
      <c r="D567" s="7">
        <f t="shared" si="67"/>
        <v>0</v>
      </c>
      <c r="E567" s="7">
        <f t="shared" si="72"/>
        <v>0</v>
      </c>
      <c r="F567" s="7">
        <f t="shared" si="72"/>
        <v>0</v>
      </c>
      <c r="G567" s="7">
        <f t="shared" si="72"/>
        <v>0</v>
      </c>
      <c r="H567" s="7">
        <f t="shared" si="72"/>
        <v>0</v>
      </c>
      <c r="I567" s="7">
        <f t="shared" si="72"/>
        <v>0</v>
      </c>
      <c r="J567" s="7">
        <f t="shared" si="72"/>
        <v>0</v>
      </c>
      <c r="K567" s="6">
        <f t="shared" si="72"/>
        <v>0</v>
      </c>
      <c r="L567" s="5">
        <f t="shared" si="70"/>
        <v>0</v>
      </c>
      <c r="M567" s="7" t="b">
        <f t="shared" si="68"/>
        <v>0</v>
      </c>
    </row>
    <row r="568" spans="1:13" ht="15" x14ac:dyDescent="0.35">
      <c r="A568" s="1" t="s">
        <v>366</v>
      </c>
      <c r="B568" t="str">
        <f t="shared" si="69"/>
        <v xml:space="preserve"> iyr:2020 hgt:171cm ecl:amb</v>
      </c>
      <c r="C568" s="2" t="str">
        <f t="shared" si="66"/>
        <v/>
      </c>
      <c r="D568" s="7">
        <f t="shared" si="67"/>
        <v>0</v>
      </c>
      <c r="E568" s="7">
        <f t="shared" si="72"/>
        <v>0</v>
      </c>
      <c r="F568" s="7">
        <f t="shared" si="72"/>
        <v>0</v>
      </c>
      <c r="G568" s="7">
        <f t="shared" si="72"/>
        <v>0</v>
      </c>
      <c r="H568" s="7">
        <f t="shared" si="72"/>
        <v>0</v>
      </c>
      <c r="I568" s="7">
        <f t="shared" si="72"/>
        <v>0</v>
      </c>
      <c r="J568" s="7">
        <f t="shared" si="72"/>
        <v>0</v>
      </c>
      <c r="K568" s="6">
        <f t="shared" si="72"/>
        <v>0</v>
      </c>
      <c r="L568" s="5">
        <f t="shared" si="70"/>
        <v>0</v>
      </c>
      <c r="M568" s="7" t="b">
        <f t="shared" si="68"/>
        <v>0</v>
      </c>
    </row>
    <row r="569" spans="1:13" ht="15" x14ac:dyDescent="0.35">
      <c r="A569" s="1" t="s">
        <v>367</v>
      </c>
      <c r="B569" t="str">
        <f t="shared" si="69"/>
        <v xml:space="preserve"> iyr:2020 hgt:171cm ecl:amb hcl:#c0946f</v>
      </c>
      <c r="C569" s="2" t="str">
        <f t="shared" si="66"/>
        <v/>
      </c>
      <c r="D569" s="7">
        <f t="shared" si="67"/>
        <v>0</v>
      </c>
      <c r="E569" s="7">
        <f t="shared" si="72"/>
        <v>0</v>
      </c>
      <c r="F569" s="7">
        <f t="shared" si="72"/>
        <v>0</v>
      </c>
      <c r="G569" s="7">
        <f t="shared" si="72"/>
        <v>0</v>
      </c>
      <c r="H569" s="7">
        <f t="shared" si="72"/>
        <v>0</v>
      </c>
      <c r="I569" s="7">
        <f t="shared" si="72"/>
        <v>0</v>
      </c>
      <c r="J569" s="7">
        <f t="shared" si="72"/>
        <v>0</v>
      </c>
      <c r="K569" s="6">
        <f t="shared" si="72"/>
        <v>0</v>
      </c>
      <c r="L569" s="5">
        <f t="shared" si="70"/>
        <v>0</v>
      </c>
      <c r="M569" s="7" t="b">
        <f t="shared" si="68"/>
        <v>0</v>
      </c>
    </row>
    <row r="570" spans="1:13" ht="15" x14ac:dyDescent="0.35">
      <c r="A570" s="1" t="s">
        <v>368</v>
      </c>
      <c r="B570" t="str">
        <f t="shared" si="69"/>
        <v xml:space="preserve"> iyr:2020 hgt:171cm ecl:amb hcl:#c0946f byr:1939</v>
      </c>
      <c r="C570" s="2" t="str">
        <f t="shared" si="66"/>
        <v/>
      </c>
      <c r="D570" s="7">
        <f t="shared" si="67"/>
        <v>0</v>
      </c>
      <c r="E570" s="7">
        <f t="shared" si="72"/>
        <v>0</v>
      </c>
      <c r="F570" s="7">
        <f t="shared" si="72"/>
        <v>0</v>
      </c>
      <c r="G570" s="7">
        <f t="shared" si="72"/>
        <v>0</v>
      </c>
      <c r="H570" s="7">
        <f t="shared" si="72"/>
        <v>0</v>
      </c>
      <c r="I570" s="7">
        <f t="shared" si="72"/>
        <v>0</v>
      </c>
      <c r="J570" s="7">
        <f t="shared" si="72"/>
        <v>0</v>
      </c>
      <c r="K570" s="6">
        <f t="shared" si="72"/>
        <v>0</v>
      </c>
      <c r="L570" s="5">
        <f t="shared" si="70"/>
        <v>0</v>
      </c>
      <c r="M570" s="7" t="b">
        <f t="shared" si="68"/>
        <v>0</v>
      </c>
    </row>
    <row r="571" spans="1:13" ht="15" x14ac:dyDescent="0.35">
      <c r="A571" s="1" t="s">
        <v>369</v>
      </c>
      <c r="B571" t="str">
        <f t="shared" si="69"/>
        <v xml:space="preserve"> iyr:2020 hgt:171cm ecl:amb hcl:#c0946f byr:1939 cid:316 pid:782384470 eyr:2030</v>
      </c>
      <c r="C571" s="2" t="str">
        <f t="shared" si="66"/>
        <v>iyr:2020 hgt:171cm ecl:amb hcl:#c0946f byr:1939 cid:316 pid:782384470 eyr:2030</v>
      </c>
      <c r="D571" s="7">
        <f t="shared" si="67"/>
        <v>1</v>
      </c>
      <c r="E571" s="7">
        <f t="shared" si="72"/>
        <v>1</v>
      </c>
      <c r="F571" s="7">
        <f t="shared" si="72"/>
        <v>1</v>
      </c>
      <c r="G571" s="7">
        <f t="shared" si="72"/>
        <v>1</v>
      </c>
      <c r="H571" s="7">
        <f t="shared" si="72"/>
        <v>1</v>
      </c>
      <c r="I571" s="7">
        <f t="shared" si="72"/>
        <v>1</v>
      </c>
      <c r="J571" s="7">
        <f t="shared" si="72"/>
        <v>1</v>
      </c>
      <c r="K571" s="6">
        <f t="shared" si="72"/>
        <v>1</v>
      </c>
      <c r="L571" s="5">
        <f t="shared" si="70"/>
        <v>7</v>
      </c>
      <c r="M571" s="7" t="b">
        <f t="shared" si="68"/>
        <v>1</v>
      </c>
    </row>
    <row r="572" spans="1:13" ht="15" x14ac:dyDescent="0.35">
      <c r="A572" s="1"/>
      <c r="B572" t="str">
        <f t="shared" si="69"/>
        <v/>
      </c>
      <c r="C572" s="2" t="str">
        <f t="shared" si="66"/>
        <v/>
      </c>
      <c r="D572" s="7">
        <f t="shared" si="67"/>
        <v>0</v>
      </c>
      <c r="E572" s="7">
        <f t="shared" si="72"/>
        <v>0</v>
      </c>
      <c r="F572" s="7">
        <f t="shared" si="72"/>
        <v>0</v>
      </c>
      <c r="G572" s="7">
        <f t="shared" si="72"/>
        <v>0</v>
      </c>
      <c r="H572" s="7">
        <f t="shared" si="72"/>
        <v>0</v>
      </c>
      <c r="I572" s="7">
        <f t="shared" si="72"/>
        <v>0</v>
      </c>
      <c r="J572" s="7">
        <f t="shared" si="72"/>
        <v>0</v>
      </c>
      <c r="K572" s="6">
        <f t="shared" si="72"/>
        <v>0</v>
      </c>
      <c r="L572" s="5">
        <f t="shared" si="70"/>
        <v>0</v>
      </c>
      <c r="M572" s="7" t="b">
        <f t="shared" si="68"/>
        <v>0</v>
      </c>
    </row>
    <row r="573" spans="1:13" ht="15" x14ac:dyDescent="0.35">
      <c r="A573" s="1" t="s">
        <v>370</v>
      </c>
      <c r="B573" t="str">
        <f t="shared" si="69"/>
        <v xml:space="preserve"> byr:1983 pid:839608616</v>
      </c>
      <c r="C573" s="2" t="str">
        <f t="shared" si="66"/>
        <v/>
      </c>
      <c r="D573" s="7">
        <f t="shared" si="67"/>
        <v>0</v>
      </c>
      <c r="E573" s="7">
        <f t="shared" si="72"/>
        <v>0</v>
      </c>
      <c r="F573" s="7">
        <f t="shared" si="72"/>
        <v>0</v>
      </c>
      <c r="G573" s="7">
        <f t="shared" si="72"/>
        <v>0</v>
      </c>
      <c r="H573" s="7">
        <f t="shared" si="72"/>
        <v>0</v>
      </c>
      <c r="I573" s="7">
        <f t="shared" si="72"/>
        <v>0</v>
      </c>
      <c r="J573" s="7">
        <f t="shared" si="72"/>
        <v>0</v>
      </c>
      <c r="K573" s="6">
        <f t="shared" si="72"/>
        <v>0</v>
      </c>
      <c r="L573" s="5">
        <f t="shared" si="70"/>
        <v>0</v>
      </c>
      <c r="M573" s="7" t="b">
        <f t="shared" si="68"/>
        <v>0</v>
      </c>
    </row>
    <row r="574" spans="1:13" ht="15" x14ac:dyDescent="0.35">
      <c r="A574" s="1" t="s">
        <v>5</v>
      </c>
      <c r="B574" t="str">
        <f t="shared" si="69"/>
        <v xml:space="preserve"> byr:1983 pid:839608616 eyr:2026</v>
      </c>
      <c r="C574" s="2" t="str">
        <f t="shared" si="66"/>
        <v/>
      </c>
      <c r="D574" s="7">
        <f t="shared" si="67"/>
        <v>0</v>
      </c>
      <c r="E574" s="7">
        <f t="shared" ref="E574:K578" si="73">IF(ISERR(FIND(E$1,$C574)),0,1)</f>
        <v>0</v>
      </c>
      <c r="F574" s="7">
        <f t="shared" si="73"/>
        <v>0</v>
      </c>
      <c r="G574" s="7">
        <f t="shared" si="73"/>
        <v>0</v>
      </c>
      <c r="H574" s="7">
        <f t="shared" si="73"/>
        <v>0</v>
      </c>
      <c r="I574" s="7">
        <f t="shared" si="73"/>
        <v>0</v>
      </c>
      <c r="J574" s="7">
        <f t="shared" si="73"/>
        <v>0</v>
      </c>
      <c r="K574" s="6">
        <f t="shared" si="73"/>
        <v>0</v>
      </c>
      <c r="L574" s="5">
        <f t="shared" si="70"/>
        <v>0</v>
      </c>
      <c r="M574" s="7" t="b">
        <f t="shared" si="68"/>
        <v>0</v>
      </c>
    </row>
    <row r="575" spans="1:13" ht="15" x14ac:dyDescent="0.35">
      <c r="A575" s="1" t="s">
        <v>371</v>
      </c>
      <c r="B575" t="str">
        <f t="shared" si="69"/>
        <v xml:space="preserve"> byr:1983 pid:839608616 eyr:2026 hcl:#ceb3a1 cid:242</v>
      </c>
      <c r="C575" s="2" t="str">
        <f t="shared" si="66"/>
        <v/>
      </c>
      <c r="D575" s="7">
        <f t="shared" si="67"/>
        <v>0</v>
      </c>
      <c r="E575" s="7">
        <f t="shared" si="73"/>
        <v>0</v>
      </c>
      <c r="F575" s="7">
        <f t="shared" si="73"/>
        <v>0</v>
      </c>
      <c r="G575" s="7">
        <f t="shared" si="73"/>
        <v>0</v>
      </c>
      <c r="H575" s="7">
        <f t="shared" si="73"/>
        <v>0</v>
      </c>
      <c r="I575" s="7">
        <f t="shared" si="73"/>
        <v>0</v>
      </c>
      <c r="J575" s="7">
        <f t="shared" si="73"/>
        <v>0</v>
      </c>
      <c r="K575" s="6">
        <f t="shared" si="73"/>
        <v>0</v>
      </c>
      <c r="L575" s="5">
        <f t="shared" si="70"/>
        <v>0</v>
      </c>
      <c r="M575" s="7" t="b">
        <f t="shared" si="68"/>
        <v>0</v>
      </c>
    </row>
    <row r="576" spans="1:13" ht="15" x14ac:dyDescent="0.35">
      <c r="A576" s="1" t="s">
        <v>372</v>
      </c>
      <c r="B576" t="str">
        <f t="shared" si="69"/>
        <v xml:space="preserve"> byr:1983 pid:839608616 eyr:2026 hcl:#ceb3a1 cid:242 hgt:192cm ecl:hzl</v>
      </c>
      <c r="C576" s="2" t="str">
        <f t="shared" si="66"/>
        <v>byr:1983 pid:839608616 eyr:2026 hcl:#ceb3a1 cid:242 hgt:192cm ecl:hzl</v>
      </c>
      <c r="D576" s="7">
        <f t="shared" si="67"/>
        <v>1</v>
      </c>
      <c r="E576" s="7">
        <f t="shared" si="73"/>
        <v>0</v>
      </c>
      <c r="F576" s="7">
        <f t="shared" si="73"/>
        <v>1</v>
      </c>
      <c r="G576" s="7">
        <f t="shared" si="73"/>
        <v>1</v>
      </c>
      <c r="H576" s="7">
        <f t="shared" si="73"/>
        <v>1</v>
      </c>
      <c r="I576" s="7">
        <f t="shared" si="73"/>
        <v>1</v>
      </c>
      <c r="J576" s="7">
        <f t="shared" si="73"/>
        <v>1</v>
      </c>
      <c r="K576" s="6">
        <f t="shared" si="73"/>
        <v>1</v>
      </c>
      <c r="L576" s="5">
        <f t="shared" si="70"/>
        <v>6</v>
      </c>
      <c r="M576" s="7" t="b">
        <f t="shared" si="68"/>
        <v>0</v>
      </c>
    </row>
    <row r="577" spans="1:13" ht="15" x14ac:dyDescent="0.35">
      <c r="A577" s="1"/>
      <c r="B577" t="str">
        <f t="shared" si="69"/>
        <v/>
      </c>
      <c r="C577" s="2" t="str">
        <f t="shared" si="66"/>
        <v/>
      </c>
      <c r="D577" s="7">
        <f t="shared" si="67"/>
        <v>0</v>
      </c>
      <c r="E577" s="7">
        <f t="shared" si="73"/>
        <v>0</v>
      </c>
      <c r="F577" s="7">
        <f t="shared" si="73"/>
        <v>0</v>
      </c>
      <c r="G577" s="7">
        <f t="shared" si="73"/>
        <v>0</v>
      </c>
      <c r="H577" s="7">
        <f t="shared" si="73"/>
        <v>0</v>
      </c>
      <c r="I577" s="7">
        <f t="shared" si="73"/>
        <v>0</v>
      </c>
      <c r="J577" s="7">
        <f t="shared" si="73"/>
        <v>0</v>
      </c>
      <c r="K577" s="6">
        <f t="shared" si="73"/>
        <v>0</v>
      </c>
      <c r="L577" s="5">
        <f t="shared" si="70"/>
        <v>0</v>
      </c>
      <c r="M577" s="7" t="b">
        <f t="shared" si="68"/>
        <v>0</v>
      </c>
    </row>
    <row r="578" spans="1:13" ht="15" x14ac:dyDescent="0.35">
      <c r="A578" s="1" t="s">
        <v>373</v>
      </c>
      <c r="B578" t="str">
        <f t="shared" si="69"/>
        <v xml:space="preserve"> pid:701022732 byr:1931 ecl:amb</v>
      </c>
      <c r="C578" s="2" t="str">
        <f t="shared" ref="C578:C641" si="74">IF(ISBLANK(A579),MID(B578,2,LEN(B578)-1),"")</f>
        <v/>
      </c>
      <c r="D578" s="7">
        <f t="shared" si="67"/>
        <v>0</v>
      </c>
      <c r="E578" s="7">
        <f t="shared" si="73"/>
        <v>0</v>
      </c>
      <c r="F578" s="7">
        <f t="shared" si="73"/>
        <v>0</v>
      </c>
      <c r="G578" s="7">
        <f t="shared" si="73"/>
        <v>0</v>
      </c>
      <c r="H578" s="7">
        <f t="shared" si="73"/>
        <v>0</v>
      </c>
      <c r="I578" s="7">
        <f t="shared" si="73"/>
        <v>0</v>
      </c>
      <c r="J578" s="7">
        <f t="shared" si="73"/>
        <v>0</v>
      </c>
      <c r="K578" s="6">
        <f t="shared" si="73"/>
        <v>0</v>
      </c>
      <c r="L578" s="5">
        <f t="shared" si="70"/>
        <v>0</v>
      </c>
      <c r="M578" s="7" t="b">
        <f t="shared" si="68"/>
        <v>0</v>
      </c>
    </row>
    <row r="579" spans="1:13" ht="15" x14ac:dyDescent="0.35">
      <c r="A579" s="1" t="s">
        <v>652</v>
      </c>
      <c r="B579" t="str">
        <f t="shared" si="69"/>
        <v xml:space="preserve"> pid:701022732 byr:1931 ecl:amb hgt:70in hcl:#341e13 eyr:2030 iyr:2013</v>
      </c>
      <c r="C579" s="2" t="str">
        <f t="shared" si="74"/>
        <v>pid:701022732 byr:1931 ecl:amb hgt:70in hcl:#341e13 eyr:2030 iyr:2013</v>
      </c>
      <c r="D579" s="7">
        <f t="shared" ref="D579:K642" si="75">IF(ISERR(FIND(D$1,$C579)),0,1)</f>
        <v>1</v>
      </c>
      <c r="E579" s="7">
        <f t="shared" si="75"/>
        <v>1</v>
      </c>
      <c r="F579" s="7">
        <f t="shared" si="75"/>
        <v>1</v>
      </c>
      <c r="G579" s="7">
        <f t="shared" si="75"/>
        <v>1</v>
      </c>
      <c r="H579" s="7">
        <f t="shared" si="75"/>
        <v>1</v>
      </c>
      <c r="I579" s="7">
        <f t="shared" si="75"/>
        <v>1</v>
      </c>
      <c r="J579" s="7">
        <f t="shared" si="75"/>
        <v>1</v>
      </c>
      <c r="K579" s="6">
        <f t="shared" si="75"/>
        <v>0</v>
      </c>
      <c r="L579" s="5">
        <f t="shared" si="70"/>
        <v>7</v>
      </c>
      <c r="M579" s="7" t="b">
        <f t="shared" ref="M579:M642" si="76">L579=7</f>
        <v>1</v>
      </c>
    </row>
    <row r="580" spans="1:13" ht="15" x14ac:dyDescent="0.35">
      <c r="A580" s="1"/>
      <c r="B580" t="str">
        <f t="shared" ref="B580:B643" si="77">IF(ISBLANK(A580),"",CONCATENATE(B579," ",A580))</f>
        <v/>
      </c>
      <c r="C580" s="2" t="str">
        <f t="shared" si="74"/>
        <v/>
      </c>
      <c r="D580" s="7">
        <f t="shared" si="75"/>
        <v>0</v>
      </c>
      <c r="E580" s="7">
        <f t="shared" si="75"/>
        <v>0</v>
      </c>
      <c r="F580" s="7">
        <f t="shared" si="75"/>
        <v>0</v>
      </c>
      <c r="G580" s="7">
        <f t="shared" si="75"/>
        <v>0</v>
      </c>
      <c r="H580" s="7">
        <f t="shared" si="75"/>
        <v>0</v>
      </c>
      <c r="I580" s="7">
        <f t="shared" si="75"/>
        <v>0</v>
      </c>
      <c r="J580" s="7">
        <f t="shared" si="75"/>
        <v>0</v>
      </c>
      <c r="K580" s="6">
        <f t="shared" si="75"/>
        <v>0</v>
      </c>
      <c r="L580" s="5">
        <f t="shared" si="70"/>
        <v>0</v>
      </c>
      <c r="M580" s="7" t="b">
        <f t="shared" si="76"/>
        <v>0</v>
      </c>
    </row>
    <row r="581" spans="1:13" ht="15" x14ac:dyDescent="0.35">
      <c r="A581" s="1" t="s">
        <v>374</v>
      </c>
      <c r="B581" t="str">
        <f t="shared" si="77"/>
        <v xml:space="preserve"> eyr:2027</v>
      </c>
      <c r="C581" s="2" t="str">
        <f t="shared" si="74"/>
        <v/>
      </c>
      <c r="D581" s="7">
        <f t="shared" si="75"/>
        <v>0</v>
      </c>
      <c r="E581" s="7">
        <f t="shared" si="75"/>
        <v>0</v>
      </c>
      <c r="F581" s="7">
        <f t="shared" si="75"/>
        <v>0</v>
      </c>
      <c r="G581" s="7">
        <f t="shared" si="75"/>
        <v>0</v>
      </c>
      <c r="H581" s="7">
        <f t="shared" si="75"/>
        <v>0</v>
      </c>
      <c r="I581" s="7">
        <f t="shared" si="75"/>
        <v>0</v>
      </c>
      <c r="J581" s="7">
        <f t="shared" si="75"/>
        <v>0</v>
      </c>
      <c r="K581" s="6">
        <f t="shared" si="75"/>
        <v>0</v>
      </c>
      <c r="L581" s="5">
        <f t="shared" si="70"/>
        <v>0</v>
      </c>
      <c r="M581" s="7" t="b">
        <f t="shared" si="76"/>
        <v>0</v>
      </c>
    </row>
    <row r="582" spans="1:13" ht="15" x14ac:dyDescent="0.35">
      <c r="A582" s="1" t="s">
        <v>375</v>
      </c>
      <c r="B582" t="str">
        <f t="shared" si="77"/>
        <v xml:space="preserve"> eyr:2027 pid:740692321 byr:1940</v>
      </c>
      <c r="C582" s="2" t="str">
        <f t="shared" si="74"/>
        <v/>
      </c>
      <c r="D582" s="7">
        <f t="shared" si="75"/>
        <v>0</v>
      </c>
      <c r="E582" s="7">
        <f t="shared" si="75"/>
        <v>0</v>
      </c>
      <c r="F582" s="7">
        <f t="shared" si="75"/>
        <v>0</v>
      </c>
      <c r="G582" s="7">
        <f t="shared" si="75"/>
        <v>0</v>
      </c>
      <c r="H582" s="7">
        <f t="shared" si="75"/>
        <v>0</v>
      </c>
      <c r="I582" s="7">
        <f t="shared" si="75"/>
        <v>0</v>
      </c>
      <c r="J582" s="7">
        <f t="shared" si="75"/>
        <v>0</v>
      </c>
      <c r="K582" s="6">
        <f t="shared" si="75"/>
        <v>0</v>
      </c>
      <c r="L582" s="5">
        <f t="shared" si="70"/>
        <v>0</v>
      </c>
      <c r="M582" s="7" t="b">
        <f t="shared" si="76"/>
        <v>0</v>
      </c>
    </row>
    <row r="583" spans="1:13" ht="15" x14ac:dyDescent="0.35">
      <c r="A583" s="1" t="s">
        <v>376</v>
      </c>
      <c r="B583" t="str">
        <f t="shared" si="77"/>
        <v xml:space="preserve"> eyr:2027 pid:740692321 byr:1940 hgt:179cm ecl:blu cid:153 iyr:2010</v>
      </c>
      <c r="C583" s="2" t="str">
        <f t="shared" si="74"/>
        <v>eyr:2027 pid:740692321 byr:1940 hgt:179cm ecl:blu cid:153 iyr:2010</v>
      </c>
      <c r="D583" s="7">
        <f t="shared" si="75"/>
        <v>1</v>
      </c>
      <c r="E583" s="7">
        <f t="shared" si="75"/>
        <v>1</v>
      </c>
      <c r="F583" s="7">
        <f t="shared" si="75"/>
        <v>1</v>
      </c>
      <c r="G583" s="7">
        <f t="shared" si="75"/>
        <v>1</v>
      </c>
      <c r="H583" s="7">
        <f t="shared" si="75"/>
        <v>0</v>
      </c>
      <c r="I583" s="7">
        <f t="shared" si="75"/>
        <v>1</v>
      </c>
      <c r="J583" s="7">
        <f t="shared" si="75"/>
        <v>1</v>
      </c>
      <c r="K583" s="6">
        <f t="shared" si="75"/>
        <v>1</v>
      </c>
      <c r="L583" s="5">
        <f t="shared" si="70"/>
        <v>6</v>
      </c>
      <c r="M583" s="7" t="b">
        <f t="shared" si="76"/>
        <v>0</v>
      </c>
    </row>
    <row r="584" spans="1:13" ht="15" x14ac:dyDescent="0.35">
      <c r="A584" s="1"/>
      <c r="B584" t="str">
        <f t="shared" si="77"/>
        <v/>
      </c>
      <c r="C584" s="2" t="str">
        <f t="shared" si="74"/>
        <v/>
      </c>
      <c r="D584" s="7">
        <f t="shared" si="75"/>
        <v>0</v>
      </c>
      <c r="E584" s="7">
        <f t="shared" si="75"/>
        <v>0</v>
      </c>
      <c r="F584" s="7">
        <f t="shared" si="75"/>
        <v>0</v>
      </c>
      <c r="G584" s="7">
        <f t="shared" si="75"/>
        <v>0</v>
      </c>
      <c r="H584" s="7">
        <f t="shared" si="75"/>
        <v>0</v>
      </c>
      <c r="I584" s="7">
        <f t="shared" si="75"/>
        <v>0</v>
      </c>
      <c r="J584" s="7">
        <f t="shared" si="75"/>
        <v>0</v>
      </c>
      <c r="K584" s="6">
        <f t="shared" si="75"/>
        <v>0</v>
      </c>
      <c r="L584" s="5">
        <f t="shared" si="70"/>
        <v>0</v>
      </c>
      <c r="M584" s="7" t="b">
        <f t="shared" si="76"/>
        <v>0</v>
      </c>
    </row>
    <row r="585" spans="1:13" ht="15" x14ac:dyDescent="0.35">
      <c r="A585" s="1" t="s">
        <v>653</v>
      </c>
      <c r="B585" t="str">
        <f t="shared" si="77"/>
        <v xml:space="preserve"> iyr:2024 hcl:z ecl:zzz hgt:181in pid:#c38620 eyr:1976 cid:97</v>
      </c>
      <c r="C585" s="2" t="str">
        <f t="shared" si="74"/>
        <v/>
      </c>
      <c r="D585" s="7">
        <f t="shared" si="75"/>
        <v>0</v>
      </c>
      <c r="E585" s="7">
        <f t="shared" si="75"/>
        <v>0</v>
      </c>
      <c r="F585" s="7">
        <f t="shared" si="75"/>
        <v>0</v>
      </c>
      <c r="G585" s="7">
        <f t="shared" si="75"/>
        <v>0</v>
      </c>
      <c r="H585" s="7">
        <f t="shared" si="75"/>
        <v>0</v>
      </c>
      <c r="I585" s="7">
        <f t="shared" si="75"/>
        <v>0</v>
      </c>
      <c r="J585" s="7">
        <f t="shared" si="75"/>
        <v>0</v>
      </c>
      <c r="K585" s="6">
        <f t="shared" si="75"/>
        <v>0</v>
      </c>
      <c r="L585" s="5">
        <f t="shared" ref="L585:L648" si="78">SUM(D585:J585)</f>
        <v>0</v>
      </c>
      <c r="M585" s="7" t="b">
        <f t="shared" si="76"/>
        <v>0</v>
      </c>
    </row>
    <row r="586" spans="1:13" ht="15" x14ac:dyDescent="0.35">
      <c r="A586" s="1" t="s">
        <v>377</v>
      </c>
      <c r="B586" t="str">
        <f t="shared" si="77"/>
        <v xml:space="preserve"> iyr:2024 hcl:z ecl:zzz hgt:181in pid:#c38620 eyr:1976 cid:97 byr:2029</v>
      </c>
      <c r="C586" s="2" t="str">
        <f t="shared" si="74"/>
        <v>iyr:2024 hcl:z ecl:zzz hgt:181in pid:#c38620 eyr:1976 cid:97 byr:2029</v>
      </c>
      <c r="D586" s="7">
        <f t="shared" si="75"/>
        <v>1</v>
      </c>
      <c r="E586" s="7">
        <f t="shared" si="75"/>
        <v>1</v>
      </c>
      <c r="F586" s="7">
        <f t="shared" si="75"/>
        <v>1</v>
      </c>
      <c r="G586" s="7">
        <f t="shared" si="75"/>
        <v>1</v>
      </c>
      <c r="H586" s="7">
        <f t="shared" si="75"/>
        <v>1</v>
      </c>
      <c r="I586" s="7">
        <f t="shared" si="75"/>
        <v>1</v>
      </c>
      <c r="J586" s="7">
        <f t="shared" si="75"/>
        <v>1</v>
      </c>
      <c r="K586" s="6">
        <f t="shared" si="75"/>
        <v>1</v>
      </c>
      <c r="L586" s="5">
        <f t="shared" si="78"/>
        <v>7</v>
      </c>
      <c r="M586" s="7" t="b">
        <f t="shared" si="76"/>
        <v>1</v>
      </c>
    </row>
    <row r="587" spans="1:13" ht="15" x14ac:dyDescent="0.35">
      <c r="A587" s="1"/>
      <c r="B587" t="str">
        <f t="shared" si="77"/>
        <v/>
      </c>
      <c r="C587" s="2" t="str">
        <f t="shared" si="74"/>
        <v/>
      </c>
      <c r="D587" s="7">
        <f t="shared" si="75"/>
        <v>0</v>
      </c>
      <c r="E587" s="7">
        <f t="shared" si="75"/>
        <v>0</v>
      </c>
      <c r="F587" s="7">
        <f t="shared" si="75"/>
        <v>0</v>
      </c>
      <c r="G587" s="7">
        <f t="shared" si="75"/>
        <v>0</v>
      </c>
      <c r="H587" s="7">
        <f t="shared" si="75"/>
        <v>0</v>
      </c>
      <c r="I587" s="7">
        <f t="shared" si="75"/>
        <v>0</v>
      </c>
      <c r="J587" s="7">
        <f t="shared" si="75"/>
        <v>0</v>
      </c>
      <c r="K587" s="6">
        <f t="shared" si="75"/>
        <v>0</v>
      </c>
      <c r="L587" s="5">
        <f t="shared" si="78"/>
        <v>0</v>
      </c>
      <c r="M587" s="7" t="b">
        <f t="shared" si="76"/>
        <v>0</v>
      </c>
    </row>
    <row r="588" spans="1:13" ht="15" x14ac:dyDescent="0.35">
      <c r="A588" s="1" t="s">
        <v>378</v>
      </c>
      <c r="B588" t="str">
        <f t="shared" si="77"/>
        <v xml:space="preserve"> byr:1999 ecl:lzr hcl:6f29a6 eyr:2023</v>
      </c>
      <c r="C588" s="2" t="str">
        <f t="shared" si="74"/>
        <v/>
      </c>
      <c r="D588" s="7">
        <f t="shared" si="75"/>
        <v>0</v>
      </c>
      <c r="E588" s="7">
        <f t="shared" si="75"/>
        <v>0</v>
      </c>
      <c r="F588" s="7">
        <f t="shared" si="75"/>
        <v>0</v>
      </c>
      <c r="G588" s="7">
        <f t="shared" si="75"/>
        <v>0</v>
      </c>
      <c r="H588" s="7">
        <f t="shared" si="75"/>
        <v>0</v>
      </c>
      <c r="I588" s="7">
        <f t="shared" si="75"/>
        <v>0</v>
      </c>
      <c r="J588" s="7">
        <f t="shared" si="75"/>
        <v>0</v>
      </c>
      <c r="K588" s="6">
        <f t="shared" si="75"/>
        <v>0</v>
      </c>
      <c r="L588" s="5">
        <f t="shared" si="78"/>
        <v>0</v>
      </c>
      <c r="M588" s="7" t="b">
        <f t="shared" si="76"/>
        <v>0</v>
      </c>
    </row>
    <row r="589" spans="1:13" ht="15" x14ac:dyDescent="0.35">
      <c r="A589" s="1" t="s">
        <v>379</v>
      </c>
      <c r="B589" t="str">
        <f t="shared" si="77"/>
        <v xml:space="preserve"> byr:1999 ecl:lzr hcl:6f29a6 eyr:2023 iyr:2018 cid:209 pid:401606571 hgt:163cm</v>
      </c>
      <c r="C589" s="2" t="str">
        <f t="shared" si="74"/>
        <v>byr:1999 ecl:lzr hcl:6f29a6 eyr:2023 iyr:2018 cid:209 pid:401606571 hgt:163cm</v>
      </c>
      <c r="D589" s="7">
        <f t="shared" si="75"/>
        <v>1</v>
      </c>
      <c r="E589" s="7">
        <f t="shared" si="75"/>
        <v>1</v>
      </c>
      <c r="F589" s="7">
        <f t="shared" si="75"/>
        <v>1</v>
      </c>
      <c r="G589" s="7">
        <f t="shared" si="75"/>
        <v>1</v>
      </c>
      <c r="H589" s="7">
        <f t="shared" si="75"/>
        <v>1</v>
      </c>
      <c r="I589" s="7">
        <f t="shared" si="75"/>
        <v>1</v>
      </c>
      <c r="J589" s="7">
        <f t="shared" si="75"/>
        <v>1</v>
      </c>
      <c r="K589" s="6">
        <f t="shared" si="75"/>
        <v>1</v>
      </c>
      <c r="L589" s="5">
        <f t="shared" si="78"/>
        <v>7</v>
      </c>
      <c r="M589" s="7" t="b">
        <f t="shared" si="76"/>
        <v>1</v>
      </c>
    </row>
    <row r="590" spans="1:13" ht="15" x14ac:dyDescent="0.35">
      <c r="A590" s="1"/>
      <c r="B590" t="str">
        <f t="shared" si="77"/>
        <v/>
      </c>
      <c r="C590" s="2" t="str">
        <f t="shared" si="74"/>
        <v/>
      </c>
      <c r="D590" s="7">
        <f t="shared" si="75"/>
        <v>0</v>
      </c>
      <c r="E590" s="7">
        <f t="shared" si="75"/>
        <v>0</v>
      </c>
      <c r="F590" s="7">
        <f t="shared" si="75"/>
        <v>0</v>
      </c>
      <c r="G590" s="7">
        <f t="shared" si="75"/>
        <v>0</v>
      </c>
      <c r="H590" s="7">
        <f t="shared" si="75"/>
        <v>0</v>
      </c>
      <c r="I590" s="7">
        <f t="shared" si="75"/>
        <v>0</v>
      </c>
      <c r="J590" s="7">
        <f t="shared" si="75"/>
        <v>0</v>
      </c>
      <c r="K590" s="6">
        <f t="shared" si="75"/>
        <v>0</v>
      </c>
      <c r="L590" s="5">
        <f t="shared" si="78"/>
        <v>0</v>
      </c>
      <c r="M590" s="7" t="b">
        <f t="shared" si="76"/>
        <v>0</v>
      </c>
    </row>
    <row r="591" spans="1:13" ht="15" x14ac:dyDescent="0.35">
      <c r="A591" s="1" t="s">
        <v>254</v>
      </c>
      <c r="B591" t="str">
        <f t="shared" si="77"/>
        <v xml:space="preserve"> ecl:amb</v>
      </c>
      <c r="C591" s="2" t="str">
        <f t="shared" si="74"/>
        <v/>
      </c>
      <c r="D591" s="7">
        <f t="shared" si="75"/>
        <v>0</v>
      </c>
      <c r="E591" s="7">
        <f t="shared" si="75"/>
        <v>0</v>
      </c>
      <c r="F591" s="7">
        <f t="shared" si="75"/>
        <v>0</v>
      </c>
      <c r="G591" s="7">
        <f t="shared" si="75"/>
        <v>0</v>
      </c>
      <c r="H591" s="7">
        <f t="shared" si="75"/>
        <v>0</v>
      </c>
      <c r="I591" s="7">
        <f t="shared" si="75"/>
        <v>0</v>
      </c>
      <c r="J591" s="7">
        <f t="shared" si="75"/>
        <v>0</v>
      </c>
      <c r="K591" s="6">
        <f t="shared" si="75"/>
        <v>0</v>
      </c>
      <c r="L591" s="5">
        <f t="shared" si="78"/>
        <v>0</v>
      </c>
      <c r="M591" s="7" t="b">
        <f t="shared" si="76"/>
        <v>0</v>
      </c>
    </row>
    <row r="592" spans="1:13" ht="15" x14ac:dyDescent="0.35">
      <c r="A592" s="1" t="s">
        <v>380</v>
      </c>
      <c r="B592" t="str">
        <f t="shared" si="77"/>
        <v xml:space="preserve"> ecl:amb byr:1996 hgt:181cm iyr:2018 hcl:#6b5442 pid:022285219 eyr:2021</v>
      </c>
      <c r="C592" s="2" t="str">
        <f t="shared" si="74"/>
        <v>ecl:amb byr:1996 hgt:181cm iyr:2018 hcl:#6b5442 pid:022285219 eyr:2021</v>
      </c>
      <c r="D592" s="7">
        <f t="shared" si="75"/>
        <v>1</v>
      </c>
      <c r="E592" s="7">
        <f t="shared" si="75"/>
        <v>1</v>
      </c>
      <c r="F592" s="7">
        <f t="shared" si="75"/>
        <v>1</v>
      </c>
      <c r="G592" s="7">
        <f t="shared" si="75"/>
        <v>1</v>
      </c>
      <c r="H592" s="7">
        <f t="shared" si="75"/>
        <v>1</v>
      </c>
      <c r="I592" s="7">
        <f t="shared" si="75"/>
        <v>1</v>
      </c>
      <c r="J592" s="7">
        <f t="shared" si="75"/>
        <v>1</v>
      </c>
      <c r="K592" s="6">
        <f t="shared" si="75"/>
        <v>0</v>
      </c>
      <c r="L592" s="5">
        <f t="shared" si="78"/>
        <v>7</v>
      </c>
      <c r="M592" s="7" t="b">
        <f t="shared" si="76"/>
        <v>1</v>
      </c>
    </row>
    <row r="593" spans="1:13" ht="15" x14ac:dyDescent="0.35">
      <c r="A593" s="1"/>
      <c r="B593" t="str">
        <f t="shared" si="77"/>
        <v/>
      </c>
      <c r="C593" s="2" t="str">
        <f t="shared" si="74"/>
        <v/>
      </c>
      <c r="D593" s="7">
        <f t="shared" si="75"/>
        <v>0</v>
      </c>
      <c r="E593" s="7">
        <f t="shared" si="75"/>
        <v>0</v>
      </c>
      <c r="F593" s="7">
        <f t="shared" si="75"/>
        <v>0</v>
      </c>
      <c r="G593" s="7">
        <f t="shared" si="75"/>
        <v>0</v>
      </c>
      <c r="H593" s="7">
        <f t="shared" si="75"/>
        <v>0</v>
      </c>
      <c r="I593" s="7">
        <f t="shared" si="75"/>
        <v>0</v>
      </c>
      <c r="J593" s="7">
        <f t="shared" si="75"/>
        <v>0</v>
      </c>
      <c r="K593" s="6">
        <f t="shared" si="75"/>
        <v>0</v>
      </c>
      <c r="L593" s="5">
        <f t="shared" si="78"/>
        <v>0</v>
      </c>
      <c r="M593" s="7" t="b">
        <f t="shared" si="76"/>
        <v>0</v>
      </c>
    </row>
    <row r="594" spans="1:13" ht="15" x14ac:dyDescent="0.35">
      <c r="A594" s="1" t="s">
        <v>381</v>
      </c>
      <c r="B594" t="str">
        <f t="shared" si="77"/>
        <v xml:space="preserve"> cid:93 pid:807990476</v>
      </c>
      <c r="C594" s="2" t="str">
        <f t="shared" si="74"/>
        <v/>
      </c>
      <c r="D594" s="7">
        <f t="shared" si="75"/>
        <v>0</v>
      </c>
      <c r="E594" s="7">
        <f t="shared" si="75"/>
        <v>0</v>
      </c>
      <c r="F594" s="7">
        <f t="shared" si="75"/>
        <v>0</v>
      </c>
      <c r="G594" s="7">
        <f t="shared" si="75"/>
        <v>0</v>
      </c>
      <c r="H594" s="7">
        <f t="shared" si="75"/>
        <v>0</v>
      </c>
      <c r="I594" s="7">
        <f t="shared" si="75"/>
        <v>0</v>
      </c>
      <c r="J594" s="7">
        <f t="shared" si="75"/>
        <v>0</v>
      </c>
      <c r="K594" s="6">
        <f t="shared" si="75"/>
        <v>0</v>
      </c>
      <c r="L594" s="5">
        <f t="shared" si="78"/>
        <v>0</v>
      </c>
      <c r="M594" s="7" t="b">
        <f t="shared" si="76"/>
        <v>0</v>
      </c>
    </row>
    <row r="595" spans="1:13" ht="15" x14ac:dyDescent="0.35">
      <c r="A595" s="1" t="s">
        <v>654</v>
      </c>
      <c r="B595" t="str">
        <f t="shared" si="77"/>
        <v xml:space="preserve"> cid:93 pid:807990476 hgt:61in eyr:2027 hcl:#cfa07d ecl:oth iyr:2017</v>
      </c>
      <c r="C595" s="2" t="str">
        <f t="shared" si="74"/>
        <v>cid:93 pid:807990476 hgt:61in eyr:2027 hcl:#cfa07d ecl:oth iyr:2017</v>
      </c>
      <c r="D595" s="7">
        <f t="shared" si="75"/>
        <v>0</v>
      </c>
      <c r="E595" s="7">
        <f t="shared" si="75"/>
        <v>1</v>
      </c>
      <c r="F595" s="7">
        <f t="shared" si="75"/>
        <v>1</v>
      </c>
      <c r="G595" s="7">
        <f t="shared" si="75"/>
        <v>1</v>
      </c>
      <c r="H595" s="7">
        <f t="shared" si="75"/>
        <v>1</v>
      </c>
      <c r="I595" s="7">
        <f t="shared" si="75"/>
        <v>1</v>
      </c>
      <c r="J595" s="7">
        <f t="shared" si="75"/>
        <v>1</v>
      </c>
      <c r="K595" s="6">
        <f t="shared" si="75"/>
        <v>1</v>
      </c>
      <c r="L595" s="5">
        <f t="shared" si="78"/>
        <v>6</v>
      </c>
      <c r="M595" s="7" t="b">
        <f t="shared" si="76"/>
        <v>0</v>
      </c>
    </row>
    <row r="596" spans="1:13" ht="15" x14ac:dyDescent="0.35">
      <c r="A596" s="1"/>
      <c r="B596" t="str">
        <f t="shared" si="77"/>
        <v/>
      </c>
      <c r="C596" s="2" t="str">
        <f t="shared" si="74"/>
        <v/>
      </c>
      <c r="D596" s="7">
        <f t="shared" si="75"/>
        <v>0</v>
      </c>
      <c r="E596" s="7">
        <f t="shared" si="75"/>
        <v>0</v>
      </c>
      <c r="F596" s="7">
        <f t="shared" si="75"/>
        <v>0</v>
      </c>
      <c r="G596" s="7">
        <f t="shared" si="75"/>
        <v>0</v>
      </c>
      <c r="H596" s="7">
        <f t="shared" si="75"/>
        <v>0</v>
      </c>
      <c r="I596" s="7">
        <f t="shared" si="75"/>
        <v>0</v>
      </c>
      <c r="J596" s="7">
        <f t="shared" si="75"/>
        <v>0</v>
      </c>
      <c r="K596" s="6">
        <f t="shared" si="75"/>
        <v>0</v>
      </c>
      <c r="L596" s="5">
        <f t="shared" si="78"/>
        <v>0</v>
      </c>
      <c r="M596" s="7" t="b">
        <f t="shared" si="76"/>
        <v>0</v>
      </c>
    </row>
    <row r="597" spans="1:13" ht="15" x14ac:dyDescent="0.35">
      <c r="A597" s="1" t="s">
        <v>382</v>
      </c>
      <c r="B597" t="str">
        <f t="shared" si="77"/>
        <v xml:space="preserve"> hcl:#7d3b0c pid:225151503 iyr:2013 cid:68</v>
      </c>
      <c r="C597" s="2" t="str">
        <f t="shared" si="74"/>
        <v/>
      </c>
      <c r="D597" s="7">
        <f t="shared" si="75"/>
        <v>0</v>
      </c>
      <c r="E597" s="7">
        <f t="shared" si="75"/>
        <v>0</v>
      </c>
      <c r="F597" s="7">
        <f t="shared" si="75"/>
        <v>0</v>
      </c>
      <c r="G597" s="7">
        <f t="shared" si="75"/>
        <v>0</v>
      </c>
      <c r="H597" s="7">
        <f t="shared" si="75"/>
        <v>0</v>
      </c>
      <c r="I597" s="7">
        <f t="shared" si="75"/>
        <v>0</v>
      </c>
      <c r="J597" s="7">
        <f t="shared" si="75"/>
        <v>0</v>
      </c>
      <c r="K597" s="6">
        <f t="shared" si="75"/>
        <v>0</v>
      </c>
      <c r="L597" s="5">
        <f t="shared" si="78"/>
        <v>0</v>
      </c>
      <c r="M597" s="7" t="b">
        <f t="shared" si="76"/>
        <v>0</v>
      </c>
    </row>
    <row r="598" spans="1:13" ht="15" x14ac:dyDescent="0.35">
      <c r="A598" s="1" t="s">
        <v>383</v>
      </c>
      <c r="B598" t="str">
        <f t="shared" si="77"/>
        <v xml:space="preserve"> hcl:#7d3b0c pid:225151503 iyr:2013 cid:68 eyr:2029</v>
      </c>
      <c r="C598" s="2" t="str">
        <f t="shared" si="74"/>
        <v/>
      </c>
      <c r="D598" s="7">
        <f t="shared" si="75"/>
        <v>0</v>
      </c>
      <c r="E598" s="7">
        <f t="shared" si="75"/>
        <v>0</v>
      </c>
      <c r="F598" s="7">
        <f t="shared" si="75"/>
        <v>0</v>
      </c>
      <c r="G598" s="7">
        <f t="shared" si="75"/>
        <v>0</v>
      </c>
      <c r="H598" s="7">
        <f t="shared" si="75"/>
        <v>0</v>
      </c>
      <c r="I598" s="7">
        <f t="shared" si="75"/>
        <v>0</v>
      </c>
      <c r="J598" s="7">
        <f t="shared" si="75"/>
        <v>0</v>
      </c>
      <c r="K598" s="6">
        <f t="shared" si="75"/>
        <v>0</v>
      </c>
      <c r="L598" s="5">
        <f t="shared" si="78"/>
        <v>0</v>
      </c>
      <c r="M598" s="7" t="b">
        <f t="shared" si="76"/>
        <v>0</v>
      </c>
    </row>
    <row r="599" spans="1:13" ht="15" x14ac:dyDescent="0.35">
      <c r="A599" s="1" t="s">
        <v>655</v>
      </c>
      <c r="B599" t="str">
        <f t="shared" si="77"/>
        <v xml:space="preserve"> hcl:#7d3b0c pid:225151503 iyr:2013 cid:68 eyr:2029 ecl:brn hgt:64in byr:1959</v>
      </c>
      <c r="C599" s="2" t="str">
        <f t="shared" si="74"/>
        <v>hcl:#7d3b0c pid:225151503 iyr:2013 cid:68 eyr:2029 ecl:brn hgt:64in byr:1959</v>
      </c>
      <c r="D599" s="7">
        <f t="shared" si="75"/>
        <v>1</v>
      </c>
      <c r="E599" s="7">
        <f t="shared" si="75"/>
        <v>1</v>
      </c>
      <c r="F599" s="7">
        <f t="shared" si="75"/>
        <v>1</v>
      </c>
      <c r="G599" s="7">
        <f t="shared" si="75"/>
        <v>1</v>
      </c>
      <c r="H599" s="7">
        <f t="shared" si="75"/>
        <v>1</v>
      </c>
      <c r="I599" s="7">
        <f t="shared" si="75"/>
        <v>1</v>
      </c>
      <c r="J599" s="7">
        <f t="shared" si="75"/>
        <v>1</v>
      </c>
      <c r="K599" s="6">
        <f t="shared" si="75"/>
        <v>1</v>
      </c>
      <c r="L599" s="5">
        <f t="shared" si="78"/>
        <v>7</v>
      </c>
      <c r="M599" s="7" t="b">
        <f t="shared" si="76"/>
        <v>1</v>
      </c>
    </row>
    <row r="600" spans="1:13" ht="15" x14ac:dyDescent="0.35">
      <c r="A600" s="1"/>
      <c r="B600" t="str">
        <f t="shared" si="77"/>
        <v/>
      </c>
      <c r="C600" s="2" t="str">
        <f t="shared" si="74"/>
        <v/>
      </c>
      <c r="D600" s="7">
        <f t="shared" si="75"/>
        <v>0</v>
      </c>
      <c r="E600" s="7">
        <f t="shared" si="75"/>
        <v>0</v>
      </c>
      <c r="F600" s="7">
        <f t="shared" si="75"/>
        <v>0</v>
      </c>
      <c r="G600" s="7">
        <f t="shared" si="75"/>
        <v>0</v>
      </c>
      <c r="H600" s="7">
        <f t="shared" si="75"/>
        <v>0</v>
      </c>
      <c r="I600" s="7">
        <f t="shared" si="75"/>
        <v>0</v>
      </c>
      <c r="J600" s="7">
        <f t="shared" si="75"/>
        <v>0</v>
      </c>
      <c r="K600" s="6">
        <f t="shared" si="75"/>
        <v>0</v>
      </c>
      <c r="L600" s="5">
        <f t="shared" si="78"/>
        <v>0</v>
      </c>
      <c r="M600" s="7" t="b">
        <f t="shared" si="76"/>
        <v>0</v>
      </c>
    </row>
    <row r="601" spans="1:13" ht="15" x14ac:dyDescent="0.35">
      <c r="A601" s="1" t="s">
        <v>656</v>
      </c>
      <c r="B601" t="str">
        <f t="shared" si="77"/>
        <v xml:space="preserve"> eyr:2028 hgt:172in</v>
      </c>
      <c r="C601" s="2" t="str">
        <f t="shared" si="74"/>
        <v/>
      </c>
      <c r="D601" s="7">
        <f t="shared" si="75"/>
        <v>0</v>
      </c>
      <c r="E601" s="7">
        <f t="shared" si="75"/>
        <v>0</v>
      </c>
      <c r="F601" s="7">
        <f t="shared" si="75"/>
        <v>0</v>
      </c>
      <c r="G601" s="7">
        <f t="shared" si="75"/>
        <v>0</v>
      </c>
      <c r="H601" s="7">
        <f t="shared" si="75"/>
        <v>0</v>
      </c>
      <c r="I601" s="7">
        <f t="shared" si="75"/>
        <v>0</v>
      </c>
      <c r="J601" s="7">
        <f t="shared" si="75"/>
        <v>0</v>
      </c>
      <c r="K601" s="6">
        <f t="shared" si="75"/>
        <v>0</v>
      </c>
      <c r="L601" s="5">
        <f t="shared" si="78"/>
        <v>0</v>
      </c>
      <c r="M601" s="7" t="b">
        <f t="shared" si="76"/>
        <v>0</v>
      </c>
    </row>
    <row r="602" spans="1:13" ht="15" x14ac:dyDescent="0.35">
      <c r="A602" s="1" t="s">
        <v>384</v>
      </c>
      <c r="B602" t="str">
        <f t="shared" si="77"/>
        <v xml:space="preserve"> eyr:2028 hgt:172in iyr:2014 byr:1950 pid:187cm hcl:z ecl:brn</v>
      </c>
      <c r="C602" s="2" t="str">
        <f t="shared" si="74"/>
        <v>eyr:2028 hgt:172in iyr:2014 byr:1950 pid:187cm hcl:z ecl:brn</v>
      </c>
      <c r="D602" s="7">
        <f t="shared" si="75"/>
        <v>1</v>
      </c>
      <c r="E602" s="7">
        <f t="shared" si="75"/>
        <v>1</v>
      </c>
      <c r="F602" s="7">
        <f t="shared" si="75"/>
        <v>1</v>
      </c>
      <c r="G602" s="7">
        <f t="shared" si="75"/>
        <v>1</v>
      </c>
      <c r="H602" s="7">
        <f t="shared" si="75"/>
        <v>1</v>
      </c>
      <c r="I602" s="7">
        <f t="shared" si="75"/>
        <v>1</v>
      </c>
      <c r="J602" s="7">
        <f t="shared" si="75"/>
        <v>1</v>
      </c>
      <c r="K602" s="6">
        <f t="shared" si="75"/>
        <v>0</v>
      </c>
      <c r="L602" s="5">
        <f t="shared" si="78"/>
        <v>7</v>
      </c>
      <c r="M602" s="7" t="b">
        <f t="shared" si="76"/>
        <v>1</v>
      </c>
    </row>
    <row r="603" spans="1:13" ht="15" x14ac:dyDescent="0.35">
      <c r="A603" s="1"/>
      <c r="B603" t="str">
        <f t="shared" si="77"/>
        <v/>
      </c>
      <c r="C603" s="2" t="str">
        <f t="shared" si="74"/>
        <v/>
      </c>
      <c r="D603" s="7">
        <f t="shared" si="75"/>
        <v>0</v>
      </c>
      <c r="E603" s="7">
        <f t="shared" si="75"/>
        <v>0</v>
      </c>
      <c r="F603" s="7">
        <f t="shared" si="75"/>
        <v>0</v>
      </c>
      <c r="G603" s="7">
        <f t="shared" si="75"/>
        <v>0</v>
      </c>
      <c r="H603" s="7">
        <f t="shared" si="75"/>
        <v>0</v>
      </c>
      <c r="I603" s="7">
        <f t="shared" si="75"/>
        <v>0</v>
      </c>
      <c r="J603" s="7">
        <f t="shared" si="75"/>
        <v>0</v>
      </c>
      <c r="K603" s="6">
        <f t="shared" si="75"/>
        <v>0</v>
      </c>
      <c r="L603" s="5">
        <f t="shared" si="78"/>
        <v>0</v>
      </c>
      <c r="M603" s="7" t="b">
        <f t="shared" si="76"/>
        <v>0</v>
      </c>
    </row>
    <row r="604" spans="1:13" ht="15" x14ac:dyDescent="0.35">
      <c r="A604" s="1" t="s">
        <v>385</v>
      </c>
      <c r="B604" t="str">
        <f t="shared" si="77"/>
        <v xml:space="preserve"> byr:1982</v>
      </c>
      <c r="C604" s="2" t="str">
        <f t="shared" si="74"/>
        <v/>
      </c>
      <c r="D604" s="7">
        <f t="shared" si="75"/>
        <v>0</v>
      </c>
      <c r="E604" s="7">
        <f t="shared" si="75"/>
        <v>0</v>
      </c>
      <c r="F604" s="7">
        <f t="shared" si="75"/>
        <v>0</v>
      </c>
      <c r="G604" s="7">
        <f t="shared" si="75"/>
        <v>0</v>
      </c>
      <c r="H604" s="7">
        <f t="shared" si="75"/>
        <v>0</v>
      </c>
      <c r="I604" s="7">
        <f t="shared" si="75"/>
        <v>0</v>
      </c>
      <c r="J604" s="7">
        <f t="shared" si="75"/>
        <v>0</v>
      </c>
      <c r="K604" s="6">
        <f t="shared" si="75"/>
        <v>0</v>
      </c>
      <c r="L604" s="5">
        <f t="shared" si="78"/>
        <v>0</v>
      </c>
      <c r="M604" s="7" t="b">
        <f t="shared" si="76"/>
        <v>0</v>
      </c>
    </row>
    <row r="605" spans="1:13" ht="15" x14ac:dyDescent="0.35">
      <c r="A605" s="1" t="s">
        <v>386</v>
      </c>
      <c r="B605" t="str">
        <f t="shared" si="77"/>
        <v xml:space="preserve"> byr:1982 pid:978263388 eyr:2021 hgt:175cm iyr:2014 ecl:brn hcl:#a97842</v>
      </c>
      <c r="C605" s="2" t="str">
        <f t="shared" si="74"/>
        <v>byr:1982 pid:978263388 eyr:2021 hgt:175cm iyr:2014 ecl:brn hcl:#a97842</v>
      </c>
      <c r="D605" s="7">
        <f t="shared" si="75"/>
        <v>1</v>
      </c>
      <c r="E605" s="7">
        <f t="shared" si="75"/>
        <v>1</v>
      </c>
      <c r="F605" s="7">
        <f t="shared" si="75"/>
        <v>1</v>
      </c>
      <c r="G605" s="7">
        <f t="shared" si="75"/>
        <v>1</v>
      </c>
      <c r="H605" s="7">
        <f t="shared" si="75"/>
        <v>1</v>
      </c>
      <c r="I605" s="7">
        <f t="shared" si="75"/>
        <v>1</v>
      </c>
      <c r="J605" s="7">
        <f t="shared" si="75"/>
        <v>1</v>
      </c>
      <c r="K605" s="6">
        <f t="shared" si="75"/>
        <v>0</v>
      </c>
      <c r="L605" s="5">
        <f t="shared" si="78"/>
        <v>7</v>
      </c>
      <c r="M605" s="7" t="b">
        <f t="shared" si="76"/>
        <v>1</v>
      </c>
    </row>
    <row r="606" spans="1:13" ht="15" x14ac:dyDescent="0.35">
      <c r="A606" s="1"/>
      <c r="B606" t="str">
        <f t="shared" si="77"/>
        <v/>
      </c>
      <c r="C606" s="2" t="str">
        <f t="shared" si="74"/>
        <v/>
      </c>
      <c r="D606" s="7">
        <f t="shared" si="75"/>
        <v>0</v>
      </c>
      <c r="E606" s="7">
        <f t="shared" si="75"/>
        <v>0</v>
      </c>
      <c r="F606" s="7">
        <f t="shared" si="75"/>
        <v>0</v>
      </c>
      <c r="G606" s="7">
        <f t="shared" ref="E606:K621" si="79">IF(ISERR(FIND(G$1,$C606)),0,1)</f>
        <v>0</v>
      </c>
      <c r="H606" s="7">
        <f t="shared" si="79"/>
        <v>0</v>
      </c>
      <c r="I606" s="7">
        <f t="shared" si="79"/>
        <v>0</v>
      </c>
      <c r="J606" s="7">
        <f t="shared" si="79"/>
        <v>0</v>
      </c>
      <c r="K606" s="6">
        <f t="shared" si="79"/>
        <v>0</v>
      </c>
      <c r="L606" s="5">
        <f t="shared" si="78"/>
        <v>0</v>
      </c>
      <c r="M606" s="7" t="b">
        <f t="shared" si="76"/>
        <v>0</v>
      </c>
    </row>
    <row r="607" spans="1:13" ht="15" x14ac:dyDescent="0.35">
      <c r="A607" s="1" t="s">
        <v>387</v>
      </c>
      <c r="B607" t="str">
        <f t="shared" si="77"/>
        <v xml:space="preserve"> hgt:162cm</v>
      </c>
      <c r="C607" s="2" t="str">
        <f t="shared" si="74"/>
        <v/>
      </c>
      <c r="D607" s="7">
        <f t="shared" si="75"/>
        <v>0</v>
      </c>
      <c r="E607" s="7">
        <f t="shared" si="79"/>
        <v>0</v>
      </c>
      <c r="F607" s="7">
        <f t="shared" si="79"/>
        <v>0</v>
      </c>
      <c r="G607" s="7">
        <f t="shared" si="79"/>
        <v>0</v>
      </c>
      <c r="H607" s="7">
        <f t="shared" si="79"/>
        <v>0</v>
      </c>
      <c r="I607" s="7">
        <f t="shared" si="79"/>
        <v>0</v>
      </c>
      <c r="J607" s="7">
        <f t="shared" si="79"/>
        <v>0</v>
      </c>
      <c r="K607" s="6">
        <f t="shared" si="79"/>
        <v>0</v>
      </c>
      <c r="L607" s="5">
        <f t="shared" si="78"/>
        <v>0</v>
      </c>
      <c r="M607" s="7" t="b">
        <f t="shared" si="76"/>
        <v>0</v>
      </c>
    </row>
    <row r="608" spans="1:13" ht="15" x14ac:dyDescent="0.35">
      <c r="A608" s="1" t="s">
        <v>388</v>
      </c>
      <c r="B608" t="str">
        <f t="shared" si="77"/>
        <v xml:space="preserve"> hgt:162cm eyr:2025</v>
      </c>
      <c r="C608" s="2" t="str">
        <f t="shared" si="74"/>
        <v/>
      </c>
      <c r="D608" s="7">
        <f t="shared" si="75"/>
        <v>0</v>
      </c>
      <c r="E608" s="7">
        <f t="shared" si="79"/>
        <v>0</v>
      </c>
      <c r="F608" s="7">
        <f t="shared" si="79"/>
        <v>0</v>
      </c>
      <c r="G608" s="7">
        <f t="shared" si="79"/>
        <v>0</v>
      </c>
      <c r="H608" s="7">
        <f t="shared" si="79"/>
        <v>0</v>
      </c>
      <c r="I608" s="7">
        <f t="shared" si="79"/>
        <v>0</v>
      </c>
      <c r="J608" s="7">
        <f t="shared" si="79"/>
        <v>0</v>
      </c>
      <c r="K608" s="6">
        <f t="shared" si="79"/>
        <v>0</v>
      </c>
      <c r="L608" s="5">
        <f t="shared" si="78"/>
        <v>0</v>
      </c>
      <c r="M608" s="7" t="b">
        <f t="shared" si="76"/>
        <v>0</v>
      </c>
    </row>
    <row r="609" spans="1:13" ht="15" x14ac:dyDescent="0.35">
      <c r="A609" s="1" t="s">
        <v>389</v>
      </c>
      <c r="B609" t="str">
        <f t="shared" si="77"/>
        <v xml:space="preserve"> hgt:162cm eyr:2025 pid:6533951177 byr:1993 iyr:2011 hcl:#c0946f ecl:hzl</v>
      </c>
      <c r="C609" s="2" t="str">
        <f t="shared" si="74"/>
        <v>hgt:162cm eyr:2025 pid:6533951177 byr:1993 iyr:2011 hcl:#c0946f ecl:hzl</v>
      </c>
      <c r="D609" s="7">
        <f t="shared" si="75"/>
        <v>1</v>
      </c>
      <c r="E609" s="7">
        <f t="shared" si="79"/>
        <v>1</v>
      </c>
      <c r="F609" s="7">
        <f t="shared" si="79"/>
        <v>1</v>
      </c>
      <c r="G609" s="7">
        <f t="shared" si="79"/>
        <v>1</v>
      </c>
      <c r="H609" s="7">
        <f t="shared" si="79"/>
        <v>1</v>
      </c>
      <c r="I609" s="7">
        <f t="shared" si="79"/>
        <v>1</v>
      </c>
      <c r="J609" s="7">
        <f t="shared" si="79"/>
        <v>1</v>
      </c>
      <c r="K609" s="6">
        <f t="shared" si="79"/>
        <v>0</v>
      </c>
      <c r="L609" s="5">
        <f t="shared" si="78"/>
        <v>7</v>
      </c>
      <c r="M609" s="7" t="b">
        <f t="shared" si="76"/>
        <v>1</v>
      </c>
    </row>
    <row r="610" spans="1:13" ht="15" x14ac:dyDescent="0.35">
      <c r="A610" s="1"/>
      <c r="B610" t="str">
        <f t="shared" si="77"/>
        <v/>
      </c>
      <c r="C610" s="2" t="str">
        <f t="shared" si="74"/>
        <v/>
      </c>
      <c r="D610" s="7">
        <f t="shared" si="75"/>
        <v>0</v>
      </c>
      <c r="E610" s="7">
        <f t="shared" si="79"/>
        <v>0</v>
      </c>
      <c r="F610" s="7">
        <f t="shared" si="79"/>
        <v>0</v>
      </c>
      <c r="G610" s="7">
        <f t="shared" si="79"/>
        <v>0</v>
      </c>
      <c r="H610" s="7">
        <f t="shared" si="79"/>
        <v>0</v>
      </c>
      <c r="I610" s="7">
        <f t="shared" si="79"/>
        <v>0</v>
      </c>
      <c r="J610" s="7">
        <f t="shared" si="79"/>
        <v>0</v>
      </c>
      <c r="K610" s="6">
        <f t="shared" si="79"/>
        <v>0</v>
      </c>
      <c r="L610" s="5">
        <f t="shared" si="78"/>
        <v>0</v>
      </c>
      <c r="M610" s="7" t="b">
        <f t="shared" si="76"/>
        <v>0</v>
      </c>
    </row>
    <row r="611" spans="1:13" ht="15" x14ac:dyDescent="0.35">
      <c r="A611" s="1" t="s">
        <v>390</v>
      </c>
      <c r="B611" t="str">
        <f t="shared" si="77"/>
        <v xml:space="preserve"> pid:182cm</v>
      </c>
      <c r="C611" s="2" t="str">
        <f t="shared" si="74"/>
        <v/>
      </c>
      <c r="D611" s="7">
        <f t="shared" si="75"/>
        <v>0</v>
      </c>
      <c r="E611" s="7">
        <f t="shared" si="79"/>
        <v>0</v>
      </c>
      <c r="F611" s="7">
        <f t="shared" si="79"/>
        <v>0</v>
      </c>
      <c r="G611" s="7">
        <f t="shared" si="79"/>
        <v>0</v>
      </c>
      <c r="H611" s="7">
        <f t="shared" si="79"/>
        <v>0</v>
      </c>
      <c r="I611" s="7">
        <f t="shared" si="79"/>
        <v>0</v>
      </c>
      <c r="J611" s="7">
        <f t="shared" si="79"/>
        <v>0</v>
      </c>
      <c r="K611" s="6">
        <f t="shared" si="79"/>
        <v>0</v>
      </c>
      <c r="L611" s="5">
        <f t="shared" si="78"/>
        <v>0</v>
      </c>
      <c r="M611" s="7" t="b">
        <f t="shared" si="76"/>
        <v>0</v>
      </c>
    </row>
    <row r="612" spans="1:13" ht="15" x14ac:dyDescent="0.35">
      <c r="A612" s="1" t="s">
        <v>657</v>
      </c>
      <c r="B612" t="str">
        <f t="shared" si="77"/>
        <v xml:space="preserve"> pid:182cm iyr:2025 eyr:2035 hgt:59in</v>
      </c>
      <c r="C612" s="2" t="str">
        <f t="shared" si="74"/>
        <v/>
      </c>
      <c r="D612" s="7">
        <f t="shared" si="75"/>
        <v>0</v>
      </c>
      <c r="E612" s="7">
        <f t="shared" si="79"/>
        <v>0</v>
      </c>
      <c r="F612" s="7">
        <f t="shared" si="79"/>
        <v>0</v>
      </c>
      <c r="G612" s="7">
        <f t="shared" si="79"/>
        <v>0</v>
      </c>
      <c r="H612" s="7">
        <f t="shared" si="79"/>
        <v>0</v>
      </c>
      <c r="I612" s="7">
        <f t="shared" si="79"/>
        <v>0</v>
      </c>
      <c r="J612" s="7">
        <f t="shared" si="79"/>
        <v>0</v>
      </c>
      <c r="K612" s="6">
        <f t="shared" si="79"/>
        <v>0</v>
      </c>
      <c r="L612" s="5">
        <f t="shared" si="78"/>
        <v>0</v>
      </c>
      <c r="M612" s="7" t="b">
        <f t="shared" si="76"/>
        <v>0</v>
      </c>
    </row>
    <row r="613" spans="1:13" ht="15" x14ac:dyDescent="0.35">
      <c r="A613" s="1" t="s">
        <v>391</v>
      </c>
      <c r="B613" t="str">
        <f t="shared" si="77"/>
        <v xml:space="preserve"> pid:182cm iyr:2025 eyr:2035 hgt:59in ecl:#799f29 hcl:z</v>
      </c>
      <c r="C613" s="2" t="str">
        <f t="shared" si="74"/>
        <v/>
      </c>
      <c r="D613" s="7">
        <f t="shared" si="75"/>
        <v>0</v>
      </c>
      <c r="E613" s="7">
        <f t="shared" si="79"/>
        <v>0</v>
      </c>
      <c r="F613" s="7">
        <f t="shared" si="79"/>
        <v>0</v>
      </c>
      <c r="G613" s="7">
        <f t="shared" si="79"/>
        <v>0</v>
      </c>
      <c r="H613" s="7">
        <f t="shared" si="79"/>
        <v>0</v>
      </c>
      <c r="I613" s="7">
        <f t="shared" si="79"/>
        <v>0</v>
      </c>
      <c r="J613" s="7">
        <f t="shared" si="79"/>
        <v>0</v>
      </c>
      <c r="K613" s="6">
        <f t="shared" si="79"/>
        <v>0</v>
      </c>
      <c r="L613" s="5">
        <f t="shared" si="78"/>
        <v>0</v>
      </c>
      <c r="M613" s="7" t="b">
        <f t="shared" si="76"/>
        <v>0</v>
      </c>
    </row>
    <row r="614" spans="1:13" ht="15" x14ac:dyDescent="0.35">
      <c r="A614" s="1" t="s">
        <v>392</v>
      </c>
      <c r="B614" t="str">
        <f t="shared" si="77"/>
        <v xml:space="preserve"> pid:182cm iyr:2025 eyr:2035 hgt:59in ecl:#799f29 hcl:z byr:1920 cid:202</v>
      </c>
      <c r="C614" s="2" t="str">
        <f t="shared" si="74"/>
        <v>pid:182cm iyr:2025 eyr:2035 hgt:59in ecl:#799f29 hcl:z byr:1920 cid:202</v>
      </c>
      <c r="D614" s="7">
        <f t="shared" si="75"/>
        <v>1</v>
      </c>
      <c r="E614" s="7">
        <f t="shared" si="79"/>
        <v>1</v>
      </c>
      <c r="F614" s="7">
        <f t="shared" si="79"/>
        <v>1</v>
      </c>
      <c r="G614" s="7">
        <f t="shared" si="79"/>
        <v>1</v>
      </c>
      <c r="H614" s="7">
        <f t="shared" si="79"/>
        <v>1</v>
      </c>
      <c r="I614" s="7">
        <f t="shared" si="79"/>
        <v>1</v>
      </c>
      <c r="J614" s="7">
        <f t="shared" si="79"/>
        <v>1</v>
      </c>
      <c r="K614" s="6">
        <f t="shared" si="79"/>
        <v>1</v>
      </c>
      <c r="L614" s="5">
        <f t="shared" si="78"/>
        <v>7</v>
      </c>
      <c r="M614" s="7" t="b">
        <f t="shared" si="76"/>
        <v>1</v>
      </c>
    </row>
    <row r="615" spans="1:13" ht="15" x14ac:dyDescent="0.35">
      <c r="A615" s="1"/>
      <c r="B615" t="str">
        <f t="shared" si="77"/>
        <v/>
      </c>
      <c r="C615" s="2" t="str">
        <f t="shared" si="74"/>
        <v/>
      </c>
      <c r="D615" s="7">
        <f t="shared" si="75"/>
        <v>0</v>
      </c>
      <c r="E615" s="7">
        <f t="shared" si="79"/>
        <v>0</v>
      </c>
      <c r="F615" s="7">
        <f t="shared" si="79"/>
        <v>0</v>
      </c>
      <c r="G615" s="7">
        <f t="shared" si="79"/>
        <v>0</v>
      </c>
      <c r="H615" s="7">
        <f t="shared" si="79"/>
        <v>0</v>
      </c>
      <c r="I615" s="7">
        <f t="shared" si="79"/>
        <v>0</v>
      </c>
      <c r="J615" s="7">
        <f t="shared" si="79"/>
        <v>0</v>
      </c>
      <c r="K615" s="6">
        <f t="shared" si="79"/>
        <v>0</v>
      </c>
      <c r="L615" s="5">
        <f t="shared" si="78"/>
        <v>0</v>
      </c>
      <c r="M615" s="7" t="b">
        <f t="shared" si="76"/>
        <v>0</v>
      </c>
    </row>
    <row r="616" spans="1:13" ht="15" x14ac:dyDescent="0.35">
      <c r="A616" s="1" t="s">
        <v>393</v>
      </c>
      <c r="B616" t="str">
        <f t="shared" si="77"/>
        <v xml:space="preserve"> hcl:#733820</v>
      </c>
      <c r="C616" s="2" t="str">
        <f t="shared" si="74"/>
        <v/>
      </c>
      <c r="D616" s="7">
        <f t="shared" si="75"/>
        <v>0</v>
      </c>
      <c r="E616" s="7">
        <f t="shared" si="79"/>
        <v>0</v>
      </c>
      <c r="F616" s="7">
        <f t="shared" si="79"/>
        <v>0</v>
      </c>
      <c r="G616" s="7">
        <f t="shared" si="79"/>
        <v>0</v>
      </c>
      <c r="H616" s="7">
        <f t="shared" si="79"/>
        <v>0</v>
      </c>
      <c r="I616" s="7">
        <f t="shared" si="79"/>
        <v>0</v>
      </c>
      <c r="J616" s="7">
        <f t="shared" si="79"/>
        <v>0</v>
      </c>
      <c r="K616" s="6">
        <f t="shared" si="79"/>
        <v>0</v>
      </c>
      <c r="L616" s="5">
        <f t="shared" si="78"/>
        <v>0</v>
      </c>
      <c r="M616" s="7" t="b">
        <f t="shared" si="76"/>
        <v>0</v>
      </c>
    </row>
    <row r="617" spans="1:13" ht="15" x14ac:dyDescent="0.35">
      <c r="A617" s="1" t="s">
        <v>394</v>
      </c>
      <c r="B617" t="str">
        <f t="shared" si="77"/>
        <v xml:space="preserve"> hcl:#733820 eyr:2022 hgt:185cm byr:1989 pid:195276207</v>
      </c>
      <c r="C617" s="2" t="str">
        <f t="shared" si="74"/>
        <v/>
      </c>
      <c r="D617" s="7">
        <f t="shared" si="75"/>
        <v>0</v>
      </c>
      <c r="E617" s="7">
        <f t="shared" si="79"/>
        <v>0</v>
      </c>
      <c r="F617" s="7">
        <f t="shared" si="79"/>
        <v>0</v>
      </c>
      <c r="G617" s="7">
        <f t="shared" si="79"/>
        <v>0</v>
      </c>
      <c r="H617" s="7">
        <f t="shared" si="79"/>
        <v>0</v>
      </c>
      <c r="I617" s="7">
        <f t="shared" si="79"/>
        <v>0</v>
      </c>
      <c r="J617" s="7">
        <f t="shared" si="79"/>
        <v>0</v>
      </c>
      <c r="K617" s="6">
        <f t="shared" si="79"/>
        <v>0</v>
      </c>
      <c r="L617" s="5">
        <f t="shared" si="78"/>
        <v>0</v>
      </c>
      <c r="M617" s="7" t="b">
        <f t="shared" si="76"/>
        <v>0</v>
      </c>
    </row>
    <row r="618" spans="1:13" ht="15" x14ac:dyDescent="0.35">
      <c r="A618" s="1" t="s">
        <v>395</v>
      </c>
      <c r="B618" t="str">
        <f t="shared" si="77"/>
        <v xml:space="preserve"> hcl:#733820 eyr:2022 hgt:185cm byr:1989 pid:195276207 ecl:blu iyr:2017</v>
      </c>
      <c r="C618" s="2" t="str">
        <f t="shared" si="74"/>
        <v>hcl:#733820 eyr:2022 hgt:185cm byr:1989 pid:195276207 ecl:blu iyr:2017</v>
      </c>
      <c r="D618" s="7">
        <f t="shared" si="75"/>
        <v>1</v>
      </c>
      <c r="E618" s="7">
        <f t="shared" si="79"/>
        <v>1</v>
      </c>
      <c r="F618" s="7">
        <f t="shared" si="79"/>
        <v>1</v>
      </c>
      <c r="G618" s="7">
        <f t="shared" si="79"/>
        <v>1</v>
      </c>
      <c r="H618" s="7">
        <f t="shared" si="79"/>
        <v>1</v>
      </c>
      <c r="I618" s="7">
        <f t="shared" si="79"/>
        <v>1</v>
      </c>
      <c r="J618" s="7">
        <f t="shared" si="79"/>
        <v>1</v>
      </c>
      <c r="K618" s="6">
        <f t="shared" si="79"/>
        <v>0</v>
      </c>
      <c r="L618" s="5">
        <f t="shared" si="78"/>
        <v>7</v>
      </c>
      <c r="M618" s="7" t="b">
        <f t="shared" si="76"/>
        <v>1</v>
      </c>
    </row>
    <row r="619" spans="1:13" ht="15" x14ac:dyDescent="0.35">
      <c r="A619" s="1"/>
      <c r="B619" t="str">
        <f t="shared" si="77"/>
        <v/>
      </c>
      <c r="C619" s="2" t="str">
        <f t="shared" si="74"/>
        <v/>
      </c>
      <c r="D619" s="7">
        <f t="shared" si="75"/>
        <v>0</v>
      </c>
      <c r="E619" s="7">
        <f t="shared" si="79"/>
        <v>0</v>
      </c>
      <c r="F619" s="7">
        <f t="shared" si="79"/>
        <v>0</v>
      </c>
      <c r="G619" s="7">
        <f t="shared" si="79"/>
        <v>0</v>
      </c>
      <c r="H619" s="7">
        <f t="shared" si="79"/>
        <v>0</v>
      </c>
      <c r="I619" s="7">
        <f t="shared" si="79"/>
        <v>0</v>
      </c>
      <c r="J619" s="7">
        <f t="shared" si="79"/>
        <v>0</v>
      </c>
      <c r="K619" s="6">
        <f t="shared" si="79"/>
        <v>0</v>
      </c>
      <c r="L619" s="5">
        <f t="shared" si="78"/>
        <v>0</v>
      </c>
      <c r="M619" s="7" t="b">
        <f t="shared" si="76"/>
        <v>0</v>
      </c>
    </row>
    <row r="620" spans="1:13" ht="15" x14ac:dyDescent="0.35">
      <c r="A620" s="1" t="s">
        <v>396</v>
      </c>
      <c r="B620" t="str">
        <f t="shared" si="77"/>
        <v xml:space="preserve"> hcl:#7d3b0c</v>
      </c>
      <c r="C620" s="2" t="str">
        <f t="shared" si="74"/>
        <v/>
      </c>
      <c r="D620" s="7">
        <f t="shared" si="75"/>
        <v>0</v>
      </c>
      <c r="E620" s="7">
        <f t="shared" si="79"/>
        <v>0</v>
      </c>
      <c r="F620" s="7">
        <f t="shared" si="79"/>
        <v>0</v>
      </c>
      <c r="G620" s="7">
        <f t="shared" si="79"/>
        <v>0</v>
      </c>
      <c r="H620" s="7">
        <f t="shared" si="79"/>
        <v>0</v>
      </c>
      <c r="I620" s="7">
        <f t="shared" si="79"/>
        <v>0</v>
      </c>
      <c r="J620" s="7">
        <f t="shared" si="79"/>
        <v>0</v>
      </c>
      <c r="K620" s="6">
        <f t="shared" si="79"/>
        <v>0</v>
      </c>
      <c r="L620" s="5">
        <f t="shared" si="78"/>
        <v>0</v>
      </c>
      <c r="M620" s="7" t="b">
        <f t="shared" si="76"/>
        <v>0</v>
      </c>
    </row>
    <row r="621" spans="1:13" ht="15" x14ac:dyDescent="0.35">
      <c r="A621" s="1" t="s">
        <v>397</v>
      </c>
      <c r="B621" t="str">
        <f t="shared" si="77"/>
        <v xml:space="preserve"> hcl:#7d3b0c cid:257 ecl:gry</v>
      </c>
      <c r="C621" s="2" t="str">
        <f t="shared" si="74"/>
        <v/>
      </c>
      <c r="D621" s="7">
        <f t="shared" si="75"/>
        <v>0</v>
      </c>
      <c r="E621" s="7">
        <f t="shared" si="79"/>
        <v>0</v>
      </c>
      <c r="F621" s="7">
        <f t="shared" si="79"/>
        <v>0</v>
      </c>
      <c r="G621" s="7">
        <f t="shared" si="79"/>
        <v>0</v>
      </c>
      <c r="H621" s="7">
        <f t="shared" si="79"/>
        <v>0</v>
      </c>
      <c r="I621" s="7">
        <f t="shared" si="79"/>
        <v>0</v>
      </c>
      <c r="J621" s="7">
        <f t="shared" si="79"/>
        <v>0</v>
      </c>
      <c r="K621" s="6">
        <f t="shared" si="79"/>
        <v>0</v>
      </c>
      <c r="L621" s="5">
        <f t="shared" si="78"/>
        <v>0</v>
      </c>
      <c r="M621" s="7" t="b">
        <f t="shared" si="76"/>
        <v>0</v>
      </c>
    </row>
    <row r="622" spans="1:13" ht="15" x14ac:dyDescent="0.35">
      <c r="A622" s="1" t="s">
        <v>398</v>
      </c>
      <c r="B622" t="str">
        <f t="shared" si="77"/>
        <v xml:space="preserve"> hcl:#7d3b0c cid:257 ecl:gry pid:123065639 byr:1951 iyr:2013</v>
      </c>
      <c r="C622" s="2" t="str">
        <f t="shared" si="74"/>
        <v>hcl:#7d3b0c cid:257 ecl:gry pid:123065639 byr:1951 iyr:2013</v>
      </c>
      <c r="D622" s="7">
        <f t="shared" si="75"/>
        <v>1</v>
      </c>
      <c r="E622" s="7">
        <f t="shared" ref="E622:K637" si="80">IF(ISERR(FIND(E$1,$C622)),0,1)</f>
        <v>1</v>
      </c>
      <c r="F622" s="7">
        <f t="shared" si="80"/>
        <v>0</v>
      </c>
      <c r="G622" s="7">
        <f t="shared" si="80"/>
        <v>0</v>
      </c>
      <c r="H622" s="7">
        <f t="shared" si="80"/>
        <v>1</v>
      </c>
      <c r="I622" s="7">
        <f t="shared" si="80"/>
        <v>1</v>
      </c>
      <c r="J622" s="7">
        <f t="shared" si="80"/>
        <v>1</v>
      </c>
      <c r="K622" s="6">
        <f t="shared" si="80"/>
        <v>1</v>
      </c>
      <c r="L622" s="5">
        <f t="shared" si="78"/>
        <v>5</v>
      </c>
      <c r="M622" s="7" t="b">
        <f t="shared" si="76"/>
        <v>0</v>
      </c>
    </row>
    <row r="623" spans="1:13" ht="15" x14ac:dyDescent="0.35">
      <c r="A623" s="1"/>
      <c r="B623" t="str">
        <f t="shared" si="77"/>
        <v/>
      </c>
      <c r="C623" s="2" t="str">
        <f t="shared" si="74"/>
        <v/>
      </c>
      <c r="D623" s="7">
        <f t="shared" si="75"/>
        <v>0</v>
      </c>
      <c r="E623" s="7">
        <f t="shared" si="80"/>
        <v>0</v>
      </c>
      <c r="F623" s="7">
        <f t="shared" si="80"/>
        <v>0</v>
      </c>
      <c r="G623" s="7">
        <f t="shared" si="80"/>
        <v>0</v>
      </c>
      <c r="H623" s="7">
        <f t="shared" si="80"/>
        <v>0</v>
      </c>
      <c r="I623" s="7">
        <f t="shared" si="80"/>
        <v>0</v>
      </c>
      <c r="J623" s="7">
        <f t="shared" si="80"/>
        <v>0</v>
      </c>
      <c r="K623" s="6">
        <f t="shared" si="80"/>
        <v>0</v>
      </c>
      <c r="L623" s="5">
        <f t="shared" si="78"/>
        <v>0</v>
      </c>
      <c r="M623" s="7" t="b">
        <f t="shared" si="76"/>
        <v>0</v>
      </c>
    </row>
    <row r="624" spans="1:13" ht="15" x14ac:dyDescent="0.35">
      <c r="A624" s="1" t="s">
        <v>399</v>
      </c>
      <c r="B624" t="str">
        <f t="shared" si="77"/>
        <v xml:space="preserve"> eyr:2039 ecl:#a82e90 byr:1927 pid:719738468 hgt:73cm</v>
      </c>
      <c r="C624" s="2" t="str">
        <f t="shared" si="74"/>
        <v>eyr:2039 ecl:#a82e90 byr:1927 pid:719738468 hgt:73cm</v>
      </c>
      <c r="D624" s="7">
        <f t="shared" si="75"/>
        <v>1</v>
      </c>
      <c r="E624" s="7">
        <f t="shared" si="80"/>
        <v>0</v>
      </c>
      <c r="F624" s="7">
        <f t="shared" si="80"/>
        <v>1</v>
      </c>
      <c r="G624" s="7">
        <f t="shared" si="80"/>
        <v>1</v>
      </c>
      <c r="H624" s="7">
        <f t="shared" si="80"/>
        <v>0</v>
      </c>
      <c r="I624" s="7">
        <f t="shared" si="80"/>
        <v>1</v>
      </c>
      <c r="J624" s="7">
        <f t="shared" si="80"/>
        <v>1</v>
      </c>
      <c r="K624" s="6">
        <f t="shared" si="80"/>
        <v>0</v>
      </c>
      <c r="L624" s="5">
        <f t="shared" si="78"/>
        <v>5</v>
      </c>
      <c r="M624" s="7" t="b">
        <f t="shared" si="76"/>
        <v>0</v>
      </c>
    </row>
    <row r="625" spans="1:13" ht="15" x14ac:dyDescent="0.35">
      <c r="A625" s="1"/>
      <c r="B625" t="str">
        <f t="shared" si="77"/>
        <v/>
      </c>
      <c r="C625" s="2" t="str">
        <f t="shared" si="74"/>
        <v/>
      </c>
      <c r="D625" s="7">
        <f t="shared" si="75"/>
        <v>0</v>
      </c>
      <c r="E625" s="7">
        <f t="shared" si="80"/>
        <v>0</v>
      </c>
      <c r="F625" s="7">
        <f t="shared" si="80"/>
        <v>0</v>
      </c>
      <c r="G625" s="7">
        <f t="shared" si="80"/>
        <v>0</v>
      </c>
      <c r="H625" s="7">
        <f t="shared" si="80"/>
        <v>0</v>
      </c>
      <c r="I625" s="7">
        <f t="shared" si="80"/>
        <v>0</v>
      </c>
      <c r="J625" s="7">
        <f t="shared" si="80"/>
        <v>0</v>
      </c>
      <c r="K625" s="6">
        <f t="shared" si="80"/>
        <v>0</v>
      </c>
      <c r="L625" s="5">
        <f t="shared" si="78"/>
        <v>0</v>
      </c>
      <c r="M625" s="7" t="b">
        <f t="shared" si="76"/>
        <v>0</v>
      </c>
    </row>
    <row r="626" spans="1:13" ht="15" x14ac:dyDescent="0.35">
      <c r="A626" s="1" t="s">
        <v>400</v>
      </c>
      <c r="B626" t="str">
        <f t="shared" si="77"/>
        <v xml:space="preserve"> hcl:605223</v>
      </c>
      <c r="C626" s="2" t="str">
        <f t="shared" si="74"/>
        <v/>
      </c>
      <c r="D626" s="7">
        <f t="shared" si="75"/>
        <v>0</v>
      </c>
      <c r="E626" s="7">
        <f t="shared" si="80"/>
        <v>0</v>
      </c>
      <c r="F626" s="7">
        <f t="shared" si="80"/>
        <v>0</v>
      </c>
      <c r="G626" s="7">
        <f t="shared" si="80"/>
        <v>0</v>
      </c>
      <c r="H626" s="7">
        <f t="shared" si="80"/>
        <v>0</v>
      </c>
      <c r="I626" s="7">
        <f t="shared" si="80"/>
        <v>0</v>
      </c>
      <c r="J626" s="7">
        <f t="shared" si="80"/>
        <v>0</v>
      </c>
      <c r="K626" s="6">
        <f t="shared" si="80"/>
        <v>0</v>
      </c>
      <c r="L626" s="5">
        <f t="shared" si="78"/>
        <v>0</v>
      </c>
      <c r="M626" s="7" t="b">
        <f t="shared" si="76"/>
        <v>0</v>
      </c>
    </row>
    <row r="627" spans="1:13" ht="15" x14ac:dyDescent="0.35">
      <c r="A627" s="1" t="s">
        <v>401</v>
      </c>
      <c r="B627" t="str">
        <f t="shared" si="77"/>
        <v xml:space="preserve"> hcl:605223 hgt:162cm pid:50424035</v>
      </c>
      <c r="C627" s="2" t="str">
        <f t="shared" si="74"/>
        <v/>
      </c>
      <c r="D627" s="7">
        <f t="shared" si="75"/>
        <v>0</v>
      </c>
      <c r="E627" s="7">
        <f t="shared" si="80"/>
        <v>0</v>
      </c>
      <c r="F627" s="7">
        <f t="shared" si="80"/>
        <v>0</v>
      </c>
      <c r="G627" s="7">
        <f t="shared" si="80"/>
        <v>0</v>
      </c>
      <c r="H627" s="7">
        <f t="shared" si="80"/>
        <v>0</v>
      </c>
      <c r="I627" s="7">
        <f t="shared" si="80"/>
        <v>0</v>
      </c>
      <c r="J627" s="7">
        <f t="shared" si="80"/>
        <v>0</v>
      </c>
      <c r="K627" s="6">
        <f t="shared" si="80"/>
        <v>0</v>
      </c>
      <c r="L627" s="5">
        <f t="shared" si="78"/>
        <v>0</v>
      </c>
      <c r="M627" s="7" t="b">
        <f t="shared" si="76"/>
        <v>0</v>
      </c>
    </row>
    <row r="628" spans="1:13" ht="15" x14ac:dyDescent="0.35">
      <c r="A628" s="1" t="s">
        <v>402</v>
      </c>
      <c r="B628" t="str">
        <f t="shared" si="77"/>
        <v xml:space="preserve"> hcl:605223 hgt:162cm pid:50424035 ecl:oth cid:343 byr:2025 iyr:2023 eyr:2024</v>
      </c>
      <c r="C628" s="2" t="str">
        <f t="shared" si="74"/>
        <v>hcl:605223 hgt:162cm pid:50424035 ecl:oth cid:343 byr:2025 iyr:2023 eyr:2024</v>
      </c>
      <c r="D628" s="7">
        <f t="shared" si="75"/>
        <v>1</v>
      </c>
      <c r="E628" s="7">
        <f t="shared" si="80"/>
        <v>1</v>
      </c>
      <c r="F628" s="7">
        <f t="shared" si="80"/>
        <v>1</v>
      </c>
      <c r="G628" s="7">
        <f t="shared" si="80"/>
        <v>1</v>
      </c>
      <c r="H628" s="7">
        <f t="shared" si="80"/>
        <v>1</v>
      </c>
      <c r="I628" s="7">
        <f t="shared" si="80"/>
        <v>1</v>
      </c>
      <c r="J628" s="7">
        <f t="shared" si="80"/>
        <v>1</v>
      </c>
      <c r="K628" s="6">
        <f t="shared" si="80"/>
        <v>1</v>
      </c>
      <c r="L628" s="5">
        <f t="shared" si="78"/>
        <v>7</v>
      </c>
      <c r="M628" s="7" t="b">
        <f t="shared" si="76"/>
        <v>1</v>
      </c>
    </row>
    <row r="629" spans="1:13" ht="15" x14ac:dyDescent="0.35">
      <c r="A629" s="1"/>
      <c r="B629" t="str">
        <f t="shared" si="77"/>
        <v/>
      </c>
      <c r="C629" s="2" t="str">
        <f t="shared" si="74"/>
        <v/>
      </c>
      <c r="D629" s="7">
        <f t="shared" si="75"/>
        <v>0</v>
      </c>
      <c r="E629" s="7">
        <f t="shared" si="80"/>
        <v>0</v>
      </c>
      <c r="F629" s="7">
        <f t="shared" si="80"/>
        <v>0</v>
      </c>
      <c r="G629" s="7">
        <f t="shared" si="80"/>
        <v>0</v>
      </c>
      <c r="H629" s="7">
        <f t="shared" si="80"/>
        <v>0</v>
      </c>
      <c r="I629" s="7">
        <f t="shared" si="80"/>
        <v>0</v>
      </c>
      <c r="J629" s="7">
        <f t="shared" si="80"/>
        <v>0</v>
      </c>
      <c r="K629" s="6">
        <f t="shared" si="80"/>
        <v>0</v>
      </c>
      <c r="L629" s="5">
        <f t="shared" si="78"/>
        <v>0</v>
      </c>
      <c r="M629" s="7" t="b">
        <f t="shared" si="76"/>
        <v>0</v>
      </c>
    </row>
    <row r="630" spans="1:13" ht="15" x14ac:dyDescent="0.35">
      <c r="A630" s="1" t="s">
        <v>403</v>
      </c>
      <c r="B630" t="str">
        <f t="shared" si="77"/>
        <v xml:space="preserve"> hcl:699116 iyr:2001</v>
      </c>
      <c r="C630" s="2" t="str">
        <f t="shared" si="74"/>
        <v/>
      </c>
      <c r="D630" s="7">
        <f t="shared" si="75"/>
        <v>0</v>
      </c>
      <c r="E630" s="7">
        <f t="shared" si="80"/>
        <v>0</v>
      </c>
      <c r="F630" s="7">
        <f t="shared" si="80"/>
        <v>0</v>
      </c>
      <c r="G630" s="7">
        <f t="shared" si="80"/>
        <v>0</v>
      </c>
      <c r="H630" s="7">
        <f t="shared" si="80"/>
        <v>0</v>
      </c>
      <c r="I630" s="7">
        <f t="shared" si="80"/>
        <v>0</v>
      </c>
      <c r="J630" s="7">
        <f t="shared" si="80"/>
        <v>0</v>
      </c>
      <c r="K630" s="6">
        <f t="shared" si="80"/>
        <v>0</v>
      </c>
      <c r="L630" s="5">
        <f t="shared" si="78"/>
        <v>0</v>
      </c>
      <c r="M630" s="7" t="b">
        <f t="shared" si="76"/>
        <v>0</v>
      </c>
    </row>
    <row r="631" spans="1:13" ht="15" x14ac:dyDescent="0.35">
      <c r="A631" s="1" t="s">
        <v>404</v>
      </c>
      <c r="B631" t="str">
        <f t="shared" si="77"/>
        <v xml:space="preserve"> hcl:699116 iyr:2001 eyr:2022</v>
      </c>
      <c r="C631" s="2" t="str">
        <f t="shared" si="74"/>
        <v/>
      </c>
      <c r="D631" s="7">
        <f t="shared" si="75"/>
        <v>0</v>
      </c>
      <c r="E631" s="7">
        <f t="shared" si="80"/>
        <v>0</v>
      </c>
      <c r="F631" s="7">
        <f t="shared" si="80"/>
        <v>0</v>
      </c>
      <c r="G631" s="7">
        <f t="shared" si="80"/>
        <v>0</v>
      </c>
      <c r="H631" s="7">
        <f t="shared" si="80"/>
        <v>0</v>
      </c>
      <c r="I631" s="7">
        <f t="shared" si="80"/>
        <v>0</v>
      </c>
      <c r="J631" s="7">
        <f t="shared" si="80"/>
        <v>0</v>
      </c>
      <c r="K631" s="6">
        <f t="shared" si="80"/>
        <v>0</v>
      </c>
      <c r="L631" s="5">
        <f t="shared" si="78"/>
        <v>0</v>
      </c>
      <c r="M631" s="7" t="b">
        <f t="shared" si="76"/>
        <v>0</v>
      </c>
    </row>
    <row r="632" spans="1:13" ht="15" x14ac:dyDescent="0.35">
      <c r="A632" s="1" t="s">
        <v>405</v>
      </c>
      <c r="B632" t="str">
        <f t="shared" si="77"/>
        <v xml:space="preserve"> hcl:699116 iyr:2001 eyr:2022 byr:2013</v>
      </c>
      <c r="C632" s="2" t="str">
        <f t="shared" si="74"/>
        <v/>
      </c>
      <c r="D632" s="7">
        <f t="shared" si="75"/>
        <v>0</v>
      </c>
      <c r="E632" s="7">
        <f t="shared" si="80"/>
        <v>0</v>
      </c>
      <c r="F632" s="7">
        <f t="shared" si="80"/>
        <v>0</v>
      </c>
      <c r="G632" s="7">
        <f t="shared" si="80"/>
        <v>0</v>
      </c>
      <c r="H632" s="7">
        <f t="shared" si="80"/>
        <v>0</v>
      </c>
      <c r="I632" s="7">
        <f t="shared" si="80"/>
        <v>0</v>
      </c>
      <c r="J632" s="7">
        <f t="shared" si="80"/>
        <v>0</v>
      </c>
      <c r="K632" s="6">
        <f t="shared" si="80"/>
        <v>0</v>
      </c>
      <c r="L632" s="5">
        <f t="shared" si="78"/>
        <v>0</v>
      </c>
      <c r="M632" s="7" t="b">
        <f t="shared" si="76"/>
        <v>0</v>
      </c>
    </row>
    <row r="633" spans="1:13" ht="15" x14ac:dyDescent="0.35">
      <c r="A633" s="1" t="s">
        <v>406</v>
      </c>
      <c r="B633" t="str">
        <f t="shared" si="77"/>
        <v xml:space="preserve"> hcl:699116 iyr:2001 eyr:2022 byr:2013 hgt:171cm pid:8900968325</v>
      </c>
      <c r="C633" s="2" t="str">
        <f t="shared" si="74"/>
        <v>hcl:699116 iyr:2001 eyr:2022 byr:2013 hgt:171cm pid:8900968325</v>
      </c>
      <c r="D633" s="7">
        <f t="shared" si="75"/>
        <v>1</v>
      </c>
      <c r="E633" s="7">
        <f t="shared" si="80"/>
        <v>1</v>
      </c>
      <c r="F633" s="7">
        <f t="shared" si="80"/>
        <v>1</v>
      </c>
      <c r="G633" s="7">
        <f t="shared" si="80"/>
        <v>1</v>
      </c>
      <c r="H633" s="7">
        <f t="shared" si="80"/>
        <v>1</v>
      </c>
      <c r="I633" s="7">
        <f t="shared" si="80"/>
        <v>0</v>
      </c>
      <c r="J633" s="7">
        <f t="shared" si="80"/>
        <v>1</v>
      </c>
      <c r="K633" s="6">
        <f t="shared" si="80"/>
        <v>0</v>
      </c>
      <c r="L633" s="5">
        <f t="shared" si="78"/>
        <v>6</v>
      </c>
      <c r="M633" s="7" t="b">
        <f t="shared" si="76"/>
        <v>0</v>
      </c>
    </row>
    <row r="634" spans="1:13" ht="15" x14ac:dyDescent="0.35">
      <c r="A634" s="1"/>
      <c r="B634" t="str">
        <f t="shared" si="77"/>
        <v/>
      </c>
      <c r="C634" s="2" t="str">
        <f t="shared" si="74"/>
        <v/>
      </c>
      <c r="D634" s="7">
        <f t="shared" si="75"/>
        <v>0</v>
      </c>
      <c r="E634" s="7">
        <f t="shared" si="80"/>
        <v>0</v>
      </c>
      <c r="F634" s="7">
        <f t="shared" si="80"/>
        <v>0</v>
      </c>
      <c r="G634" s="7">
        <f t="shared" si="80"/>
        <v>0</v>
      </c>
      <c r="H634" s="7">
        <f t="shared" si="80"/>
        <v>0</v>
      </c>
      <c r="I634" s="7">
        <f t="shared" si="80"/>
        <v>0</v>
      </c>
      <c r="J634" s="7">
        <f t="shared" si="80"/>
        <v>0</v>
      </c>
      <c r="K634" s="6">
        <f t="shared" si="80"/>
        <v>0</v>
      </c>
      <c r="L634" s="5">
        <f t="shared" si="78"/>
        <v>0</v>
      </c>
      <c r="M634" s="7" t="b">
        <f t="shared" si="76"/>
        <v>0</v>
      </c>
    </row>
    <row r="635" spans="1:13" ht="15" x14ac:dyDescent="0.35">
      <c r="A635" s="1" t="s">
        <v>407</v>
      </c>
      <c r="B635" t="str">
        <f t="shared" si="77"/>
        <v xml:space="preserve"> hcl:#efcc98 eyr:2029 ecl:grn pid:568953221</v>
      </c>
      <c r="C635" s="2" t="str">
        <f t="shared" si="74"/>
        <v/>
      </c>
      <c r="D635" s="7">
        <f t="shared" si="75"/>
        <v>0</v>
      </c>
      <c r="E635" s="7">
        <f t="shared" si="80"/>
        <v>0</v>
      </c>
      <c r="F635" s="7">
        <f t="shared" si="80"/>
        <v>0</v>
      </c>
      <c r="G635" s="7">
        <f t="shared" si="80"/>
        <v>0</v>
      </c>
      <c r="H635" s="7">
        <f t="shared" si="80"/>
        <v>0</v>
      </c>
      <c r="I635" s="7">
        <f t="shared" si="80"/>
        <v>0</v>
      </c>
      <c r="J635" s="7">
        <f t="shared" si="80"/>
        <v>0</v>
      </c>
      <c r="K635" s="6">
        <f t="shared" si="80"/>
        <v>0</v>
      </c>
      <c r="L635" s="5">
        <f t="shared" si="78"/>
        <v>0</v>
      </c>
      <c r="M635" s="7" t="b">
        <f t="shared" si="76"/>
        <v>0</v>
      </c>
    </row>
    <row r="636" spans="1:13" ht="15" x14ac:dyDescent="0.35">
      <c r="A636" s="1" t="s">
        <v>408</v>
      </c>
      <c r="B636" t="str">
        <f t="shared" si="77"/>
        <v xml:space="preserve"> hcl:#efcc98 eyr:2029 ecl:grn pid:568953221 byr:1986</v>
      </c>
      <c r="C636" s="2" t="str">
        <f t="shared" si="74"/>
        <v/>
      </c>
      <c r="D636" s="7">
        <f t="shared" si="75"/>
        <v>0</v>
      </c>
      <c r="E636" s="7">
        <f t="shared" si="80"/>
        <v>0</v>
      </c>
      <c r="F636" s="7">
        <f t="shared" si="80"/>
        <v>0</v>
      </c>
      <c r="G636" s="7">
        <f t="shared" si="80"/>
        <v>0</v>
      </c>
      <c r="H636" s="7">
        <f t="shared" si="80"/>
        <v>0</v>
      </c>
      <c r="I636" s="7">
        <f t="shared" si="80"/>
        <v>0</v>
      </c>
      <c r="J636" s="7">
        <f t="shared" si="80"/>
        <v>0</v>
      </c>
      <c r="K636" s="6">
        <f t="shared" si="80"/>
        <v>0</v>
      </c>
      <c r="L636" s="5">
        <f t="shared" si="78"/>
        <v>0</v>
      </c>
      <c r="M636" s="7" t="b">
        <f t="shared" si="76"/>
        <v>0</v>
      </c>
    </row>
    <row r="637" spans="1:13" ht="15" x14ac:dyDescent="0.35">
      <c r="A637" s="1" t="s">
        <v>409</v>
      </c>
      <c r="B637" t="str">
        <f t="shared" si="77"/>
        <v xml:space="preserve"> hcl:#efcc98 eyr:2029 ecl:grn pid:568953221 byr:1986 hgt:178cm</v>
      </c>
      <c r="C637" s="2" t="str">
        <f t="shared" si="74"/>
        <v/>
      </c>
      <c r="D637" s="7">
        <f t="shared" si="75"/>
        <v>0</v>
      </c>
      <c r="E637" s="7">
        <f t="shared" si="80"/>
        <v>0</v>
      </c>
      <c r="F637" s="7">
        <f t="shared" si="80"/>
        <v>0</v>
      </c>
      <c r="G637" s="7">
        <f t="shared" si="80"/>
        <v>0</v>
      </c>
      <c r="H637" s="7">
        <f t="shared" si="80"/>
        <v>0</v>
      </c>
      <c r="I637" s="7">
        <f t="shared" si="80"/>
        <v>0</v>
      </c>
      <c r="J637" s="7">
        <f t="shared" si="80"/>
        <v>0</v>
      </c>
      <c r="K637" s="6">
        <f t="shared" si="80"/>
        <v>0</v>
      </c>
      <c r="L637" s="5">
        <f t="shared" si="78"/>
        <v>0</v>
      </c>
      <c r="M637" s="7" t="b">
        <f t="shared" si="76"/>
        <v>0</v>
      </c>
    </row>
    <row r="638" spans="1:13" ht="15" x14ac:dyDescent="0.35">
      <c r="A638" s="1" t="s">
        <v>47</v>
      </c>
      <c r="B638" t="str">
        <f t="shared" si="77"/>
        <v xml:space="preserve"> hcl:#efcc98 eyr:2029 ecl:grn pid:568953221 byr:1986 hgt:178cm iyr:2020</v>
      </c>
      <c r="C638" s="2" t="str">
        <f t="shared" si="74"/>
        <v>hcl:#efcc98 eyr:2029 ecl:grn pid:568953221 byr:1986 hgt:178cm iyr:2020</v>
      </c>
      <c r="D638" s="7">
        <f t="shared" si="75"/>
        <v>1</v>
      </c>
      <c r="E638" s="7">
        <f t="shared" ref="E638:K642" si="81">IF(ISERR(FIND(E$1,$C638)),0,1)</f>
        <v>1</v>
      </c>
      <c r="F638" s="7">
        <f t="shared" si="81"/>
        <v>1</v>
      </c>
      <c r="G638" s="7">
        <f t="shared" si="81"/>
        <v>1</v>
      </c>
      <c r="H638" s="7">
        <f t="shared" si="81"/>
        <v>1</v>
      </c>
      <c r="I638" s="7">
        <f t="shared" si="81"/>
        <v>1</v>
      </c>
      <c r="J638" s="7">
        <f t="shared" si="81"/>
        <v>1</v>
      </c>
      <c r="K638" s="6">
        <f t="shared" si="81"/>
        <v>0</v>
      </c>
      <c r="L638" s="5">
        <f t="shared" si="78"/>
        <v>7</v>
      </c>
      <c r="M638" s="7" t="b">
        <f t="shared" si="76"/>
        <v>1</v>
      </c>
    </row>
    <row r="639" spans="1:13" ht="15" x14ac:dyDescent="0.35">
      <c r="A639" s="1"/>
      <c r="B639" t="str">
        <f t="shared" si="77"/>
        <v/>
      </c>
      <c r="C639" s="2" t="str">
        <f t="shared" si="74"/>
        <v/>
      </c>
      <c r="D639" s="7">
        <f t="shared" si="75"/>
        <v>0</v>
      </c>
      <c r="E639" s="7">
        <f t="shared" si="81"/>
        <v>0</v>
      </c>
      <c r="F639" s="7">
        <f t="shared" si="81"/>
        <v>0</v>
      </c>
      <c r="G639" s="7">
        <f t="shared" si="81"/>
        <v>0</v>
      </c>
      <c r="H639" s="7">
        <f t="shared" si="81"/>
        <v>0</v>
      </c>
      <c r="I639" s="7">
        <f t="shared" si="81"/>
        <v>0</v>
      </c>
      <c r="J639" s="7">
        <f t="shared" si="81"/>
        <v>0</v>
      </c>
      <c r="K639" s="6">
        <f t="shared" si="81"/>
        <v>0</v>
      </c>
      <c r="L639" s="5">
        <f t="shared" si="78"/>
        <v>0</v>
      </c>
      <c r="M639" s="7" t="b">
        <f t="shared" si="76"/>
        <v>0</v>
      </c>
    </row>
    <row r="640" spans="1:13" ht="15" x14ac:dyDescent="0.35">
      <c r="A640" s="1" t="s">
        <v>410</v>
      </c>
      <c r="B640" t="str">
        <f t="shared" si="77"/>
        <v xml:space="preserve"> pid:452235579 byr:1932</v>
      </c>
      <c r="C640" s="2" t="str">
        <f t="shared" si="74"/>
        <v/>
      </c>
      <c r="D640" s="7">
        <f t="shared" si="75"/>
        <v>0</v>
      </c>
      <c r="E640" s="7">
        <f t="shared" si="81"/>
        <v>0</v>
      </c>
      <c r="F640" s="7">
        <f t="shared" si="81"/>
        <v>0</v>
      </c>
      <c r="G640" s="7">
        <f t="shared" si="81"/>
        <v>0</v>
      </c>
      <c r="H640" s="7">
        <f t="shared" si="81"/>
        <v>0</v>
      </c>
      <c r="I640" s="7">
        <f t="shared" si="81"/>
        <v>0</v>
      </c>
      <c r="J640" s="7">
        <f t="shared" si="81"/>
        <v>0</v>
      </c>
      <c r="K640" s="6">
        <f t="shared" si="81"/>
        <v>0</v>
      </c>
      <c r="L640" s="5">
        <f t="shared" si="78"/>
        <v>0</v>
      </c>
      <c r="M640" s="7" t="b">
        <f t="shared" si="76"/>
        <v>0</v>
      </c>
    </row>
    <row r="641" spans="1:13" ht="15" x14ac:dyDescent="0.35">
      <c r="A641" s="1" t="s">
        <v>247</v>
      </c>
      <c r="B641" t="str">
        <f t="shared" si="77"/>
        <v xml:space="preserve"> pid:452235579 byr:1932 ecl:grn</v>
      </c>
      <c r="C641" s="2" t="str">
        <f t="shared" si="74"/>
        <v/>
      </c>
      <c r="D641" s="7">
        <f t="shared" si="75"/>
        <v>0</v>
      </c>
      <c r="E641" s="7">
        <f t="shared" si="81"/>
        <v>0</v>
      </c>
      <c r="F641" s="7">
        <f t="shared" si="81"/>
        <v>0</v>
      </c>
      <c r="G641" s="7">
        <f t="shared" si="81"/>
        <v>0</v>
      </c>
      <c r="H641" s="7">
        <f t="shared" si="81"/>
        <v>0</v>
      </c>
      <c r="I641" s="7">
        <f t="shared" si="81"/>
        <v>0</v>
      </c>
      <c r="J641" s="7">
        <f t="shared" si="81"/>
        <v>0</v>
      </c>
      <c r="K641" s="6">
        <f t="shared" si="81"/>
        <v>0</v>
      </c>
      <c r="L641" s="5">
        <f t="shared" si="78"/>
        <v>0</v>
      </c>
      <c r="M641" s="7" t="b">
        <f t="shared" si="76"/>
        <v>0</v>
      </c>
    </row>
    <row r="642" spans="1:13" ht="15" x14ac:dyDescent="0.35">
      <c r="A642" s="1" t="s">
        <v>411</v>
      </c>
      <c r="B642" t="str">
        <f t="shared" si="77"/>
        <v xml:space="preserve"> pid:452235579 byr:1932 ecl:grn iyr:2010 hgt:189cm eyr:2028</v>
      </c>
      <c r="C642" s="2" t="str">
        <f t="shared" ref="C642:C705" si="82">IF(ISBLANK(A643),MID(B642,2,LEN(B642)-1),"")</f>
        <v/>
      </c>
      <c r="D642" s="7">
        <f t="shared" si="75"/>
        <v>0</v>
      </c>
      <c r="E642" s="7">
        <f t="shared" si="81"/>
        <v>0</v>
      </c>
      <c r="F642" s="7">
        <f t="shared" si="81"/>
        <v>0</v>
      </c>
      <c r="G642" s="7">
        <f t="shared" si="81"/>
        <v>0</v>
      </c>
      <c r="H642" s="7">
        <f t="shared" si="81"/>
        <v>0</v>
      </c>
      <c r="I642" s="7">
        <f t="shared" si="81"/>
        <v>0</v>
      </c>
      <c r="J642" s="7">
        <f t="shared" si="81"/>
        <v>0</v>
      </c>
      <c r="K642" s="6">
        <f t="shared" si="81"/>
        <v>0</v>
      </c>
      <c r="L642" s="5">
        <f t="shared" si="78"/>
        <v>0</v>
      </c>
      <c r="M642" s="7" t="b">
        <f t="shared" si="76"/>
        <v>0</v>
      </c>
    </row>
    <row r="643" spans="1:13" ht="15" x14ac:dyDescent="0.35">
      <c r="A643" s="1" t="s">
        <v>412</v>
      </c>
      <c r="B643" t="str">
        <f t="shared" si="77"/>
        <v xml:space="preserve"> pid:452235579 byr:1932 ecl:grn iyr:2010 hgt:189cm eyr:2028 hcl:#602927 cid:258</v>
      </c>
      <c r="C643" s="2" t="str">
        <f t="shared" si="82"/>
        <v>pid:452235579 byr:1932 ecl:grn iyr:2010 hgt:189cm eyr:2028 hcl:#602927 cid:258</v>
      </c>
      <c r="D643" s="7">
        <f t="shared" ref="D643:K706" si="83">IF(ISERR(FIND(D$1,$C643)),0,1)</f>
        <v>1</v>
      </c>
      <c r="E643" s="7">
        <f t="shared" si="83"/>
        <v>1</v>
      </c>
      <c r="F643" s="7">
        <f t="shared" si="83"/>
        <v>1</v>
      </c>
      <c r="G643" s="7">
        <f t="shared" si="83"/>
        <v>1</v>
      </c>
      <c r="H643" s="7">
        <f t="shared" si="83"/>
        <v>1</v>
      </c>
      <c r="I643" s="7">
        <f t="shared" si="83"/>
        <v>1</v>
      </c>
      <c r="J643" s="7">
        <f t="shared" si="83"/>
        <v>1</v>
      </c>
      <c r="K643" s="6">
        <f t="shared" si="83"/>
        <v>1</v>
      </c>
      <c r="L643" s="5">
        <f t="shared" si="78"/>
        <v>7</v>
      </c>
      <c r="M643" s="7" t="b">
        <f t="shared" ref="M643:M706" si="84">L643=7</f>
        <v>1</v>
      </c>
    </row>
    <row r="644" spans="1:13" ht="15" x14ac:dyDescent="0.35">
      <c r="A644" s="1"/>
      <c r="B644" t="str">
        <f t="shared" ref="B644:B707" si="85">IF(ISBLANK(A644),"",CONCATENATE(B643," ",A644))</f>
        <v/>
      </c>
      <c r="C644" s="2" t="str">
        <f t="shared" si="82"/>
        <v/>
      </c>
      <c r="D644" s="7">
        <f t="shared" si="83"/>
        <v>0</v>
      </c>
      <c r="E644" s="7">
        <f t="shared" si="83"/>
        <v>0</v>
      </c>
      <c r="F644" s="7">
        <f t="shared" si="83"/>
        <v>0</v>
      </c>
      <c r="G644" s="7">
        <f t="shared" si="83"/>
        <v>0</v>
      </c>
      <c r="H644" s="7">
        <f t="shared" si="83"/>
        <v>0</v>
      </c>
      <c r="I644" s="7">
        <f t="shared" si="83"/>
        <v>0</v>
      </c>
      <c r="J644" s="7">
        <f t="shared" si="83"/>
        <v>0</v>
      </c>
      <c r="K644" s="6">
        <f t="shared" si="83"/>
        <v>0</v>
      </c>
      <c r="L644" s="5">
        <f t="shared" si="78"/>
        <v>0</v>
      </c>
      <c r="M644" s="7" t="b">
        <f t="shared" si="84"/>
        <v>0</v>
      </c>
    </row>
    <row r="645" spans="1:13" ht="15" x14ac:dyDescent="0.35">
      <c r="A645" s="1" t="s">
        <v>413</v>
      </c>
      <c r="B645" t="str">
        <f t="shared" si="85"/>
        <v xml:space="preserve"> ecl:xry iyr:2009 cid:334 pid:189cm</v>
      </c>
      <c r="C645" s="2" t="str">
        <f t="shared" si="82"/>
        <v/>
      </c>
      <c r="D645" s="7">
        <f t="shared" si="83"/>
        <v>0</v>
      </c>
      <c r="E645" s="7">
        <f t="shared" si="83"/>
        <v>0</v>
      </c>
      <c r="F645" s="7">
        <f t="shared" si="83"/>
        <v>0</v>
      </c>
      <c r="G645" s="7">
        <f t="shared" si="83"/>
        <v>0</v>
      </c>
      <c r="H645" s="7">
        <f t="shared" si="83"/>
        <v>0</v>
      </c>
      <c r="I645" s="7">
        <f t="shared" si="83"/>
        <v>0</v>
      </c>
      <c r="J645" s="7">
        <f t="shared" si="83"/>
        <v>0</v>
      </c>
      <c r="K645" s="6">
        <f t="shared" si="83"/>
        <v>0</v>
      </c>
      <c r="L645" s="5">
        <f t="shared" si="78"/>
        <v>0</v>
      </c>
      <c r="M645" s="7" t="b">
        <f t="shared" si="84"/>
        <v>0</v>
      </c>
    </row>
    <row r="646" spans="1:13" ht="15" x14ac:dyDescent="0.35">
      <c r="A646" s="1" t="s">
        <v>658</v>
      </c>
      <c r="B646" t="str">
        <f t="shared" si="85"/>
        <v xml:space="preserve"> ecl:xry iyr:2009 cid:334 pid:189cm eyr:2032 byr:2005 hgt:172in hcl:z</v>
      </c>
      <c r="C646" s="2" t="str">
        <f t="shared" si="82"/>
        <v>ecl:xry iyr:2009 cid:334 pid:189cm eyr:2032 byr:2005 hgt:172in hcl:z</v>
      </c>
      <c r="D646" s="7">
        <f t="shared" si="83"/>
        <v>1</v>
      </c>
      <c r="E646" s="7">
        <f t="shared" si="83"/>
        <v>1</v>
      </c>
      <c r="F646" s="7">
        <f t="shared" si="83"/>
        <v>1</v>
      </c>
      <c r="G646" s="7">
        <f t="shared" si="83"/>
        <v>1</v>
      </c>
      <c r="H646" s="7">
        <f t="shared" si="83"/>
        <v>1</v>
      </c>
      <c r="I646" s="7">
        <f t="shared" si="83"/>
        <v>1</v>
      </c>
      <c r="J646" s="7">
        <f t="shared" si="83"/>
        <v>1</v>
      </c>
      <c r="K646" s="6">
        <f t="shared" si="83"/>
        <v>1</v>
      </c>
      <c r="L646" s="5">
        <f t="shared" si="78"/>
        <v>7</v>
      </c>
      <c r="M646" s="7" t="b">
        <f t="shared" si="84"/>
        <v>1</v>
      </c>
    </row>
    <row r="647" spans="1:13" ht="15" x14ac:dyDescent="0.35">
      <c r="A647" s="1"/>
      <c r="B647" t="str">
        <f t="shared" si="85"/>
        <v/>
      </c>
      <c r="C647" s="2" t="str">
        <f t="shared" si="82"/>
        <v/>
      </c>
      <c r="D647" s="7">
        <f t="shared" si="83"/>
        <v>0</v>
      </c>
      <c r="E647" s="7">
        <f t="shared" si="83"/>
        <v>0</v>
      </c>
      <c r="F647" s="7">
        <f t="shared" si="83"/>
        <v>0</v>
      </c>
      <c r="G647" s="7">
        <f t="shared" si="83"/>
        <v>0</v>
      </c>
      <c r="H647" s="7">
        <f t="shared" si="83"/>
        <v>0</v>
      </c>
      <c r="I647" s="7">
        <f t="shared" si="83"/>
        <v>0</v>
      </c>
      <c r="J647" s="7">
        <f t="shared" si="83"/>
        <v>0</v>
      </c>
      <c r="K647" s="6">
        <f t="shared" si="83"/>
        <v>0</v>
      </c>
      <c r="L647" s="5">
        <f t="shared" si="78"/>
        <v>0</v>
      </c>
      <c r="M647" s="7" t="b">
        <f t="shared" si="84"/>
        <v>0</v>
      </c>
    </row>
    <row r="648" spans="1:13" ht="15" x14ac:dyDescent="0.35">
      <c r="A648" s="1" t="s">
        <v>414</v>
      </c>
      <c r="B648" t="str">
        <f t="shared" si="85"/>
        <v xml:space="preserve"> hgt:159cm hcl:z pid:166cm</v>
      </c>
      <c r="C648" s="2" t="str">
        <f t="shared" si="82"/>
        <v/>
      </c>
      <c r="D648" s="7">
        <f t="shared" si="83"/>
        <v>0</v>
      </c>
      <c r="E648" s="7">
        <f t="shared" si="83"/>
        <v>0</v>
      </c>
      <c r="F648" s="7">
        <f t="shared" si="83"/>
        <v>0</v>
      </c>
      <c r="G648" s="7">
        <f t="shared" si="83"/>
        <v>0</v>
      </c>
      <c r="H648" s="7">
        <f t="shared" si="83"/>
        <v>0</v>
      </c>
      <c r="I648" s="7">
        <f t="shared" si="83"/>
        <v>0</v>
      </c>
      <c r="J648" s="7">
        <f t="shared" si="83"/>
        <v>0</v>
      </c>
      <c r="K648" s="6">
        <f t="shared" si="83"/>
        <v>0</v>
      </c>
      <c r="L648" s="5">
        <f t="shared" si="78"/>
        <v>0</v>
      </c>
      <c r="M648" s="7" t="b">
        <f t="shared" si="84"/>
        <v>0</v>
      </c>
    </row>
    <row r="649" spans="1:13" ht="15" x14ac:dyDescent="0.35">
      <c r="A649" s="1" t="s">
        <v>415</v>
      </c>
      <c r="B649" t="str">
        <f t="shared" si="85"/>
        <v xml:space="preserve"> hgt:159cm hcl:z pid:166cm ecl:oth eyr:2026 iyr:2020</v>
      </c>
      <c r="C649" s="2" t="str">
        <f t="shared" si="82"/>
        <v>hgt:159cm hcl:z pid:166cm ecl:oth eyr:2026 iyr:2020</v>
      </c>
      <c r="D649" s="7">
        <f t="shared" si="83"/>
        <v>0</v>
      </c>
      <c r="E649" s="7">
        <f t="shared" si="83"/>
        <v>1</v>
      </c>
      <c r="F649" s="7">
        <f t="shared" si="83"/>
        <v>1</v>
      </c>
      <c r="G649" s="7">
        <f t="shared" si="83"/>
        <v>1</v>
      </c>
      <c r="H649" s="7">
        <f t="shared" si="83"/>
        <v>1</v>
      </c>
      <c r="I649" s="7">
        <f t="shared" si="83"/>
        <v>1</v>
      </c>
      <c r="J649" s="7">
        <f t="shared" si="83"/>
        <v>1</v>
      </c>
      <c r="K649" s="6">
        <f t="shared" si="83"/>
        <v>0</v>
      </c>
      <c r="L649" s="5">
        <f t="shared" ref="L649:L712" si="86">SUM(D649:J649)</f>
        <v>6</v>
      </c>
      <c r="M649" s="7" t="b">
        <f t="shared" si="84"/>
        <v>0</v>
      </c>
    </row>
    <row r="650" spans="1:13" ht="15" x14ac:dyDescent="0.35">
      <c r="A650" s="1"/>
      <c r="B650" t="str">
        <f t="shared" si="85"/>
        <v/>
      </c>
      <c r="C650" s="2" t="str">
        <f t="shared" si="82"/>
        <v/>
      </c>
      <c r="D650" s="7">
        <f t="shared" si="83"/>
        <v>0</v>
      </c>
      <c r="E650" s="7">
        <f t="shared" si="83"/>
        <v>0</v>
      </c>
      <c r="F650" s="7">
        <f t="shared" si="83"/>
        <v>0</v>
      </c>
      <c r="G650" s="7">
        <f t="shared" si="83"/>
        <v>0</v>
      </c>
      <c r="H650" s="7">
        <f t="shared" si="83"/>
        <v>0</v>
      </c>
      <c r="I650" s="7">
        <f t="shared" si="83"/>
        <v>0</v>
      </c>
      <c r="J650" s="7">
        <f t="shared" si="83"/>
        <v>0</v>
      </c>
      <c r="K650" s="6">
        <f t="shared" si="83"/>
        <v>0</v>
      </c>
      <c r="L650" s="5">
        <f t="shared" si="86"/>
        <v>0</v>
      </c>
      <c r="M650" s="7" t="b">
        <f t="shared" si="84"/>
        <v>0</v>
      </c>
    </row>
    <row r="651" spans="1:13" ht="15" x14ac:dyDescent="0.35">
      <c r="A651" s="1" t="s">
        <v>416</v>
      </c>
      <c r="B651" t="str">
        <f t="shared" si="85"/>
        <v xml:space="preserve"> eyr:2023 ecl:blu byr:1935 iyr:2015</v>
      </c>
      <c r="C651" s="2" t="str">
        <f t="shared" si="82"/>
        <v/>
      </c>
      <c r="D651" s="7">
        <f t="shared" si="83"/>
        <v>0</v>
      </c>
      <c r="E651" s="7">
        <f t="shared" si="83"/>
        <v>0</v>
      </c>
      <c r="F651" s="7">
        <f t="shared" si="83"/>
        <v>0</v>
      </c>
      <c r="G651" s="7">
        <f t="shared" si="83"/>
        <v>0</v>
      </c>
      <c r="H651" s="7">
        <f t="shared" si="83"/>
        <v>0</v>
      </c>
      <c r="I651" s="7">
        <f t="shared" si="83"/>
        <v>0</v>
      </c>
      <c r="J651" s="7">
        <f t="shared" si="83"/>
        <v>0</v>
      </c>
      <c r="K651" s="6">
        <f t="shared" si="83"/>
        <v>0</v>
      </c>
      <c r="L651" s="5">
        <f t="shared" si="86"/>
        <v>0</v>
      </c>
      <c r="M651" s="7" t="b">
        <f t="shared" si="84"/>
        <v>0</v>
      </c>
    </row>
    <row r="652" spans="1:13" ht="15" x14ac:dyDescent="0.35">
      <c r="A652" s="1" t="s">
        <v>417</v>
      </c>
      <c r="B652" t="str">
        <f t="shared" si="85"/>
        <v xml:space="preserve"> eyr:2023 ecl:blu byr:1935 iyr:2015 hcl:#866857 pid:542611829</v>
      </c>
      <c r="C652" s="2" t="str">
        <f t="shared" si="82"/>
        <v/>
      </c>
      <c r="D652" s="7">
        <f t="shared" si="83"/>
        <v>0</v>
      </c>
      <c r="E652" s="7">
        <f t="shared" si="83"/>
        <v>0</v>
      </c>
      <c r="F652" s="7">
        <f t="shared" si="83"/>
        <v>0</v>
      </c>
      <c r="G652" s="7">
        <f t="shared" si="83"/>
        <v>0</v>
      </c>
      <c r="H652" s="7">
        <f t="shared" si="83"/>
        <v>0</v>
      </c>
      <c r="I652" s="7">
        <f t="shared" si="83"/>
        <v>0</v>
      </c>
      <c r="J652" s="7">
        <f t="shared" si="83"/>
        <v>0</v>
      </c>
      <c r="K652" s="6">
        <f t="shared" si="83"/>
        <v>0</v>
      </c>
      <c r="L652" s="5">
        <f t="shared" si="86"/>
        <v>0</v>
      </c>
      <c r="M652" s="7" t="b">
        <f t="shared" si="84"/>
        <v>0</v>
      </c>
    </row>
    <row r="653" spans="1:13" ht="15" x14ac:dyDescent="0.35">
      <c r="A653" s="1" t="s">
        <v>418</v>
      </c>
      <c r="B653" t="str">
        <f t="shared" si="85"/>
        <v xml:space="preserve"> eyr:2023 ecl:blu byr:1935 iyr:2015 hcl:#866857 pid:542611829 hgt:168cm</v>
      </c>
      <c r="C653" s="2" t="str">
        <f t="shared" si="82"/>
        <v>eyr:2023 ecl:blu byr:1935 iyr:2015 hcl:#866857 pid:542611829 hgt:168cm</v>
      </c>
      <c r="D653" s="7">
        <f t="shared" si="83"/>
        <v>1</v>
      </c>
      <c r="E653" s="7">
        <f t="shared" si="83"/>
        <v>1</v>
      </c>
      <c r="F653" s="7">
        <f t="shared" si="83"/>
        <v>1</v>
      </c>
      <c r="G653" s="7">
        <f t="shared" si="83"/>
        <v>1</v>
      </c>
      <c r="H653" s="7">
        <f t="shared" si="83"/>
        <v>1</v>
      </c>
      <c r="I653" s="7">
        <f t="shared" si="83"/>
        <v>1</v>
      </c>
      <c r="J653" s="7">
        <f t="shared" si="83"/>
        <v>1</v>
      </c>
      <c r="K653" s="6">
        <f t="shared" si="83"/>
        <v>0</v>
      </c>
      <c r="L653" s="5">
        <f t="shared" si="86"/>
        <v>7</v>
      </c>
      <c r="M653" s="7" t="b">
        <f t="shared" si="84"/>
        <v>1</v>
      </c>
    </row>
    <row r="654" spans="1:13" ht="15" x14ac:dyDescent="0.35">
      <c r="A654" s="1"/>
      <c r="B654" t="str">
        <f t="shared" si="85"/>
        <v/>
      </c>
      <c r="C654" s="2" t="str">
        <f t="shared" si="82"/>
        <v/>
      </c>
      <c r="D654" s="7">
        <f t="shared" si="83"/>
        <v>0</v>
      </c>
      <c r="E654" s="7">
        <f t="shared" si="83"/>
        <v>0</v>
      </c>
      <c r="F654" s="7">
        <f t="shared" si="83"/>
        <v>0</v>
      </c>
      <c r="G654" s="7">
        <f t="shared" si="83"/>
        <v>0</v>
      </c>
      <c r="H654" s="7">
        <f t="shared" si="83"/>
        <v>0</v>
      </c>
      <c r="I654" s="7">
        <f t="shared" si="83"/>
        <v>0</v>
      </c>
      <c r="J654" s="7">
        <f t="shared" si="83"/>
        <v>0</v>
      </c>
      <c r="K654" s="6">
        <f t="shared" si="83"/>
        <v>0</v>
      </c>
      <c r="L654" s="5">
        <f t="shared" si="86"/>
        <v>0</v>
      </c>
      <c r="M654" s="7" t="b">
        <f t="shared" si="84"/>
        <v>0</v>
      </c>
    </row>
    <row r="655" spans="1:13" ht="15" x14ac:dyDescent="0.35">
      <c r="A655" s="1" t="s">
        <v>419</v>
      </c>
      <c r="B655" t="str">
        <f t="shared" si="85"/>
        <v xml:space="preserve"> pid:#ec3d53</v>
      </c>
      <c r="C655" s="2" t="str">
        <f t="shared" si="82"/>
        <v/>
      </c>
      <c r="D655" s="7">
        <f t="shared" si="83"/>
        <v>0</v>
      </c>
      <c r="E655" s="7">
        <f t="shared" si="83"/>
        <v>0</v>
      </c>
      <c r="F655" s="7">
        <f t="shared" si="83"/>
        <v>0</v>
      </c>
      <c r="G655" s="7">
        <f t="shared" si="83"/>
        <v>0</v>
      </c>
      <c r="H655" s="7">
        <f t="shared" si="83"/>
        <v>0</v>
      </c>
      <c r="I655" s="7">
        <f t="shared" si="83"/>
        <v>0</v>
      </c>
      <c r="J655" s="7">
        <f t="shared" si="83"/>
        <v>0</v>
      </c>
      <c r="K655" s="6">
        <f t="shared" si="83"/>
        <v>0</v>
      </c>
      <c r="L655" s="5">
        <f t="shared" si="86"/>
        <v>0</v>
      </c>
      <c r="M655" s="7" t="b">
        <f t="shared" si="84"/>
        <v>0</v>
      </c>
    </row>
    <row r="656" spans="1:13" ht="15" x14ac:dyDescent="0.35">
      <c r="A656" s="1" t="s">
        <v>259</v>
      </c>
      <c r="B656" t="str">
        <f t="shared" si="85"/>
        <v xml:space="preserve"> pid:#ec3d53 hcl:#ceb3a1</v>
      </c>
      <c r="C656" s="2" t="str">
        <f t="shared" si="82"/>
        <v/>
      </c>
      <c r="D656" s="7">
        <f t="shared" si="83"/>
        <v>0</v>
      </c>
      <c r="E656" s="7">
        <f t="shared" si="83"/>
        <v>0</v>
      </c>
      <c r="F656" s="7">
        <f t="shared" si="83"/>
        <v>0</v>
      </c>
      <c r="G656" s="7">
        <f t="shared" si="83"/>
        <v>0</v>
      </c>
      <c r="H656" s="7">
        <f t="shared" si="83"/>
        <v>0</v>
      </c>
      <c r="I656" s="7">
        <f t="shared" si="83"/>
        <v>0</v>
      </c>
      <c r="J656" s="7">
        <f t="shared" si="83"/>
        <v>0</v>
      </c>
      <c r="K656" s="6">
        <f t="shared" si="83"/>
        <v>0</v>
      </c>
      <c r="L656" s="5">
        <f t="shared" si="86"/>
        <v>0</v>
      </c>
      <c r="M656" s="7" t="b">
        <f t="shared" si="84"/>
        <v>0</v>
      </c>
    </row>
    <row r="657" spans="1:13" ht="15" x14ac:dyDescent="0.35">
      <c r="A657" s="1" t="s">
        <v>420</v>
      </c>
      <c r="B657" t="str">
        <f t="shared" si="85"/>
        <v xml:space="preserve"> pid:#ec3d53 hcl:#ceb3a1 byr:1999 eyr:2024</v>
      </c>
      <c r="C657" s="2" t="str">
        <f t="shared" si="82"/>
        <v/>
      </c>
      <c r="D657" s="7">
        <f t="shared" si="83"/>
        <v>0</v>
      </c>
      <c r="E657" s="7">
        <f t="shared" si="83"/>
        <v>0</v>
      </c>
      <c r="F657" s="7">
        <f t="shared" si="83"/>
        <v>0</v>
      </c>
      <c r="G657" s="7">
        <f t="shared" si="83"/>
        <v>0</v>
      </c>
      <c r="H657" s="7">
        <f t="shared" si="83"/>
        <v>0</v>
      </c>
      <c r="I657" s="7">
        <f t="shared" si="83"/>
        <v>0</v>
      </c>
      <c r="J657" s="7">
        <f t="shared" si="83"/>
        <v>0</v>
      </c>
      <c r="K657" s="6">
        <f t="shared" si="83"/>
        <v>0</v>
      </c>
      <c r="L657" s="5">
        <f t="shared" si="86"/>
        <v>0</v>
      </c>
      <c r="M657" s="7" t="b">
        <f t="shared" si="84"/>
        <v>0</v>
      </c>
    </row>
    <row r="658" spans="1:13" ht="15" x14ac:dyDescent="0.35">
      <c r="A658" s="1" t="s">
        <v>421</v>
      </c>
      <c r="B658" t="str">
        <f t="shared" si="85"/>
        <v xml:space="preserve"> pid:#ec3d53 hcl:#ceb3a1 byr:1999 eyr:2024 hgt:188cm ecl:oth iyr:2018</v>
      </c>
      <c r="C658" s="2" t="str">
        <f t="shared" si="82"/>
        <v>pid:#ec3d53 hcl:#ceb3a1 byr:1999 eyr:2024 hgt:188cm ecl:oth iyr:2018</v>
      </c>
      <c r="D658" s="7">
        <f t="shared" si="83"/>
        <v>1</v>
      </c>
      <c r="E658" s="7">
        <f t="shared" si="83"/>
        <v>1</v>
      </c>
      <c r="F658" s="7">
        <f t="shared" si="83"/>
        <v>1</v>
      </c>
      <c r="G658" s="7">
        <f t="shared" si="83"/>
        <v>1</v>
      </c>
      <c r="H658" s="7">
        <f t="shared" si="83"/>
        <v>1</v>
      </c>
      <c r="I658" s="7">
        <f t="shared" si="83"/>
        <v>1</v>
      </c>
      <c r="J658" s="7">
        <f t="shared" si="83"/>
        <v>1</v>
      </c>
      <c r="K658" s="6">
        <f t="shared" si="83"/>
        <v>0</v>
      </c>
      <c r="L658" s="5">
        <f t="shared" si="86"/>
        <v>7</v>
      </c>
      <c r="M658" s="7" t="b">
        <f t="shared" si="84"/>
        <v>1</v>
      </c>
    </row>
    <row r="659" spans="1:13" ht="15" x14ac:dyDescent="0.35">
      <c r="A659" s="1"/>
      <c r="B659" t="str">
        <f t="shared" si="85"/>
        <v/>
      </c>
      <c r="C659" s="2" t="str">
        <f t="shared" si="82"/>
        <v/>
      </c>
      <c r="D659" s="7">
        <f t="shared" si="83"/>
        <v>0</v>
      </c>
      <c r="E659" s="7">
        <f t="shared" si="83"/>
        <v>0</v>
      </c>
      <c r="F659" s="7">
        <f t="shared" si="83"/>
        <v>0</v>
      </c>
      <c r="G659" s="7">
        <f t="shared" si="83"/>
        <v>0</v>
      </c>
      <c r="H659" s="7">
        <f t="shared" si="83"/>
        <v>0</v>
      </c>
      <c r="I659" s="7">
        <f t="shared" si="83"/>
        <v>0</v>
      </c>
      <c r="J659" s="7">
        <f t="shared" si="83"/>
        <v>0</v>
      </c>
      <c r="K659" s="6">
        <f t="shared" si="83"/>
        <v>0</v>
      </c>
      <c r="L659" s="5">
        <f t="shared" si="86"/>
        <v>0</v>
      </c>
      <c r="M659" s="7" t="b">
        <f t="shared" si="84"/>
        <v>0</v>
      </c>
    </row>
    <row r="660" spans="1:13" ht="15" x14ac:dyDescent="0.35">
      <c r="A660" s="1" t="s">
        <v>422</v>
      </c>
      <c r="B660" t="str">
        <f t="shared" si="85"/>
        <v xml:space="preserve"> byr:2003 hgt:167</v>
      </c>
      <c r="C660" s="2" t="str">
        <f t="shared" si="82"/>
        <v/>
      </c>
      <c r="D660" s="7">
        <f t="shared" si="83"/>
        <v>0</v>
      </c>
      <c r="E660" s="7">
        <f t="shared" si="83"/>
        <v>0</v>
      </c>
      <c r="F660" s="7">
        <f t="shared" si="83"/>
        <v>0</v>
      </c>
      <c r="G660" s="7">
        <f t="shared" si="83"/>
        <v>0</v>
      </c>
      <c r="H660" s="7">
        <f t="shared" si="83"/>
        <v>0</v>
      </c>
      <c r="I660" s="7">
        <f t="shared" si="83"/>
        <v>0</v>
      </c>
      <c r="J660" s="7">
        <f t="shared" si="83"/>
        <v>0</v>
      </c>
      <c r="K660" s="6">
        <f t="shared" si="83"/>
        <v>0</v>
      </c>
      <c r="L660" s="5">
        <f t="shared" si="86"/>
        <v>0</v>
      </c>
      <c r="M660" s="7" t="b">
        <f t="shared" si="84"/>
        <v>0</v>
      </c>
    </row>
    <row r="661" spans="1:13" ht="15" x14ac:dyDescent="0.35">
      <c r="A661" s="1" t="s">
        <v>423</v>
      </c>
      <c r="B661" t="str">
        <f t="shared" si="85"/>
        <v xml:space="preserve"> byr:2003 hgt:167 hcl:486800</v>
      </c>
      <c r="C661" s="2" t="str">
        <f t="shared" si="82"/>
        <v/>
      </c>
      <c r="D661" s="7">
        <f t="shared" si="83"/>
        <v>0</v>
      </c>
      <c r="E661" s="7">
        <f t="shared" si="83"/>
        <v>0</v>
      </c>
      <c r="F661" s="7">
        <f t="shared" si="83"/>
        <v>0</v>
      </c>
      <c r="G661" s="7">
        <f t="shared" si="83"/>
        <v>0</v>
      </c>
      <c r="H661" s="7">
        <f t="shared" si="83"/>
        <v>0</v>
      </c>
      <c r="I661" s="7">
        <f t="shared" si="83"/>
        <v>0</v>
      </c>
      <c r="J661" s="7">
        <f t="shared" si="83"/>
        <v>0</v>
      </c>
      <c r="K661" s="6">
        <f t="shared" si="83"/>
        <v>0</v>
      </c>
      <c r="L661" s="5">
        <f t="shared" si="86"/>
        <v>0</v>
      </c>
      <c r="M661" s="7" t="b">
        <f t="shared" si="84"/>
        <v>0</v>
      </c>
    </row>
    <row r="662" spans="1:13" ht="15" x14ac:dyDescent="0.35">
      <c r="A662" s="1" t="s">
        <v>424</v>
      </c>
      <c r="B662" t="str">
        <f t="shared" si="85"/>
        <v xml:space="preserve"> byr:2003 hgt:167 hcl:486800 ecl:#29bdd6 eyr:2037 cid:169 iyr:2010</v>
      </c>
      <c r="C662" s="2" t="str">
        <f t="shared" si="82"/>
        <v>byr:2003 hgt:167 hcl:486800 ecl:#29bdd6 eyr:2037 cid:169 iyr:2010</v>
      </c>
      <c r="D662" s="7">
        <f t="shared" si="83"/>
        <v>1</v>
      </c>
      <c r="E662" s="7">
        <f t="shared" si="83"/>
        <v>1</v>
      </c>
      <c r="F662" s="7">
        <f t="shared" si="83"/>
        <v>1</v>
      </c>
      <c r="G662" s="7">
        <f t="shared" si="83"/>
        <v>1</v>
      </c>
      <c r="H662" s="7">
        <f t="shared" si="83"/>
        <v>1</v>
      </c>
      <c r="I662" s="7">
        <f t="shared" si="83"/>
        <v>1</v>
      </c>
      <c r="J662" s="7">
        <f t="shared" si="83"/>
        <v>0</v>
      </c>
      <c r="K662" s="6">
        <f t="shared" si="83"/>
        <v>1</v>
      </c>
      <c r="L662" s="5">
        <f t="shared" si="86"/>
        <v>6</v>
      </c>
      <c r="M662" s="7" t="b">
        <f t="shared" si="84"/>
        <v>0</v>
      </c>
    </row>
    <row r="663" spans="1:13" ht="15" x14ac:dyDescent="0.35">
      <c r="A663" s="1"/>
      <c r="B663" t="str">
        <f t="shared" si="85"/>
        <v/>
      </c>
      <c r="C663" s="2" t="str">
        <f t="shared" si="82"/>
        <v/>
      </c>
      <c r="D663" s="7">
        <f t="shared" si="83"/>
        <v>0</v>
      </c>
      <c r="E663" s="7">
        <f t="shared" si="83"/>
        <v>0</v>
      </c>
      <c r="F663" s="7">
        <f t="shared" si="83"/>
        <v>0</v>
      </c>
      <c r="G663" s="7">
        <f t="shared" si="83"/>
        <v>0</v>
      </c>
      <c r="H663" s="7">
        <f t="shared" si="83"/>
        <v>0</v>
      </c>
      <c r="I663" s="7">
        <f t="shared" si="83"/>
        <v>0</v>
      </c>
      <c r="J663" s="7">
        <f t="shared" si="83"/>
        <v>0</v>
      </c>
      <c r="K663" s="6">
        <f t="shared" si="83"/>
        <v>0</v>
      </c>
      <c r="L663" s="5">
        <f t="shared" si="86"/>
        <v>0</v>
      </c>
      <c r="M663" s="7" t="b">
        <f t="shared" si="84"/>
        <v>0</v>
      </c>
    </row>
    <row r="664" spans="1:13" ht="15" x14ac:dyDescent="0.35">
      <c r="A664" s="1" t="s">
        <v>425</v>
      </c>
      <c r="B664" t="str">
        <f t="shared" si="85"/>
        <v xml:space="preserve"> byr:1983</v>
      </c>
      <c r="C664" s="2" t="str">
        <f t="shared" si="82"/>
        <v/>
      </c>
      <c r="D664" s="7">
        <f t="shared" si="83"/>
        <v>0</v>
      </c>
      <c r="E664" s="7">
        <f t="shared" si="83"/>
        <v>0</v>
      </c>
      <c r="F664" s="7">
        <f t="shared" si="83"/>
        <v>0</v>
      </c>
      <c r="G664" s="7">
        <f t="shared" si="83"/>
        <v>0</v>
      </c>
      <c r="H664" s="7">
        <f t="shared" si="83"/>
        <v>0</v>
      </c>
      <c r="I664" s="7">
        <f t="shared" si="83"/>
        <v>0</v>
      </c>
      <c r="J664" s="7">
        <f t="shared" si="83"/>
        <v>0</v>
      </c>
      <c r="K664" s="6">
        <f t="shared" si="83"/>
        <v>0</v>
      </c>
      <c r="L664" s="5">
        <f t="shared" si="86"/>
        <v>0</v>
      </c>
      <c r="M664" s="7" t="b">
        <f t="shared" si="84"/>
        <v>0</v>
      </c>
    </row>
    <row r="665" spans="1:13" ht="15" x14ac:dyDescent="0.35">
      <c r="A665" s="1" t="s">
        <v>426</v>
      </c>
      <c r="B665" t="str">
        <f t="shared" si="85"/>
        <v xml:space="preserve"> byr:1983 eyr:2026 ecl:gry</v>
      </c>
      <c r="C665" s="2" t="str">
        <f t="shared" si="82"/>
        <v/>
      </c>
      <c r="D665" s="7">
        <f t="shared" si="83"/>
        <v>0</v>
      </c>
      <c r="E665" s="7">
        <f t="shared" si="83"/>
        <v>0</v>
      </c>
      <c r="F665" s="7">
        <f t="shared" si="83"/>
        <v>0</v>
      </c>
      <c r="G665" s="7">
        <f t="shared" si="83"/>
        <v>0</v>
      </c>
      <c r="H665" s="7">
        <f t="shared" si="83"/>
        <v>0</v>
      </c>
      <c r="I665" s="7">
        <f t="shared" si="83"/>
        <v>0</v>
      </c>
      <c r="J665" s="7">
        <f t="shared" si="83"/>
        <v>0</v>
      </c>
      <c r="K665" s="6">
        <f t="shared" si="83"/>
        <v>0</v>
      </c>
      <c r="L665" s="5">
        <f t="shared" si="86"/>
        <v>0</v>
      </c>
      <c r="M665" s="7" t="b">
        <f t="shared" si="84"/>
        <v>0</v>
      </c>
    </row>
    <row r="666" spans="1:13" ht="15" x14ac:dyDescent="0.35">
      <c r="A666" s="1" t="s">
        <v>427</v>
      </c>
      <c r="B666" t="str">
        <f t="shared" si="85"/>
        <v xml:space="preserve"> byr:1983 eyr:2026 ecl:gry pid:203934984</v>
      </c>
      <c r="C666" s="2" t="str">
        <f t="shared" si="82"/>
        <v/>
      </c>
      <c r="D666" s="7">
        <f t="shared" si="83"/>
        <v>0</v>
      </c>
      <c r="E666" s="7">
        <f t="shared" si="83"/>
        <v>0</v>
      </c>
      <c r="F666" s="7">
        <f t="shared" si="83"/>
        <v>0</v>
      </c>
      <c r="G666" s="7">
        <f t="shared" si="83"/>
        <v>0</v>
      </c>
      <c r="H666" s="7">
        <f t="shared" si="83"/>
        <v>0</v>
      </c>
      <c r="I666" s="7">
        <f t="shared" si="83"/>
        <v>0</v>
      </c>
      <c r="J666" s="7">
        <f t="shared" si="83"/>
        <v>0</v>
      </c>
      <c r="K666" s="6">
        <f t="shared" si="83"/>
        <v>0</v>
      </c>
      <c r="L666" s="5">
        <f t="shared" si="86"/>
        <v>0</v>
      </c>
      <c r="M666" s="7" t="b">
        <f t="shared" si="84"/>
        <v>0</v>
      </c>
    </row>
    <row r="667" spans="1:13" ht="15" x14ac:dyDescent="0.35">
      <c r="A667" s="1" t="s">
        <v>428</v>
      </c>
      <c r="B667" t="str">
        <f t="shared" si="85"/>
        <v xml:space="preserve"> byr:1983 eyr:2026 ecl:gry pid:203934984 hgt:181cm iyr:2020 hcl:#a97842 cid:184</v>
      </c>
      <c r="C667" s="2" t="str">
        <f t="shared" si="82"/>
        <v>byr:1983 eyr:2026 ecl:gry pid:203934984 hgt:181cm iyr:2020 hcl:#a97842 cid:184</v>
      </c>
      <c r="D667" s="7">
        <f t="shared" si="83"/>
        <v>1</v>
      </c>
      <c r="E667" s="7">
        <f t="shared" si="83"/>
        <v>1</v>
      </c>
      <c r="F667" s="7">
        <f t="shared" si="83"/>
        <v>1</v>
      </c>
      <c r="G667" s="7">
        <f t="shared" si="83"/>
        <v>1</v>
      </c>
      <c r="H667" s="7">
        <f t="shared" si="83"/>
        <v>1</v>
      </c>
      <c r="I667" s="7">
        <f t="shared" si="83"/>
        <v>1</v>
      </c>
      <c r="J667" s="7">
        <f t="shared" si="83"/>
        <v>1</v>
      </c>
      <c r="K667" s="6">
        <f t="shared" si="83"/>
        <v>1</v>
      </c>
      <c r="L667" s="5">
        <f t="shared" si="86"/>
        <v>7</v>
      </c>
      <c r="M667" s="7" t="b">
        <f t="shared" si="84"/>
        <v>1</v>
      </c>
    </row>
    <row r="668" spans="1:13" ht="15" x14ac:dyDescent="0.35">
      <c r="A668" s="1"/>
      <c r="B668" t="str">
        <f t="shared" si="85"/>
        <v/>
      </c>
      <c r="C668" s="2" t="str">
        <f t="shared" si="82"/>
        <v/>
      </c>
      <c r="D668" s="7">
        <f t="shared" si="83"/>
        <v>0</v>
      </c>
      <c r="E668" s="7">
        <f t="shared" si="83"/>
        <v>0</v>
      </c>
      <c r="F668" s="7">
        <f t="shared" si="83"/>
        <v>0</v>
      </c>
      <c r="G668" s="7">
        <f t="shared" si="83"/>
        <v>0</v>
      </c>
      <c r="H668" s="7">
        <f t="shared" si="83"/>
        <v>0</v>
      </c>
      <c r="I668" s="7">
        <f t="shared" si="83"/>
        <v>0</v>
      </c>
      <c r="J668" s="7">
        <f t="shared" si="83"/>
        <v>0</v>
      </c>
      <c r="K668" s="6">
        <f t="shared" si="83"/>
        <v>0</v>
      </c>
      <c r="L668" s="5">
        <f t="shared" si="86"/>
        <v>0</v>
      </c>
      <c r="M668" s="7" t="b">
        <f t="shared" si="84"/>
        <v>0</v>
      </c>
    </row>
    <row r="669" spans="1:13" ht="15" x14ac:dyDescent="0.35">
      <c r="A669" s="1" t="s">
        <v>429</v>
      </c>
      <c r="B669" t="str">
        <f t="shared" si="85"/>
        <v xml:space="preserve"> hgt:180cm</v>
      </c>
      <c r="C669" s="2" t="str">
        <f t="shared" si="82"/>
        <v/>
      </c>
      <c r="D669" s="7">
        <f t="shared" si="83"/>
        <v>0</v>
      </c>
      <c r="E669" s="7">
        <f t="shared" si="83"/>
        <v>0</v>
      </c>
      <c r="F669" s="7">
        <f t="shared" si="83"/>
        <v>0</v>
      </c>
      <c r="G669" s="7">
        <f t="shared" si="83"/>
        <v>0</v>
      </c>
      <c r="H669" s="7">
        <f t="shared" si="83"/>
        <v>0</v>
      </c>
      <c r="I669" s="7">
        <f t="shared" si="83"/>
        <v>0</v>
      </c>
      <c r="J669" s="7">
        <f t="shared" si="83"/>
        <v>0</v>
      </c>
      <c r="K669" s="6">
        <f t="shared" si="83"/>
        <v>0</v>
      </c>
      <c r="L669" s="5">
        <f t="shared" si="86"/>
        <v>0</v>
      </c>
      <c r="M669" s="7" t="b">
        <f t="shared" si="84"/>
        <v>0</v>
      </c>
    </row>
    <row r="670" spans="1:13" ht="15" x14ac:dyDescent="0.35">
      <c r="A670" s="1" t="s">
        <v>430</v>
      </c>
      <c r="B670" t="str">
        <f t="shared" si="85"/>
        <v xml:space="preserve"> hgt:180cm iyr:1934 eyr:2038 hcl:#a97842 ecl:brn byr:1942 pid:427001597</v>
      </c>
      <c r="C670" s="2" t="str">
        <f t="shared" si="82"/>
        <v>hgt:180cm iyr:1934 eyr:2038 hcl:#a97842 ecl:brn byr:1942 pid:427001597</v>
      </c>
      <c r="D670" s="7">
        <f t="shared" si="83"/>
        <v>1</v>
      </c>
      <c r="E670" s="7">
        <f t="shared" si="83"/>
        <v>1</v>
      </c>
      <c r="F670" s="7">
        <f t="shared" si="83"/>
        <v>1</v>
      </c>
      <c r="G670" s="7">
        <f t="shared" ref="E670:K685" si="87">IF(ISERR(FIND(G$1,$C670)),0,1)</f>
        <v>1</v>
      </c>
      <c r="H670" s="7">
        <f t="shared" si="87"/>
        <v>1</v>
      </c>
      <c r="I670" s="7">
        <f t="shared" si="87"/>
        <v>1</v>
      </c>
      <c r="J670" s="7">
        <f t="shared" si="87"/>
        <v>1</v>
      </c>
      <c r="K670" s="6">
        <f t="shared" si="87"/>
        <v>0</v>
      </c>
      <c r="L670" s="5">
        <f t="shared" si="86"/>
        <v>7</v>
      </c>
      <c r="M670" s="7" t="b">
        <f t="shared" si="84"/>
        <v>1</v>
      </c>
    </row>
    <row r="671" spans="1:13" ht="15" x14ac:dyDescent="0.35">
      <c r="A671" s="1"/>
      <c r="B671" t="str">
        <f t="shared" si="85"/>
        <v/>
      </c>
      <c r="C671" s="2" t="str">
        <f t="shared" si="82"/>
        <v/>
      </c>
      <c r="D671" s="7">
        <f t="shared" si="83"/>
        <v>0</v>
      </c>
      <c r="E671" s="7">
        <f t="shared" si="87"/>
        <v>0</v>
      </c>
      <c r="F671" s="7">
        <f t="shared" si="87"/>
        <v>0</v>
      </c>
      <c r="G671" s="7">
        <f t="shared" si="87"/>
        <v>0</v>
      </c>
      <c r="H671" s="7">
        <f t="shared" si="87"/>
        <v>0</v>
      </c>
      <c r="I671" s="7">
        <f t="shared" si="87"/>
        <v>0</v>
      </c>
      <c r="J671" s="7">
        <f t="shared" si="87"/>
        <v>0</v>
      </c>
      <c r="K671" s="6">
        <f t="shared" si="87"/>
        <v>0</v>
      </c>
      <c r="L671" s="5">
        <f t="shared" si="86"/>
        <v>0</v>
      </c>
      <c r="M671" s="7" t="b">
        <f t="shared" si="84"/>
        <v>0</v>
      </c>
    </row>
    <row r="672" spans="1:13" ht="15" x14ac:dyDescent="0.35">
      <c r="A672" s="1" t="s">
        <v>431</v>
      </c>
      <c r="B672" t="str">
        <f t="shared" si="85"/>
        <v xml:space="preserve"> hcl:#18171d byr:1988</v>
      </c>
      <c r="C672" s="2" t="str">
        <f t="shared" si="82"/>
        <v/>
      </c>
      <c r="D672" s="7">
        <f t="shared" si="83"/>
        <v>0</v>
      </c>
      <c r="E672" s="7">
        <f t="shared" si="87"/>
        <v>0</v>
      </c>
      <c r="F672" s="7">
        <f t="shared" si="87"/>
        <v>0</v>
      </c>
      <c r="G672" s="7">
        <f t="shared" si="87"/>
        <v>0</v>
      </c>
      <c r="H672" s="7">
        <f t="shared" si="87"/>
        <v>0</v>
      </c>
      <c r="I672" s="7">
        <f t="shared" si="87"/>
        <v>0</v>
      </c>
      <c r="J672" s="7">
        <f t="shared" si="87"/>
        <v>0</v>
      </c>
      <c r="K672" s="6">
        <f t="shared" si="87"/>
        <v>0</v>
      </c>
      <c r="L672" s="5">
        <f t="shared" si="86"/>
        <v>0</v>
      </c>
      <c r="M672" s="7" t="b">
        <f t="shared" si="84"/>
        <v>0</v>
      </c>
    </row>
    <row r="673" spans="1:13" ht="15" x14ac:dyDescent="0.35">
      <c r="A673" s="1" t="s">
        <v>432</v>
      </c>
      <c r="B673" t="str">
        <f t="shared" si="85"/>
        <v xml:space="preserve"> hcl:#18171d byr:1988 cid:267 hgt:188cm</v>
      </c>
      <c r="C673" s="2" t="str">
        <f t="shared" si="82"/>
        <v/>
      </c>
      <c r="D673" s="7">
        <f t="shared" si="83"/>
        <v>0</v>
      </c>
      <c r="E673" s="7">
        <f t="shared" si="87"/>
        <v>0</v>
      </c>
      <c r="F673" s="7">
        <f t="shared" si="87"/>
        <v>0</v>
      </c>
      <c r="G673" s="7">
        <f t="shared" si="87"/>
        <v>0</v>
      </c>
      <c r="H673" s="7">
        <f t="shared" si="87"/>
        <v>0</v>
      </c>
      <c r="I673" s="7">
        <f t="shared" si="87"/>
        <v>0</v>
      </c>
      <c r="J673" s="7">
        <f t="shared" si="87"/>
        <v>0</v>
      </c>
      <c r="K673" s="6">
        <f t="shared" si="87"/>
        <v>0</v>
      </c>
      <c r="L673" s="5">
        <f t="shared" si="86"/>
        <v>0</v>
      </c>
      <c r="M673" s="7" t="b">
        <f t="shared" si="84"/>
        <v>0</v>
      </c>
    </row>
    <row r="674" spans="1:13" ht="15" x14ac:dyDescent="0.35">
      <c r="A674" s="1" t="s">
        <v>254</v>
      </c>
      <c r="B674" t="str">
        <f t="shared" si="85"/>
        <v xml:space="preserve"> hcl:#18171d byr:1988 cid:267 hgt:188cm ecl:amb</v>
      </c>
      <c r="C674" s="2" t="str">
        <f t="shared" si="82"/>
        <v/>
      </c>
      <c r="D674" s="7">
        <f t="shared" si="83"/>
        <v>0</v>
      </c>
      <c r="E674" s="7">
        <f t="shared" si="87"/>
        <v>0</v>
      </c>
      <c r="F674" s="7">
        <f t="shared" si="87"/>
        <v>0</v>
      </c>
      <c r="G674" s="7">
        <f t="shared" si="87"/>
        <v>0</v>
      </c>
      <c r="H674" s="7">
        <f t="shared" si="87"/>
        <v>0</v>
      </c>
      <c r="I674" s="7">
        <f t="shared" si="87"/>
        <v>0</v>
      </c>
      <c r="J674" s="7">
        <f t="shared" si="87"/>
        <v>0</v>
      </c>
      <c r="K674" s="6">
        <f t="shared" si="87"/>
        <v>0</v>
      </c>
      <c r="L674" s="5">
        <f t="shared" si="86"/>
        <v>0</v>
      </c>
      <c r="M674" s="7" t="b">
        <f t="shared" si="84"/>
        <v>0</v>
      </c>
    </row>
    <row r="675" spans="1:13" ht="15" x14ac:dyDescent="0.35">
      <c r="A675" s="1" t="s">
        <v>433</v>
      </c>
      <c r="B675" t="str">
        <f t="shared" si="85"/>
        <v xml:space="preserve"> hcl:#18171d byr:1988 cid:267 hgt:188cm ecl:amb eyr:2028 pid:696617232</v>
      </c>
      <c r="C675" s="2" t="str">
        <f t="shared" si="82"/>
        <v>hcl:#18171d byr:1988 cid:267 hgt:188cm ecl:amb eyr:2028 pid:696617232</v>
      </c>
      <c r="D675" s="7">
        <f t="shared" si="83"/>
        <v>1</v>
      </c>
      <c r="E675" s="7">
        <f t="shared" si="87"/>
        <v>0</v>
      </c>
      <c r="F675" s="7">
        <f t="shared" si="87"/>
        <v>1</v>
      </c>
      <c r="G675" s="7">
        <f t="shared" si="87"/>
        <v>1</v>
      </c>
      <c r="H675" s="7">
        <f t="shared" si="87"/>
        <v>1</v>
      </c>
      <c r="I675" s="7">
        <f t="shared" si="87"/>
        <v>1</v>
      </c>
      <c r="J675" s="7">
        <f t="shared" si="87"/>
        <v>1</v>
      </c>
      <c r="K675" s="6">
        <f t="shared" si="87"/>
        <v>1</v>
      </c>
      <c r="L675" s="5">
        <f t="shared" si="86"/>
        <v>6</v>
      </c>
      <c r="M675" s="7" t="b">
        <f t="shared" si="84"/>
        <v>0</v>
      </c>
    </row>
    <row r="676" spans="1:13" ht="15" x14ac:dyDescent="0.35">
      <c r="A676" s="1"/>
      <c r="B676" t="str">
        <f t="shared" si="85"/>
        <v/>
      </c>
      <c r="C676" s="2" t="str">
        <f t="shared" si="82"/>
        <v/>
      </c>
      <c r="D676" s="7">
        <f t="shared" si="83"/>
        <v>0</v>
      </c>
      <c r="E676" s="7">
        <f t="shared" si="87"/>
        <v>0</v>
      </c>
      <c r="F676" s="7">
        <f t="shared" si="87"/>
        <v>0</v>
      </c>
      <c r="G676" s="7">
        <f t="shared" si="87"/>
        <v>0</v>
      </c>
      <c r="H676" s="7">
        <f t="shared" si="87"/>
        <v>0</v>
      </c>
      <c r="I676" s="7">
        <f t="shared" si="87"/>
        <v>0</v>
      </c>
      <c r="J676" s="7">
        <f t="shared" si="87"/>
        <v>0</v>
      </c>
      <c r="K676" s="6">
        <f t="shared" si="87"/>
        <v>0</v>
      </c>
      <c r="L676" s="5">
        <f t="shared" si="86"/>
        <v>0</v>
      </c>
      <c r="M676" s="7" t="b">
        <f t="shared" si="84"/>
        <v>0</v>
      </c>
    </row>
    <row r="677" spans="1:13" ht="15" x14ac:dyDescent="0.35">
      <c r="A677" s="1" t="s">
        <v>434</v>
      </c>
      <c r="B677" t="str">
        <f t="shared" si="85"/>
        <v xml:space="preserve"> eyr:2024 hcl:#cfa07d</v>
      </c>
      <c r="C677" s="2" t="str">
        <f t="shared" si="82"/>
        <v/>
      </c>
      <c r="D677" s="7">
        <f t="shared" si="83"/>
        <v>0</v>
      </c>
      <c r="E677" s="7">
        <f t="shared" si="87"/>
        <v>0</v>
      </c>
      <c r="F677" s="7">
        <f t="shared" si="87"/>
        <v>0</v>
      </c>
      <c r="G677" s="7">
        <f t="shared" si="87"/>
        <v>0</v>
      </c>
      <c r="H677" s="7">
        <f t="shared" si="87"/>
        <v>0</v>
      </c>
      <c r="I677" s="7">
        <f t="shared" si="87"/>
        <v>0</v>
      </c>
      <c r="J677" s="7">
        <f t="shared" si="87"/>
        <v>0</v>
      </c>
      <c r="K677" s="6">
        <f t="shared" si="87"/>
        <v>0</v>
      </c>
      <c r="L677" s="5">
        <f t="shared" si="86"/>
        <v>0</v>
      </c>
      <c r="M677" s="7" t="b">
        <f t="shared" si="84"/>
        <v>0</v>
      </c>
    </row>
    <row r="678" spans="1:13" ht="15" x14ac:dyDescent="0.35">
      <c r="A678" s="1" t="s">
        <v>435</v>
      </c>
      <c r="B678" t="str">
        <f t="shared" si="85"/>
        <v xml:space="preserve"> eyr:2024 hcl:#cfa07d iyr:2013 pid:176cm hgt:189cm byr:1990</v>
      </c>
      <c r="C678" s="2" t="str">
        <f t="shared" si="82"/>
        <v/>
      </c>
      <c r="D678" s="7">
        <f t="shared" si="83"/>
        <v>0</v>
      </c>
      <c r="E678" s="7">
        <f t="shared" si="87"/>
        <v>0</v>
      </c>
      <c r="F678" s="7">
        <f t="shared" si="87"/>
        <v>0</v>
      </c>
      <c r="G678" s="7">
        <f t="shared" si="87"/>
        <v>0</v>
      </c>
      <c r="H678" s="7">
        <f t="shared" si="87"/>
        <v>0</v>
      </c>
      <c r="I678" s="7">
        <f t="shared" si="87"/>
        <v>0</v>
      </c>
      <c r="J678" s="7">
        <f t="shared" si="87"/>
        <v>0</v>
      </c>
      <c r="K678" s="6">
        <f t="shared" si="87"/>
        <v>0</v>
      </c>
      <c r="L678" s="5">
        <f t="shared" si="86"/>
        <v>0</v>
      </c>
      <c r="M678" s="7" t="b">
        <f t="shared" si="84"/>
        <v>0</v>
      </c>
    </row>
    <row r="679" spans="1:13" ht="15" x14ac:dyDescent="0.35">
      <c r="A679" s="1" t="s">
        <v>161</v>
      </c>
      <c r="B679" t="str">
        <f t="shared" si="85"/>
        <v xml:space="preserve"> eyr:2024 hcl:#cfa07d iyr:2013 pid:176cm hgt:189cm byr:1990 ecl:gry</v>
      </c>
      <c r="C679" s="2" t="str">
        <f t="shared" si="82"/>
        <v>eyr:2024 hcl:#cfa07d iyr:2013 pid:176cm hgt:189cm byr:1990 ecl:gry</v>
      </c>
      <c r="D679" s="7">
        <f t="shared" si="83"/>
        <v>1</v>
      </c>
      <c r="E679" s="7">
        <f t="shared" si="87"/>
        <v>1</v>
      </c>
      <c r="F679" s="7">
        <f t="shared" si="87"/>
        <v>1</v>
      </c>
      <c r="G679" s="7">
        <f t="shared" si="87"/>
        <v>1</v>
      </c>
      <c r="H679" s="7">
        <f t="shared" si="87"/>
        <v>1</v>
      </c>
      <c r="I679" s="7">
        <f t="shared" si="87"/>
        <v>1</v>
      </c>
      <c r="J679" s="7">
        <f t="shared" si="87"/>
        <v>1</v>
      </c>
      <c r="K679" s="6">
        <f t="shared" si="87"/>
        <v>0</v>
      </c>
      <c r="L679" s="5">
        <f t="shared" si="86"/>
        <v>7</v>
      </c>
      <c r="M679" s="7" t="b">
        <f t="shared" si="84"/>
        <v>1</v>
      </c>
    </row>
    <row r="680" spans="1:13" ht="15" x14ac:dyDescent="0.35">
      <c r="A680" s="1"/>
      <c r="B680" t="str">
        <f t="shared" si="85"/>
        <v/>
      </c>
      <c r="C680" s="2" t="str">
        <f t="shared" si="82"/>
        <v/>
      </c>
      <c r="D680" s="7">
        <f t="shared" si="83"/>
        <v>0</v>
      </c>
      <c r="E680" s="7">
        <f t="shared" si="87"/>
        <v>0</v>
      </c>
      <c r="F680" s="7">
        <f t="shared" si="87"/>
        <v>0</v>
      </c>
      <c r="G680" s="7">
        <f t="shared" si="87"/>
        <v>0</v>
      </c>
      <c r="H680" s="7">
        <f t="shared" si="87"/>
        <v>0</v>
      </c>
      <c r="I680" s="7">
        <f t="shared" si="87"/>
        <v>0</v>
      </c>
      <c r="J680" s="7">
        <f t="shared" si="87"/>
        <v>0</v>
      </c>
      <c r="K680" s="6">
        <f t="shared" si="87"/>
        <v>0</v>
      </c>
      <c r="L680" s="5">
        <f t="shared" si="86"/>
        <v>0</v>
      </c>
      <c r="M680" s="7" t="b">
        <f t="shared" si="84"/>
        <v>0</v>
      </c>
    </row>
    <row r="681" spans="1:13" ht="15" x14ac:dyDescent="0.35">
      <c r="A681" s="1" t="s">
        <v>436</v>
      </c>
      <c r="B681" t="str">
        <f t="shared" si="85"/>
        <v xml:space="preserve"> eyr:2025 iyr:2015 hgt:153cm hcl:#ceb3a1 ecl:grn pid:686467422 byr:1961 cid:282</v>
      </c>
      <c r="C681" s="2" t="str">
        <f t="shared" si="82"/>
        <v>eyr:2025 iyr:2015 hgt:153cm hcl:#ceb3a1 ecl:grn pid:686467422 byr:1961 cid:282</v>
      </c>
      <c r="D681" s="7">
        <f t="shared" si="83"/>
        <v>1</v>
      </c>
      <c r="E681" s="7">
        <f t="shared" si="87"/>
        <v>1</v>
      </c>
      <c r="F681" s="7">
        <f t="shared" si="87"/>
        <v>1</v>
      </c>
      <c r="G681" s="7">
        <f t="shared" si="87"/>
        <v>1</v>
      </c>
      <c r="H681" s="7">
        <f t="shared" si="87"/>
        <v>1</v>
      </c>
      <c r="I681" s="7">
        <f t="shared" si="87"/>
        <v>1</v>
      </c>
      <c r="J681" s="7">
        <f t="shared" si="87"/>
        <v>1</v>
      </c>
      <c r="K681" s="6">
        <f t="shared" si="87"/>
        <v>1</v>
      </c>
      <c r="L681" s="5">
        <f t="shared" si="86"/>
        <v>7</v>
      </c>
      <c r="M681" s="7" t="b">
        <f t="shared" si="84"/>
        <v>1</v>
      </c>
    </row>
    <row r="682" spans="1:13" ht="15" x14ac:dyDescent="0.35">
      <c r="A682" s="1"/>
      <c r="B682" t="str">
        <f t="shared" si="85"/>
        <v/>
      </c>
      <c r="C682" s="2" t="str">
        <f t="shared" si="82"/>
        <v/>
      </c>
      <c r="D682" s="7">
        <f t="shared" si="83"/>
        <v>0</v>
      </c>
      <c r="E682" s="7">
        <f t="shared" si="87"/>
        <v>0</v>
      </c>
      <c r="F682" s="7">
        <f t="shared" si="87"/>
        <v>0</v>
      </c>
      <c r="G682" s="7">
        <f t="shared" si="87"/>
        <v>0</v>
      </c>
      <c r="H682" s="7">
        <f t="shared" si="87"/>
        <v>0</v>
      </c>
      <c r="I682" s="7">
        <f t="shared" si="87"/>
        <v>0</v>
      </c>
      <c r="J682" s="7">
        <f t="shared" si="87"/>
        <v>0</v>
      </c>
      <c r="K682" s="6">
        <f t="shared" si="87"/>
        <v>0</v>
      </c>
      <c r="L682" s="5">
        <f t="shared" si="86"/>
        <v>0</v>
      </c>
      <c r="M682" s="7" t="b">
        <f t="shared" si="84"/>
        <v>0</v>
      </c>
    </row>
    <row r="683" spans="1:13" ht="15" x14ac:dyDescent="0.35">
      <c r="A683" s="1" t="s">
        <v>437</v>
      </c>
      <c r="B683" t="str">
        <f t="shared" si="85"/>
        <v xml:space="preserve"> byr:1931 hgt:185cm ecl:oth</v>
      </c>
      <c r="C683" s="2" t="str">
        <f t="shared" si="82"/>
        <v/>
      </c>
      <c r="D683" s="7">
        <f t="shared" si="83"/>
        <v>0</v>
      </c>
      <c r="E683" s="7">
        <f t="shared" si="87"/>
        <v>0</v>
      </c>
      <c r="F683" s="7">
        <f t="shared" si="87"/>
        <v>0</v>
      </c>
      <c r="G683" s="7">
        <f t="shared" si="87"/>
        <v>0</v>
      </c>
      <c r="H683" s="7">
        <f t="shared" si="87"/>
        <v>0</v>
      </c>
      <c r="I683" s="7">
        <f t="shared" si="87"/>
        <v>0</v>
      </c>
      <c r="J683" s="7">
        <f t="shared" si="87"/>
        <v>0</v>
      </c>
      <c r="K683" s="6">
        <f t="shared" si="87"/>
        <v>0</v>
      </c>
      <c r="L683" s="5">
        <f t="shared" si="86"/>
        <v>0</v>
      </c>
      <c r="M683" s="7" t="b">
        <f t="shared" si="84"/>
        <v>0</v>
      </c>
    </row>
    <row r="684" spans="1:13" ht="15" x14ac:dyDescent="0.35">
      <c r="A684" s="1" t="s">
        <v>404</v>
      </c>
      <c r="B684" t="str">
        <f t="shared" si="85"/>
        <v xml:space="preserve"> byr:1931 hgt:185cm ecl:oth eyr:2022</v>
      </c>
      <c r="C684" s="2" t="str">
        <f t="shared" si="82"/>
        <v/>
      </c>
      <c r="D684" s="7">
        <f t="shared" si="83"/>
        <v>0</v>
      </c>
      <c r="E684" s="7">
        <f t="shared" si="87"/>
        <v>0</v>
      </c>
      <c r="F684" s="7">
        <f t="shared" si="87"/>
        <v>0</v>
      </c>
      <c r="G684" s="7">
        <f t="shared" si="87"/>
        <v>0</v>
      </c>
      <c r="H684" s="7">
        <f t="shared" si="87"/>
        <v>0</v>
      </c>
      <c r="I684" s="7">
        <f t="shared" si="87"/>
        <v>0</v>
      </c>
      <c r="J684" s="7">
        <f t="shared" si="87"/>
        <v>0</v>
      </c>
      <c r="K684" s="6">
        <f t="shared" si="87"/>
        <v>0</v>
      </c>
      <c r="L684" s="5">
        <f t="shared" si="86"/>
        <v>0</v>
      </c>
      <c r="M684" s="7" t="b">
        <f t="shared" si="84"/>
        <v>0</v>
      </c>
    </row>
    <row r="685" spans="1:13" ht="15" x14ac:dyDescent="0.35">
      <c r="A685" s="1" t="s">
        <v>438</v>
      </c>
      <c r="B685" t="str">
        <f t="shared" si="85"/>
        <v xml:space="preserve"> byr:1931 hgt:185cm ecl:oth eyr:2022 pid:561083684 hcl:#efcc98</v>
      </c>
      <c r="C685" s="2" t="str">
        <f t="shared" si="82"/>
        <v/>
      </c>
      <c r="D685" s="7">
        <f t="shared" si="83"/>
        <v>0</v>
      </c>
      <c r="E685" s="7">
        <f t="shared" si="87"/>
        <v>0</v>
      </c>
      <c r="F685" s="7">
        <f t="shared" si="87"/>
        <v>0</v>
      </c>
      <c r="G685" s="7">
        <f t="shared" si="87"/>
        <v>0</v>
      </c>
      <c r="H685" s="7">
        <f t="shared" si="87"/>
        <v>0</v>
      </c>
      <c r="I685" s="7">
        <f t="shared" si="87"/>
        <v>0</v>
      </c>
      <c r="J685" s="7">
        <f t="shared" si="87"/>
        <v>0</v>
      </c>
      <c r="K685" s="6">
        <f t="shared" si="87"/>
        <v>0</v>
      </c>
      <c r="L685" s="5">
        <f t="shared" si="86"/>
        <v>0</v>
      </c>
      <c r="M685" s="7" t="b">
        <f t="shared" si="84"/>
        <v>0</v>
      </c>
    </row>
    <row r="686" spans="1:13" ht="15" x14ac:dyDescent="0.35">
      <c r="A686" s="1" t="s">
        <v>43</v>
      </c>
      <c r="B686" t="str">
        <f t="shared" si="85"/>
        <v xml:space="preserve"> byr:1931 hgt:185cm ecl:oth eyr:2022 pid:561083684 hcl:#efcc98 iyr:2012</v>
      </c>
      <c r="C686" s="2" t="str">
        <f t="shared" si="82"/>
        <v>byr:1931 hgt:185cm ecl:oth eyr:2022 pid:561083684 hcl:#efcc98 iyr:2012</v>
      </c>
      <c r="D686" s="7">
        <f t="shared" si="83"/>
        <v>1</v>
      </c>
      <c r="E686" s="7">
        <f t="shared" ref="E686:K701" si="88">IF(ISERR(FIND(E$1,$C686)),0,1)</f>
        <v>1</v>
      </c>
      <c r="F686" s="7">
        <f t="shared" si="88"/>
        <v>1</v>
      </c>
      <c r="G686" s="7">
        <f t="shared" si="88"/>
        <v>1</v>
      </c>
      <c r="H686" s="7">
        <f t="shared" si="88"/>
        <v>1</v>
      </c>
      <c r="I686" s="7">
        <f t="shared" si="88"/>
        <v>1</v>
      </c>
      <c r="J686" s="7">
        <f t="shared" si="88"/>
        <v>1</v>
      </c>
      <c r="K686" s="6">
        <f t="shared" si="88"/>
        <v>0</v>
      </c>
      <c r="L686" s="5">
        <f t="shared" si="86"/>
        <v>7</v>
      </c>
      <c r="M686" s="7" t="b">
        <f t="shared" si="84"/>
        <v>1</v>
      </c>
    </row>
    <row r="687" spans="1:13" ht="15" x14ac:dyDescent="0.35">
      <c r="A687" s="1"/>
      <c r="B687" t="str">
        <f t="shared" si="85"/>
        <v/>
      </c>
      <c r="C687" s="2" t="str">
        <f t="shared" si="82"/>
        <v/>
      </c>
      <c r="D687" s="7">
        <f t="shared" si="83"/>
        <v>0</v>
      </c>
      <c r="E687" s="7">
        <f t="shared" si="88"/>
        <v>0</v>
      </c>
      <c r="F687" s="7">
        <f t="shared" si="88"/>
        <v>0</v>
      </c>
      <c r="G687" s="7">
        <f t="shared" si="88"/>
        <v>0</v>
      </c>
      <c r="H687" s="7">
        <f t="shared" si="88"/>
        <v>0</v>
      </c>
      <c r="I687" s="7">
        <f t="shared" si="88"/>
        <v>0</v>
      </c>
      <c r="J687" s="7">
        <f t="shared" si="88"/>
        <v>0</v>
      </c>
      <c r="K687" s="6">
        <f t="shared" si="88"/>
        <v>0</v>
      </c>
      <c r="L687" s="5">
        <f t="shared" si="86"/>
        <v>0</v>
      </c>
      <c r="M687" s="7" t="b">
        <f t="shared" si="84"/>
        <v>0</v>
      </c>
    </row>
    <row r="688" spans="1:13" ht="15" x14ac:dyDescent="0.35">
      <c r="A688" s="1" t="s">
        <v>439</v>
      </c>
      <c r="B688" t="str">
        <f t="shared" si="85"/>
        <v xml:space="preserve"> byr:1948 cid:327 hgt:151cm</v>
      </c>
      <c r="C688" s="2" t="str">
        <f t="shared" si="82"/>
        <v/>
      </c>
      <c r="D688" s="7">
        <f t="shared" si="83"/>
        <v>0</v>
      </c>
      <c r="E688" s="7">
        <f t="shared" si="88"/>
        <v>0</v>
      </c>
      <c r="F688" s="7">
        <f t="shared" si="88"/>
        <v>0</v>
      </c>
      <c r="G688" s="7">
        <f t="shared" si="88"/>
        <v>0</v>
      </c>
      <c r="H688" s="7">
        <f t="shared" si="88"/>
        <v>0</v>
      </c>
      <c r="I688" s="7">
        <f t="shared" si="88"/>
        <v>0</v>
      </c>
      <c r="J688" s="7">
        <f t="shared" si="88"/>
        <v>0</v>
      </c>
      <c r="K688" s="6">
        <f t="shared" si="88"/>
        <v>0</v>
      </c>
      <c r="L688" s="5">
        <f t="shared" si="86"/>
        <v>0</v>
      </c>
      <c r="M688" s="7" t="b">
        <f t="shared" si="84"/>
        <v>0</v>
      </c>
    </row>
    <row r="689" spans="1:13" ht="15" x14ac:dyDescent="0.35">
      <c r="A689" s="1" t="s">
        <v>440</v>
      </c>
      <c r="B689" t="str">
        <f t="shared" si="85"/>
        <v xml:space="preserve"> byr:1948 cid:327 hgt:151cm iyr:2016 hcl:#733820 ecl:oth pid:341978822</v>
      </c>
      <c r="C689" s="2" t="str">
        <f t="shared" si="82"/>
        <v>byr:1948 cid:327 hgt:151cm iyr:2016 hcl:#733820 ecl:oth pid:341978822</v>
      </c>
      <c r="D689" s="7">
        <f t="shared" si="83"/>
        <v>1</v>
      </c>
      <c r="E689" s="7">
        <f t="shared" si="88"/>
        <v>1</v>
      </c>
      <c r="F689" s="7">
        <f t="shared" si="88"/>
        <v>0</v>
      </c>
      <c r="G689" s="7">
        <f t="shared" si="88"/>
        <v>1</v>
      </c>
      <c r="H689" s="7">
        <f t="shared" si="88"/>
        <v>1</v>
      </c>
      <c r="I689" s="7">
        <f t="shared" si="88"/>
        <v>1</v>
      </c>
      <c r="J689" s="7">
        <f t="shared" si="88"/>
        <v>1</v>
      </c>
      <c r="K689" s="6">
        <f t="shared" si="88"/>
        <v>1</v>
      </c>
      <c r="L689" s="5">
        <f t="shared" si="86"/>
        <v>6</v>
      </c>
      <c r="M689" s="7" t="b">
        <f t="shared" si="84"/>
        <v>0</v>
      </c>
    </row>
    <row r="690" spans="1:13" ht="15" x14ac:dyDescent="0.35">
      <c r="A690" s="1"/>
      <c r="B690" t="str">
        <f t="shared" si="85"/>
        <v/>
      </c>
      <c r="C690" s="2" t="str">
        <f t="shared" si="82"/>
        <v/>
      </c>
      <c r="D690" s="7">
        <f t="shared" si="83"/>
        <v>0</v>
      </c>
      <c r="E690" s="7">
        <f t="shared" si="88"/>
        <v>0</v>
      </c>
      <c r="F690" s="7">
        <f t="shared" si="88"/>
        <v>0</v>
      </c>
      <c r="G690" s="7">
        <f t="shared" si="88"/>
        <v>0</v>
      </c>
      <c r="H690" s="7">
        <f t="shared" si="88"/>
        <v>0</v>
      </c>
      <c r="I690" s="7">
        <f t="shared" si="88"/>
        <v>0</v>
      </c>
      <c r="J690" s="7">
        <f t="shared" si="88"/>
        <v>0</v>
      </c>
      <c r="K690" s="6">
        <f t="shared" si="88"/>
        <v>0</v>
      </c>
      <c r="L690" s="5">
        <f t="shared" si="86"/>
        <v>0</v>
      </c>
      <c r="M690" s="7" t="b">
        <f t="shared" si="84"/>
        <v>0</v>
      </c>
    </row>
    <row r="691" spans="1:13" ht="15" x14ac:dyDescent="0.35">
      <c r="A691" s="1" t="s">
        <v>259</v>
      </c>
      <c r="B691" t="str">
        <f t="shared" si="85"/>
        <v xml:space="preserve"> hcl:#ceb3a1</v>
      </c>
      <c r="C691" s="2" t="str">
        <f t="shared" si="82"/>
        <v/>
      </c>
      <c r="D691" s="7">
        <f t="shared" si="83"/>
        <v>0</v>
      </c>
      <c r="E691" s="7">
        <f t="shared" si="88"/>
        <v>0</v>
      </c>
      <c r="F691" s="7">
        <f t="shared" si="88"/>
        <v>0</v>
      </c>
      <c r="G691" s="7">
        <f t="shared" si="88"/>
        <v>0</v>
      </c>
      <c r="H691" s="7">
        <f t="shared" si="88"/>
        <v>0</v>
      </c>
      <c r="I691" s="7">
        <f t="shared" si="88"/>
        <v>0</v>
      </c>
      <c r="J691" s="7">
        <f t="shared" si="88"/>
        <v>0</v>
      </c>
      <c r="K691" s="6">
        <f t="shared" si="88"/>
        <v>0</v>
      </c>
      <c r="L691" s="5">
        <f t="shared" si="86"/>
        <v>0</v>
      </c>
      <c r="M691" s="7" t="b">
        <f t="shared" si="84"/>
        <v>0</v>
      </c>
    </row>
    <row r="692" spans="1:13" ht="15" x14ac:dyDescent="0.35">
      <c r="A692" s="1" t="s">
        <v>441</v>
      </c>
      <c r="B692" t="str">
        <f t="shared" si="85"/>
        <v xml:space="preserve"> hcl:#ceb3a1 byr:1978 iyr:2020 hgt:172cm</v>
      </c>
      <c r="C692" s="2" t="str">
        <f t="shared" si="82"/>
        <v/>
      </c>
      <c r="D692" s="7">
        <f t="shared" si="83"/>
        <v>0</v>
      </c>
      <c r="E692" s="7">
        <f t="shared" si="88"/>
        <v>0</v>
      </c>
      <c r="F692" s="7">
        <f t="shared" si="88"/>
        <v>0</v>
      </c>
      <c r="G692" s="7">
        <f t="shared" si="88"/>
        <v>0</v>
      </c>
      <c r="H692" s="7">
        <f t="shared" si="88"/>
        <v>0</v>
      </c>
      <c r="I692" s="7">
        <f t="shared" si="88"/>
        <v>0</v>
      </c>
      <c r="J692" s="7">
        <f t="shared" si="88"/>
        <v>0</v>
      </c>
      <c r="K692" s="6">
        <f t="shared" si="88"/>
        <v>0</v>
      </c>
      <c r="L692" s="5">
        <f t="shared" si="86"/>
        <v>0</v>
      </c>
      <c r="M692" s="7" t="b">
        <f t="shared" si="84"/>
        <v>0</v>
      </c>
    </row>
    <row r="693" spans="1:13" ht="15" x14ac:dyDescent="0.35">
      <c r="A693" s="1" t="s">
        <v>442</v>
      </c>
      <c r="B693" t="str">
        <f t="shared" si="85"/>
        <v xml:space="preserve"> hcl:#ceb3a1 byr:1978 iyr:2020 hgt:172cm eyr:2022 ecl:oth pid:093317990</v>
      </c>
      <c r="C693" s="2" t="str">
        <f t="shared" si="82"/>
        <v>hcl:#ceb3a1 byr:1978 iyr:2020 hgt:172cm eyr:2022 ecl:oth pid:093317990</v>
      </c>
      <c r="D693" s="7">
        <f t="shared" si="83"/>
        <v>1</v>
      </c>
      <c r="E693" s="7">
        <f t="shared" si="88"/>
        <v>1</v>
      </c>
      <c r="F693" s="7">
        <f t="shared" si="88"/>
        <v>1</v>
      </c>
      <c r="G693" s="7">
        <f t="shared" si="88"/>
        <v>1</v>
      </c>
      <c r="H693" s="7">
        <f t="shared" si="88"/>
        <v>1</v>
      </c>
      <c r="I693" s="7">
        <f t="shared" si="88"/>
        <v>1</v>
      </c>
      <c r="J693" s="7">
        <f t="shared" si="88"/>
        <v>1</v>
      </c>
      <c r="K693" s="6">
        <f t="shared" si="88"/>
        <v>0</v>
      </c>
      <c r="L693" s="5">
        <f t="shared" si="86"/>
        <v>7</v>
      </c>
      <c r="M693" s="7" t="b">
        <f t="shared" si="84"/>
        <v>1</v>
      </c>
    </row>
    <row r="694" spans="1:13" ht="15" x14ac:dyDescent="0.35">
      <c r="A694" s="1"/>
      <c r="B694" t="str">
        <f t="shared" si="85"/>
        <v/>
      </c>
      <c r="C694" s="2" t="str">
        <f t="shared" si="82"/>
        <v/>
      </c>
      <c r="D694" s="7">
        <f t="shared" si="83"/>
        <v>0</v>
      </c>
      <c r="E694" s="7">
        <f t="shared" si="88"/>
        <v>0</v>
      </c>
      <c r="F694" s="7">
        <f t="shared" si="88"/>
        <v>0</v>
      </c>
      <c r="G694" s="7">
        <f t="shared" si="88"/>
        <v>0</v>
      </c>
      <c r="H694" s="7">
        <f t="shared" si="88"/>
        <v>0</v>
      </c>
      <c r="I694" s="7">
        <f t="shared" si="88"/>
        <v>0</v>
      </c>
      <c r="J694" s="7">
        <f t="shared" si="88"/>
        <v>0</v>
      </c>
      <c r="K694" s="6">
        <f t="shared" si="88"/>
        <v>0</v>
      </c>
      <c r="L694" s="5">
        <f t="shared" si="86"/>
        <v>0</v>
      </c>
      <c r="M694" s="7" t="b">
        <f t="shared" si="84"/>
        <v>0</v>
      </c>
    </row>
    <row r="695" spans="1:13" ht="15" x14ac:dyDescent="0.35">
      <c r="A695" s="1" t="s">
        <v>383</v>
      </c>
      <c r="B695" t="str">
        <f t="shared" si="85"/>
        <v xml:space="preserve"> eyr:2029</v>
      </c>
      <c r="C695" s="2" t="str">
        <f t="shared" si="82"/>
        <v/>
      </c>
      <c r="D695" s="7">
        <f t="shared" si="83"/>
        <v>0</v>
      </c>
      <c r="E695" s="7">
        <f t="shared" si="88"/>
        <v>0</v>
      </c>
      <c r="F695" s="7">
        <f t="shared" si="88"/>
        <v>0</v>
      </c>
      <c r="G695" s="7">
        <f t="shared" si="88"/>
        <v>0</v>
      </c>
      <c r="H695" s="7">
        <f t="shared" si="88"/>
        <v>0</v>
      </c>
      <c r="I695" s="7">
        <f t="shared" si="88"/>
        <v>0</v>
      </c>
      <c r="J695" s="7">
        <f t="shared" si="88"/>
        <v>0</v>
      </c>
      <c r="K695" s="6">
        <f t="shared" si="88"/>
        <v>0</v>
      </c>
      <c r="L695" s="5">
        <f t="shared" si="86"/>
        <v>0</v>
      </c>
      <c r="M695" s="7" t="b">
        <f t="shared" si="84"/>
        <v>0</v>
      </c>
    </row>
    <row r="696" spans="1:13" ht="15" x14ac:dyDescent="0.35">
      <c r="A696" s="1" t="s">
        <v>443</v>
      </c>
      <c r="B696" t="str">
        <f t="shared" si="85"/>
        <v xml:space="preserve"> eyr:2029 pid:096891409 iyr:2018</v>
      </c>
      <c r="C696" s="2" t="str">
        <f t="shared" si="82"/>
        <v/>
      </c>
      <c r="D696" s="7">
        <f t="shared" si="83"/>
        <v>0</v>
      </c>
      <c r="E696" s="7">
        <f t="shared" si="88"/>
        <v>0</v>
      </c>
      <c r="F696" s="7">
        <f t="shared" si="88"/>
        <v>0</v>
      </c>
      <c r="G696" s="7">
        <f t="shared" si="88"/>
        <v>0</v>
      </c>
      <c r="H696" s="7">
        <f t="shared" si="88"/>
        <v>0</v>
      </c>
      <c r="I696" s="7">
        <f t="shared" si="88"/>
        <v>0</v>
      </c>
      <c r="J696" s="7">
        <f t="shared" si="88"/>
        <v>0</v>
      </c>
      <c r="K696" s="6">
        <f t="shared" si="88"/>
        <v>0</v>
      </c>
      <c r="L696" s="5">
        <f t="shared" si="86"/>
        <v>0</v>
      </c>
      <c r="M696" s="7" t="b">
        <f t="shared" si="84"/>
        <v>0</v>
      </c>
    </row>
    <row r="697" spans="1:13" ht="15" x14ac:dyDescent="0.35">
      <c r="A697" s="1" t="s">
        <v>444</v>
      </c>
      <c r="B697" t="str">
        <f t="shared" si="85"/>
        <v xml:space="preserve"> eyr:2029 pid:096891409 iyr:2018 hcl:#d82822 hgt:174cm ecl:hzl</v>
      </c>
      <c r="C697" s="2" t="str">
        <f t="shared" si="82"/>
        <v/>
      </c>
      <c r="D697" s="7">
        <f t="shared" si="83"/>
        <v>0</v>
      </c>
      <c r="E697" s="7">
        <f t="shared" si="88"/>
        <v>0</v>
      </c>
      <c r="F697" s="7">
        <f t="shared" si="88"/>
        <v>0</v>
      </c>
      <c r="G697" s="7">
        <f t="shared" si="88"/>
        <v>0</v>
      </c>
      <c r="H697" s="7">
        <f t="shared" si="88"/>
        <v>0</v>
      </c>
      <c r="I697" s="7">
        <f t="shared" si="88"/>
        <v>0</v>
      </c>
      <c r="J697" s="7">
        <f t="shared" si="88"/>
        <v>0</v>
      </c>
      <c r="K697" s="6">
        <f t="shared" si="88"/>
        <v>0</v>
      </c>
      <c r="L697" s="5">
        <f t="shared" si="86"/>
        <v>0</v>
      </c>
      <c r="M697" s="7" t="b">
        <f t="shared" si="84"/>
        <v>0</v>
      </c>
    </row>
    <row r="698" spans="1:13" ht="15" x14ac:dyDescent="0.35">
      <c r="A698" s="1" t="s">
        <v>445</v>
      </c>
      <c r="B698" t="str">
        <f t="shared" si="85"/>
        <v xml:space="preserve"> eyr:2029 pid:096891409 iyr:2018 hcl:#d82822 hgt:174cm ecl:hzl byr:1988</v>
      </c>
      <c r="C698" s="2" t="str">
        <f t="shared" si="82"/>
        <v>eyr:2029 pid:096891409 iyr:2018 hcl:#d82822 hgt:174cm ecl:hzl byr:1988</v>
      </c>
      <c r="D698" s="7">
        <f t="shared" si="83"/>
        <v>1</v>
      </c>
      <c r="E698" s="7">
        <f t="shared" si="88"/>
        <v>1</v>
      </c>
      <c r="F698" s="7">
        <f t="shared" si="88"/>
        <v>1</v>
      </c>
      <c r="G698" s="7">
        <f t="shared" si="88"/>
        <v>1</v>
      </c>
      <c r="H698" s="7">
        <f t="shared" si="88"/>
        <v>1</v>
      </c>
      <c r="I698" s="7">
        <f t="shared" si="88"/>
        <v>1</v>
      </c>
      <c r="J698" s="7">
        <f t="shared" si="88"/>
        <v>1</v>
      </c>
      <c r="K698" s="6">
        <f t="shared" si="88"/>
        <v>0</v>
      </c>
      <c r="L698" s="5">
        <f t="shared" si="86"/>
        <v>7</v>
      </c>
      <c r="M698" s="7" t="b">
        <f t="shared" si="84"/>
        <v>1</v>
      </c>
    </row>
    <row r="699" spans="1:13" ht="15" x14ac:dyDescent="0.35">
      <c r="A699" s="1"/>
      <c r="B699" t="str">
        <f t="shared" si="85"/>
        <v/>
      </c>
      <c r="C699" s="2" t="str">
        <f t="shared" si="82"/>
        <v/>
      </c>
      <c r="D699" s="7">
        <f t="shared" si="83"/>
        <v>0</v>
      </c>
      <c r="E699" s="7">
        <f t="shared" si="88"/>
        <v>0</v>
      </c>
      <c r="F699" s="7">
        <f t="shared" si="88"/>
        <v>0</v>
      </c>
      <c r="G699" s="7">
        <f t="shared" si="88"/>
        <v>0</v>
      </c>
      <c r="H699" s="7">
        <f t="shared" si="88"/>
        <v>0</v>
      </c>
      <c r="I699" s="7">
        <f t="shared" si="88"/>
        <v>0</v>
      </c>
      <c r="J699" s="7">
        <f t="shared" si="88"/>
        <v>0</v>
      </c>
      <c r="K699" s="6">
        <f t="shared" si="88"/>
        <v>0</v>
      </c>
      <c r="L699" s="5">
        <f t="shared" si="86"/>
        <v>0</v>
      </c>
      <c r="M699" s="7" t="b">
        <f t="shared" si="84"/>
        <v>0</v>
      </c>
    </row>
    <row r="700" spans="1:13" ht="15" x14ac:dyDescent="0.35">
      <c r="A700" s="1" t="s">
        <v>446</v>
      </c>
      <c r="B700" t="str">
        <f t="shared" si="85"/>
        <v xml:space="preserve"> hgt:170cm iyr:2018 pid:588142771 eyr:2022 hcl:#733820</v>
      </c>
      <c r="C700" s="2" t="str">
        <f t="shared" si="82"/>
        <v/>
      </c>
      <c r="D700" s="7">
        <f t="shared" si="83"/>
        <v>0</v>
      </c>
      <c r="E700" s="7">
        <f t="shared" si="88"/>
        <v>0</v>
      </c>
      <c r="F700" s="7">
        <f t="shared" si="88"/>
        <v>0</v>
      </c>
      <c r="G700" s="7">
        <f t="shared" si="88"/>
        <v>0</v>
      </c>
      <c r="H700" s="7">
        <f t="shared" si="88"/>
        <v>0</v>
      </c>
      <c r="I700" s="7">
        <f t="shared" si="88"/>
        <v>0</v>
      </c>
      <c r="J700" s="7">
        <f t="shared" si="88"/>
        <v>0</v>
      </c>
      <c r="K700" s="6">
        <f t="shared" si="88"/>
        <v>0</v>
      </c>
      <c r="L700" s="5">
        <f t="shared" si="86"/>
        <v>0</v>
      </c>
      <c r="M700" s="7" t="b">
        <f t="shared" si="84"/>
        <v>0</v>
      </c>
    </row>
    <row r="701" spans="1:13" ht="15" x14ac:dyDescent="0.35">
      <c r="A701" s="1" t="s">
        <v>447</v>
      </c>
      <c r="B701" t="str">
        <f t="shared" si="85"/>
        <v xml:space="preserve"> hgt:170cm iyr:2018 pid:588142771 eyr:2022 hcl:#733820 cid:273 byr:1940 ecl:#a608fe</v>
      </c>
      <c r="C701" s="2" t="str">
        <f t="shared" si="82"/>
        <v>hgt:170cm iyr:2018 pid:588142771 eyr:2022 hcl:#733820 cid:273 byr:1940 ecl:#a608fe</v>
      </c>
      <c r="D701" s="7">
        <f t="shared" si="83"/>
        <v>1</v>
      </c>
      <c r="E701" s="7">
        <f t="shared" si="88"/>
        <v>1</v>
      </c>
      <c r="F701" s="7">
        <f t="shared" si="88"/>
        <v>1</v>
      </c>
      <c r="G701" s="7">
        <f t="shared" si="88"/>
        <v>1</v>
      </c>
      <c r="H701" s="7">
        <f t="shared" si="88"/>
        <v>1</v>
      </c>
      <c r="I701" s="7">
        <f t="shared" si="88"/>
        <v>1</v>
      </c>
      <c r="J701" s="7">
        <f t="shared" si="88"/>
        <v>1</v>
      </c>
      <c r="K701" s="6">
        <f t="shared" si="88"/>
        <v>1</v>
      </c>
      <c r="L701" s="5">
        <f t="shared" si="86"/>
        <v>7</v>
      </c>
      <c r="M701" s="7" t="b">
        <f t="shared" si="84"/>
        <v>1</v>
      </c>
    </row>
    <row r="702" spans="1:13" ht="15" x14ac:dyDescent="0.35">
      <c r="A702" s="1"/>
      <c r="B702" t="str">
        <f t="shared" si="85"/>
        <v/>
      </c>
      <c r="C702" s="2" t="str">
        <f t="shared" si="82"/>
        <v/>
      </c>
      <c r="D702" s="7">
        <f t="shared" si="83"/>
        <v>0</v>
      </c>
      <c r="E702" s="7">
        <f t="shared" ref="E702:K706" si="89">IF(ISERR(FIND(E$1,$C702)),0,1)</f>
        <v>0</v>
      </c>
      <c r="F702" s="7">
        <f t="shared" si="89"/>
        <v>0</v>
      </c>
      <c r="G702" s="7">
        <f t="shared" si="89"/>
        <v>0</v>
      </c>
      <c r="H702" s="7">
        <f t="shared" si="89"/>
        <v>0</v>
      </c>
      <c r="I702" s="7">
        <f t="shared" si="89"/>
        <v>0</v>
      </c>
      <c r="J702" s="7">
        <f t="shared" si="89"/>
        <v>0</v>
      </c>
      <c r="K702" s="6">
        <f t="shared" si="89"/>
        <v>0</v>
      </c>
      <c r="L702" s="5">
        <f t="shared" si="86"/>
        <v>0</v>
      </c>
      <c r="M702" s="7" t="b">
        <f t="shared" si="84"/>
        <v>0</v>
      </c>
    </row>
    <row r="703" spans="1:13" ht="15" x14ac:dyDescent="0.35">
      <c r="A703" s="1" t="s">
        <v>448</v>
      </c>
      <c r="B703" t="str">
        <f t="shared" si="85"/>
        <v xml:space="preserve"> iyr:2029 eyr:1980 hcl:#341e13 byr:2027 ecl:grt</v>
      </c>
      <c r="C703" s="2" t="str">
        <f t="shared" si="82"/>
        <v/>
      </c>
      <c r="D703" s="7">
        <f t="shared" si="83"/>
        <v>0</v>
      </c>
      <c r="E703" s="7">
        <f t="shared" si="89"/>
        <v>0</v>
      </c>
      <c r="F703" s="7">
        <f t="shared" si="89"/>
        <v>0</v>
      </c>
      <c r="G703" s="7">
        <f t="shared" si="89"/>
        <v>0</v>
      </c>
      <c r="H703" s="7">
        <f t="shared" si="89"/>
        <v>0</v>
      </c>
      <c r="I703" s="7">
        <f t="shared" si="89"/>
        <v>0</v>
      </c>
      <c r="J703" s="7">
        <f t="shared" si="89"/>
        <v>0</v>
      </c>
      <c r="K703" s="6">
        <f t="shared" si="89"/>
        <v>0</v>
      </c>
      <c r="L703" s="5">
        <f t="shared" si="86"/>
        <v>0</v>
      </c>
      <c r="M703" s="7" t="b">
        <f t="shared" si="84"/>
        <v>0</v>
      </c>
    </row>
    <row r="704" spans="1:13" ht="15" x14ac:dyDescent="0.35">
      <c r="A704" s="1" t="s">
        <v>449</v>
      </c>
      <c r="B704" t="str">
        <f t="shared" si="85"/>
        <v xml:space="preserve"> iyr:2029 eyr:1980 hcl:#341e13 byr:2027 ecl:grt pid:443809337 hgt:180cm</v>
      </c>
      <c r="C704" s="2" t="str">
        <f t="shared" si="82"/>
        <v/>
      </c>
      <c r="D704" s="7">
        <f t="shared" si="83"/>
        <v>0</v>
      </c>
      <c r="E704" s="7">
        <f t="shared" si="89"/>
        <v>0</v>
      </c>
      <c r="F704" s="7">
        <f t="shared" si="89"/>
        <v>0</v>
      </c>
      <c r="G704" s="7">
        <f t="shared" si="89"/>
        <v>0</v>
      </c>
      <c r="H704" s="7">
        <f t="shared" si="89"/>
        <v>0</v>
      </c>
      <c r="I704" s="7">
        <f t="shared" si="89"/>
        <v>0</v>
      </c>
      <c r="J704" s="7">
        <f t="shared" si="89"/>
        <v>0</v>
      </c>
      <c r="K704" s="6">
        <f t="shared" si="89"/>
        <v>0</v>
      </c>
      <c r="L704" s="5">
        <f t="shared" si="86"/>
        <v>0</v>
      </c>
      <c r="M704" s="7" t="b">
        <f t="shared" si="84"/>
        <v>0</v>
      </c>
    </row>
    <row r="705" spans="1:13" ht="15" x14ac:dyDescent="0.35">
      <c r="A705" s="1" t="s">
        <v>450</v>
      </c>
      <c r="B705" t="str">
        <f t="shared" si="85"/>
        <v xml:space="preserve"> iyr:2029 eyr:1980 hcl:#341e13 byr:2027 ecl:grt pid:443809337 hgt:180cm cid:205</v>
      </c>
      <c r="C705" s="2" t="str">
        <f t="shared" si="82"/>
        <v>iyr:2029 eyr:1980 hcl:#341e13 byr:2027 ecl:grt pid:443809337 hgt:180cm cid:205</v>
      </c>
      <c r="D705" s="7">
        <f t="shared" si="83"/>
        <v>1</v>
      </c>
      <c r="E705" s="7">
        <f t="shared" si="89"/>
        <v>1</v>
      </c>
      <c r="F705" s="7">
        <f t="shared" si="89"/>
        <v>1</v>
      </c>
      <c r="G705" s="7">
        <f t="shared" si="89"/>
        <v>1</v>
      </c>
      <c r="H705" s="7">
        <f t="shared" si="89"/>
        <v>1</v>
      </c>
      <c r="I705" s="7">
        <f t="shared" si="89"/>
        <v>1</v>
      </c>
      <c r="J705" s="7">
        <f t="shared" si="89"/>
        <v>1</v>
      </c>
      <c r="K705" s="6">
        <f t="shared" si="89"/>
        <v>1</v>
      </c>
      <c r="L705" s="5">
        <f t="shared" si="86"/>
        <v>7</v>
      </c>
      <c r="M705" s="7" t="b">
        <f t="shared" si="84"/>
        <v>1</v>
      </c>
    </row>
    <row r="706" spans="1:13" ht="15" x14ac:dyDescent="0.35">
      <c r="A706" s="1"/>
      <c r="B706" t="str">
        <f t="shared" si="85"/>
        <v/>
      </c>
      <c r="C706" s="2" t="str">
        <f t="shared" ref="C706:C769" si="90">IF(ISBLANK(A707),MID(B706,2,LEN(B706)-1),"")</f>
        <v/>
      </c>
      <c r="D706" s="7">
        <f t="shared" si="83"/>
        <v>0</v>
      </c>
      <c r="E706" s="7">
        <f t="shared" si="89"/>
        <v>0</v>
      </c>
      <c r="F706" s="7">
        <f t="shared" si="89"/>
        <v>0</v>
      </c>
      <c r="G706" s="7">
        <f t="shared" si="89"/>
        <v>0</v>
      </c>
      <c r="H706" s="7">
        <f t="shared" si="89"/>
        <v>0</v>
      </c>
      <c r="I706" s="7">
        <f t="shared" si="89"/>
        <v>0</v>
      </c>
      <c r="J706" s="7">
        <f t="shared" si="89"/>
        <v>0</v>
      </c>
      <c r="K706" s="6">
        <f t="shared" si="89"/>
        <v>0</v>
      </c>
      <c r="L706" s="5">
        <f t="shared" si="86"/>
        <v>0</v>
      </c>
      <c r="M706" s="7" t="b">
        <f t="shared" si="84"/>
        <v>0</v>
      </c>
    </row>
    <row r="707" spans="1:13" ht="15" x14ac:dyDescent="0.35">
      <c r="A707" s="1" t="s">
        <v>451</v>
      </c>
      <c r="B707" t="str">
        <f t="shared" si="85"/>
        <v xml:space="preserve"> ecl:#f89df0 hgt:144 hcl:2f26ab iyr:1982 pid:#3b43c1 eyr:2032 byr:2012</v>
      </c>
      <c r="C707" s="2" t="str">
        <f t="shared" si="90"/>
        <v>ecl:#f89df0 hgt:144 hcl:2f26ab iyr:1982 pid:#3b43c1 eyr:2032 byr:2012</v>
      </c>
      <c r="D707" s="7">
        <f t="shared" ref="D707:K770" si="91">IF(ISERR(FIND(D$1,$C707)),0,1)</f>
        <v>1</v>
      </c>
      <c r="E707" s="7">
        <f t="shared" si="91"/>
        <v>1</v>
      </c>
      <c r="F707" s="7">
        <f t="shared" si="91"/>
        <v>1</v>
      </c>
      <c r="G707" s="7">
        <f t="shared" si="91"/>
        <v>1</v>
      </c>
      <c r="H707" s="7">
        <f t="shared" si="91"/>
        <v>1</v>
      </c>
      <c r="I707" s="7">
        <f t="shared" si="91"/>
        <v>1</v>
      </c>
      <c r="J707" s="7">
        <f t="shared" si="91"/>
        <v>1</v>
      </c>
      <c r="K707" s="6">
        <f t="shared" si="91"/>
        <v>0</v>
      </c>
      <c r="L707" s="5">
        <f t="shared" si="86"/>
        <v>7</v>
      </c>
      <c r="M707" s="7" t="b">
        <f t="shared" ref="M707:M770" si="92">L707=7</f>
        <v>1</v>
      </c>
    </row>
    <row r="708" spans="1:13" ht="15" x14ac:dyDescent="0.35">
      <c r="A708" s="1"/>
      <c r="B708" t="str">
        <f t="shared" ref="B708:B771" si="93">IF(ISBLANK(A708),"",CONCATENATE(B707," ",A708))</f>
        <v/>
      </c>
      <c r="C708" s="2" t="str">
        <f t="shared" si="90"/>
        <v/>
      </c>
      <c r="D708" s="7">
        <f t="shared" si="91"/>
        <v>0</v>
      </c>
      <c r="E708" s="7">
        <f t="shared" si="91"/>
        <v>0</v>
      </c>
      <c r="F708" s="7">
        <f t="shared" si="91"/>
        <v>0</v>
      </c>
      <c r="G708" s="7">
        <f t="shared" si="91"/>
        <v>0</v>
      </c>
      <c r="H708" s="7">
        <f t="shared" si="91"/>
        <v>0</v>
      </c>
      <c r="I708" s="7">
        <f t="shared" si="91"/>
        <v>0</v>
      </c>
      <c r="J708" s="7">
        <f t="shared" si="91"/>
        <v>0</v>
      </c>
      <c r="K708" s="6">
        <f t="shared" si="91"/>
        <v>0</v>
      </c>
      <c r="L708" s="5">
        <f t="shared" si="86"/>
        <v>0</v>
      </c>
      <c r="M708" s="7" t="b">
        <f t="shared" si="92"/>
        <v>0</v>
      </c>
    </row>
    <row r="709" spans="1:13" ht="15" x14ac:dyDescent="0.35">
      <c r="A709" s="1" t="s">
        <v>452</v>
      </c>
      <c r="B709" t="str">
        <f t="shared" si="93"/>
        <v xml:space="preserve"> ecl:hzl byr:1971</v>
      </c>
      <c r="C709" s="2" t="str">
        <f t="shared" si="90"/>
        <v/>
      </c>
      <c r="D709" s="7">
        <f t="shared" si="91"/>
        <v>0</v>
      </c>
      <c r="E709" s="7">
        <f t="shared" si="91"/>
        <v>0</v>
      </c>
      <c r="F709" s="7">
        <f t="shared" si="91"/>
        <v>0</v>
      </c>
      <c r="G709" s="7">
        <f t="shared" si="91"/>
        <v>0</v>
      </c>
      <c r="H709" s="7">
        <f t="shared" si="91"/>
        <v>0</v>
      </c>
      <c r="I709" s="7">
        <f t="shared" si="91"/>
        <v>0</v>
      </c>
      <c r="J709" s="7">
        <f t="shared" si="91"/>
        <v>0</v>
      </c>
      <c r="K709" s="6">
        <f t="shared" si="91"/>
        <v>0</v>
      </c>
      <c r="L709" s="5">
        <f t="shared" si="86"/>
        <v>0</v>
      </c>
      <c r="M709" s="7" t="b">
        <f t="shared" si="92"/>
        <v>0</v>
      </c>
    </row>
    <row r="710" spans="1:13" ht="15" x14ac:dyDescent="0.35">
      <c r="A710" s="1" t="s">
        <v>453</v>
      </c>
      <c r="B710" t="str">
        <f t="shared" si="93"/>
        <v xml:space="preserve"> ecl:hzl byr:1971 pid:030850749</v>
      </c>
      <c r="C710" s="2" t="str">
        <f t="shared" si="90"/>
        <v/>
      </c>
      <c r="D710" s="7">
        <f t="shared" si="91"/>
        <v>0</v>
      </c>
      <c r="E710" s="7">
        <f t="shared" si="91"/>
        <v>0</v>
      </c>
      <c r="F710" s="7">
        <f t="shared" si="91"/>
        <v>0</v>
      </c>
      <c r="G710" s="7">
        <f t="shared" si="91"/>
        <v>0</v>
      </c>
      <c r="H710" s="7">
        <f t="shared" si="91"/>
        <v>0</v>
      </c>
      <c r="I710" s="7">
        <f t="shared" si="91"/>
        <v>0</v>
      </c>
      <c r="J710" s="7">
        <f t="shared" si="91"/>
        <v>0</v>
      </c>
      <c r="K710" s="6">
        <f t="shared" si="91"/>
        <v>0</v>
      </c>
      <c r="L710" s="5">
        <f t="shared" si="86"/>
        <v>0</v>
      </c>
      <c r="M710" s="7" t="b">
        <f t="shared" si="92"/>
        <v>0</v>
      </c>
    </row>
    <row r="711" spans="1:13" ht="15" x14ac:dyDescent="0.35">
      <c r="A711" s="1" t="s">
        <v>659</v>
      </c>
      <c r="B711" t="str">
        <f t="shared" si="93"/>
        <v xml:space="preserve"> ecl:hzl byr:1971 pid:030850749 hgt:170in</v>
      </c>
      <c r="C711" s="2" t="str">
        <f t="shared" si="90"/>
        <v/>
      </c>
      <c r="D711" s="7">
        <f t="shared" si="91"/>
        <v>0</v>
      </c>
      <c r="E711" s="7">
        <f t="shared" si="91"/>
        <v>0</v>
      </c>
      <c r="F711" s="7">
        <f t="shared" si="91"/>
        <v>0</v>
      </c>
      <c r="G711" s="7">
        <f t="shared" si="91"/>
        <v>0</v>
      </c>
      <c r="H711" s="7">
        <f t="shared" si="91"/>
        <v>0</v>
      </c>
      <c r="I711" s="7">
        <f t="shared" si="91"/>
        <v>0</v>
      </c>
      <c r="J711" s="7">
        <f t="shared" si="91"/>
        <v>0</v>
      </c>
      <c r="K711" s="6">
        <f t="shared" si="91"/>
        <v>0</v>
      </c>
      <c r="L711" s="5">
        <f t="shared" si="86"/>
        <v>0</v>
      </c>
      <c r="M711" s="7" t="b">
        <f t="shared" si="92"/>
        <v>0</v>
      </c>
    </row>
    <row r="712" spans="1:13" ht="15" x14ac:dyDescent="0.35">
      <c r="A712" s="1" t="s">
        <v>454</v>
      </c>
      <c r="B712" t="str">
        <f t="shared" si="93"/>
        <v xml:space="preserve"> ecl:hzl byr:1971 pid:030850749 hgt:170in hcl:#ceb3a1 eyr:2023 iyr:2018</v>
      </c>
      <c r="C712" s="2" t="str">
        <f t="shared" si="90"/>
        <v>ecl:hzl byr:1971 pid:030850749 hgt:170in hcl:#ceb3a1 eyr:2023 iyr:2018</v>
      </c>
      <c r="D712" s="7">
        <f t="shared" si="91"/>
        <v>1</v>
      </c>
      <c r="E712" s="7">
        <f t="shared" si="91"/>
        <v>1</v>
      </c>
      <c r="F712" s="7">
        <f t="shared" si="91"/>
        <v>1</v>
      </c>
      <c r="G712" s="7">
        <f t="shared" si="91"/>
        <v>1</v>
      </c>
      <c r="H712" s="7">
        <f t="shared" si="91"/>
        <v>1</v>
      </c>
      <c r="I712" s="7">
        <f t="shared" si="91"/>
        <v>1</v>
      </c>
      <c r="J712" s="7">
        <f t="shared" si="91"/>
        <v>1</v>
      </c>
      <c r="K712" s="6">
        <f t="shared" si="91"/>
        <v>0</v>
      </c>
      <c r="L712" s="5">
        <f t="shared" si="86"/>
        <v>7</v>
      </c>
      <c r="M712" s="7" t="b">
        <f t="shared" si="92"/>
        <v>1</v>
      </c>
    </row>
    <row r="713" spans="1:13" ht="15" x14ac:dyDescent="0.35">
      <c r="A713" s="1"/>
      <c r="B713" t="str">
        <f t="shared" si="93"/>
        <v/>
      </c>
      <c r="C713" s="2" t="str">
        <f t="shared" si="90"/>
        <v/>
      </c>
      <c r="D713" s="7">
        <f t="shared" si="91"/>
        <v>0</v>
      </c>
      <c r="E713" s="7">
        <f t="shared" si="91"/>
        <v>0</v>
      </c>
      <c r="F713" s="7">
        <f t="shared" si="91"/>
        <v>0</v>
      </c>
      <c r="G713" s="7">
        <f t="shared" si="91"/>
        <v>0</v>
      </c>
      <c r="H713" s="7">
        <f t="shared" si="91"/>
        <v>0</v>
      </c>
      <c r="I713" s="7">
        <f t="shared" si="91"/>
        <v>0</v>
      </c>
      <c r="J713" s="7">
        <f t="shared" si="91"/>
        <v>0</v>
      </c>
      <c r="K713" s="6">
        <f t="shared" si="91"/>
        <v>0</v>
      </c>
      <c r="L713" s="5">
        <f t="shared" ref="L713:L776" si="94">SUM(D713:J713)</f>
        <v>0</v>
      </c>
      <c r="M713" s="7" t="b">
        <f t="shared" si="92"/>
        <v>0</v>
      </c>
    </row>
    <row r="714" spans="1:13" ht="15" x14ac:dyDescent="0.35">
      <c r="A714" s="1" t="s">
        <v>455</v>
      </c>
      <c r="B714" t="str">
        <f t="shared" si="93"/>
        <v xml:space="preserve"> byr:1940 iyr:2020</v>
      </c>
      <c r="C714" s="2" t="str">
        <f t="shared" si="90"/>
        <v/>
      </c>
      <c r="D714" s="7">
        <f t="shared" si="91"/>
        <v>0</v>
      </c>
      <c r="E714" s="7">
        <f t="shared" si="91"/>
        <v>0</v>
      </c>
      <c r="F714" s="7">
        <f t="shared" si="91"/>
        <v>0</v>
      </c>
      <c r="G714" s="7">
        <f t="shared" si="91"/>
        <v>0</v>
      </c>
      <c r="H714" s="7">
        <f t="shared" si="91"/>
        <v>0</v>
      </c>
      <c r="I714" s="7">
        <f t="shared" si="91"/>
        <v>0</v>
      </c>
      <c r="J714" s="7">
        <f t="shared" si="91"/>
        <v>0</v>
      </c>
      <c r="K714" s="6">
        <f t="shared" si="91"/>
        <v>0</v>
      </c>
      <c r="L714" s="5">
        <f t="shared" si="94"/>
        <v>0</v>
      </c>
      <c r="M714" s="7" t="b">
        <f t="shared" si="92"/>
        <v>0</v>
      </c>
    </row>
    <row r="715" spans="1:13" ht="15" x14ac:dyDescent="0.35">
      <c r="A715" s="1" t="s">
        <v>456</v>
      </c>
      <c r="B715" t="str">
        <f t="shared" si="93"/>
        <v xml:space="preserve"> byr:1940 iyr:2020 eyr:2026 pid:437820254</v>
      </c>
      <c r="C715" s="2" t="str">
        <f t="shared" si="90"/>
        <v/>
      </c>
      <c r="D715" s="7">
        <f t="shared" si="91"/>
        <v>0</v>
      </c>
      <c r="E715" s="7">
        <f t="shared" si="91"/>
        <v>0</v>
      </c>
      <c r="F715" s="7">
        <f t="shared" si="91"/>
        <v>0</v>
      </c>
      <c r="G715" s="7">
        <f t="shared" si="91"/>
        <v>0</v>
      </c>
      <c r="H715" s="7">
        <f t="shared" si="91"/>
        <v>0</v>
      </c>
      <c r="I715" s="7">
        <f t="shared" si="91"/>
        <v>0</v>
      </c>
      <c r="J715" s="7">
        <f t="shared" si="91"/>
        <v>0</v>
      </c>
      <c r="K715" s="6">
        <f t="shared" si="91"/>
        <v>0</v>
      </c>
      <c r="L715" s="5">
        <f t="shared" si="94"/>
        <v>0</v>
      </c>
      <c r="M715" s="7" t="b">
        <f t="shared" si="92"/>
        <v>0</v>
      </c>
    </row>
    <row r="716" spans="1:13" ht="15" x14ac:dyDescent="0.35">
      <c r="A716" s="1" t="s">
        <v>457</v>
      </c>
      <c r="B716" t="str">
        <f t="shared" si="93"/>
        <v xml:space="preserve"> byr:1940 iyr:2020 eyr:2026 pid:437820254 hgt:179cm ecl:gry</v>
      </c>
      <c r="C716" s="2" t="str">
        <f t="shared" si="90"/>
        <v>byr:1940 iyr:2020 eyr:2026 pid:437820254 hgt:179cm ecl:gry</v>
      </c>
      <c r="D716" s="7">
        <f t="shared" si="91"/>
        <v>1</v>
      </c>
      <c r="E716" s="7">
        <f t="shared" si="91"/>
        <v>1</v>
      </c>
      <c r="F716" s="7">
        <f t="shared" si="91"/>
        <v>1</v>
      </c>
      <c r="G716" s="7">
        <f t="shared" si="91"/>
        <v>1</v>
      </c>
      <c r="H716" s="7">
        <f t="shared" si="91"/>
        <v>0</v>
      </c>
      <c r="I716" s="7">
        <f t="shared" si="91"/>
        <v>1</v>
      </c>
      <c r="J716" s="7">
        <f t="shared" si="91"/>
        <v>1</v>
      </c>
      <c r="K716" s="6">
        <f t="shared" si="91"/>
        <v>0</v>
      </c>
      <c r="L716" s="5">
        <f t="shared" si="94"/>
        <v>6</v>
      </c>
      <c r="M716" s="7" t="b">
        <f t="shared" si="92"/>
        <v>0</v>
      </c>
    </row>
    <row r="717" spans="1:13" ht="15" x14ac:dyDescent="0.35">
      <c r="A717" s="1"/>
      <c r="B717" t="str">
        <f t="shared" si="93"/>
        <v/>
      </c>
      <c r="C717" s="2" t="str">
        <f t="shared" si="90"/>
        <v/>
      </c>
      <c r="D717" s="7">
        <f t="shared" si="91"/>
        <v>0</v>
      </c>
      <c r="E717" s="7">
        <f t="shared" si="91"/>
        <v>0</v>
      </c>
      <c r="F717" s="7">
        <f t="shared" si="91"/>
        <v>0</v>
      </c>
      <c r="G717" s="7">
        <f t="shared" si="91"/>
        <v>0</v>
      </c>
      <c r="H717" s="7">
        <f t="shared" si="91"/>
        <v>0</v>
      </c>
      <c r="I717" s="7">
        <f t="shared" si="91"/>
        <v>0</v>
      </c>
      <c r="J717" s="7">
        <f t="shared" si="91"/>
        <v>0</v>
      </c>
      <c r="K717" s="6">
        <f t="shared" si="91"/>
        <v>0</v>
      </c>
      <c r="L717" s="5">
        <f t="shared" si="94"/>
        <v>0</v>
      </c>
      <c r="M717" s="7" t="b">
        <f t="shared" si="92"/>
        <v>0</v>
      </c>
    </row>
    <row r="718" spans="1:13" ht="15" x14ac:dyDescent="0.35">
      <c r="A718" s="1" t="s">
        <v>458</v>
      </c>
      <c r="B718" t="str">
        <f t="shared" si="93"/>
        <v xml:space="preserve"> byr:2028</v>
      </c>
      <c r="C718" s="2" t="str">
        <f t="shared" si="90"/>
        <v/>
      </c>
      <c r="D718" s="7">
        <f t="shared" si="91"/>
        <v>0</v>
      </c>
      <c r="E718" s="7">
        <f t="shared" si="91"/>
        <v>0</v>
      </c>
      <c r="F718" s="7">
        <f t="shared" si="91"/>
        <v>0</v>
      </c>
      <c r="G718" s="7">
        <f t="shared" si="91"/>
        <v>0</v>
      </c>
      <c r="H718" s="7">
        <f t="shared" si="91"/>
        <v>0</v>
      </c>
      <c r="I718" s="7">
        <f t="shared" si="91"/>
        <v>0</v>
      </c>
      <c r="J718" s="7">
        <f t="shared" si="91"/>
        <v>0</v>
      </c>
      <c r="K718" s="6">
        <f t="shared" si="91"/>
        <v>0</v>
      </c>
      <c r="L718" s="5">
        <f t="shared" si="94"/>
        <v>0</v>
      </c>
      <c r="M718" s="7" t="b">
        <f t="shared" si="92"/>
        <v>0</v>
      </c>
    </row>
    <row r="719" spans="1:13" ht="15" x14ac:dyDescent="0.35">
      <c r="A719" s="1" t="s">
        <v>459</v>
      </c>
      <c r="B719" t="str">
        <f t="shared" si="93"/>
        <v xml:space="preserve"> byr:2028 eyr:1986 hcl:z</v>
      </c>
      <c r="C719" s="2" t="str">
        <f t="shared" si="90"/>
        <v/>
      </c>
      <c r="D719" s="7">
        <f t="shared" si="91"/>
        <v>0</v>
      </c>
      <c r="E719" s="7">
        <f t="shared" si="91"/>
        <v>0</v>
      </c>
      <c r="F719" s="7">
        <f t="shared" si="91"/>
        <v>0</v>
      </c>
      <c r="G719" s="7">
        <f t="shared" si="91"/>
        <v>0</v>
      </c>
      <c r="H719" s="7">
        <f t="shared" si="91"/>
        <v>0</v>
      </c>
      <c r="I719" s="7">
        <f t="shared" si="91"/>
        <v>0</v>
      </c>
      <c r="J719" s="7">
        <f t="shared" si="91"/>
        <v>0</v>
      </c>
      <c r="K719" s="6">
        <f t="shared" si="91"/>
        <v>0</v>
      </c>
      <c r="L719" s="5">
        <f t="shared" si="94"/>
        <v>0</v>
      </c>
      <c r="M719" s="7" t="b">
        <f t="shared" si="92"/>
        <v>0</v>
      </c>
    </row>
    <row r="720" spans="1:13" ht="15" x14ac:dyDescent="0.35">
      <c r="A720" s="1" t="s">
        <v>660</v>
      </c>
      <c r="B720" t="str">
        <f t="shared" si="93"/>
        <v xml:space="preserve"> byr:2028 eyr:1986 hcl:z hgt:185in pid:773739744 ecl:dne iyr:2020</v>
      </c>
      <c r="C720" s="2" t="str">
        <f t="shared" si="90"/>
        <v>byr:2028 eyr:1986 hcl:z hgt:185in pid:773739744 ecl:dne iyr:2020</v>
      </c>
      <c r="D720" s="7">
        <f t="shared" si="91"/>
        <v>1</v>
      </c>
      <c r="E720" s="7">
        <f t="shared" si="91"/>
        <v>1</v>
      </c>
      <c r="F720" s="7">
        <f t="shared" si="91"/>
        <v>1</v>
      </c>
      <c r="G720" s="7">
        <f t="shared" si="91"/>
        <v>1</v>
      </c>
      <c r="H720" s="7">
        <f t="shared" si="91"/>
        <v>1</v>
      </c>
      <c r="I720" s="7">
        <f t="shared" si="91"/>
        <v>1</v>
      </c>
      <c r="J720" s="7">
        <f t="shared" si="91"/>
        <v>1</v>
      </c>
      <c r="K720" s="6">
        <f t="shared" si="91"/>
        <v>0</v>
      </c>
      <c r="L720" s="5">
        <f t="shared" si="94"/>
        <v>7</v>
      </c>
      <c r="M720" s="7" t="b">
        <f t="shared" si="92"/>
        <v>1</v>
      </c>
    </row>
    <row r="721" spans="1:13" ht="15" x14ac:dyDescent="0.35">
      <c r="A721" s="1"/>
      <c r="B721" t="str">
        <f t="shared" si="93"/>
        <v/>
      </c>
      <c r="C721" s="2" t="str">
        <f t="shared" si="90"/>
        <v/>
      </c>
      <c r="D721" s="7">
        <f t="shared" si="91"/>
        <v>0</v>
      </c>
      <c r="E721" s="7">
        <f t="shared" si="91"/>
        <v>0</v>
      </c>
      <c r="F721" s="7">
        <f t="shared" si="91"/>
        <v>0</v>
      </c>
      <c r="G721" s="7">
        <f t="shared" si="91"/>
        <v>0</v>
      </c>
      <c r="H721" s="7">
        <f t="shared" si="91"/>
        <v>0</v>
      </c>
      <c r="I721" s="7">
        <f t="shared" si="91"/>
        <v>0</v>
      </c>
      <c r="J721" s="7">
        <f t="shared" si="91"/>
        <v>0</v>
      </c>
      <c r="K721" s="6">
        <f t="shared" si="91"/>
        <v>0</v>
      </c>
      <c r="L721" s="5">
        <f t="shared" si="94"/>
        <v>0</v>
      </c>
      <c r="M721" s="7" t="b">
        <f t="shared" si="92"/>
        <v>0</v>
      </c>
    </row>
    <row r="722" spans="1:13" ht="15" x14ac:dyDescent="0.35">
      <c r="A722" s="1" t="s">
        <v>263</v>
      </c>
      <c r="B722" t="str">
        <f t="shared" si="93"/>
        <v xml:space="preserve"> hcl:#a97842</v>
      </c>
      <c r="C722" s="2" t="str">
        <f t="shared" si="90"/>
        <v/>
      </c>
      <c r="D722" s="7">
        <f t="shared" si="91"/>
        <v>0</v>
      </c>
      <c r="E722" s="7">
        <f t="shared" si="91"/>
        <v>0</v>
      </c>
      <c r="F722" s="7">
        <f t="shared" si="91"/>
        <v>0</v>
      </c>
      <c r="G722" s="7">
        <f t="shared" si="91"/>
        <v>0</v>
      </c>
      <c r="H722" s="7">
        <f t="shared" si="91"/>
        <v>0</v>
      </c>
      <c r="I722" s="7">
        <f t="shared" si="91"/>
        <v>0</v>
      </c>
      <c r="J722" s="7">
        <f t="shared" si="91"/>
        <v>0</v>
      </c>
      <c r="K722" s="6">
        <f t="shared" si="91"/>
        <v>0</v>
      </c>
      <c r="L722" s="5">
        <f t="shared" si="94"/>
        <v>0</v>
      </c>
      <c r="M722" s="7" t="b">
        <f t="shared" si="92"/>
        <v>0</v>
      </c>
    </row>
    <row r="723" spans="1:13" ht="15" x14ac:dyDescent="0.35">
      <c r="A723" s="1" t="s">
        <v>460</v>
      </c>
      <c r="B723" t="str">
        <f t="shared" si="93"/>
        <v xml:space="preserve"> hcl:#a97842 hgt:186cm cid:64 iyr:2016</v>
      </c>
      <c r="C723" s="2" t="str">
        <f t="shared" si="90"/>
        <v/>
      </c>
      <c r="D723" s="7">
        <f t="shared" si="91"/>
        <v>0</v>
      </c>
      <c r="E723" s="7">
        <f t="shared" si="91"/>
        <v>0</v>
      </c>
      <c r="F723" s="7">
        <f t="shared" si="91"/>
        <v>0</v>
      </c>
      <c r="G723" s="7">
        <f t="shared" si="91"/>
        <v>0</v>
      </c>
      <c r="H723" s="7">
        <f t="shared" si="91"/>
        <v>0</v>
      </c>
      <c r="I723" s="7">
        <f t="shared" si="91"/>
        <v>0</v>
      </c>
      <c r="J723" s="7">
        <f t="shared" si="91"/>
        <v>0</v>
      </c>
      <c r="K723" s="6">
        <f t="shared" si="91"/>
        <v>0</v>
      </c>
      <c r="L723" s="5">
        <f t="shared" si="94"/>
        <v>0</v>
      </c>
      <c r="M723" s="7" t="b">
        <f t="shared" si="92"/>
        <v>0</v>
      </c>
    </row>
    <row r="724" spans="1:13" ht="15" x14ac:dyDescent="0.35">
      <c r="A724" s="1" t="s">
        <v>461</v>
      </c>
      <c r="B724" t="str">
        <f t="shared" si="93"/>
        <v xml:space="preserve"> hcl:#a97842 hgt:186cm cid:64 iyr:2016 byr:1947 eyr:2021</v>
      </c>
      <c r="C724" s="2" t="str">
        <f t="shared" si="90"/>
        <v>hcl:#a97842 hgt:186cm cid:64 iyr:2016 byr:1947 eyr:2021</v>
      </c>
      <c r="D724" s="7">
        <f t="shared" si="91"/>
        <v>1</v>
      </c>
      <c r="E724" s="7">
        <f t="shared" si="91"/>
        <v>1</v>
      </c>
      <c r="F724" s="7">
        <f t="shared" si="91"/>
        <v>1</v>
      </c>
      <c r="G724" s="7">
        <f t="shared" si="91"/>
        <v>1</v>
      </c>
      <c r="H724" s="7">
        <f t="shared" si="91"/>
        <v>1</v>
      </c>
      <c r="I724" s="7">
        <f t="shared" si="91"/>
        <v>0</v>
      </c>
      <c r="J724" s="7">
        <f t="shared" si="91"/>
        <v>0</v>
      </c>
      <c r="K724" s="6">
        <f t="shared" si="91"/>
        <v>1</v>
      </c>
      <c r="L724" s="5">
        <f t="shared" si="94"/>
        <v>5</v>
      </c>
      <c r="M724" s="7" t="b">
        <f t="shared" si="92"/>
        <v>0</v>
      </c>
    </row>
    <row r="725" spans="1:13" ht="15" x14ac:dyDescent="0.35">
      <c r="A725" s="1"/>
      <c r="B725" t="str">
        <f t="shared" si="93"/>
        <v/>
      </c>
      <c r="C725" s="2" t="str">
        <f t="shared" si="90"/>
        <v/>
      </c>
      <c r="D725" s="7">
        <f t="shared" si="91"/>
        <v>0</v>
      </c>
      <c r="E725" s="7">
        <f t="shared" si="91"/>
        <v>0</v>
      </c>
      <c r="F725" s="7">
        <f t="shared" si="91"/>
        <v>0</v>
      </c>
      <c r="G725" s="7">
        <f t="shared" si="91"/>
        <v>0</v>
      </c>
      <c r="H725" s="7">
        <f t="shared" si="91"/>
        <v>0</v>
      </c>
      <c r="I725" s="7">
        <f t="shared" si="91"/>
        <v>0</v>
      </c>
      <c r="J725" s="7">
        <f t="shared" si="91"/>
        <v>0</v>
      </c>
      <c r="K725" s="6">
        <f t="shared" si="91"/>
        <v>0</v>
      </c>
      <c r="L725" s="5">
        <f t="shared" si="94"/>
        <v>0</v>
      </c>
      <c r="M725" s="7" t="b">
        <f t="shared" si="92"/>
        <v>0</v>
      </c>
    </row>
    <row r="726" spans="1:13" ht="15" x14ac:dyDescent="0.35">
      <c r="A726" s="1" t="s">
        <v>462</v>
      </c>
      <c r="B726" t="str">
        <f t="shared" si="93"/>
        <v xml:space="preserve"> byr:1988 hgt:160cm eyr:2023 hcl:#866857 pid:788805179 iyr:2022 ecl:amb</v>
      </c>
      <c r="C726" s="2" t="str">
        <f t="shared" si="90"/>
        <v>byr:1988 hgt:160cm eyr:2023 hcl:#866857 pid:788805179 iyr:2022 ecl:amb</v>
      </c>
      <c r="D726" s="7">
        <f t="shared" si="91"/>
        <v>1</v>
      </c>
      <c r="E726" s="7">
        <f t="shared" si="91"/>
        <v>1</v>
      </c>
      <c r="F726" s="7">
        <f t="shared" si="91"/>
        <v>1</v>
      </c>
      <c r="G726" s="7">
        <f t="shared" si="91"/>
        <v>1</v>
      </c>
      <c r="H726" s="7">
        <f t="shared" si="91"/>
        <v>1</v>
      </c>
      <c r="I726" s="7">
        <f t="shared" si="91"/>
        <v>1</v>
      </c>
      <c r="J726" s="7">
        <f t="shared" si="91"/>
        <v>1</v>
      </c>
      <c r="K726" s="6">
        <f t="shared" si="91"/>
        <v>0</v>
      </c>
      <c r="L726" s="5">
        <f t="shared" si="94"/>
        <v>7</v>
      </c>
      <c r="M726" s="7" t="b">
        <f t="shared" si="92"/>
        <v>1</v>
      </c>
    </row>
    <row r="727" spans="1:13" ht="15" x14ac:dyDescent="0.35">
      <c r="A727" s="1"/>
      <c r="B727" t="str">
        <f t="shared" si="93"/>
        <v/>
      </c>
      <c r="C727" s="2" t="str">
        <f t="shared" si="90"/>
        <v/>
      </c>
      <c r="D727" s="7">
        <f t="shared" si="91"/>
        <v>0</v>
      </c>
      <c r="E727" s="7">
        <f t="shared" si="91"/>
        <v>0</v>
      </c>
      <c r="F727" s="7">
        <f t="shared" si="91"/>
        <v>0</v>
      </c>
      <c r="G727" s="7">
        <f t="shared" si="91"/>
        <v>0</v>
      </c>
      <c r="H727" s="7">
        <f t="shared" si="91"/>
        <v>0</v>
      </c>
      <c r="I727" s="7">
        <f t="shared" si="91"/>
        <v>0</v>
      </c>
      <c r="J727" s="7">
        <f t="shared" si="91"/>
        <v>0</v>
      </c>
      <c r="K727" s="6">
        <f t="shared" si="91"/>
        <v>0</v>
      </c>
      <c r="L727" s="5">
        <f t="shared" si="94"/>
        <v>0</v>
      </c>
      <c r="M727" s="7" t="b">
        <f t="shared" si="92"/>
        <v>0</v>
      </c>
    </row>
    <row r="728" spans="1:13" ht="15" x14ac:dyDescent="0.35">
      <c r="A728" s="1" t="s">
        <v>463</v>
      </c>
      <c r="B728" t="str">
        <f t="shared" si="93"/>
        <v xml:space="preserve"> hgt:164cm byr:1996 cid:338 hcl:#efcc98</v>
      </c>
      <c r="C728" s="2" t="str">
        <f t="shared" si="90"/>
        <v/>
      </c>
      <c r="D728" s="7">
        <f t="shared" si="91"/>
        <v>0</v>
      </c>
      <c r="E728" s="7">
        <f t="shared" si="91"/>
        <v>0</v>
      </c>
      <c r="F728" s="7">
        <f t="shared" si="91"/>
        <v>0</v>
      </c>
      <c r="G728" s="7">
        <f t="shared" si="91"/>
        <v>0</v>
      </c>
      <c r="H728" s="7">
        <f t="shared" si="91"/>
        <v>0</v>
      </c>
      <c r="I728" s="7">
        <f t="shared" si="91"/>
        <v>0</v>
      </c>
      <c r="J728" s="7">
        <f t="shared" si="91"/>
        <v>0</v>
      </c>
      <c r="K728" s="6">
        <f t="shared" si="91"/>
        <v>0</v>
      </c>
      <c r="L728" s="5">
        <f t="shared" si="94"/>
        <v>0</v>
      </c>
      <c r="M728" s="7" t="b">
        <f t="shared" si="92"/>
        <v>0</v>
      </c>
    </row>
    <row r="729" spans="1:13" ht="15" x14ac:dyDescent="0.35">
      <c r="A729" s="1" t="s">
        <v>464</v>
      </c>
      <c r="B729" t="str">
        <f t="shared" si="93"/>
        <v xml:space="preserve"> hgt:164cm byr:1996 cid:338 hcl:#efcc98 eyr:2029 pid:208596014 ecl:blu</v>
      </c>
      <c r="C729" s="2" t="str">
        <f t="shared" si="90"/>
        <v>hgt:164cm byr:1996 cid:338 hcl:#efcc98 eyr:2029 pid:208596014 ecl:blu</v>
      </c>
      <c r="D729" s="7">
        <f t="shared" si="91"/>
        <v>1</v>
      </c>
      <c r="E729" s="7">
        <f t="shared" si="91"/>
        <v>0</v>
      </c>
      <c r="F729" s="7">
        <f t="shared" si="91"/>
        <v>1</v>
      </c>
      <c r="G729" s="7">
        <f t="shared" si="91"/>
        <v>1</v>
      </c>
      <c r="H729" s="7">
        <f t="shared" si="91"/>
        <v>1</v>
      </c>
      <c r="I729" s="7">
        <f t="shared" si="91"/>
        <v>1</v>
      </c>
      <c r="J729" s="7">
        <f t="shared" si="91"/>
        <v>1</v>
      </c>
      <c r="K729" s="6">
        <f t="shared" si="91"/>
        <v>1</v>
      </c>
      <c r="L729" s="5">
        <f t="shared" si="94"/>
        <v>6</v>
      </c>
      <c r="M729" s="7" t="b">
        <f t="shared" si="92"/>
        <v>0</v>
      </c>
    </row>
    <row r="730" spans="1:13" ht="15" x14ac:dyDescent="0.35">
      <c r="A730" s="1"/>
      <c r="B730" t="str">
        <f t="shared" si="93"/>
        <v/>
      </c>
      <c r="C730" s="2" t="str">
        <f t="shared" si="90"/>
        <v/>
      </c>
      <c r="D730" s="7">
        <f t="shared" si="91"/>
        <v>0</v>
      </c>
      <c r="E730" s="7">
        <f t="shared" si="91"/>
        <v>0</v>
      </c>
      <c r="F730" s="7">
        <f t="shared" si="91"/>
        <v>0</v>
      </c>
      <c r="G730" s="7">
        <f t="shared" si="91"/>
        <v>0</v>
      </c>
      <c r="H730" s="7">
        <f t="shared" si="91"/>
        <v>0</v>
      </c>
      <c r="I730" s="7">
        <f t="shared" si="91"/>
        <v>0</v>
      </c>
      <c r="J730" s="7">
        <f t="shared" si="91"/>
        <v>0</v>
      </c>
      <c r="K730" s="6">
        <f t="shared" si="91"/>
        <v>0</v>
      </c>
      <c r="L730" s="5">
        <f t="shared" si="94"/>
        <v>0</v>
      </c>
      <c r="M730" s="7" t="b">
        <f t="shared" si="92"/>
        <v>0</v>
      </c>
    </row>
    <row r="731" spans="1:13" ht="15" x14ac:dyDescent="0.35">
      <c r="A731" s="1" t="s">
        <v>465</v>
      </c>
      <c r="B731" t="str">
        <f t="shared" si="93"/>
        <v xml:space="preserve"> pid:357680064 byr:1960 eyr:2029 ecl:gry hgt:192cm hcl:#c0946f</v>
      </c>
      <c r="C731" s="2" t="str">
        <f t="shared" si="90"/>
        <v>pid:357680064 byr:1960 eyr:2029 ecl:gry hgt:192cm hcl:#c0946f</v>
      </c>
      <c r="D731" s="7">
        <f t="shared" si="91"/>
        <v>1</v>
      </c>
      <c r="E731" s="7">
        <f t="shared" si="91"/>
        <v>0</v>
      </c>
      <c r="F731" s="7">
        <f t="shared" si="91"/>
        <v>1</v>
      </c>
      <c r="G731" s="7">
        <f t="shared" si="91"/>
        <v>1</v>
      </c>
      <c r="H731" s="7">
        <f t="shared" si="91"/>
        <v>1</v>
      </c>
      <c r="I731" s="7">
        <f t="shared" si="91"/>
        <v>1</v>
      </c>
      <c r="J731" s="7">
        <f t="shared" si="91"/>
        <v>1</v>
      </c>
      <c r="K731" s="6">
        <f t="shared" si="91"/>
        <v>0</v>
      </c>
      <c r="L731" s="5">
        <f t="shared" si="94"/>
        <v>6</v>
      </c>
      <c r="M731" s="7" t="b">
        <f t="shared" si="92"/>
        <v>0</v>
      </c>
    </row>
    <row r="732" spans="1:13" ht="15" x14ac:dyDescent="0.35">
      <c r="A732" s="1"/>
      <c r="B732" t="str">
        <f t="shared" si="93"/>
        <v/>
      </c>
      <c r="C732" s="2" t="str">
        <f t="shared" si="90"/>
        <v/>
      </c>
      <c r="D732" s="7">
        <f t="shared" si="91"/>
        <v>0</v>
      </c>
      <c r="E732" s="7">
        <f t="shared" si="91"/>
        <v>0</v>
      </c>
      <c r="F732" s="7">
        <f t="shared" si="91"/>
        <v>0</v>
      </c>
      <c r="G732" s="7">
        <f t="shared" si="91"/>
        <v>0</v>
      </c>
      <c r="H732" s="7">
        <f t="shared" si="91"/>
        <v>0</v>
      </c>
      <c r="I732" s="7">
        <f t="shared" si="91"/>
        <v>0</v>
      </c>
      <c r="J732" s="7">
        <f t="shared" si="91"/>
        <v>0</v>
      </c>
      <c r="K732" s="6">
        <f t="shared" si="91"/>
        <v>0</v>
      </c>
      <c r="L732" s="5">
        <f t="shared" si="94"/>
        <v>0</v>
      </c>
      <c r="M732" s="7" t="b">
        <f t="shared" si="92"/>
        <v>0</v>
      </c>
    </row>
    <row r="733" spans="1:13" ht="15" x14ac:dyDescent="0.35">
      <c r="A733" s="1" t="s">
        <v>466</v>
      </c>
      <c r="B733" t="str">
        <f t="shared" si="93"/>
        <v xml:space="preserve"> ecl:#d32320</v>
      </c>
      <c r="C733" s="2" t="str">
        <f t="shared" si="90"/>
        <v/>
      </c>
      <c r="D733" s="7">
        <f t="shared" si="91"/>
        <v>0</v>
      </c>
      <c r="E733" s="7">
        <f t="shared" si="91"/>
        <v>0</v>
      </c>
      <c r="F733" s="7">
        <f t="shared" si="91"/>
        <v>0</v>
      </c>
      <c r="G733" s="7">
        <f t="shared" si="91"/>
        <v>0</v>
      </c>
      <c r="H733" s="7">
        <f t="shared" si="91"/>
        <v>0</v>
      </c>
      <c r="I733" s="7">
        <f t="shared" si="91"/>
        <v>0</v>
      </c>
      <c r="J733" s="7">
        <f t="shared" si="91"/>
        <v>0</v>
      </c>
      <c r="K733" s="6">
        <f t="shared" si="91"/>
        <v>0</v>
      </c>
      <c r="L733" s="5">
        <f t="shared" si="94"/>
        <v>0</v>
      </c>
      <c r="M733" s="7" t="b">
        <f t="shared" si="92"/>
        <v>0</v>
      </c>
    </row>
    <row r="734" spans="1:13" ht="15" x14ac:dyDescent="0.35">
      <c r="A734" s="1" t="s">
        <v>661</v>
      </c>
      <c r="B734" t="str">
        <f t="shared" si="93"/>
        <v xml:space="preserve"> ecl:#d32320 hgt:167in pid:19531341</v>
      </c>
      <c r="C734" s="2" t="str">
        <f t="shared" si="90"/>
        <v/>
      </c>
      <c r="D734" s="7">
        <f t="shared" si="91"/>
        <v>0</v>
      </c>
      <c r="E734" s="7">
        <f t="shared" si="91"/>
        <v>0</v>
      </c>
      <c r="F734" s="7">
        <f t="shared" si="91"/>
        <v>0</v>
      </c>
      <c r="G734" s="7">
        <f t="shared" ref="E734:K749" si="95">IF(ISERR(FIND(G$1,$C734)),0,1)</f>
        <v>0</v>
      </c>
      <c r="H734" s="7">
        <f t="shared" si="95"/>
        <v>0</v>
      </c>
      <c r="I734" s="7">
        <f t="shared" si="95"/>
        <v>0</v>
      </c>
      <c r="J734" s="7">
        <f t="shared" si="95"/>
        <v>0</v>
      </c>
      <c r="K734" s="6">
        <f t="shared" si="95"/>
        <v>0</v>
      </c>
      <c r="L734" s="5">
        <f t="shared" si="94"/>
        <v>0</v>
      </c>
      <c r="M734" s="7" t="b">
        <f t="shared" si="92"/>
        <v>0</v>
      </c>
    </row>
    <row r="735" spans="1:13" ht="15" x14ac:dyDescent="0.35">
      <c r="A735" s="1" t="s">
        <v>90</v>
      </c>
      <c r="B735" t="str">
        <f t="shared" si="93"/>
        <v xml:space="preserve"> ecl:#d32320 hgt:167in pid:19531341 hcl:z</v>
      </c>
      <c r="C735" s="2" t="str">
        <f t="shared" si="90"/>
        <v/>
      </c>
      <c r="D735" s="7">
        <f t="shared" si="91"/>
        <v>0</v>
      </c>
      <c r="E735" s="7">
        <f t="shared" si="95"/>
        <v>0</v>
      </c>
      <c r="F735" s="7">
        <f t="shared" si="95"/>
        <v>0</v>
      </c>
      <c r="G735" s="7">
        <f t="shared" si="95"/>
        <v>0</v>
      </c>
      <c r="H735" s="7">
        <f t="shared" si="95"/>
        <v>0</v>
      </c>
      <c r="I735" s="7">
        <f t="shared" si="95"/>
        <v>0</v>
      </c>
      <c r="J735" s="7">
        <f t="shared" si="95"/>
        <v>0</v>
      </c>
      <c r="K735" s="6">
        <f t="shared" si="95"/>
        <v>0</v>
      </c>
      <c r="L735" s="5">
        <f t="shared" si="94"/>
        <v>0</v>
      </c>
      <c r="M735" s="7" t="b">
        <f t="shared" si="92"/>
        <v>0</v>
      </c>
    </row>
    <row r="736" spans="1:13" ht="15" x14ac:dyDescent="0.35">
      <c r="A736" s="1" t="s">
        <v>467</v>
      </c>
      <c r="B736" t="str">
        <f t="shared" si="93"/>
        <v xml:space="preserve"> ecl:#d32320 hgt:167in pid:19531341 hcl:z cid:346 iyr:2024 byr:2006 eyr:2035</v>
      </c>
      <c r="C736" s="2" t="str">
        <f t="shared" si="90"/>
        <v>ecl:#d32320 hgt:167in pid:19531341 hcl:z cid:346 iyr:2024 byr:2006 eyr:2035</v>
      </c>
      <c r="D736" s="7">
        <f t="shared" si="91"/>
        <v>1</v>
      </c>
      <c r="E736" s="7">
        <f t="shared" si="95"/>
        <v>1</v>
      </c>
      <c r="F736" s="7">
        <f t="shared" si="95"/>
        <v>1</v>
      </c>
      <c r="G736" s="7">
        <f t="shared" si="95"/>
        <v>1</v>
      </c>
      <c r="H736" s="7">
        <f t="shared" si="95"/>
        <v>1</v>
      </c>
      <c r="I736" s="7">
        <f t="shared" si="95"/>
        <v>1</v>
      </c>
      <c r="J736" s="7">
        <f t="shared" si="95"/>
        <v>1</v>
      </c>
      <c r="K736" s="6">
        <f t="shared" si="95"/>
        <v>1</v>
      </c>
      <c r="L736" s="5">
        <f t="shared" si="94"/>
        <v>7</v>
      </c>
      <c r="M736" s="7" t="b">
        <f t="shared" si="92"/>
        <v>1</v>
      </c>
    </row>
    <row r="737" spans="1:13" ht="15" x14ac:dyDescent="0.35">
      <c r="A737" s="1"/>
      <c r="B737" t="str">
        <f t="shared" si="93"/>
        <v/>
      </c>
      <c r="C737" s="2" t="str">
        <f t="shared" si="90"/>
        <v/>
      </c>
      <c r="D737" s="7">
        <f t="shared" si="91"/>
        <v>0</v>
      </c>
      <c r="E737" s="7">
        <f t="shared" si="95"/>
        <v>0</v>
      </c>
      <c r="F737" s="7">
        <f t="shared" si="95"/>
        <v>0</v>
      </c>
      <c r="G737" s="7">
        <f t="shared" si="95"/>
        <v>0</v>
      </c>
      <c r="H737" s="7">
        <f t="shared" si="95"/>
        <v>0</v>
      </c>
      <c r="I737" s="7">
        <f t="shared" si="95"/>
        <v>0</v>
      </c>
      <c r="J737" s="7">
        <f t="shared" si="95"/>
        <v>0</v>
      </c>
      <c r="K737" s="6">
        <f t="shared" si="95"/>
        <v>0</v>
      </c>
      <c r="L737" s="5">
        <f t="shared" si="94"/>
        <v>0</v>
      </c>
      <c r="M737" s="7" t="b">
        <f t="shared" si="92"/>
        <v>0</v>
      </c>
    </row>
    <row r="738" spans="1:13" ht="15" x14ac:dyDescent="0.35">
      <c r="A738" s="1" t="s">
        <v>468</v>
      </c>
      <c r="B738" t="str">
        <f t="shared" si="93"/>
        <v xml:space="preserve"> pid:843729120 byr:1987 hgt:185cm eyr:2022</v>
      </c>
      <c r="C738" s="2" t="str">
        <f t="shared" si="90"/>
        <v/>
      </c>
      <c r="D738" s="7">
        <f t="shared" si="91"/>
        <v>0</v>
      </c>
      <c r="E738" s="7">
        <f t="shared" si="95"/>
        <v>0</v>
      </c>
      <c r="F738" s="7">
        <f t="shared" si="95"/>
        <v>0</v>
      </c>
      <c r="G738" s="7">
        <f t="shared" si="95"/>
        <v>0</v>
      </c>
      <c r="H738" s="7">
        <f t="shared" si="95"/>
        <v>0</v>
      </c>
      <c r="I738" s="7">
        <f t="shared" si="95"/>
        <v>0</v>
      </c>
      <c r="J738" s="7">
        <f t="shared" si="95"/>
        <v>0</v>
      </c>
      <c r="K738" s="6">
        <f t="shared" si="95"/>
        <v>0</v>
      </c>
      <c r="L738" s="5">
        <f t="shared" si="94"/>
        <v>0</v>
      </c>
      <c r="M738" s="7" t="b">
        <f t="shared" si="92"/>
        <v>0</v>
      </c>
    </row>
    <row r="739" spans="1:13" ht="15" x14ac:dyDescent="0.35">
      <c r="A739" s="1" t="s">
        <v>254</v>
      </c>
      <c r="B739" t="str">
        <f t="shared" si="93"/>
        <v xml:space="preserve"> pid:843729120 byr:1987 hgt:185cm eyr:2022 ecl:amb</v>
      </c>
      <c r="C739" s="2" t="str">
        <f t="shared" si="90"/>
        <v/>
      </c>
      <c r="D739" s="7">
        <f t="shared" si="91"/>
        <v>0</v>
      </c>
      <c r="E739" s="7">
        <f t="shared" si="95"/>
        <v>0</v>
      </c>
      <c r="F739" s="7">
        <f t="shared" si="95"/>
        <v>0</v>
      </c>
      <c r="G739" s="7">
        <f t="shared" si="95"/>
        <v>0</v>
      </c>
      <c r="H739" s="7">
        <f t="shared" si="95"/>
        <v>0</v>
      </c>
      <c r="I739" s="7">
        <f t="shared" si="95"/>
        <v>0</v>
      </c>
      <c r="J739" s="7">
        <f t="shared" si="95"/>
        <v>0</v>
      </c>
      <c r="K739" s="6">
        <f t="shared" si="95"/>
        <v>0</v>
      </c>
      <c r="L739" s="5">
        <f t="shared" si="94"/>
        <v>0</v>
      </c>
      <c r="M739" s="7" t="b">
        <f t="shared" si="92"/>
        <v>0</v>
      </c>
    </row>
    <row r="740" spans="1:13" ht="15" x14ac:dyDescent="0.35">
      <c r="A740" s="1" t="s">
        <v>469</v>
      </c>
      <c r="B740" t="str">
        <f t="shared" si="93"/>
        <v xml:space="preserve"> pid:843729120 byr:1987 hgt:185cm eyr:2022 ecl:amb iyr:2012 hcl:#c0946f</v>
      </c>
      <c r="C740" s="2" t="str">
        <f t="shared" si="90"/>
        <v>pid:843729120 byr:1987 hgt:185cm eyr:2022 ecl:amb iyr:2012 hcl:#c0946f</v>
      </c>
      <c r="D740" s="7">
        <f t="shared" si="91"/>
        <v>1</v>
      </c>
      <c r="E740" s="7">
        <f t="shared" si="95"/>
        <v>1</v>
      </c>
      <c r="F740" s="7">
        <f t="shared" si="95"/>
        <v>1</v>
      </c>
      <c r="G740" s="7">
        <f t="shared" si="95"/>
        <v>1</v>
      </c>
      <c r="H740" s="7">
        <f t="shared" si="95"/>
        <v>1</v>
      </c>
      <c r="I740" s="7">
        <f t="shared" si="95"/>
        <v>1</v>
      </c>
      <c r="J740" s="7">
        <f t="shared" si="95"/>
        <v>1</v>
      </c>
      <c r="K740" s="6">
        <f t="shared" si="95"/>
        <v>0</v>
      </c>
      <c r="L740" s="5">
        <f t="shared" si="94"/>
        <v>7</v>
      </c>
      <c r="M740" s="7" t="b">
        <f t="shared" si="92"/>
        <v>1</v>
      </c>
    </row>
    <row r="741" spans="1:13" ht="15" x14ac:dyDescent="0.35">
      <c r="A741" s="1"/>
      <c r="B741" t="str">
        <f t="shared" si="93"/>
        <v/>
      </c>
      <c r="C741" s="2" t="str">
        <f t="shared" si="90"/>
        <v/>
      </c>
      <c r="D741" s="7">
        <f t="shared" si="91"/>
        <v>0</v>
      </c>
      <c r="E741" s="7">
        <f t="shared" si="95"/>
        <v>0</v>
      </c>
      <c r="F741" s="7">
        <f t="shared" si="95"/>
        <v>0</v>
      </c>
      <c r="G741" s="7">
        <f t="shared" si="95"/>
        <v>0</v>
      </c>
      <c r="H741" s="7">
        <f t="shared" si="95"/>
        <v>0</v>
      </c>
      <c r="I741" s="7">
        <f t="shared" si="95"/>
        <v>0</v>
      </c>
      <c r="J741" s="7">
        <f t="shared" si="95"/>
        <v>0</v>
      </c>
      <c r="K741" s="6">
        <f t="shared" si="95"/>
        <v>0</v>
      </c>
      <c r="L741" s="5">
        <f t="shared" si="94"/>
        <v>0</v>
      </c>
      <c r="M741" s="7" t="b">
        <f t="shared" si="92"/>
        <v>0</v>
      </c>
    </row>
    <row r="742" spans="1:13" ht="15" x14ac:dyDescent="0.35">
      <c r="A742" s="1" t="s">
        <v>470</v>
      </c>
      <c r="B742" t="str">
        <f t="shared" si="93"/>
        <v xml:space="preserve"> eyr:2020 byr:1961 iyr:2011</v>
      </c>
      <c r="C742" s="2" t="str">
        <f t="shared" si="90"/>
        <v/>
      </c>
      <c r="D742" s="7">
        <f t="shared" si="91"/>
        <v>0</v>
      </c>
      <c r="E742" s="7">
        <f t="shared" si="95"/>
        <v>0</v>
      </c>
      <c r="F742" s="7">
        <f t="shared" si="95"/>
        <v>0</v>
      </c>
      <c r="G742" s="7">
        <f t="shared" si="95"/>
        <v>0</v>
      </c>
      <c r="H742" s="7">
        <f t="shared" si="95"/>
        <v>0</v>
      </c>
      <c r="I742" s="7">
        <f t="shared" si="95"/>
        <v>0</v>
      </c>
      <c r="J742" s="7">
        <f t="shared" si="95"/>
        <v>0</v>
      </c>
      <c r="K742" s="6">
        <f t="shared" si="95"/>
        <v>0</v>
      </c>
      <c r="L742" s="5">
        <f t="shared" si="94"/>
        <v>0</v>
      </c>
      <c r="M742" s="7" t="b">
        <f t="shared" si="92"/>
        <v>0</v>
      </c>
    </row>
    <row r="743" spans="1:13" ht="15" x14ac:dyDescent="0.35">
      <c r="A743" s="1" t="s">
        <v>471</v>
      </c>
      <c r="B743" t="str">
        <f t="shared" si="93"/>
        <v xml:space="preserve"> eyr:2020 byr:1961 iyr:2011 hgt:162cm cid:54 pid:891397982 ecl:brn</v>
      </c>
      <c r="C743" s="2" t="str">
        <f t="shared" si="90"/>
        <v>eyr:2020 byr:1961 iyr:2011 hgt:162cm cid:54 pid:891397982 ecl:brn</v>
      </c>
      <c r="D743" s="7">
        <f t="shared" si="91"/>
        <v>1</v>
      </c>
      <c r="E743" s="7">
        <f t="shared" si="95"/>
        <v>1</v>
      </c>
      <c r="F743" s="7">
        <f t="shared" si="95"/>
        <v>1</v>
      </c>
      <c r="G743" s="7">
        <f t="shared" si="95"/>
        <v>1</v>
      </c>
      <c r="H743" s="7">
        <f t="shared" si="95"/>
        <v>0</v>
      </c>
      <c r="I743" s="7">
        <f t="shared" si="95"/>
        <v>1</v>
      </c>
      <c r="J743" s="7">
        <f t="shared" si="95"/>
        <v>1</v>
      </c>
      <c r="K743" s="6">
        <f t="shared" si="95"/>
        <v>1</v>
      </c>
      <c r="L743" s="5">
        <f t="shared" si="94"/>
        <v>6</v>
      </c>
      <c r="M743" s="7" t="b">
        <f t="shared" si="92"/>
        <v>0</v>
      </c>
    </row>
    <row r="744" spans="1:13" ht="15" x14ac:dyDescent="0.35">
      <c r="A744" s="1"/>
      <c r="B744" t="str">
        <f t="shared" si="93"/>
        <v/>
      </c>
      <c r="C744" s="2" t="str">
        <f t="shared" si="90"/>
        <v/>
      </c>
      <c r="D744" s="7">
        <f t="shared" si="91"/>
        <v>0</v>
      </c>
      <c r="E744" s="7">
        <f t="shared" si="95"/>
        <v>0</v>
      </c>
      <c r="F744" s="7">
        <f t="shared" si="95"/>
        <v>0</v>
      </c>
      <c r="G744" s="7">
        <f t="shared" si="95"/>
        <v>0</v>
      </c>
      <c r="H744" s="7">
        <f t="shared" si="95"/>
        <v>0</v>
      </c>
      <c r="I744" s="7">
        <f t="shared" si="95"/>
        <v>0</v>
      </c>
      <c r="J744" s="7">
        <f t="shared" si="95"/>
        <v>0</v>
      </c>
      <c r="K744" s="6">
        <f t="shared" si="95"/>
        <v>0</v>
      </c>
      <c r="L744" s="5">
        <f t="shared" si="94"/>
        <v>0</v>
      </c>
      <c r="M744" s="7" t="b">
        <f t="shared" si="92"/>
        <v>0</v>
      </c>
    </row>
    <row r="745" spans="1:13" ht="15" x14ac:dyDescent="0.35">
      <c r="A745" s="1" t="s">
        <v>472</v>
      </c>
      <c r="B745" t="str">
        <f t="shared" si="93"/>
        <v xml:space="preserve"> ecl:zzz byr:2019 iyr:2015 eyr:2028 hcl:43d56d</v>
      </c>
      <c r="C745" s="2" t="str">
        <f t="shared" si="90"/>
        <v/>
      </c>
      <c r="D745" s="7">
        <f t="shared" si="91"/>
        <v>0</v>
      </c>
      <c r="E745" s="7">
        <f t="shared" si="95"/>
        <v>0</v>
      </c>
      <c r="F745" s="7">
        <f t="shared" si="95"/>
        <v>0</v>
      </c>
      <c r="G745" s="7">
        <f t="shared" si="95"/>
        <v>0</v>
      </c>
      <c r="H745" s="7">
        <f t="shared" si="95"/>
        <v>0</v>
      </c>
      <c r="I745" s="7">
        <f t="shared" si="95"/>
        <v>0</v>
      </c>
      <c r="J745" s="7">
        <f t="shared" si="95"/>
        <v>0</v>
      </c>
      <c r="K745" s="6">
        <f t="shared" si="95"/>
        <v>0</v>
      </c>
      <c r="L745" s="5">
        <f t="shared" si="94"/>
        <v>0</v>
      </c>
      <c r="M745" s="7" t="b">
        <f t="shared" si="92"/>
        <v>0</v>
      </c>
    </row>
    <row r="746" spans="1:13" ht="15" x14ac:dyDescent="0.35">
      <c r="A746" s="1" t="s">
        <v>473</v>
      </c>
      <c r="B746" t="str">
        <f t="shared" si="93"/>
        <v xml:space="preserve"> ecl:zzz byr:2019 iyr:2015 eyr:2028 hcl:43d56d hgt:152cm</v>
      </c>
      <c r="C746" s="2" t="str">
        <f t="shared" si="90"/>
        <v/>
      </c>
      <c r="D746" s="7">
        <f t="shared" si="91"/>
        <v>0</v>
      </c>
      <c r="E746" s="7">
        <f t="shared" si="95"/>
        <v>0</v>
      </c>
      <c r="F746" s="7">
        <f t="shared" si="95"/>
        <v>0</v>
      </c>
      <c r="G746" s="7">
        <f t="shared" si="95"/>
        <v>0</v>
      </c>
      <c r="H746" s="7">
        <f t="shared" si="95"/>
        <v>0</v>
      </c>
      <c r="I746" s="7">
        <f t="shared" si="95"/>
        <v>0</v>
      </c>
      <c r="J746" s="7">
        <f t="shared" si="95"/>
        <v>0</v>
      </c>
      <c r="K746" s="6">
        <f t="shared" si="95"/>
        <v>0</v>
      </c>
      <c r="L746" s="5">
        <f t="shared" si="94"/>
        <v>0</v>
      </c>
      <c r="M746" s="7" t="b">
        <f t="shared" si="92"/>
        <v>0</v>
      </c>
    </row>
    <row r="747" spans="1:13" ht="15" x14ac:dyDescent="0.35">
      <c r="A747" s="1" t="s">
        <v>390</v>
      </c>
      <c r="B747" t="str">
        <f t="shared" si="93"/>
        <v xml:space="preserve"> ecl:zzz byr:2019 iyr:2015 eyr:2028 hcl:43d56d hgt:152cm pid:182cm</v>
      </c>
      <c r="C747" s="2" t="str">
        <f t="shared" si="90"/>
        <v>ecl:zzz byr:2019 iyr:2015 eyr:2028 hcl:43d56d hgt:152cm pid:182cm</v>
      </c>
      <c r="D747" s="7">
        <f t="shared" si="91"/>
        <v>1</v>
      </c>
      <c r="E747" s="7">
        <f t="shared" si="95"/>
        <v>1</v>
      </c>
      <c r="F747" s="7">
        <f t="shared" si="95"/>
        <v>1</v>
      </c>
      <c r="G747" s="7">
        <f t="shared" si="95"/>
        <v>1</v>
      </c>
      <c r="H747" s="7">
        <f t="shared" si="95"/>
        <v>1</v>
      </c>
      <c r="I747" s="7">
        <f t="shared" si="95"/>
        <v>1</v>
      </c>
      <c r="J747" s="7">
        <f t="shared" si="95"/>
        <v>1</v>
      </c>
      <c r="K747" s="6">
        <f t="shared" si="95"/>
        <v>0</v>
      </c>
      <c r="L747" s="5">
        <f t="shared" si="94"/>
        <v>7</v>
      </c>
      <c r="M747" s="7" t="b">
        <f t="shared" si="92"/>
        <v>1</v>
      </c>
    </row>
    <row r="748" spans="1:13" ht="15" x14ac:dyDescent="0.35">
      <c r="A748" s="1"/>
      <c r="B748" t="str">
        <f t="shared" si="93"/>
        <v/>
      </c>
      <c r="C748" s="2" t="str">
        <f t="shared" si="90"/>
        <v/>
      </c>
      <c r="D748" s="7">
        <f t="shared" si="91"/>
        <v>0</v>
      </c>
      <c r="E748" s="7">
        <f t="shared" si="95"/>
        <v>0</v>
      </c>
      <c r="F748" s="7">
        <f t="shared" si="95"/>
        <v>0</v>
      </c>
      <c r="G748" s="7">
        <f t="shared" si="95"/>
        <v>0</v>
      </c>
      <c r="H748" s="7">
        <f t="shared" si="95"/>
        <v>0</v>
      </c>
      <c r="I748" s="7">
        <f t="shared" si="95"/>
        <v>0</v>
      </c>
      <c r="J748" s="7">
        <f t="shared" si="95"/>
        <v>0</v>
      </c>
      <c r="K748" s="6">
        <f t="shared" si="95"/>
        <v>0</v>
      </c>
      <c r="L748" s="5">
        <f t="shared" si="94"/>
        <v>0</v>
      </c>
      <c r="M748" s="7" t="b">
        <f t="shared" si="92"/>
        <v>0</v>
      </c>
    </row>
    <row r="749" spans="1:13" ht="15" x14ac:dyDescent="0.35">
      <c r="A749" s="1" t="s">
        <v>474</v>
      </c>
      <c r="B749" t="str">
        <f t="shared" si="93"/>
        <v xml:space="preserve"> hcl:#18171d byr:1979 hgt:174cm</v>
      </c>
      <c r="C749" s="2" t="str">
        <f t="shared" si="90"/>
        <v/>
      </c>
      <c r="D749" s="7">
        <f t="shared" si="91"/>
        <v>0</v>
      </c>
      <c r="E749" s="7">
        <f t="shared" si="95"/>
        <v>0</v>
      </c>
      <c r="F749" s="7">
        <f t="shared" si="95"/>
        <v>0</v>
      </c>
      <c r="G749" s="7">
        <f t="shared" si="95"/>
        <v>0</v>
      </c>
      <c r="H749" s="7">
        <f t="shared" si="95"/>
        <v>0</v>
      </c>
      <c r="I749" s="7">
        <f t="shared" si="95"/>
        <v>0</v>
      </c>
      <c r="J749" s="7">
        <f t="shared" si="95"/>
        <v>0</v>
      </c>
      <c r="K749" s="6">
        <f t="shared" si="95"/>
        <v>0</v>
      </c>
      <c r="L749" s="5">
        <f t="shared" si="94"/>
        <v>0</v>
      </c>
      <c r="M749" s="7" t="b">
        <f t="shared" si="92"/>
        <v>0</v>
      </c>
    </row>
    <row r="750" spans="1:13" ht="15" x14ac:dyDescent="0.35">
      <c r="A750" s="1" t="s">
        <v>475</v>
      </c>
      <c r="B750" t="str">
        <f t="shared" si="93"/>
        <v xml:space="preserve"> hcl:#18171d byr:1979 hgt:174cm iyr:2013 cid:228 eyr:2022 ecl:amb pid:82422450</v>
      </c>
      <c r="C750" s="2" t="str">
        <f t="shared" si="90"/>
        <v>hcl:#18171d byr:1979 hgt:174cm iyr:2013 cid:228 eyr:2022 ecl:amb pid:82422450</v>
      </c>
      <c r="D750" s="7">
        <f t="shared" si="91"/>
        <v>1</v>
      </c>
      <c r="E750" s="7">
        <f t="shared" ref="E750:K765" si="96">IF(ISERR(FIND(E$1,$C750)),0,1)</f>
        <v>1</v>
      </c>
      <c r="F750" s="7">
        <f t="shared" si="96"/>
        <v>1</v>
      </c>
      <c r="G750" s="7">
        <f t="shared" si="96"/>
        <v>1</v>
      </c>
      <c r="H750" s="7">
        <f t="shared" si="96"/>
        <v>1</v>
      </c>
      <c r="I750" s="7">
        <f t="shared" si="96"/>
        <v>1</v>
      </c>
      <c r="J750" s="7">
        <f t="shared" si="96"/>
        <v>1</v>
      </c>
      <c r="K750" s="6">
        <f t="shared" si="96"/>
        <v>1</v>
      </c>
      <c r="L750" s="5">
        <f t="shared" si="94"/>
        <v>7</v>
      </c>
      <c r="M750" s="7" t="b">
        <f t="shared" si="92"/>
        <v>1</v>
      </c>
    </row>
    <row r="751" spans="1:13" ht="15" x14ac:dyDescent="0.35">
      <c r="A751" s="1"/>
      <c r="B751" t="str">
        <f t="shared" si="93"/>
        <v/>
      </c>
      <c r="C751" s="2" t="str">
        <f t="shared" si="90"/>
        <v/>
      </c>
      <c r="D751" s="7">
        <f t="shared" si="91"/>
        <v>0</v>
      </c>
      <c r="E751" s="7">
        <f t="shared" si="96"/>
        <v>0</v>
      </c>
      <c r="F751" s="7">
        <f t="shared" si="96"/>
        <v>0</v>
      </c>
      <c r="G751" s="7">
        <f t="shared" si="96"/>
        <v>0</v>
      </c>
      <c r="H751" s="7">
        <f t="shared" si="96"/>
        <v>0</v>
      </c>
      <c r="I751" s="7">
        <f t="shared" si="96"/>
        <v>0</v>
      </c>
      <c r="J751" s="7">
        <f t="shared" si="96"/>
        <v>0</v>
      </c>
      <c r="K751" s="6">
        <f t="shared" si="96"/>
        <v>0</v>
      </c>
      <c r="L751" s="5">
        <f t="shared" si="94"/>
        <v>0</v>
      </c>
      <c r="M751" s="7" t="b">
        <f t="shared" si="92"/>
        <v>0</v>
      </c>
    </row>
    <row r="752" spans="1:13" ht="15" x14ac:dyDescent="0.35">
      <c r="A752" s="1" t="s">
        <v>476</v>
      </c>
      <c r="B752" t="str">
        <f t="shared" si="93"/>
        <v xml:space="preserve"> cid:156 iyr:2017</v>
      </c>
      <c r="C752" s="2" t="str">
        <f t="shared" si="90"/>
        <v/>
      </c>
      <c r="D752" s="7">
        <f t="shared" si="91"/>
        <v>0</v>
      </c>
      <c r="E752" s="7">
        <f t="shared" si="96"/>
        <v>0</v>
      </c>
      <c r="F752" s="7">
        <f t="shared" si="96"/>
        <v>0</v>
      </c>
      <c r="G752" s="7">
        <f t="shared" si="96"/>
        <v>0</v>
      </c>
      <c r="H752" s="7">
        <f t="shared" si="96"/>
        <v>0</v>
      </c>
      <c r="I752" s="7">
        <f t="shared" si="96"/>
        <v>0</v>
      </c>
      <c r="J752" s="7">
        <f t="shared" si="96"/>
        <v>0</v>
      </c>
      <c r="K752" s="6">
        <f t="shared" si="96"/>
        <v>0</v>
      </c>
      <c r="L752" s="5">
        <f t="shared" si="94"/>
        <v>0</v>
      </c>
      <c r="M752" s="7" t="b">
        <f t="shared" si="92"/>
        <v>0</v>
      </c>
    </row>
    <row r="753" spans="1:13" ht="15" x14ac:dyDescent="0.35">
      <c r="A753" s="1" t="s">
        <v>477</v>
      </c>
      <c r="B753" t="str">
        <f t="shared" si="93"/>
        <v xml:space="preserve"> cid:156 iyr:2017 byr:1924</v>
      </c>
      <c r="C753" s="2" t="str">
        <f t="shared" si="90"/>
        <v/>
      </c>
      <c r="D753" s="7">
        <f t="shared" si="91"/>
        <v>0</v>
      </c>
      <c r="E753" s="7">
        <f t="shared" si="96"/>
        <v>0</v>
      </c>
      <c r="F753" s="7">
        <f t="shared" si="96"/>
        <v>0</v>
      </c>
      <c r="G753" s="7">
        <f t="shared" si="96"/>
        <v>0</v>
      </c>
      <c r="H753" s="7">
        <f t="shared" si="96"/>
        <v>0</v>
      </c>
      <c r="I753" s="7">
        <f t="shared" si="96"/>
        <v>0</v>
      </c>
      <c r="J753" s="7">
        <f t="shared" si="96"/>
        <v>0</v>
      </c>
      <c r="K753" s="6">
        <f t="shared" si="96"/>
        <v>0</v>
      </c>
      <c r="L753" s="5">
        <f t="shared" si="94"/>
        <v>0</v>
      </c>
      <c r="M753" s="7" t="b">
        <f t="shared" si="92"/>
        <v>0</v>
      </c>
    </row>
    <row r="754" spans="1:13" ht="15" x14ac:dyDescent="0.35">
      <c r="A754" s="1" t="s">
        <v>478</v>
      </c>
      <c r="B754" t="str">
        <f t="shared" si="93"/>
        <v xml:space="preserve"> cid:156 iyr:2017 byr:1924 hcl:#b6652a ecl:gry hgt:184cm eyr:2027 pid:451347151</v>
      </c>
      <c r="C754" s="2" t="str">
        <f t="shared" si="90"/>
        <v>cid:156 iyr:2017 byr:1924 hcl:#b6652a ecl:gry hgt:184cm eyr:2027 pid:451347151</v>
      </c>
      <c r="D754" s="7">
        <f t="shared" si="91"/>
        <v>1</v>
      </c>
      <c r="E754" s="7">
        <f t="shared" si="96"/>
        <v>1</v>
      </c>
      <c r="F754" s="7">
        <f t="shared" si="96"/>
        <v>1</v>
      </c>
      <c r="G754" s="7">
        <f t="shared" si="96"/>
        <v>1</v>
      </c>
      <c r="H754" s="7">
        <f t="shared" si="96"/>
        <v>1</v>
      </c>
      <c r="I754" s="7">
        <f t="shared" si="96"/>
        <v>1</v>
      </c>
      <c r="J754" s="7">
        <f t="shared" si="96"/>
        <v>1</v>
      </c>
      <c r="K754" s="6">
        <f t="shared" si="96"/>
        <v>1</v>
      </c>
      <c r="L754" s="5">
        <f t="shared" si="94"/>
        <v>7</v>
      </c>
      <c r="M754" s="7" t="b">
        <f t="shared" si="92"/>
        <v>1</v>
      </c>
    </row>
    <row r="755" spans="1:13" ht="15" x14ac:dyDescent="0.35">
      <c r="A755" s="1"/>
      <c r="B755" t="str">
        <f t="shared" si="93"/>
        <v/>
      </c>
      <c r="C755" s="2" t="str">
        <f t="shared" si="90"/>
        <v/>
      </c>
      <c r="D755" s="7">
        <f t="shared" si="91"/>
        <v>0</v>
      </c>
      <c r="E755" s="7">
        <f t="shared" si="96"/>
        <v>0</v>
      </c>
      <c r="F755" s="7">
        <f t="shared" si="96"/>
        <v>0</v>
      </c>
      <c r="G755" s="7">
        <f t="shared" si="96"/>
        <v>0</v>
      </c>
      <c r="H755" s="7">
        <f t="shared" si="96"/>
        <v>0</v>
      </c>
      <c r="I755" s="7">
        <f t="shared" si="96"/>
        <v>0</v>
      </c>
      <c r="J755" s="7">
        <f t="shared" si="96"/>
        <v>0</v>
      </c>
      <c r="K755" s="6">
        <f t="shared" si="96"/>
        <v>0</v>
      </c>
      <c r="L755" s="5">
        <f t="shared" si="94"/>
        <v>0</v>
      </c>
      <c r="M755" s="7" t="b">
        <f t="shared" si="92"/>
        <v>0</v>
      </c>
    </row>
    <row r="756" spans="1:13" ht="15" x14ac:dyDescent="0.35">
      <c r="A756" s="1" t="s">
        <v>662</v>
      </c>
      <c r="B756" t="str">
        <f t="shared" si="93"/>
        <v xml:space="preserve"> pid:850192502 hgt:65in</v>
      </c>
      <c r="C756" s="2" t="str">
        <f t="shared" si="90"/>
        <v/>
      </c>
      <c r="D756" s="7">
        <f t="shared" si="91"/>
        <v>0</v>
      </c>
      <c r="E756" s="7">
        <f t="shared" si="96"/>
        <v>0</v>
      </c>
      <c r="F756" s="7">
        <f t="shared" si="96"/>
        <v>0</v>
      </c>
      <c r="G756" s="7">
        <f t="shared" si="96"/>
        <v>0</v>
      </c>
      <c r="H756" s="7">
        <f t="shared" si="96"/>
        <v>0</v>
      </c>
      <c r="I756" s="7">
        <f t="shared" si="96"/>
        <v>0</v>
      </c>
      <c r="J756" s="7">
        <f t="shared" si="96"/>
        <v>0</v>
      </c>
      <c r="K756" s="6">
        <f t="shared" si="96"/>
        <v>0</v>
      </c>
      <c r="L756" s="5">
        <f t="shared" si="94"/>
        <v>0</v>
      </c>
      <c r="M756" s="7" t="b">
        <f t="shared" si="92"/>
        <v>0</v>
      </c>
    </row>
    <row r="757" spans="1:13" ht="15" x14ac:dyDescent="0.35">
      <c r="A757" s="1" t="s">
        <v>479</v>
      </c>
      <c r="B757" t="str">
        <f t="shared" si="93"/>
        <v xml:space="preserve"> pid:850192502 hgt:65in iyr:2011 hcl:#7d3b0c</v>
      </c>
      <c r="C757" s="2" t="str">
        <f t="shared" si="90"/>
        <v/>
      </c>
      <c r="D757" s="7">
        <f t="shared" si="91"/>
        <v>0</v>
      </c>
      <c r="E757" s="7">
        <f t="shared" si="96"/>
        <v>0</v>
      </c>
      <c r="F757" s="7">
        <f t="shared" si="96"/>
        <v>0</v>
      </c>
      <c r="G757" s="7">
        <f t="shared" si="96"/>
        <v>0</v>
      </c>
      <c r="H757" s="7">
        <f t="shared" si="96"/>
        <v>0</v>
      </c>
      <c r="I757" s="7">
        <f t="shared" si="96"/>
        <v>0</v>
      </c>
      <c r="J757" s="7">
        <f t="shared" si="96"/>
        <v>0</v>
      </c>
      <c r="K757" s="6">
        <f t="shared" si="96"/>
        <v>0</v>
      </c>
      <c r="L757" s="5">
        <f t="shared" si="94"/>
        <v>0</v>
      </c>
      <c r="M757" s="7" t="b">
        <f t="shared" si="92"/>
        <v>0</v>
      </c>
    </row>
    <row r="758" spans="1:13" ht="15" x14ac:dyDescent="0.35">
      <c r="A758" s="1" t="s">
        <v>480</v>
      </c>
      <c r="B758" t="str">
        <f t="shared" si="93"/>
        <v xml:space="preserve"> pid:850192502 hgt:65in iyr:2011 hcl:#7d3b0c eyr:2023 ecl:gry</v>
      </c>
      <c r="C758" s="2" t="str">
        <f t="shared" si="90"/>
        <v>pid:850192502 hgt:65in iyr:2011 hcl:#7d3b0c eyr:2023 ecl:gry</v>
      </c>
      <c r="D758" s="7">
        <f t="shared" si="91"/>
        <v>0</v>
      </c>
      <c r="E758" s="7">
        <f t="shared" si="96"/>
        <v>1</v>
      </c>
      <c r="F758" s="7">
        <f t="shared" si="96"/>
        <v>1</v>
      </c>
      <c r="G758" s="7">
        <f t="shared" si="96"/>
        <v>1</v>
      </c>
      <c r="H758" s="7">
        <f t="shared" si="96"/>
        <v>1</v>
      </c>
      <c r="I758" s="7">
        <f t="shared" si="96"/>
        <v>1</v>
      </c>
      <c r="J758" s="7">
        <f t="shared" si="96"/>
        <v>1</v>
      </c>
      <c r="K758" s="6">
        <f t="shared" si="96"/>
        <v>0</v>
      </c>
      <c r="L758" s="5">
        <f t="shared" si="94"/>
        <v>6</v>
      </c>
      <c r="M758" s="7" t="b">
        <f t="shared" si="92"/>
        <v>0</v>
      </c>
    </row>
    <row r="759" spans="1:13" ht="15" x14ac:dyDescent="0.35">
      <c r="A759" s="1"/>
      <c r="B759" t="str">
        <f t="shared" si="93"/>
        <v/>
      </c>
      <c r="C759" s="2" t="str">
        <f t="shared" si="90"/>
        <v/>
      </c>
      <c r="D759" s="7">
        <f t="shared" si="91"/>
        <v>0</v>
      </c>
      <c r="E759" s="7">
        <f t="shared" si="96"/>
        <v>0</v>
      </c>
      <c r="F759" s="7">
        <f t="shared" si="96"/>
        <v>0</v>
      </c>
      <c r="G759" s="7">
        <f t="shared" si="96"/>
        <v>0</v>
      </c>
      <c r="H759" s="7">
        <f t="shared" si="96"/>
        <v>0</v>
      </c>
      <c r="I759" s="7">
        <f t="shared" si="96"/>
        <v>0</v>
      </c>
      <c r="J759" s="7">
        <f t="shared" si="96"/>
        <v>0</v>
      </c>
      <c r="K759" s="6">
        <f t="shared" si="96"/>
        <v>0</v>
      </c>
      <c r="L759" s="5">
        <f t="shared" si="94"/>
        <v>0</v>
      </c>
      <c r="M759" s="7" t="b">
        <f t="shared" si="92"/>
        <v>0</v>
      </c>
    </row>
    <row r="760" spans="1:13" ht="15" x14ac:dyDescent="0.35">
      <c r="A760" s="1" t="s">
        <v>481</v>
      </c>
      <c r="B760" t="str">
        <f t="shared" si="93"/>
        <v xml:space="preserve"> ecl:amb hgt:181cm iyr:2017 pid:233345009 byr:1934</v>
      </c>
      <c r="C760" s="2" t="str">
        <f t="shared" si="90"/>
        <v/>
      </c>
      <c r="D760" s="7">
        <f t="shared" si="91"/>
        <v>0</v>
      </c>
      <c r="E760" s="7">
        <f t="shared" si="96"/>
        <v>0</v>
      </c>
      <c r="F760" s="7">
        <f t="shared" si="96"/>
        <v>0</v>
      </c>
      <c r="G760" s="7">
        <f t="shared" si="96"/>
        <v>0</v>
      </c>
      <c r="H760" s="7">
        <f t="shared" si="96"/>
        <v>0</v>
      </c>
      <c r="I760" s="7">
        <f t="shared" si="96"/>
        <v>0</v>
      </c>
      <c r="J760" s="7">
        <f t="shared" si="96"/>
        <v>0</v>
      </c>
      <c r="K760" s="6">
        <f t="shared" si="96"/>
        <v>0</v>
      </c>
      <c r="L760" s="5">
        <f t="shared" si="94"/>
        <v>0</v>
      </c>
      <c r="M760" s="7" t="b">
        <f t="shared" si="92"/>
        <v>0</v>
      </c>
    </row>
    <row r="761" spans="1:13" ht="15" x14ac:dyDescent="0.35">
      <c r="A761" s="1" t="s">
        <v>482</v>
      </c>
      <c r="B761" t="str">
        <f t="shared" si="93"/>
        <v xml:space="preserve"> ecl:amb hgt:181cm iyr:2017 pid:233345009 byr:1934 hcl:#341e13</v>
      </c>
      <c r="C761" s="2" t="str">
        <f t="shared" si="90"/>
        <v/>
      </c>
      <c r="D761" s="7">
        <f t="shared" si="91"/>
        <v>0</v>
      </c>
      <c r="E761" s="7">
        <f t="shared" si="96"/>
        <v>0</v>
      </c>
      <c r="F761" s="7">
        <f t="shared" si="96"/>
        <v>0</v>
      </c>
      <c r="G761" s="7">
        <f t="shared" si="96"/>
        <v>0</v>
      </c>
      <c r="H761" s="7">
        <f t="shared" si="96"/>
        <v>0</v>
      </c>
      <c r="I761" s="7">
        <f t="shared" si="96"/>
        <v>0</v>
      </c>
      <c r="J761" s="7">
        <f t="shared" si="96"/>
        <v>0</v>
      </c>
      <c r="K761" s="6">
        <f t="shared" si="96"/>
        <v>0</v>
      </c>
      <c r="L761" s="5">
        <f t="shared" si="94"/>
        <v>0</v>
      </c>
      <c r="M761" s="7" t="b">
        <f t="shared" si="92"/>
        <v>0</v>
      </c>
    </row>
    <row r="762" spans="1:13" ht="15" x14ac:dyDescent="0.35">
      <c r="A762" s="1" t="s">
        <v>483</v>
      </c>
      <c r="B762" t="str">
        <f t="shared" si="93"/>
        <v xml:space="preserve"> ecl:amb hgt:181cm iyr:2017 pid:233345009 byr:1934 hcl:#341e13 eyr:2024 cid:199</v>
      </c>
      <c r="C762" s="2" t="str">
        <f t="shared" si="90"/>
        <v>ecl:amb hgt:181cm iyr:2017 pid:233345009 byr:1934 hcl:#341e13 eyr:2024 cid:199</v>
      </c>
      <c r="D762" s="7">
        <f t="shared" si="91"/>
        <v>1</v>
      </c>
      <c r="E762" s="7">
        <f t="shared" si="96"/>
        <v>1</v>
      </c>
      <c r="F762" s="7">
        <f t="shared" si="96"/>
        <v>1</v>
      </c>
      <c r="G762" s="7">
        <f t="shared" si="96"/>
        <v>1</v>
      </c>
      <c r="H762" s="7">
        <f t="shared" si="96"/>
        <v>1</v>
      </c>
      <c r="I762" s="7">
        <f t="shared" si="96"/>
        <v>1</v>
      </c>
      <c r="J762" s="7">
        <f t="shared" si="96"/>
        <v>1</v>
      </c>
      <c r="K762" s="6">
        <f t="shared" si="96"/>
        <v>1</v>
      </c>
      <c r="L762" s="5">
        <f t="shared" si="94"/>
        <v>7</v>
      </c>
      <c r="M762" s="7" t="b">
        <f t="shared" si="92"/>
        <v>1</v>
      </c>
    </row>
    <row r="763" spans="1:13" ht="15" x14ac:dyDescent="0.35">
      <c r="A763" s="1"/>
      <c r="B763" t="str">
        <f t="shared" si="93"/>
        <v/>
      </c>
      <c r="C763" s="2" t="str">
        <f t="shared" si="90"/>
        <v/>
      </c>
      <c r="D763" s="7">
        <f t="shared" si="91"/>
        <v>0</v>
      </c>
      <c r="E763" s="7">
        <f t="shared" si="96"/>
        <v>0</v>
      </c>
      <c r="F763" s="7">
        <f t="shared" si="96"/>
        <v>0</v>
      </c>
      <c r="G763" s="7">
        <f t="shared" si="96"/>
        <v>0</v>
      </c>
      <c r="H763" s="7">
        <f t="shared" si="96"/>
        <v>0</v>
      </c>
      <c r="I763" s="7">
        <f t="shared" si="96"/>
        <v>0</v>
      </c>
      <c r="J763" s="7">
        <f t="shared" si="96"/>
        <v>0</v>
      </c>
      <c r="K763" s="6">
        <f t="shared" si="96"/>
        <v>0</v>
      </c>
      <c r="L763" s="5">
        <f t="shared" si="94"/>
        <v>0</v>
      </c>
      <c r="M763" s="7" t="b">
        <f t="shared" si="92"/>
        <v>0</v>
      </c>
    </row>
    <row r="764" spans="1:13" ht="15" x14ac:dyDescent="0.35">
      <c r="A764" s="1" t="s">
        <v>484</v>
      </c>
      <c r="B764" t="str">
        <f t="shared" si="93"/>
        <v xml:space="preserve"> eyr:2026 pid:#4cb480</v>
      </c>
      <c r="C764" s="2" t="str">
        <f t="shared" si="90"/>
        <v/>
      </c>
      <c r="D764" s="7">
        <f t="shared" si="91"/>
        <v>0</v>
      </c>
      <c r="E764" s="7">
        <f t="shared" si="96"/>
        <v>0</v>
      </c>
      <c r="F764" s="7">
        <f t="shared" si="96"/>
        <v>0</v>
      </c>
      <c r="G764" s="7">
        <f t="shared" si="96"/>
        <v>0</v>
      </c>
      <c r="H764" s="7">
        <f t="shared" si="96"/>
        <v>0</v>
      </c>
      <c r="I764" s="7">
        <f t="shared" si="96"/>
        <v>0</v>
      </c>
      <c r="J764" s="7">
        <f t="shared" si="96"/>
        <v>0</v>
      </c>
      <c r="K764" s="6">
        <f t="shared" si="96"/>
        <v>0</v>
      </c>
      <c r="L764" s="5">
        <f t="shared" si="94"/>
        <v>0</v>
      </c>
      <c r="M764" s="7" t="b">
        <f t="shared" si="92"/>
        <v>0</v>
      </c>
    </row>
    <row r="765" spans="1:13" ht="15" x14ac:dyDescent="0.35">
      <c r="A765" s="1" t="s">
        <v>485</v>
      </c>
      <c r="B765" t="str">
        <f t="shared" si="93"/>
        <v xml:space="preserve"> eyr:2026 pid:#4cb480 iyr:1958 hgt:176cm ecl:dne hcl:z</v>
      </c>
      <c r="C765" s="2" t="str">
        <f t="shared" si="90"/>
        <v>eyr:2026 pid:#4cb480 iyr:1958 hgt:176cm ecl:dne hcl:z</v>
      </c>
      <c r="D765" s="7">
        <f t="shared" si="91"/>
        <v>0</v>
      </c>
      <c r="E765" s="7">
        <f t="shared" si="96"/>
        <v>1</v>
      </c>
      <c r="F765" s="7">
        <f t="shared" si="96"/>
        <v>1</v>
      </c>
      <c r="G765" s="7">
        <f t="shared" si="96"/>
        <v>1</v>
      </c>
      <c r="H765" s="7">
        <f t="shared" si="96"/>
        <v>1</v>
      </c>
      <c r="I765" s="7">
        <f t="shared" si="96"/>
        <v>1</v>
      </c>
      <c r="J765" s="7">
        <f t="shared" si="96"/>
        <v>1</v>
      </c>
      <c r="K765" s="6">
        <f t="shared" si="96"/>
        <v>0</v>
      </c>
      <c r="L765" s="5">
        <f t="shared" si="94"/>
        <v>6</v>
      </c>
      <c r="M765" s="7" t="b">
        <f t="shared" si="92"/>
        <v>0</v>
      </c>
    </row>
    <row r="766" spans="1:13" ht="15" x14ac:dyDescent="0.35">
      <c r="A766" s="1"/>
      <c r="B766" t="str">
        <f t="shared" si="93"/>
        <v/>
      </c>
      <c r="C766" s="2" t="str">
        <f t="shared" si="90"/>
        <v/>
      </c>
      <c r="D766" s="7">
        <f t="shared" si="91"/>
        <v>0</v>
      </c>
      <c r="E766" s="7">
        <f t="shared" ref="E766:K770" si="97">IF(ISERR(FIND(E$1,$C766)),0,1)</f>
        <v>0</v>
      </c>
      <c r="F766" s="7">
        <f t="shared" si="97"/>
        <v>0</v>
      </c>
      <c r="G766" s="7">
        <f t="shared" si="97"/>
        <v>0</v>
      </c>
      <c r="H766" s="7">
        <f t="shared" si="97"/>
        <v>0</v>
      </c>
      <c r="I766" s="7">
        <f t="shared" si="97"/>
        <v>0</v>
      </c>
      <c r="J766" s="7">
        <f t="shared" si="97"/>
        <v>0</v>
      </c>
      <c r="K766" s="6">
        <f t="shared" si="97"/>
        <v>0</v>
      </c>
      <c r="L766" s="5">
        <f t="shared" si="94"/>
        <v>0</v>
      </c>
      <c r="M766" s="7" t="b">
        <f t="shared" si="92"/>
        <v>0</v>
      </c>
    </row>
    <row r="767" spans="1:13" ht="15" x14ac:dyDescent="0.35">
      <c r="A767" s="1" t="s">
        <v>486</v>
      </c>
      <c r="B767" t="str">
        <f t="shared" si="93"/>
        <v xml:space="preserve"> ecl:grn eyr:2027 hgt:178cm byr:1994 hcl:#341e13</v>
      </c>
      <c r="C767" s="2" t="str">
        <f t="shared" si="90"/>
        <v/>
      </c>
      <c r="D767" s="7">
        <f t="shared" si="91"/>
        <v>0</v>
      </c>
      <c r="E767" s="7">
        <f t="shared" si="97"/>
        <v>0</v>
      </c>
      <c r="F767" s="7">
        <f t="shared" si="97"/>
        <v>0</v>
      </c>
      <c r="G767" s="7">
        <f t="shared" si="97"/>
        <v>0</v>
      </c>
      <c r="H767" s="7">
        <f t="shared" si="97"/>
        <v>0</v>
      </c>
      <c r="I767" s="7">
        <f t="shared" si="97"/>
        <v>0</v>
      </c>
      <c r="J767" s="7">
        <f t="shared" si="97"/>
        <v>0</v>
      </c>
      <c r="K767" s="6">
        <f t="shared" si="97"/>
        <v>0</v>
      </c>
      <c r="L767" s="5">
        <f t="shared" si="94"/>
        <v>0</v>
      </c>
      <c r="M767" s="7" t="b">
        <f t="shared" si="92"/>
        <v>0</v>
      </c>
    </row>
    <row r="768" spans="1:13" ht="15" x14ac:dyDescent="0.35">
      <c r="A768" s="1" t="s">
        <v>487</v>
      </c>
      <c r="B768" t="str">
        <f t="shared" si="93"/>
        <v xml:space="preserve"> ecl:grn eyr:2027 hgt:178cm byr:1994 hcl:#341e13 iyr:2016 pid:790075315</v>
      </c>
      <c r="C768" s="2" t="str">
        <f t="shared" si="90"/>
        <v>ecl:grn eyr:2027 hgt:178cm byr:1994 hcl:#341e13 iyr:2016 pid:790075315</v>
      </c>
      <c r="D768" s="7">
        <f t="shared" si="91"/>
        <v>1</v>
      </c>
      <c r="E768" s="7">
        <f t="shared" si="97"/>
        <v>1</v>
      </c>
      <c r="F768" s="7">
        <f t="shared" si="97"/>
        <v>1</v>
      </c>
      <c r="G768" s="7">
        <f t="shared" si="97"/>
        <v>1</v>
      </c>
      <c r="H768" s="7">
        <f t="shared" si="97"/>
        <v>1</v>
      </c>
      <c r="I768" s="7">
        <f t="shared" si="97"/>
        <v>1</v>
      </c>
      <c r="J768" s="7">
        <f t="shared" si="97"/>
        <v>1</v>
      </c>
      <c r="K768" s="6">
        <f t="shared" si="97"/>
        <v>0</v>
      </c>
      <c r="L768" s="5">
        <f t="shared" si="94"/>
        <v>7</v>
      </c>
      <c r="M768" s="7" t="b">
        <f t="shared" si="92"/>
        <v>1</v>
      </c>
    </row>
    <row r="769" spans="1:13" ht="15" x14ac:dyDescent="0.35">
      <c r="A769" s="1"/>
      <c r="B769" t="str">
        <f t="shared" si="93"/>
        <v/>
      </c>
      <c r="C769" s="2" t="str">
        <f t="shared" si="90"/>
        <v/>
      </c>
      <c r="D769" s="7">
        <f t="shared" si="91"/>
        <v>0</v>
      </c>
      <c r="E769" s="7">
        <f t="shared" si="97"/>
        <v>0</v>
      </c>
      <c r="F769" s="7">
        <f t="shared" si="97"/>
        <v>0</v>
      </c>
      <c r="G769" s="7">
        <f t="shared" si="97"/>
        <v>0</v>
      </c>
      <c r="H769" s="7">
        <f t="shared" si="97"/>
        <v>0</v>
      </c>
      <c r="I769" s="7">
        <f t="shared" si="97"/>
        <v>0</v>
      </c>
      <c r="J769" s="7">
        <f t="shared" si="97"/>
        <v>0</v>
      </c>
      <c r="K769" s="6">
        <f t="shared" si="97"/>
        <v>0</v>
      </c>
      <c r="L769" s="5">
        <f t="shared" si="94"/>
        <v>0</v>
      </c>
      <c r="M769" s="7" t="b">
        <f t="shared" si="92"/>
        <v>0</v>
      </c>
    </row>
    <row r="770" spans="1:13" ht="15" x14ac:dyDescent="0.35">
      <c r="A770" s="1" t="s">
        <v>488</v>
      </c>
      <c r="B770" t="str">
        <f t="shared" si="93"/>
        <v xml:space="preserve"> pid:140922484</v>
      </c>
      <c r="C770" s="2" t="str">
        <f t="shared" ref="C770:C833" si="98">IF(ISBLANK(A771),MID(B770,2,LEN(B770)-1),"")</f>
        <v/>
      </c>
      <c r="D770" s="7">
        <f t="shared" si="91"/>
        <v>0</v>
      </c>
      <c r="E770" s="7">
        <f t="shared" si="97"/>
        <v>0</v>
      </c>
      <c r="F770" s="7">
        <f t="shared" si="97"/>
        <v>0</v>
      </c>
      <c r="G770" s="7">
        <f t="shared" si="97"/>
        <v>0</v>
      </c>
      <c r="H770" s="7">
        <f t="shared" si="97"/>
        <v>0</v>
      </c>
      <c r="I770" s="7">
        <f t="shared" si="97"/>
        <v>0</v>
      </c>
      <c r="J770" s="7">
        <f t="shared" si="97"/>
        <v>0</v>
      </c>
      <c r="K770" s="6">
        <f t="shared" si="97"/>
        <v>0</v>
      </c>
      <c r="L770" s="5">
        <f t="shared" si="94"/>
        <v>0</v>
      </c>
      <c r="M770" s="7" t="b">
        <f t="shared" si="92"/>
        <v>0</v>
      </c>
    </row>
    <row r="771" spans="1:13" ht="15" x14ac:dyDescent="0.35">
      <c r="A771" s="1" t="s">
        <v>489</v>
      </c>
      <c r="B771" t="str">
        <f t="shared" si="93"/>
        <v xml:space="preserve"> pid:140922484 byr:1958</v>
      </c>
      <c r="C771" s="2" t="str">
        <f t="shared" si="98"/>
        <v/>
      </c>
      <c r="D771" s="7">
        <f t="shared" ref="D771:K834" si="99">IF(ISERR(FIND(D$1,$C771)),0,1)</f>
        <v>0</v>
      </c>
      <c r="E771" s="7">
        <f t="shared" si="99"/>
        <v>0</v>
      </c>
      <c r="F771" s="7">
        <f t="shared" si="99"/>
        <v>0</v>
      </c>
      <c r="G771" s="7">
        <f t="shared" si="99"/>
        <v>0</v>
      </c>
      <c r="H771" s="7">
        <f t="shared" si="99"/>
        <v>0</v>
      </c>
      <c r="I771" s="7">
        <f t="shared" si="99"/>
        <v>0</v>
      </c>
      <c r="J771" s="7">
        <f t="shared" si="99"/>
        <v>0</v>
      </c>
      <c r="K771" s="6">
        <f t="shared" si="99"/>
        <v>0</v>
      </c>
      <c r="L771" s="5">
        <f t="shared" si="94"/>
        <v>0</v>
      </c>
      <c r="M771" s="7" t="b">
        <f t="shared" ref="M771:M834" si="100">L771=7</f>
        <v>0</v>
      </c>
    </row>
    <row r="772" spans="1:13" ht="15" x14ac:dyDescent="0.35">
      <c r="A772" s="1" t="s">
        <v>388</v>
      </c>
      <c r="B772" t="str">
        <f t="shared" ref="B772:B835" si="101">IF(ISBLANK(A772),"",CONCATENATE(B771," ",A772))</f>
        <v xml:space="preserve"> pid:140922484 byr:1958 eyr:2025</v>
      </c>
      <c r="C772" s="2" t="str">
        <f t="shared" si="98"/>
        <v/>
      </c>
      <c r="D772" s="7">
        <f t="shared" si="99"/>
        <v>0</v>
      </c>
      <c r="E772" s="7">
        <f t="shared" si="99"/>
        <v>0</v>
      </c>
      <c r="F772" s="7">
        <f t="shared" si="99"/>
        <v>0</v>
      </c>
      <c r="G772" s="7">
        <f t="shared" si="99"/>
        <v>0</v>
      </c>
      <c r="H772" s="7">
        <f t="shared" si="99"/>
        <v>0</v>
      </c>
      <c r="I772" s="7">
        <f t="shared" si="99"/>
        <v>0</v>
      </c>
      <c r="J772" s="7">
        <f t="shared" si="99"/>
        <v>0</v>
      </c>
      <c r="K772" s="6">
        <f t="shared" si="99"/>
        <v>0</v>
      </c>
      <c r="L772" s="5">
        <f t="shared" si="94"/>
        <v>0</v>
      </c>
      <c r="M772" s="7" t="b">
        <f t="shared" si="100"/>
        <v>0</v>
      </c>
    </row>
    <row r="773" spans="1:13" ht="15" x14ac:dyDescent="0.35">
      <c r="A773" s="1" t="s">
        <v>490</v>
      </c>
      <c r="B773" t="str">
        <f t="shared" si="101"/>
        <v xml:space="preserve"> pid:140922484 byr:1958 eyr:2025 iyr:2019 ecl:brn hgt:157cm hcl:#623a2f</v>
      </c>
      <c r="C773" s="2" t="str">
        <f t="shared" si="98"/>
        <v>pid:140922484 byr:1958 eyr:2025 iyr:2019 ecl:brn hgt:157cm hcl:#623a2f</v>
      </c>
      <c r="D773" s="7">
        <f t="shared" si="99"/>
        <v>1</v>
      </c>
      <c r="E773" s="7">
        <f t="shared" si="99"/>
        <v>1</v>
      </c>
      <c r="F773" s="7">
        <f t="shared" si="99"/>
        <v>1</v>
      </c>
      <c r="G773" s="7">
        <f t="shared" si="99"/>
        <v>1</v>
      </c>
      <c r="H773" s="7">
        <f t="shared" si="99"/>
        <v>1</v>
      </c>
      <c r="I773" s="7">
        <f t="shared" si="99"/>
        <v>1</v>
      </c>
      <c r="J773" s="7">
        <f t="shared" si="99"/>
        <v>1</v>
      </c>
      <c r="K773" s="6">
        <f t="shared" si="99"/>
        <v>0</v>
      </c>
      <c r="L773" s="5">
        <f t="shared" si="94"/>
        <v>7</v>
      </c>
      <c r="M773" s="7" t="b">
        <f t="shared" si="100"/>
        <v>1</v>
      </c>
    </row>
    <row r="774" spans="1:13" ht="15" x14ac:dyDescent="0.35">
      <c r="A774" s="1"/>
      <c r="B774" t="str">
        <f t="shared" si="101"/>
        <v/>
      </c>
      <c r="C774" s="2" t="str">
        <f t="shared" si="98"/>
        <v/>
      </c>
      <c r="D774" s="7">
        <f t="shared" si="99"/>
        <v>0</v>
      </c>
      <c r="E774" s="7">
        <f t="shared" si="99"/>
        <v>0</v>
      </c>
      <c r="F774" s="7">
        <f t="shared" si="99"/>
        <v>0</v>
      </c>
      <c r="G774" s="7">
        <f t="shared" si="99"/>
        <v>0</v>
      </c>
      <c r="H774" s="7">
        <f t="shared" si="99"/>
        <v>0</v>
      </c>
      <c r="I774" s="7">
        <f t="shared" si="99"/>
        <v>0</v>
      </c>
      <c r="J774" s="7">
        <f t="shared" si="99"/>
        <v>0</v>
      </c>
      <c r="K774" s="6">
        <f t="shared" si="99"/>
        <v>0</v>
      </c>
      <c r="L774" s="5">
        <f t="shared" si="94"/>
        <v>0</v>
      </c>
      <c r="M774" s="7" t="b">
        <f t="shared" si="100"/>
        <v>0</v>
      </c>
    </row>
    <row r="775" spans="1:13" ht="15" x14ac:dyDescent="0.35">
      <c r="A775" s="1" t="s">
        <v>491</v>
      </c>
      <c r="B775" t="str">
        <f t="shared" si="101"/>
        <v xml:space="preserve"> pid:466785488 hgt:160cm hcl:#cfa07d</v>
      </c>
      <c r="C775" s="2" t="str">
        <f t="shared" si="98"/>
        <v/>
      </c>
      <c r="D775" s="7">
        <f t="shared" si="99"/>
        <v>0</v>
      </c>
      <c r="E775" s="7">
        <f t="shared" si="99"/>
        <v>0</v>
      </c>
      <c r="F775" s="7">
        <f t="shared" si="99"/>
        <v>0</v>
      </c>
      <c r="G775" s="7">
        <f t="shared" si="99"/>
        <v>0</v>
      </c>
      <c r="H775" s="7">
        <f t="shared" si="99"/>
        <v>0</v>
      </c>
      <c r="I775" s="7">
        <f t="shared" si="99"/>
        <v>0</v>
      </c>
      <c r="J775" s="7">
        <f t="shared" si="99"/>
        <v>0</v>
      </c>
      <c r="K775" s="6">
        <f t="shared" si="99"/>
        <v>0</v>
      </c>
      <c r="L775" s="5">
        <f t="shared" si="94"/>
        <v>0</v>
      </c>
      <c r="M775" s="7" t="b">
        <f t="shared" si="100"/>
        <v>0</v>
      </c>
    </row>
    <row r="776" spans="1:13" ht="15" x14ac:dyDescent="0.35">
      <c r="A776" s="1" t="s">
        <v>492</v>
      </c>
      <c r="B776" t="str">
        <f t="shared" si="101"/>
        <v xml:space="preserve"> pid:466785488 hgt:160cm hcl:#cfa07d byr:1947</v>
      </c>
      <c r="C776" s="2" t="str">
        <f t="shared" si="98"/>
        <v/>
      </c>
      <c r="D776" s="7">
        <f t="shared" si="99"/>
        <v>0</v>
      </c>
      <c r="E776" s="7">
        <f t="shared" si="99"/>
        <v>0</v>
      </c>
      <c r="F776" s="7">
        <f t="shared" si="99"/>
        <v>0</v>
      </c>
      <c r="G776" s="7">
        <f t="shared" si="99"/>
        <v>0</v>
      </c>
      <c r="H776" s="7">
        <f t="shared" si="99"/>
        <v>0</v>
      </c>
      <c r="I776" s="7">
        <f t="shared" si="99"/>
        <v>0</v>
      </c>
      <c r="J776" s="7">
        <f t="shared" si="99"/>
        <v>0</v>
      </c>
      <c r="K776" s="6">
        <f t="shared" si="99"/>
        <v>0</v>
      </c>
      <c r="L776" s="5">
        <f t="shared" si="94"/>
        <v>0</v>
      </c>
      <c r="M776" s="7" t="b">
        <f t="shared" si="100"/>
        <v>0</v>
      </c>
    </row>
    <row r="777" spans="1:13" ht="15" x14ac:dyDescent="0.35">
      <c r="A777" s="1" t="s">
        <v>34</v>
      </c>
      <c r="B777" t="str">
        <f t="shared" si="101"/>
        <v xml:space="preserve"> pid:466785488 hgt:160cm hcl:#cfa07d byr:1947 iyr:2010</v>
      </c>
      <c r="C777" s="2" t="str">
        <f t="shared" si="98"/>
        <v/>
      </c>
      <c r="D777" s="7">
        <f t="shared" si="99"/>
        <v>0</v>
      </c>
      <c r="E777" s="7">
        <f t="shared" si="99"/>
        <v>0</v>
      </c>
      <c r="F777" s="7">
        <f t="shared" si="99"/>
        <v>0</v>
      </c>
      <c r="G777" s="7">
        <f t="shared" si="99"/>
        <v>0</v>
      </c>
      <c r="H777" s="7">
        <f t="shared" si="99"/>
        <v>0</v>
      </c>
      <c r="I777" s="7">
        <f t="shared" si="99"/>
        <v>0</v>
      </c>
      <c r="J777" s="7">
        <f t="shared" si="99"/>
        <v>0</v>
      </c>
      <c r="K777" s="6">
        <f t="shared" si="99"/>
        <v>0</v>
      </c>
      <c r="L777" s="5">
        <f t="shared" ref="L777:L840" si="102">SUM(D777:J777)</f>
        <v>0</v>
      </c>
      <c r="M777" s="7" t="b">
        <f t="shared" si="100"/>
        <v>0</v>
      </c>
    </row>
    <row r="778" spans="1:13" ht="15" x14ac:dyDescent="0.35">
      <c r="A778" s="1" t="s">
        <v>493</v>
      </c>
      <c r="B778" t="str">
        <f t="shared" si="101"/>
        <v xml:space="preserve"> pid:466785488 hgt:160cm hcl:#cfa07d byr:1947 iyr:2010 cid:198 eyr:2020 ecl:hzl</v>
      </c>
      <c r="C778" s="2" t="str">
        <f t="shared" si="98"/>
        <v>pid:466785488 hgt:160cm hcl:#cfa07d byr:1947 iyr:2010 cid:198 eyr:2020 ecl:hzl</v>
      </c>
      <c r="D778" s="7">
        <f t="shared" si="99"/>
        <v>1</v>
      </c>
      <c r="E778" s="7">
        <f t="shared" si="99"/>
        <v>1</v>
      </c>
      <c r="F778" s="7">
        <f t="shared" si="99"/>
        <v>1</v>
      </c>
      <c r="G778" s="7">
        <f t="shared" si="99"/>
        <v>1</v>
      </c>
      <c r="H778" s="7">
        <f t="shared" si="99"/>
        <v>1</v>
      </c>
      <c r="I778" s="7">
        <f t="shared" si="99"/>
        <v>1</v>
      </c>
      <c r="J778" s="7">
        <f t="shared" si="99"/>
        <v>1</v>
      </c>
      <c r="K778" s="6">
        <f t="shared" si="99"/>
        <v>1</v>
      </c>
      <c r="L778" s="5">
        <f t="shared" si="102"/>
        <v>7</v>
      </c>
      <c r="M778" s="7" t="b">
        <f t="shared" si="100"/>
        <v>1</v>
      </c>
    </row>
    <row r="779" spans="1:13" ht="15" x14ac:dyDescent="0.35">
      <c r="A779" s="1"/>
      <c r="B779" t="str">
        <f t="shared" si="101"/>
        <v/>
      </c>
      <c r="C779" s="2" t="str">
        <f t="shared" si="98"/>
        <v/>
      </c>
      <c r="D779" s="7">
        <f t="shared" si="99"/>
        <v>0</v>
      </c>
      <c r="E779" s="7">
        <f t="shared" si="99"/>
        <v>0</v>
      </c>
      <c r="F779" s="7">
        <f t="shared" si="99"/>
        <v>0</v>
      </c>
      <c r="G779" s="7">
        <f t="shared" si="99"/>
        <v>0</v>
      </c>
      <c r="H779" s="7">
        <f t="shared" si="99"/>
        <v>0</v>
      </c>
      <c r="I779" s="7">
        <f t="shared" si="99"/>
        <v>0</v>
      </c>
      <c r="J779" s="7">
        <f t="shared" si="99"/>
        <v>0</v>
      </c>
      <c r="K779" s="6">
        <f t="shared" si="99"/>
        <v>0</v>
      </c>
      <c r="L779" s="5">
        <f t="shared" si="102"/>
        <v>0</v>
      </c>
      <c r="M779" s="7" t="b">
        <f t="shared" si="100"/>
        <v>0</v>
      </c>
    </row>
    <row r="780" spans="1:13" ht="15" x14ac:dyDescent="0.35">
      <c r="A780" s="1" t="s">
        <v>59</v>
      </c>
      <c r="B780" t="str">
        <f t="shared" si="101"/>
        <v xml:space="preserve"> ecl:oth</v>
      </c>
      <c r="C780" s="2" t="str">
        <f t="shared" si="98"/>
        <v/>
      </c>
      <c r="D780" s="7">
        <f t="shared" si="99"/>
        <v>0</v>
      </c>
      <c r="E780" s="7">
        <f t="shared" si="99"/>
        <v>0</v>
      </c>
      <c r="F780" s="7">
        <f t="shared" si="99"/>
        <v>0</v>
      </c>
      <c r="G780" s="7">
        <f t="shared" si="99"/>
        <v>0</v>
      </c>
      <c r="H780" s="7">
        <f t="shared" si="99"/>
        <v>0</v>
      </c>
      <c r="I780" s="7">
        <f t="shared" si="99"/>
        <v>0</v>
      </c>
      <c r="J780" s="7">
        <f t="shared" si="99"/>
        <v>0</v>
      </c>
      <c r="K780" s="6">
        <f t="shared" si="99"/>
        <v>0</v>
      </c>
      <c r="L780" s="5">
        <f t="shared" si="102"/>
        <v>0</v>
      </c>
      <c r="M780" s="7" t="b">
        <f t="shared" si="100"/>
        <v>0</v>
      </c>
    </row>
    <row r="781" spans="1:13" ht="15" x14ac:dyDescent="0.35">
      <c r="A781" s="1" t="s">
        <v>494</v>
      </c>
      <c r="B781" t="str">
        <f t="shared" si="101"/>
        <v xml:space="preserve"> ecl:oth eyr:2022 byr:1963</v>
      </c>
      <c r="C781" s="2" t="str">
        <f t="shared" si="98"/>
        <v/>
      </c>
      <c r="D781" s="7">
        <f t="shared" si="99"/>
        <v>0</v>
      </c>
      <c r="E781" s="7">
        <f t="shared" si="99"/>
        <v>0</v>
      </c>
      <c r="F781" s="7">
        <f t="shared" si="99"/>
        <v>0</v>
      </c>
      <c r="G781" s="7">
        <f t="shared" si="99"/>
        <v>0</v>
      </c>
      <c r="H781" s="7">
        <f t="shared" si="99"/>
        <v>0</v>
      </c>
      <c r="I781" s="7">
        <f t="shared" si="99"/>
        <v>0</v>
      </c>
      <c r="J781" s="7">
        <f t="shared" si="99"/>
        <v>0</v>
      </c>
      <c r="K781" s="6">
        <f t="shared" si="99"/>
        <v>0</v>
      </c>
      <c r="L781" s="5">
        <f t="shared" si="102"/>
        <v>0</v>
      </c>
      <c r="M781" s="7" t="b">
        <f t="shared" si="100"/>
        <v>0</v>
      </c>
    </row>
    <row r="782" spans="1:13" ht="15" x14ac:dyDescent="0.35">
      <c r="A782" s="1" t="s">
        <v>495</v>
      </c>
      <c r="B782" t="str">
        <f t="shared" si="101"/>
        <v xml:space="preserve"> ecl:oth eyr:2022 byr:1963 hcl:#fffffd iyr:2017</v>
      </c>
      <c r="C782" s="2" t="str">
        <f t="shared" si="98"/>
        <v/>
      </c>
      <c r="D782" s="7">
        <f t="shared" si="99"/>
        <v>0</v>
      </c>
      <c r="E782" s="7">
        <f t="shared" si="99"/>
        <v>0</v>
      </c>
      <c r="F782" s="7">
        <f t="shared" si="99"/>
        <v>0</v>
      </c>
      <c r="G782" s="7">
        <f t="shared" si="99"/>
        <v>0</v>
      </c>
      <c r="H782" s="7">
        <f t="shared" si="99"/>
        <v>0</v>
      </c>
      <c r="I782" s="7">
        <f t="shared" si="99"/>
        <v>0</v>
      </c>
      <c r="J782" s="7">
        <f t="shared" si="99"/>
        <v>0</v>
      </c>
      <c r="K782" s="6">
        <f t="shared" si="99"/>
        <v>0</v>
      </c>
      <c r="L782" s="5">
        <f t="shared" si="102"/>
        <v>0</v>
      </c>
      <c r="M782" s="7" t="b">
        <f t="shared" si="100"/>
        <v>0</v>
      </c>
    </row>
    <row r="783" spans="1:13" ht="15" x14ac:dyDescent="0.35">
      <c r="A783" s="1" t="s">
        <v>496</v>
      </c>
      <c r="B783" t="str">
        <f t="shared" si="101"/>
        <v xml:space="preserve"> ecl:oth eyr:2022 byr:1963 hcl:#fffffd iyr:2017 hgt:171cm pid:463249115</v>
      </c>
      <c r="C783" s="2" t="str">
        <f t="shared" si="98"/>
        <v>ecl:oth eyr:2022 byr:1963 hcl:#fffffd iyr:2017 hgt:171cm pid:463249115</v>
      </c>
      <c r="D783" s="7">
        <f t="shared" si="99"/>
        <v>1</v>
      </c>
      <c r="E783" s="7">
        <f t="shared" si="99"/>
        <v>1</v>
      </c>
      <c r="F783" s="7">
        <f t="shared" si="99"/>
        <v>1</v>
      </c>
      <c r="G783" s="7">
        <f t="shared" si="99"/>
        <v>1</v>
      </c>
      <c r="H783" s="7">
        <f t="shared" si="99"/>
        <v>1</v>
      </c>
      <c r="I783" s="7">
        <f t="shared" si="99"/>
        <v>1</v>
      </c>
      <c r="J783" s="7">
        <f t="shared" si="99"/>
        <v>1</v>
      </c>
      <c r="K783" s="6">
        <f t="shared" si="99"/>
        <v>0</v>
      </c>
      <c r="L783" s="5">
        <f t="shared" si="102"/>
        <v>7</v>
      </c>
      <c r="M783" s="7" t="b">
        <f t="shared" si="100"/>
        <v>1</v>
      </c>
    </row>
    <row r="784" spans="1:13" ht="15" x14ac:dyDescent="0.35">
      <c r="A784" s="1"/>
      <c r="B784" t="str">
        <f t="shared" si="101"/>
        <v/>
      </c>
      <c r="C784" s="2" t="str">
        <f t="shared" si="98"/>
        <v/>
      </c>
      <c r="D784" s="7">
        <f t="shared" si="99"/>
        <v>0</v>
      </c>
      <c r="E784" s="7">
        <f t="shared" si="99"/>
        <v>0</v>
      </c>
      <c r="F784" s="7">
        <f t="shared" si="99"/>
        <v>0</v>
      </c>
      <c r="G784" s="7">
        <f t="shared" si="99"/>
        <v>0</v>
      </c>
      <c r="H784" s="7">
        <f t="shared" si="99"/>
        <v>0</v>
      </c>
      <c r="I784" s="7">
        <f t="shared" si="99"/>
        <v>0</v>
      </c>
      <c r="J784" s="7">
        <f t="shared" si="99"/>
        <v>0</v>
      </c>
      <c r="K784" s="6">
        <f t="shared" si="99"/>
        <v>0</v>
      </c>
      <c r="L784" s="5">
        <f t="shared" si="102"/>
        <v>0</v>
      </c>
      <c r="M784" s="7" t="b">
        <f t="shared" si="100"/>
        <v>0</v>
      </c>
    </row>
    <row r="785" spans="1:13" ht="15" x14ac:dyDescent="0.35">
      <c r="A785" s="1" t="s">
        <v>497</v>
      </c>
      <c r="B785" t="str">
        <f t="shared" si="101"/>
        <v xml:space="preserve"> hgt:73cm byr:1968</v>
      </c>
      <c r="C785" s="2" t="str">
        <f t="shared" si="98"/>
        <v/>
      </c>
      <c r="D785" s="7">
        <f t="shared" si="99"/>
        <v>0</v>
      </c>
      <c r="E785" s="7">
        <f t="shared" si="99"/>
        <v>0</v>
      </c>
      <c r="F785" s="7">
        <f t="shared" si="99"/>
        <v>0</v>
      </c>
      <c r="G785" s="7">
        <f t="shared" si="99"/>
        <v>0</v>
      </c>
      <c r="H785" s="7">
        <f t="shared" si="99"/>
        <v>0</v>
      </c>
      <c r="I785" s="7">
        <f t="shared" si="99"/>
        <v>0</v>
      </c>
      <c r="J785" s="7">
        <f t="shared" si="99"/>
        <v>0</v>
      </c>
      <c r="K785" s="6">
        <f t="shared" si="99"/>
        <v>0</v>
      </c>
      <c r="L785" s="5">
        <f t="shared" si="102"/>
        <v>0</v>
      </c>
      <c r="M785" s="7" t="b">
        <f t="shared" si="100"/>
        <v>0</v>
      </c>
    </row>
    <row r="786" spans="1:13" ht="15" x14ac:dyDescent="0.35">
      <c r="A786" s="1" t="s">
        <v>498</v>
      </c>
      <c r="B786" t="str">
        <f t="shared" si="101"/>
        <v xml:space="preserve"> hgt:73cm byr:1968 pid:470317690 ecl:blu</v>
      </c>
      <c r="C786" s="2" t="str">
        <f t="shared" si="98"/>
        <v/>
      </c>
      <c r="D786" s="7">
        <f t="shared" si="99"/>
        <v>0</v>
      </c>
      <c r="E786" s="7">
        <f t="shared" si="99"/>
        <v>0</v>
      </c>
      <c r="F786" s="7">
        <f t="shared" si="99"/>
        <v>0</v>
      </c>
      <c r="G786" s="7">
        <f t="shared" si="99"/>
        <v>0</v>
      </c>
      <c r="H786" s="7">
        <f t="shared" si="99"/>
        <v>0</v>
      </c>
      <c r="I786" s="7">
        <f t="shared" si="99"/>
        <v>0</v>
      </c>
      <c r="J786" s="7">
        <f t="shared" si="99"/>
        <v>0</v>
      </c>
      <c r="K786" s="6">
        <f t="shared" si="99"/>
        <v>0</v>
      </c>
      <c r="L786" s="5">
        <f t="shared" si="102"/>
        <v>0</v>
      </c>
      <c r="M786" s="7" t="b">
        <f t="shared" si="100"/>
        <v>0</v>
      </c>
    </row>
    <row r="787" spans="1:13" ht="15" x14ac:dyDescent="0.35">
      <c r="A787" s="1" t="s">
        <v>499</v>
      </c>
      <c r="B787" t="str">
        <f t="shared" si="101"/>
        <v xml:space="preserve"> hgt:73cm byr:1968 pid:470317690 ecl:blu iyr:2015 hcl:#c0946f cid:54 eyr:2029</v>
      </c>
      <c r="C787" s="2" t="str">
        <f t="shared" si="98"/>
        <v>hgt:73cm byr:1968 pid:470317690 ecl:blu iyr:2015 hcl:#c0946f cid:54 eyr:2029</v>
      </c>
      <c r="D787" s="7">
        <f t="shared" si="99"/>
        <v>1</v>
      </c>
      <c r="E787" s="7">
        <f t="shared" si="99"/>
        <v>1</v>
      </c>
      <c r="F787" s="7">
        <f t="shared" si="99"/>
        <v>1</v>
      </c>
      <c r="G787" s="7">
        <f t="shared" si="99"/>
        <v>1</v>
      </c>
      <c r="H787" s="7">
        <f t="shared" si="99"/>
        <v>1</v>
      </c>
      <c r="I787" s="7">
        <f t="shared" si="99"/>
        <v>1</v>
      </c>
      <c r="J787" s="7">
        <f t="shared" si="99"/>
        <v>1</v>
      </c>
      <c r="K787" s="6">
        <f t="shared" si="99"/>
        <v>1</v>
      </c>
      <c r="L787" s="5">
        <f t="shared" si="102"/>
        <v>7</v>
      </c>
      <c r="M787" s="7" t="b">
        <f t="shared" si="100"/>
        <v>1</v>
      </c>
    </row>
    <row r="788" spans="1:13" ht="15" x14ac:dyDescent="0.35">
      <c r="A788" s="1"/>
      <c r="B788" t="str">
        <f t="shared" si="101"/>
        <v/>
      </c>
      <c r="C788" s="2" t="str">
        <f t="shared" si="98"/>
        <v/>
      </c>
      <c r="D788" s="7">
        <f t="shared" si="99"/>
        <v>0</v>
      </c>
      <c r="E788" s="7">
        <f t="shared" si="99"/>
        <v>0</v>
      </c>
      <c r="F788" s="7">
        <f t="shared" si="99"/>
        <v>0</v>
      </c>
      <c r="G788" s="7">
        <f t="shared" si="99"/>
        <v>0</v>
      </c>
      <c r="H788" s="7">
        <f t="shared" si="99"/>
        <v>0</v>
      </c>
      <c r="I788" s="7">
        <f t="shared" si="99"/>
        <v>0</v>
      </c>
      <c r="J788" s="7">
        <f t="shared" si="99"/>
        <v>0</v>
      </c>
      <c r="K788" s="6">
        <f t="shared" si="99"/>
        <v>0</v>
      </c>
      <c r="L788" s="5">
        <f t="shared" si="102"/>
        <v>0</v>
      </c>
      <c r="M788" s="7" t="b">
        <f t="shared" si="100"/>
        <v>0</v>
      </c>
    </row>
    <row r="789" spans="1:13" ht="15" x14ac:dyDescent="0.35">
      <c r="A789" s="1" t="s">
        <v>500</v>
      </c>
      <c r="B789" t="str">
        <f t="shared" si="101"/>
        <v xml:space="preserve"> hgt:162cm iyr:2014</v>
      </c>
      <c r="C789" s="2" t="str">
        <f t="shared" si="98"/>
        <v/>
      </c>
      <c r="D789" s="7">
        <f t="shared" si="99"/>
        <v>0</v>
      </c>
      <c r="E789" s="7">
        <f t="shared" si="99"/>
        <v>0</v>
      </c>
      <c r="F789" s="7">
        <f t="shared" si="99"/>
        <v>0</v>
      </c>
      <c r="G789" s="7">
        <f t="shared" si="99"/>
        <v>0</v>
      </c>
      <c r="H789" s="7">
        <f t="shared" si="99"/>
        <v>0</v>
      </c>
      <c r="I789" s="7">
        <f t="shared" si="99"/>
        <v>0</v>
      </c>
      <c r="J789" s="7">
        <f t="shared" si="99"/>
        <v>0</v>
      </c>
      <c r="K789" s="6">
        <f t="shared" si="99"/>
        <v>0</v>
      </c>
      <c r="L789" s="5">
        <f t="shared" si="102"/>
        <v>0</v>
      </c>
      <c r="M789" s="7" t="b">
        <f t="shared" si="100"/>
        <v>0</v>
      </c>
    </row>
    <row r="790" spans="1:13" ht="15" x14ac:dyDescent="0.35">
      <c r="A790" s="1" t="s">
        <v>501</v>
      </c>
      <c r="B790" t="str">
        <f t="shared" si="101"/>
        <v xml:space="preserve"> hgt:162cm iyr:2014 byr:1951 hcl:#b6652a eyr:2029 ecl:blu</v>
      </c>
      <c r="C790" s="2" t="str">
        <f t="shared" si="98"/>
        <v>hgt:162cm iyr:2014 byr:1951 hcl:#b6652a eyr:2029 ecl:blu</v>
      </c>
      <c r="D790" s="7">
        <f t="shared" si="99"/>
        <v>1</v>
      </c>
      <c r="E790" s="7">
        <f t="shared" si="99"/>
        <v>1</v>
      </c>
      <c r="F790" s="7">
        <f t="shared" si="99"/>
        <v>1</v>
      </c>
      <c r="G790" s="7">
        <f t="shared" si="99"/>
        <v>1</v>
      </c>
      <c r="H790" s="7">
        <f t="shared" si="99"/>
        <v>1</v>
      </c>
      <c r="I790" s="7">
        <f t="shared" si="99"/>
        <v>1</v>
      </c>
      <c r="J790" s="7">
        <f t="shared" si="99"/>
        <v>0</v>
      </c>
      <c r="K790" s="6">
        <f t="shared" si="99"/>
        <v>0</v>
      </c>
      <c r="L790" s="5">
        <f t="shared" si="102"/>
        <v>6</v>
      </c>
      <c r="M790" s="7" t="b">
        <f t="shared" si="100"/>
        <v>0</v>
      </c>
    </row>
    <row r="791" spans="1:13" ht="15" x14ac:dyDescent="0.35">
      <c r="A791" s="1"/>
      <c r="B791" t="str">
        <f t="shared" si="101"/>
        <v/>
      </c>
      <c r="C791" s="2" t="str">
        <f t="shared" si="98"/>
        <v/>
      </c>
      <c r="D791" s="7">
        <f t="shared" si="99"/>
        <v>0</v>
      </c>
      <c r="E791" s="7">
        <f t="shared" si="99"/>
        <v>0</v>
      </c>
      <c r="F791" s="7">
        <f t="shared" si="99"/>
        <v>0</v>
      </c>
      <c r="G791" s="7">
        <f t="shared" si="99"/>
        <v>0</v>
      </c>
      <c r="H791" s="7">
        <f t="shared" si="99"/>
        <v>0</v>
      </c>
      <c r="I791" s="7">
        <f t="shared" si="99"/>
        <v>0</v>
      </c>
      <c r="J791" s="7">
        <f t="shared" si="99"/>
        <v>0</v>
      </c>
      <c r="K791" s="6">
        <f t="shared" si="99"/>
        <v>0</v>
      </c>
      <c r="L791" s="5">
        <f t="shared" si="102"/>
        <v>0</v>
      </c>
      <c r="M791" s="7" t="b">
        <f t="shared" si="100"/>
        <v>0</v>
      </c>
    </row>
    <row r="792" spans="1:13" ht="15" x14ac:dyDescent="0.35">
      <c r="A792" s="1" t="s">
        <v>59</v>
      </c>
      <c r="B792" t="str">
        <f t="shared" si="101"/>
        <v xml:space="preserve"> ecl:oth</v>
      </c>
      <c r="C792" s="2" t="str">
        <f t="shared" si="98"/>
        <v/>
      </c>
      <c r="D792" s="7">
        <f t="shared" si="99"/>
        <v>0</v>
      </c>
      <c r="E792" s="7">
        <f t="shared" si="99"/>
        <v>0</v>
      </c>
      <c r="F792" s="7">
        <f t="shared" si="99"/>
        <v>0</v>
      </c>
      <c r="G792" s="7">
        <f t="shared" si="99"/>
        <v>0</v>
      </c>
      <c r="H792" s="7">
        <f t="shared" si="99"/>
        <v>0</v>
      </c>
      <c r="I792" s="7">
        <f t="shared" si="99"/>
        <v>0</v>
      </c>
      <c r="J792" s="7">
        <f t="shared" si="99"/>
        <v>0</v>
      </c>
      <c r="K792" s="6">
        <f t="shared" si="99"/>
        <v>0</v>
      </c>
      <c r="L792" s="5">
        <f t="shared" si="102"/>
        <v>0</v>
      </c>
      <c r="M792" s="7" t="b">
        <f t="shared" si="100"/>
        <v>0</v>
      </c>
    </row>
    <row r="793" spans="1:13" ht="15" x14ac:dyDescent="0.35">
      <c r="A793" s="1" t="s">
        <v>502</v>
      </c>
      <c r="B793" t="str">
        <f t="shared" si="101"/>
        <v xml:space="preserve"> ecl:oth hgt:176cm hcl:#888785 byr:1963</v>
      </c>
      <c r="C793" s="2" t="str">
        <f t="shared" si="98"/>
        <v/>
      </c>
      <c r="D793" s="7">
        <f t="shared" si="99"/>
        <v>0</v>
      </c>
      <c r="E793" s="7">
        <f t="shared" si="99"/>
        <v>0</v>
      </c>
      <c r="F793" s="7">
        <f t="shared" si="99"/>
        <v>0</v>
      </c>
      <c r="G793" s="7">
        <f t="shared" si="99"/>
        <v>0</v>
      </c>
      <c r="H793" s="7">
        <f t="shared" si="99"/>
        <v>0</v>
      </c>
      <c r="I793" s="7">
        <f t="shared" si="99"/>
        <v>0</v>
      </c>
      <c r="J793" s="7">
        <f t="shared" si="99"/>
        <v>0</v>
      </c>
      <c r="K793" s="6">
        <f t="shared" si="99"/>
        <v>0</v>
      </c>
      <c r="L793" s="5">
        <f t="shared" si="102"/>
        <v>0</v>
      </c>
      <c r="M793" s="7" t="b">
        <f t="shared" si="100"/>
        <v>0</v>
      </c>
    </row>
    <row r="794" spans="1:13" ht="15" x14ac:dyDescent="0.35">
      <c r="A794" s="1" t="s">
        <v>503</v>
      </c>
      <c r="B794" t="str">
        <f t="shared" si="101"/>
        <v xml:space="preserve"> ecl:oth hgt:176cm hcl:#888785 byr:1963 iyr:2017 pid:453133253 eyr:2025</v>
      </c>
      <c r="C794" s="2" t="str">
        <f t="shared" si="98"/>
        <v>ecl:oth hgt:176cm hcl:#888785 byr:1963 iyr:2017 pid:453133253 eyr:2025</v>
      </c>
      <c r="D794" s="7">
        <f t="shared" si="99"/>
        <v>1</v>
      </c>
      <c r="E794" s="7">
        <f t="shared" si="99"/>
        <v>1</v>
      </c>
      <c r="F794" s="7">
        <f t="shared" si="99"/>
        <v>1</v>
      </c>
      <c r="G794" s="7">
        <f t="shared" si="99"/>
        <v>1</v>
      </c>
      <c r="H794" s="7">
        <f t="shared" si="99"/>
        <v>1</v>
      </c>
      <c r="I794" s="7">
        <f t="shared" si="99"/>
        <v>1</v>
      </c>
      <c r="J794" s="7">
        <f t="shared" si="99"/>
        <v>1</v>
      </c>
      <c r="K794" s="6">
        <f t="shared" si="99"/>
        <v>0</v>
      </c>
      <c r="L794" s="5">
        <f t="shared" si="102"/>
        <v>7</v>
      </c>
      <c r="M794" s="7" t="b">
        <f t="shared" si="100"/>
        <v>1</v>
      </c>
    </row>
    <row r="795" spans="1:13" ht="15" x14ac:dyDescent="0.35">
      <c r="A795" s="1"/>
      <c r="B795" t="str">
        <f t="shared" si="101"/>
        <v/>
      </c>
      <c r="C795" s="2" t="str">
        <f t="shared" si="98"/>
        <v/>
      </c>
      <c r="D795" s="7">
        <f t="shared" si="99"/>
        <v>0</v>
      </c>
      <c r="E795" s="7">
        <f t="shared" si="99"/>
        <v>0</v>
      </c>
      <c r="F795" s="7">
        <f t="shared" si="99"/>
        <v>0</v>
      </c>
      <c r="G795" s="7">
        <f t="shared" si="99"/>
        <v>0</v>
      </c>
      <c r="H795" s="7">
        <f t="shared" si="99"/>
        <v>0</v>
      </c>
      <c r="I795" s="7">
        <f t="shared" si="99"/>
        <v>0</v>
      </c>
      <c r="J795" s="7">
        <f t="shared" si="99"/>
        <v>0</v>
      </c>
      <c r="K795" s="6">
        <f t="shared" si="99"/>
        <v>0</v>
      </c>
      <c r="L795" s="5">
        <f t="shared" si="102"/>
        <v>0</v>
      </c>
      <c r="M795" s="7" t="b">
        <f t="shared" si="100"/>
        <v>0</v>
      </c>
    </row>
    <row r="796" spans="1:13" ht="15" x14ac:dyDescent="0.35">
      <c r="A796" s="1" t="s">
        <v>87</v>
      </c>
      <c r="B796" t="str">
        <f t="shared" si="101"/>
        <v xml:space="preserve"> hcl:#efcc98</v>
      </c>
      <c r="C796" s="2" t="str">
        <f t="shared" si="98"/>
        <v/>
      </c>
      <c r="D796" s="7">
        <f t="shared" si="99"/>
        <v>0</v>
      </c>
      <c r="E796" s="7">
        <f t="shared" si="99"/>
        <v>0</v>
      </c>
      <c r="F796" s="7">
        <f t="shared" si="99"/>
        <v>0</v>
      </c>
      <c r="G796" s="7">
        <f t="shared" si="99"/>
        <v>0</v>
      </c>
      <c r="H796" s="7">
        <f t="shared" si="99"/>
        <v>0</v>
      </c>
      <c r="I796" s="7">
        <f t="shared" si="99"/>
        <v>0</v>
      </c>
      <c r="J796" s="7">
        <f t="shared" si="99"/>
        <v>0</v>
      </c>
      <c r="K796" s="6">
        <f t="shared" si="99"/>
        <v>0</v>
      </c>
      <c r="L796" s="5">
        <f t="shared" si="102"/>
        <v>0</v>
      </c>
      <c r="M796" s="7" t="b">
        <f t="shared" si="100"/>
        <v>0</v>
      </c>
    </row>
    <row r="797" spans="1:13" ht="15" x14ac:dyDescent="0.35">
      <c r="A797" s="1" t="s">
        <v>504</v>
      </c>
      <c r="B797" t="str">
        <f t="shared" si="101"/>
        <v xml:space="preserve"> hcl:#efcc98 eyr:2024 iyr:2020 cid:330 byr:1950 pid:937122408 ecl:gry hgt:162cm</v>
      </c>
      <c r="C797" s="2" t="str">
        <f t="shared" si="98"/>
        <v>hcl:#efcc98 eyr:2024 iyr:2020 cid:330 byr:1950 pid:937122408 ecl:gry hgt:162cm</v>
      </c>
      <c r="D797" s="7">
        <f t="shared" si="99"/>
        <v>1</v>
      </c>
      <c r="E797" s="7">
        <f t="shared" si="99"/>
        <v>1</v>
      </c>
      <c r="F797" s="7">
        <f t="shared" si="99"/>
        <v>1</v>
      </c>
      <c r="G797" s="7">
        <f t="shared" si="99"/>
        <v>1</v>
      </c>
      <c r="H797" s="7">
        <f t="shared" si="99"/>
        <v>1</v>
      </c>
      <c r="I797" s="7">
        <f t="shared" si="99"/>
        <v>1</v>
      </c>
      <c r="J797" s="7">
        <f t="shared" si="99"/>
        <v>1</v>
      </c>
      <c r="K797" s="6">
        <f t="shared" si="99"/>
        <v>1</v>
      </c>
      <c r="L797" s="5">
        <f t="shared" si="102"/>
        <v>7</v>
      </c>
      <c r="M797" s="7" t="b">
        <f t="shared" si="100"/>
        <v>1</v>
      </c>
    </row>
    <row r="798" spans="1:13" ht="15" x14ac:dyDescent="0.35">
      <c r="A798" s="1"/>
      <c r="B798" t="str">
        <f t="shared" si="101"/>
        <v/>
      </c>
      <c r="C798" s="2" t="str">
        <f t="shared" si="98"/>
        <v/>
      </c>
      <c r="D798" s="7">
        <f t="shared" si="99"/>
        <v>0</v>
      </c>
      <c r="E798" s="7">
        <f t="shared" si="99"/>
        <v>0</v>
      </c>
      <c r="F798" s="7">
        <f t="shared" si="99"/>
        <v>0</v>
      </c>
      <c r="G798" s="7">
        <f t="shared" ref="E798:K813" si="103">IF(ISERR(FIND(G$1,$C798)),0,1)</f>
        <v>0</v>
      </c>
      <c r="H798" s="7">
        <f t="shared" si="103"/>
        <v>0</v>
      </c>
      <c r="I798" s="7">
        <f t="shared" si="103"/>
        <v>0</v>
      </c>
      <c r="J798" s="7">
        <f t="shared" si="103"/>
        <v>0</v>
      </c>
      <c r="K798" s="6">
        <f t="shared" si="103"/>
        <v>0</v>
      </c>
      <c r="L798" s="5">
        <f t="shared" si="102"/>
        <v>0</v>
      </c>
      <c r="M798" s="7" t="b">
        <f t="shared" si="100"/>
        <v>0</v>
      </c>
    </row>
    <row r="799" spans="1:13" ht="15" x14ac:dyDescent="0.35">
      <c r="A799" s="1" t="s">
        <v>418</v>
      </c>
      <c r="B799" t="str">
        <f t="shared" si="101"/>
        <v xml:space="preserve"> hgt:168cm</v>
      </c>
      <c r="C799" s="2" t="str">
        <f t="shared" si="98"/>
        <v/>
      </c>
      <c r="D799" s="7">
        <f t="shared" si="99"/>
        <v>0</v>
      </c>
      <c r="E799" s="7">
        <f t="shared" si="103"/>
        <v>0</v>
      </c>
      <c r="F799" s="7">
        <f t="shared" si="103"/>
        <v>0</v>
      </c>
      <c r="G799" s="7">
        <f t="shared" si="103"/>
        <v>0</v>
      </c>
      <c r="H799" s="7">
        <f t="shared" si="103"/>
        <v>0</v>
      </c>
      <c r="I799" s="7">
        <f t="shared" si="103"/>
        <v>0</v>
      </c>
      <c r="J799" s="7">
        <f t="shared" si="103"/>
        <v>0</v>
      </c>
      <c r="K799" s="6">
        <f t="shared" si="103"/>
        <v>0</v>
      </c>
      <c r="L799" s="5">
        <f t="shared" si="102"/>
        <v>0</v>
      </c>
      <c r="M799" s="7" t="b">
        <f t="shared" si="100"/>
        <v>0</v>
      </c>
    </row>
    <row r="800" spans="1:13" ht="15" x14ac:dyDescent="0.35">
      <c r="A800" s="1" t="s">
        <v>505</v>
      </c>
      <c r="B800" t="str">
        <f t="shared" si="101"/>
        <v xml:space="preserve"> hgt:168cm pid:745867335</v>
      </c>
      <c r="C800" s="2" t="str">
        <f t="shared" si="98"/>
        <v/>
      </c>
      <c r="D800" s="7">
        <f t="shared" si="99"/>
        <v>0</v>
      </c>
      <c r="E800" s="7">
        <f t="shared" si="103"/>
        <v>0</v>
      </c>
      <c r="F800" s="7">
        <f t="shared" si="103"/>
        <v>0</v>
      </c>
      <c r="G800" s="7">
        <f t="shared" si="103"/>
        <v>0</v>
      </c>
      <c r="H800" s="7">
        <f t="shared" si="103"/>
        <v>0</v>
      </c>
      <c r="I800" s="7">
        <f t="shared" si="103"/>
        <v>0</v>
      </c>
      <c r="J800" s="7">
        <f t="shared" si="103"/>
        <v>0</v>
      </c>
      <c r="K800" s="6">
        <f t="shared" si="103"/>
        <v>0</v>
      </c>
      <c r="L800" s="5">
        <f t="shared" si="102"/>
        <v>0</v>
      </c>
      <c r="M800" s="7" t="b">
        <f t="shared" si="100"/>
        <v>0</v>
      </c>
    </row>
    <row r="801" spans="1:13" ht="15" x14ac:dyDescent="0.35">
      <c r="A801" s="1" t="s">
        <v>506</v>
      </c>
      <c r="B801" t="str">
        <f t="shared" si="101"/>
        <v xml:space="preserve"> hgt:168cm pid:745867335 cid:165 hcl:#c0946f iyr:2018 ecl:grt eyr:2030</v>
      </c>
      <c r="C801" s="2" t="str">
        <f t="shared" si="98"/>
        <v/>
      </c>
      <c r="D801" s="7">
        <f t="shared" si="99"/>
        <v>0</v>
      </c>
      <c r="E801" s="7">
        <f t="shared" si="103"/>
        <v>0</v>
      </c>
      <c r="F801" s="7">
        <f t="shared" si="103"/>
        <v>0</v>
      </c>
      <c r="G801" s="7">
        <f t="shared" si="103"/>
        <v>0</v>
      </c>
      <c r="H801" s="7">
        <f t="shared" si="103"/>
        <v>0</v>
      </c>
      <c r="I801" s="7">
        <f t="shared" si="103"/>
        <v>0</v>
      </c>
      <c r="J801" s="7">
        <f t="shared" si="103"/>
        <v>0</v>
      </c>
      <c r="K801" s="6">
        <f t="shared" si="103"/>
        <v>0</v>
      </c>
      <c r="L801" s="5">
        <f t="shared" si="102"/>
        <v>0</v>
      </c>
      <c r="M801" s="7" t="b">
        <f t="shared" si="100"/>
        <v>0</v>
      </c>
    </row>
    <row r="802" spans="1:13" ht="15" x14ac:dyDescent="0.35">
      <c r="A802" s="1" t="s">
        <v>352</v>
      </c>
      <c r="B802" t="str">
        <f t="shared" si="101"/>
        <v xml:space="preserve"> hgt:168cm pid:745867335 cid:165 hcl:#c0946f iyr:2018 ecl:grt eyr:2030 byr:1932</v>
      </c>
      <c r="C802" s="2" t="str">
        <f t="shared" si="98"/>
        <v>hgt:168cm pid:745867335 cid:165 hcl:#c0946f iyr:2018 ecl:grt eyr:2030 byr:1932</v>
      </c>
      <c r="D802" s="7">
        <f t="shared" si="99"/>
        <v>1</v>
      </c>
      <c r="E802" s="7">
        <f t="shared" si="103"/>
        <v>1</v>
      </c>
      <c r="F802" s="7">
        <f t="shared" si="103"/>
        <v>1</v>
      </c>
      <c r="G802" s="7">
        <f t="shared" si="103"/>
        <v>1</v>
      </c>
      <c r="H802" s="7">
        <f t="shared" si="103"/>
        <v>1</v>
      </c>
      <c r="I802" s="7">
        <f t="shared" si="103"/>
        <v>1</v>
      </c>
      <c r="J802" s="7">
        <f t="shared" si="103"/>
        <v>1</v>
      </c>
      <c r="K802" s="6">
        <f t="shared" si="103"/>
        <v>1</v>
      </c>
      <c r="L802" s="5">
        <f t="shared" si="102"/>
        <v>7</v>
      </c>
      <c r="M802" s="7" t="b">
        <f t="shared" si="100"/>
        <v>1</v>
      </c>
    </row>
    <row r="803" spans="1:13" ht="15" x14ac:dyDescent="0.35">
      <c r="A803" s="1"/>
      <c r="B803" t="str">
        <f t="shared" si="101"/>
        <v/>
      </c>
      <c r="C803" s="2" t="str">
        <f t="shared" si="98"/>
        <v/>
      </c>
      <c r="D803" s="7">
        <f t="shared" si="99"/>
        <v>0</v>
      </c>
      <c r="E803" s="7">
        <f t="shared" si="103"/>
        <v>0</v>
      </c>
      <c r="F803" s="7">
        <f t="shared" si="103"/>
        <v>0</v>
      </c>
      <c r="G803" s="7">
        <f t="shared" si="103"/>
        <v>0</v>
      </c>
      <c r="H803" s="7">
        <f t="shared" si="103"/>
        <v>0</v>
      </c>
      <c r="I803" s="7">
        <f t="shared" si="103"/>
        <v>0</v>
      </c>
      <c r="J803" s="7">
        <f t="shared" si="103"/>
        <v>0</v>
      </c>
      <c r="K803" s="6">
        <f t="shared" si="103"/>
        <v>0</v>
      </c>
      <c r="L803" s="5">
        <f t="shared" si="102"/>
        <v>0</v>
      </c>
      <c r="M803" s="7" t="b">
        <f t="shared" si="100"/>
        <v>0</v>
      </c>
    </row>
    <row r="804" spans="1:13" ht="15" x14ac:dyDescent="0.35">
      <c r="A804" s="1" t="s">
        <v>507</v>
      </c>
      <c r="B804" t="str">
        <f t="shared" si="101"/>
        <v xml:space="preserve"> byr:1949 pid:116003343</v>
      </c>
      <c r="C804" s="2" t="str">
        <f t="shared" si="98"/>
        <v/>
      </c>
      <c r="D804" s="7">
        <f t="shared" si="99"/>
        <v>0</v>
      </c>
      <c r="E804" s="7">
        <f t="shared" si="103"/>
        <v>0</v>
      </c>
      <c r="F804" s="7">
        <f t="shared" si="103"/>
        <v>0</v>
      </c>
      <c r="G804" s="7">
        <f t="shared" si="103"/>
        <v>0</v>
      </c>
      <c r="H804" s="7">
        <f t="shared" si="103"/>
        <v>0</v>
      </c>
      <c r="I804" s="7">
        <f t="shared" si="103"/>
        <v>0</v>
      </c>
      <c r="J804" s="7">
        <f t="shared" si="103"/>
        <v>0</v>
      </c>
      <c r="K804" s="6">
        <f t="shared" si="103"/>
        <v>0</v>
      </c>
      <c r="L804" s="5">
        <f t="shared" si="102"/>
        <v>0</v>
      </c>
      <c r="M804" s="7" t="b">
        <f t="shared" si="100"/>
        <v>0</v>
      </c>
    </row>
    <row r="805" spans="1:13" ht="15" x14ac:dyDescent="0.35">
      <c r="A805" s="1" t="s">
        <v>508</v>
      </c>
      <c r="B805" t="str">
        <f t="shared" si="101"/>
        <v xml:space="preserve"> byr:1949 pid:116003343 hcl:#c0946f hgt:178cm eyr:2028 iyr:2020 cid:220</v>
      </c>
      <c r="C805" s="2" t="str">
        <f t="shared" si="98"/>
        <v/>
      </c>
      <c r="D805" s="7">
        <f t="shared" si="99"/>
        <v>0</v>
      </c>
      <c r="E805" s="7">
        <f t="shared" si="103"/>
        <v>0</v>
      </c>
      <c r="F805" s="7">
        <f t="shared" si="103"/>
        <v>0</v>
      </c>
      <c r="G805" s="7">
        <f t="shared" si="103"/>
        <v>0</v>
      </c>
      <c r="H805" s="7">
        <f t="shared" si="103"/>
        <v>0</v>
      </c>
      <c r="I805" s="7">
        <f t="shared" si="103"/>
        <v>0</v>
      </c>
      <c r="J805" s="7">
        <f t="shared" si="103"/>
        <v>0</v>
      </c>
      <c r="K805" s="6">
        <f t="shared" si="103"/>
        <v>0</v>
      </c>
      <c r="L805" s="5">
        <f t="shared" si="102"/>
        <v>0</v>
      </c>
      <c r="M805" s="7" t="b">
        <f t="shared" si="100"/>
        <v>0</v>
      </c>
    </row>
    <row r="806" spans="1:13" ht="15" x14ac:dyDescent="0.35">
      <c r="A806" s="1" t="s">
        <v>296</v>
      </c>
      <c r="B806" t="str">
        <f t="shared" si="101"/>
        <v xml:space="preserve"> byr:1949 pid:116003343 hcl:#c0946f hgt:178cm eyr:2028 iyr:2020 cid:220 ecl:hzl</v>
      </c>
      <c r="C806" s="2" t="str">
        <f t="shared" si="98"/>
        <v>byr:1949 pid:116003343 hcl:#c0946f hgt:178cm eyr:2028 iyr:2020 cid:220 ecl:hzl</v>
      </c>
      <c r="D806" s="7">
        <f t="shared" si="99"/>
        <v>1</v>
      </c>
      <c r="E806" s="7">
        <f t="shared" si="103"/>
        <v>1</v>
      </c>
      <c r="F806" s="7">
        <f t="shared" si="103"/>
        <v>1</v>
      </c>
      <c r="G806" s="7">
        <f t="shared" si="103"/>
        <v>1</v>
      </c>
      <c r="H806" s="7">
        <f t="shared" si="103"/>
        <v>1</v>
      </c>
      <c r="I806" s="7">
        <f t="shared" si="103"/>
        <v>1</v>
      </c>
      <c r="J806" s="7">
        <f t="shared" si="103"/>
        <v>1</v>
      </c>
      <c r="K806" s="6">
        <f t="shared" si="103"/>
        <v>1</v>
      </c>
      <c r="L806" s="5">
        <f t="shared" si="102"/>
        <v>7</v>
      </c>
      <c r="M806" s="7" t="b">
        <f t="shared" si="100"/>
        <v>1</v>
      </c>
    </row>
    <row r="807" spans="1:13" ht="15" x14ac:dyDescent="0.35">
      <c r="A807" s="1"/>
      <c r="B807" t="str">
        <f t="shared" si="101"/>
        <v/>
      </c>
      <c r="C807" s="2" t="str">
        <f t="shared" si="98"/>
        <v/>
      </c>
      <c r="D807" s="7">
        <f t="shared" si="99"/>
        <v>0</v>
      </c>
      <c r="E807" s="7">
        <f t="shared" si="103"/>
        <v>0</v>
      </c>
      <c r="F807" s="7">
        <f t="shared" si="103"/>
        <v>0</v>
      </c>
      <c r="G807" s="7">
        <f t="shared" si="103"/>
        <v>0</v>
      </c>
      <c r="H807" s="7">
        <f t="shared" si="103"/>
        <v>0</v>
      </c>
      <c r="I807" s="7">
        <f t="shared" si="103"/>
        <v>0</v>
      </c>
      <c r="J807" s="7">
        <f t="shared" si="103"/>
        <v>0</v>
      </c>
      <c r="K807" s="6">
        <f t="shared" si="103"/>
        <v>0</v>
      </c>
      <c r="L807" s="5">
        <f t="shared" si="102"/>
        <v>0</v>
      </c>
      <c r="M807" s="7" t="b">
        <f t="shared" si="100"/>
        <v>0</v>
      </c>
    </row>
    <row r="808" spans="1:13" ht="15" x14ac:dyDescent="0.35">
      <c r="A808" s="1" t="s">
        <v>281</v>
      </c>
      <c r="B808" t="str">
        <f t="shared" si="101"/>
        <v xml:space="preserve"> iyr:2013</v>
      </c>
      <c r="C808" s="2" t="str">
        <f t="shared" si="98"/>
        <v/>
      </c>
      <c r="D808" s="7">
        <f t="shared" si="99"/>
        <v>0</v>
      </c>
      <c r="E808" s="7">
        <f t="shared" si="103"/>
        <v>0</v>
      </c>
      <c r="F808" s="7">
        <f t="shared" si="103"/>
        <v>0</v>
      </c>
      <c r="G808" s="7">
        <f t="shared" si="103"/>
        <v>0</v>
      </c>
      <c r="H808" s="7">
        <f t="shared" si="103"/>
        <v>0</v>
      </c>
      <c r="I808" s="7">
        <f t="shared" si="103"/>
        <v>0</v>
      </c>
      <c r="J808" s="7">
        <f t="shared" si="103"/>
        <v>0</v>
      </c>
      <c r="K808" s="6">
        <f t="shared" si="103"/>
        <v>0</v>
      </c>
      <c r="L808" s="5">
        <f t="shared" si="102"/>
        <v>0</v>
      </c>
      <c r="M808" s="7" t="b">
        <f t="shared" si="100"/>
        <v>0</v>
      </c>
    </row>
    <row r="809" spans="1:13" ht="15" x14ac:dyDescent="0.35">
      <c r="A809" s="1" t="s">
        <v>509</v>
      </c>
      <c r="B809" t="str">
        <f t="shared" si="101"/>
        <v xml:space="preserve"> iyr:2013 cid:314 pid:186cm hgt:74cm eyr:1973 ecl:hzl byr:2007</v>
      </c>
      <c r="C809" s="2" t="str">
        <f t="shared" si="98"/>
        <v/>
      </c>
      <c r="D809" s="7">
        <f t="shared" si="99"/>
        <v>0</v>
      </c>
      <c r="E809" s="7">
        <f t="shared" si="103"/>
        <v>0</v>
      </c>
      <c r="F809" s="7">
        <f t="shared" si="103"/>
        <v>0</v>
      </c>
      <c r="G809" s="7">
        <f t="shared" si="103"/>
        <v>0</v>
      </c>
      <c r="H809" s="7">
        <f t="shared" si="103"/>
        <v>0</v>
      </c>
      <c r="I809" s="7">
        <f t="shared" si="103"/>
        <v>0</v>
      </c>
      <c r="J809" s="7">
        <f t="shared" si="103"/>
        <v>0</v>
      </c>
      <c r="K809" s="6">
        <f t="shared" si="103"/>
        <v>0</v>
      </c>
      <c r="L809" s="5">
        <f t="shared" si="102"/>
        <v>0</v>
      </c>
      <c r="M809" s="7" t="b">
        <f t="shared" si="100"/>
        <v>0</v>
      </c>
    </row>
    <row r="810" spans="1:13" ht="15" x14ac:dyDescent="0.35">
      <c r="A810" s="1" t="s">
        <v>510</v>
      </c>
      <c r="B810" t="str">
        <f t="shared" si="101"/>
        <v xml:space="preserve"> iyr:2013 cid:314 pid:186cm hgt:74cm eyr:1973 ecl:hzl byr:2007 hcl:180e0c</v>
      </c>
      <c r="C810" s="2" t="str">
        <f t="shared" si="98"/>
        <v>iyr:2013 cid:314 pid:186cm hgt:74cm eyr:1973 ecl:hzl byr:2007 hcl:180e0c</v>
      </c>
      <c r="D810" s="7">
        <f t="shared" si="99"/>
        <v>1</v>
      </c>
      <c r="E810" s="7">
        <f t="shared" si="103"/>
        <v>1</v>
      </c>
      <c r="F810" s="7">
        <f t="shared" si="103"/>
        <v>1</v>
      </c>
      <c r="G810" s="7">
        <f t="shared" si="103"/>
        <v>1</v>
      </c>
      <c r="H810" s="7">
        <f t="shared" si="103"/>
        <v>1</v>
      </c>
      <c r="I810" s="7">
        <f t="shared" si="103"/>
        <v>1</v>
      </c>
      <c r="J810" s="7">
        <f t="shared" si="103"/>
        <v>1</v>
      </c>
      <c r="K810" s="6">
        <f t="shared" si="103"/>
        <v>1</v>
      </c>
      <c r="L810" s="5">
        <f t="shared" si="102"/>
        <v>7</v>
      </c>
      <c r="M810" s="7" t="b">
        <f t="shared" si="100"/>
        <v>1</v>
      </c>
    </row>
    <row r="811" spans="1:13" ht="15" x14ac:dyDescent="0.35">
      <c r="A811" s="1"/>
      <c r="B811" t="str">
        <f t="shared" si="101"/>
        <v/>
      </c>
      <c r="C811" s="2" t="str">
        <f t="shared" si="98"/>
        <v/>
      </c>
      <c r="D811" s="7">
        <f t="shared" si="99"/>
        <v>0</v>
      </c>
      <c r="E811" s="7">
        <f t="shared" si="103"/>
        <v>0</v>
      </c>
      <c r="F811" s="7">
        <f t="shared" si="103"/>
        <v>0</v>
      </c>
      <c r="G811" s="7">
        <f t="shared" si="103"/>
        <v>0</v>
      </c>
      <c r="H811" s="7">
        <f t="shared" si="103"/>
        <v>0</v>
      </c>
      <c r="I811" s="7">
        <f t="shared" si="103"/>
        <v>0</v>
      </c>
      <c r="J811" s="7">
        <f t="shared" si="103"/>
        <v>0</v>
      </c>
      <c r="K811" s="6">
        <f t="shared" si="103"/>
        <v>0</v>
      </c>
      <c r="L811" s="5">
        <f t="shared" si="102"/>
        <v>0</v>
      </c>
      <c r="M811" s="7" t="b">
        <f t="shared" si="100"/>
        <v>0</v>
      </c>
    </row>
    <row r="812" spans="1:13" ht="15" x14ac:dyDescent="0.35">
      <c r="A812" s="1" t="s">
        <v>511</v>
      </c>
      <c r="B812" t="str">
        <f t="shared" si="101"/>
        <v xml:space="preserve"> pid:486330019</v>
      </c>
      <c r="C812" s="2" t="str">
        <f t="shared" si="98"/>
        <v/>
      </c>
      <c r="D812" s="7">
        <f t="shared" si="99"/>
        <v>0</v>
      </c>
      <c r="E812" s="7">
        <f t="shared" si="103"/>
        <v>0</v>
      </c>
      <c r="F812" s="7">
        <f t="shared" si="103"/>
        <v>0</v>
      </c>
      <c r="G812" s="7">
        <f t="shared" si="103"/>
        <v>0</v>
      </c>
      <c r="H812" s="7">
        <f t="shared" si="103"/>
        <v>0</v>
      </c>
      <c r="I812" s="7">
        <f t="shared" si="103"/>
        <v>0</v>
      </c>
      <c r="J812" s="7">
        <f t="shared" si="103"/>
        <v>0</v>
      </c>
      <c r="K812" s="6">
        <f t="shared" si="103"/>
        <v>0</v>
      </c>
      <c r="L812" s="5">
        <f t="shared" si="102"/>
        <v>0</v>
      </c>
      <c r="M812" s="7" t="b">
        <f t="shared" si="100"/>
        <v>0</v>
      </c>
    </row>
    <row r="813" spans="1:13" ht="15" x14ac:dyDescent="0.35">
      <c r="A813" s="1" t="s">
        <v>512</v>
      </c>
      <c r="B813" t="str">
        <f t="shared" si="101"/>
        <v xml:space="preserve"> pid:486330019 byr:1999 ecl:oth hgt:154cm iyr:2019 eyr:2026</v>
      </c>
      <c r="C813" s="2" t="str">
        <f t="shared" si="98"/>
        <v/>
      </c>
      <c r="D813" s="7">
        <f t="shared" si="99"/>
        <v>0</v>
      </c>
      <c r="E813" s="7">
        <f t="shared" si="103"/>
        <v>0</v>
      </c>
      <c r="F813" s="7">
        <f t="shared" si="103"/>
        <v>0</v>
      </c>
      <c r="G813" s="7">
        <f t="shared" si="103"/>
        <v>0</v>
      </c>
      <c r="H813" s="7">
        <f t="shared" si="103"/>
        <v>0</v>
      </c>
      <c r="I813" s="7">
        <f t="shared" si="103"/>
        <v>0</v>
      </c>
      <c r="J813" s="7">
        <f t="shared" si="103"/>
        <v>0</v>
      </c>
      <c r="K813" s="6">
        <f t="shared" si="103"/>
        <v>0</v>
      </c>
      <c r="L813" s="5">
        <f t="shared" si="102"/>
        <v>0</v>
      </c>
      <c r="M813" s="7" t="b">
        <f t="shared" si="100"/>
        <v>0</v>
      </c>
    </row>
    <row r="814" spans="1:13" ht="15" x14ac:dyDescent="0.35">
      <c r="A814" s="1" t="s">
        <v>87</v>
      </c>
      <c r="B814" t="str">
        <f t="shared" si="101"/>
        <v xml:space="preserve"> pid:486330019 byr:1999 ecl:oth hgt:154cm iyr:2019 eyr:2026 hcl:#efcc98</v>
      </c>
      <c r="C814" s="2" t="str">
        <f t="shared" si="98"/>
        <v>pid:486330019 byr:1999 ecl:oth hgt:154cm iyr:2019 eyr:2026 hcl:#efcc98</v>
      </c>
      <c r="D814" s="7">
        <f t="shared" si="99"/>
        <v>1</v>
      </c>
      <c r="E814" s="7">
        <f t="shared" ref="E814:K829" si="104">IF(ISERR(FIND(E$1,$C814)),0,1)</f>
        <v>1</v>
      </c>
      <c r="F814" s="7">
        <f t="shared" si="104"/>
        <v>1</v>
      </c>
      <c r="G814" s="7">
        <f t="shared" si="104"/>
        <v>1</v>
      </c>
      <c r="H814" s="7">
        <f t="shared" si="104"/>
        <v>1</v>
      </c>
      <c r="I814" s="7">
        <f t="shared" si="104"/>
        <v>1</v>
      </c>
      <c r="J814" s="7">
        <f t="shared" si="104"/>
        <v>1</v>
      </c>
      <c r="K814" s="6">
        <f t="shared" si="104"/>
        <v>0</v>
      </c>
      <c r="L814" s="5">
        <f t="shared" si="102"/>
        <v>7</v>
      </c>
      <c r="M814" s="7" t="b">
        <f t="shared" si="100"/>
        <v>1</v>
      </c>
    </row>
    <row r="815" spans="1:13" ht="15" x14ac:dyDescent="0.35">
      <c r="A815" s="1"/>
      <c r="B815" t="str">
        <f t="shared" si="101"/>
        <v/>
      </c>
      <c r="C815" s="2" t="str">
        <f t="shared" si="98"/>
        <v/>
      </c>
      <c r="D815" s="7">
        <f t="shared" si="99"/>
        <v>0</v>
      </c>
      <c r="E815" s="7">
        <f t="shared" si="104"/>
        <v>0</v>
      </c>
      <c r="F815" s="7">
        <f t="shared" si="104"/>
        <v>0</v>
      </c>
      <c r="G815" s="7">
        <f t="shared" si="104"/>
        <v>0</v>
      </c>
      <c r="H815" s="7">
        <f t="shared" si="104"/>
        <v>0</v>
      </c>
      <c r="I815" s="7">
        <f t="shared" si="104"/>
        <v>0</v>
      </c>
      <c r="J815" s="7">
        <f t="shared" si="104"/>
        <v>0</v>
      </c>
      <c r="K815" s="6">
        <f t="shared" si="104"/>
        <v>0</v>
      </c>
      <c r="L815" s="5">
        <f t="shared" si="102"/>
        <v>0</v>
      </c>
      <c r="M815" s="7" t="b">
        <f t="shared" si="100"/>
        <v>0</v>
      </c>
    </row>
    <row r="816" spans="1:13" ht="15" x14ac:dyDescent="0.35">
      <c r="A816" s="1" t="s">
        <v>513</v>
      </c>
      <c r="B816" t="str">
        <f t="shared" si="101"/>
        <v xml:space="preserve"> eyr:2030 iyr:2018 hcl:#18171d byr:1950</v>
      </c>
      <c r="C816" s="2" t="str">
        <f t="shared" si="98"/>
        <v/>
      </c>
      <c r="D816" s="7">
        <f t="shared" si="99"/>
        <v>0</v>
      </c>
      <c r="E816" s="7">
        <f t="shared" si="104"/>
        <v>0</v>
      </c>
      <c r="F816" s="7">
        <f t="shared" si="104"/>
        <v>0</v>
      </c>
      <c r="G816" s="7">
        <f t="shared" si="104"/>
        <v>0</v>
      </c>
      <c r="H816" s="7">
        <f t="shared" si="104"/>
        <v>0</v>
      </c>
      <c r="I816" s="7">
        <f t="shared" si="104"/>
        <v>0</v>
      </c>
      <c r="J816" s="7">
        <f t="shared" si="104"/>
        <v>0</v>
      </c>
      <c r="K816" s="6">
        <f t="shared" si="104"/>
        <v>0</v>
      </c>
      <c r="L816" s="5">
        <f t="shared" si="102"/>
        <v>0</v>
      </c>
      <c r="M816" s="7" t="b">
        <f t="shared" si="100"/>
        <v>0</v>
      </c>
    </row>
    <row r="817" spans="1:13" ht="15" x14ac:dyDescent="0.35">
      <c r="A817" s="1" t="s">
        <v>514</v>
      </c>
      <c r="B817" t="str">
        <f t="shared" si="101"/>
        <v xml:space="preserve"> eyr:2030 iyr:2018 hcl:#18171d byr:1950 pid:648616604 hgt:160cm ecl:gry</v>
      </c>
      <c r="C817" s="2" t="str">
        <f t="shared" si="98"/>
        <v>eyr:2030 iyr:2018 hcl:#18171d byr:1950 pid:648616604 hgt:160cm ecl:gry</v>
      </c>
      <c r="D817" s="7">
        <f t="shared" si="99"/>
        <v>1</v>
      </c>
      <c r="E817" s="7">
        <f t="shared" si="104"/>
        <v>1</v>
      </c>
      <c r="F817" s="7">
        <f t="shared" si="104"/>
        <v>1</v>
      </c>
      <c r="G817" s="7">
        <f t="shared" si="104"/>
        <v>1</v>
      </c>
      <c r="H817" s="7">
        <f t="shared" si="104"/>
        <v>1</v>
      </c>
      <c r="I817" s="7">
        <f t="shared" si="104"/>
        <v>1</v>
      </c>
      <c r="J817" s="7">
        <f t="shared" si="104"/>
        <v>1</v>
      </c>
      <c r="K817" s="6">
        <f t="shared" si="104"/>
        <v>0</v>
      </c>
      <c r="L817" s="5">
        <f t="shared" si="102"/>
        <v>7</v>
      </c>
      <c r="M817" s="7" t="b">
        <f t="shared" si="100"/>
        <v>1</v>
      </c>
    </row>
    <row r="818" spans="1:13" ht="15" x14ac:dyDescent="0.35">
      <c r="A818" s="1"/>
      <c r="B818" t="str">
        <f t="shared" si="101"/>
        <v/>
      </c>
      <c r="C818" s="2" t="str">
        <f t="shared" si="98"/>
        <v/>
      </c>
      <c r="D818" s="7">
        <f t="shared" si="99"/>
        <v>0</v>
      </c>
      <c r="E818" s="7">
        <f t="shared" si="104"/>
        <v>0</v>
      </c>
      <c r="F818" s="7">
        <f t="shared" si="104"/>
        <v>0</v>
      </c>
      <c r="G818" s="7">
        <f t="shared" si="104"/>
        <v>0</v>
      </c>
      <c r="H818" s="7">
        <f t="shared" si="104"/>
        <v>0</v>
      </c>
      <c r="I818" s="7">
        <f t="shared" si="104"/>
        <v>0</v>
      </c>
      <c r="J818" s="7">
        <f t="shared" si="104"/>
        <v>0</v>
      </c>
      <c r="K818" s="6">
        <f t="shared" si="104"/>
        <v>0</v>
      </c>
      <c r="L818" s="5">
        <f t="shared" si="102"/>
        <v>0</v>
      </c>
      <c r="M818" s="7" t="b">
        <f t="shared" si="100"/>
        <v>0</v>
      </c>
    </row>
    <row r="819" spans="1:13" ht="15" x14ac:dyDescent="0.35">
      <c r="A819" s="1" t="s">
        <v>515</v>
      </c>
      <c r="B819" t="str">
        <f t="shared" si="101"/>
        <v xml:space="preserve"> hgt:173cm</v>
      </c>
      <c r="C819" s="2" t="str">
        <f t="shared" si="98"/>
        <v/>
      </c>
      <c r="D819" s="7">
        <f t="shared" si="99"/>
        <v>0</v>
      </c>
      <c r="E819" s="7">
        <f t="shared" si="104"/>
        <v>0</v>
      </c>
      <c r="F819" s="7">
        <f t="shared" si="104"/>
        <v>0</v>
      </c>
      <c r="G819" s="7">
        <f t="shared" si="104"/>
        <v>0</v>
      </c>
      <c r="H819" s="7">
        <f t="shared" si="104"/>
        <v>0</v>
      </c>
      <c r="I819" s="7">
        <f t="shared" si="104"/>
        <v>0</v>
      </c>
      <c r="J819" s="7">
        <f t="shared" si="104"/>
        <v>0</v>
      </c>
      <c r="K819" s="6">
        <f t="shared" si="104"/>
        <v>0</v>
      </c>
      <c r="L819" s="5">
        <f t="shared" si="102"/>
        <v>0</v>
      </c>
      <c r="M819" s="7" t="b">
        <f t="shared" si="100"/>
        <v>0</v>
      </c>
    </row>
    <row r="820" spans="1:13" ht="15" x14ac:dyDescent="0.35">
      <c r="A820" s="1" t="s">
        <v>516</v>
      </c>
      <c r="B820" t="str">
        <f t="shared" si="101"/>
        <v xml:space="preserve"> hgt:173cm ecl:oth byr:1993 eyr:2029 hcl:#fffffd iyr:2010 pid:317451887</v>
      </c>
      <c r="C820" s="2" t="str">
        <f t="shared" si="98"/>
        <v>hgt:173cm ecl:oth byr:1993 eyr:2029 hcl:#fffffd iyr:2010 pid:317451887</v>
      </c>
      <c r="D820" s="7">
        <f t="shared" si="99"/>
        <v>1</v>
      </c>
      <c r="E820" s="7">
        <f t="shared" si="104"/>
        <v>1</v>
      </c>
      <c r="F820" s="7">
        <f t="shared" si="104"/>
        <v>1</v>
      </c>
      <c r="G820" s="7">
        <f t="shared" si="104"/>
        <v>1</v>
      </c>
      <c r="H820" s="7">
        <f t="shared" si="104"/>
        <v>1</v>
      </c>
      <c r="I820" s="7">
        <f t="shared" si="104"/>
        <v>1</v>
      </c>
      <c r="J820" s="7">
        <f t="shared" si="104"/>
        <v>1</v>
      </c>
      <c r="K820" s="6">
        <f t="shared" si="104"/>
        <v>0</v>
      </c>
      <c r="L820" s="5">
        <f t="shared" si="102"/>
        <v>7</v>
      </c>
      <c r="M820" s="7" t="b">
        <f t="shared" si="100"/>
        <v>1</v>
      </c>
    </row>
    <row r="821" spans="1:13" ht="15" x14ac:dyDescent="0.35">
      <c r="A821" s="1"/>
      <c r="B821" t="str">
        <f t="shared" si="101"/>
        <v/>
      </c>
      <c r="C821" s="2" t="str">
        <f t="shared" si="98"/>
        <v/>
      </c>
      <c r="D821" s="7">
        <f t="shared" si="99"/>
        <v>0</v>
      </c>
      <c r="E821" s="7">
        <f t="shared" si="104"/>
        <v>0</v>
      </c>
      <c r="F821" s="7">
        <f t="shared" si="104"/>
        <v>0</v>
      </c>
      <c r="G821" s="7">
        <f t="shared" si="104"/>
        <v>0</v>
      </c>
      <c r="H821" s="7">
        <f t="shared" si="104"/>
        <v>0</v>
      </c>
      <c r="I821" s="7">
        <f t="shared" si="104"/>
        <v>0</v>
      </c>
      <c r="J821" s="7">
        <f t="shared" si="104"/>
        <v>0</v>
      </c>
      <c r="K821" s="6">
        <f t="shared" si="104"/>
        <v>0</v>
      </c>
      <c r="L821" s="5">
        <f t="shared" si="102"/>
        <v>0</v>
      </c>
      <c r="M821" s="7" t="b">
        <f t="shared" si="100"/>
        <v>0</v>
      </c>
    </row>
    <row r="822" spans="1:13" ht="15" x14ac:dyDescent="0.35">
      <c r="A822" s="1" t="s">
        <v>517</v>
      </c>
      <c r="B822" t="str">
        <f t="shared" si="101"/>
        <v xml:space="preserve"> ecl:brn hgt:157cm</v>
      </c>
      <c r="C822" s="2" t="str">
        <f t="shared" si="98"/>
        <v/>
      </c>
      <c r="D822" s="7">
        <f t="shared" si="99"/>
        <v>0</v>
      </c>
      <c r="E822" s="7">
        <f t="shared" si="104"/>
        <v>0</v>
      </c>
      <c r="F822" s="7">
        <f t="shared" si="104"/>
        <v>0</v>
      </c>
      <c r="G822" s="7">
        <f t="shared" si="104"/>
        <v>0</v>
      </c>
      <c r="H822" s="7">
        <f t="shared" si="104"/>
        <v>0</v>
      </c>
      <c r="I822" s="7">
        <f t="shared" si="104"/>
        <v>0</v>
      </c>
      <c r="J822" s="7">
        <f t="shared" si="104"/>
        <v>0</v>
      </c>
      <c r="K822" s="6">
        <f t="shared" si="104"/>
        <v>0</v>
      </c>
      <c r="L822" s="5">
        <f t="shared" si="102"/>
        <v>0</v>
      </c>
      <c r="M822" s="7" t="b">
        <f t="shared" si="100"/>
        <v>0</v>
      </c>
    </row>
    <row r="823" spans="1:13" ht="15" x14ac:dyDescent="0.35">
      <c r="A823" s="1" t="s">
        <v>518</v>
      </c>
      <c r="B823" t="str">
        <f t="shared" si="101"/>
        <v xml:space="preserve"> ecl:brn hgt:157cm byr:1963 eyr:2023 pid:005387570 hcl:#866857 iyr:2012</v>
      </c>
      <c r="C823" s="2" t="str">
        <f t="shared" si="98"/>
        <v>ecl:brn hgt:157cm byr:1963 eyr:2023 pid:005387570 hcl:#866857 iyr:2012</v>
      </c>
      <c r="D823" s="7">
        <f t="shared" si="99"/>
        <v>1</v>
      </c>
      <c r="E823" s="7">
        <f t="shared" si="104"/>
        <v>1</v>
      </c>
      <c r="F823" s="7">
        <f t="shared" si="104"/>
        <v>1</v>
      </c>
      <c r="G823" s="7">
        <f t="shared" si="104"/>
        <v>1</v>
      </c>
      <c r="H823" s="7">
        <f t="shared" si="104"/>
        <v>1</v>
      </c>
      <c r="I823" s="7">
        <f t="shared" si="104"/>
        <v>1</v>
      </c>
      <c r="J823" s="7">
        <f t="shared" si="104"/>
        <v>1</v>
      </c>
      <c r="K823" s="6">
        <f t="shared" si="104"/>
        <v>0</v>
      </c>
      <c r="L823" s="5">
        <f t="shared" si="102"/>
        <v>7</v>
      </c>
      <c r="M823" s="7" t="b">
        <f t="shared" si="100"/>
        <v>1</v>
      </c>
    </row>
    <row r="824" spans="1:13" ht="15" x14ac:dyDescent="0.35">
      <c r="A824" s="1"/>
      <c r="B824" t="str">
        <f t="shared" si="101"/>
        <v/>
      </c>
      <c r="C824" s="2" t="str">
        <f t="shared" si="98"/>
        <v/>
      </c>
      <c r="D824" s="7">
        <f t="shared" si="99"/>
        <v>0</v>
      </c>
      <c r="E824" s="7">
        <f t="shared" si="104"/>
        <v>0</v>
      </c>
      <c r="F824" s="7">
        <f t="shared" si="104"/>
        <v>0</v>
      </c>
      <c r="G824" s="7">
        <f t="shared" si="104"/>
        <v>0</v>
      </c>
      <c r="H824" s="7">
        <f t="shared" si="104"/>
        <v>0</v>
      </c>
      <c r="I824" s="7">
        <f t="shared" si="104"/>
        <v>0</v>
      </c>
      <c r="J824" s="7">
        <f t="shared" si="104"/>
        <v>0</v>
      </c>
      <c r="K824" s="6">
        <f t="shared" si="104"/>
        <v>0</v>
      </c>
      <c r="L824" s="5">
        <f t="shared" si="102"/>
        <v>0</v>
      </c>
      <c r="M824" s="7" t="b">
        <f t="shared" si="100"/>
        <v>0</v>
      </c>
    </row>
    <row r="825" spans="1:13" ht="15" x14ac:dyDescent="0.35">
      <c r="A825" s="1" t="s">
        <v>519</v>
      </c>
      <c r="B825" t="str">
        <f t="shared" si="101"/>
        <v xml:space="preserve"> pid:419695212 eyr:2020 byr:1957 cid:198 iyr:2015 hcl:#888785 hgt:168cm ecl:amb</v>
      </c>
      <c r="C825" s="2" t="str">
        <f t="shared" si="98"/>
        <v>pid:419695212 eyr:2020 byr:1957 cid:198 iyr:2015 hcl:#888785 hgt:168cm ecl:amb</v>
      </c>
      <c r="D825" s="7">
        <f t="shared" si="99"/>
        <v>1</v>
      </c>
      <c r="E825" s="7">
        <f t="shared" si="104"/>
        <v>1</v>
      </c>
      <c r="F825" s="7">
        <f t="shared" si="104"/>
        <v>1</v>
      </c>
      <c r="G825" s="7">
        <f t="shared" si="104"/>
        <v>1</v>
      </c>
      <c r="H825" s="7">
        <f t="shared" si="104"/>
        <v>1</v>
      </c>
      <c r="I825" s="7">
        <f t="shared" si="104"/>
        <v>1</v>
      </c>
      <c r="J825" s="7">
        <f t="shared" si="104"/>
        <v>1</v>
      </c>
      <c r="K825" s="6">
        <f t="shared" si="104"/>
        <v>1</v>
      </c>
      <c r="L825" s="5">
        <f t="shared" si="102"/>
        <v>7</v>
      </c>
      <c r="M825" s="7" t="b">
        <f t="shared" si="100"/>
        <v>1</v>
      </c>
    </row>
    <row r="826" spans="1:13" ht="15" x14ac:dyDescent="0.35">
      <c r="A826" s="1"/>
      <c r="B826" t="str">
        <f t="shared" si="101"/>
        <v/>
      </c>
      <c r="C826" s="2" t="str">
        <f t="shared" si="98"/>
        <v/>
      </c>
      <c r="D826" s="7">
        <f t="shared" si="99"/>
        <v>0</v>
      </c>
      <c r="E826" s="7">
        <f t="shared" si="104"/>
        <v>0</v>
      </c>
      <c r="F826" s="7">
        <f t="shared" si="104"/>
        <v>0</v>
      </c>
      <c r="G826" s="7">
        <f t="shared" si="104"/>
        <v>0</v>
      </c>
      <c r="H826" s="7">
        <f t="shared" si="104"/>
        <v>0</v>
      </c>
      <c r="I826" s="7">
        <f t="shared" si="104"/>
        <v>0</v>
      </c>
      <c r="J826" s="7">
        <f t="shared" si="104"/>
        <v>0</v>
      </c>
      <c r="K826" s="6">
        <f t="shared" si="104"/>
        <v>0</v>
      </c>
      <c r="L826" s="5">
        <f t="shared" si="102"/>
        <v>0</v>
      </c>
      <c r="M826" s="7" t="b">
        <f t="shared" si="100"/>
        <v>0</v>
      </c>
    </row>
    <row r="827" spans="1:13" ht="15" x14ac:dyDescent="0.35">
      <c r="A827" s="1" t="s">
        <v>254</v>
      </c>
      <c r="B827" t="str">
        <f t="shared" si="101"/>
        <v xml:space="preserve"> ecl:amb</v>
      </c>
      <c r="C827" s="2" t="str">
        <f t="shared" si="98"/>
        <v/>
      </c>
      <c r="D827" s="7">
        <f t="shared" si="99"/>
        <v>0</v>
      </c>
      <c r="E827" s="7">
        <f t="shared" si="104"/>
        <v>0</v>
      </c>
      <c r="F827" s="7">
        <f t="shared" si="104"/>
        <v>0</v>
      </c>
      <c r="G827" s="7">
        <f t="shared" si="104"/>
        <v>0</v>
      </c>
      <c r="H827" s="7">
        <f t="shared" si="104"/>
        <v>0</v>
      </c>
      <c r="I827" s="7">
        <f t="shared" si="104"/>
        <v>0</v>
      </c>
      <c r="J827" s="7">
        <f t="shared" si="104"/>
        <v>0</v>
      </c>
      <c r="K827" s="6">
        <f t="shared" si="104"/>
        <v>0</v>
      </c>
      <c r="L827" s="5">
        <f t="shared" si="102"/>
        <v>0</v>
      </c>
      <c r="M827" s="7" t="b">
        <f t="shared" si="100"/>
        <v>0</v>
      </c>
    </row>
    <row r="828" spans="1:13" ht="15" x14ac:dyDescent="0.35">
      <c r="A828" s="1" t="s">
        <v>520</v>
      </c>
      <c r="B828" t="str">
        <f t="shared" si="101"/>
        <v xml:space="preserve"> ecl:amb iyr:2017 eyr:2024 pid:039995171 hcl:#a97842</v>
      </c>
      <c r="C828" s="2" t="str">
        <f t="shared" si="98"/>
        <v/>
      </c>
      <c r="D828" s="7">
        <f t="shared" si="99"/>
        <v>0</v>
      </c>
      <c r="E828" s="7">
        <f t="shared" si="104"/>
        <v>0</v>
      </c>
      <c r="F828" s="7">
        <f t="shared" si="104"/>
        <v>0</v>
      </c>
      <c r="G828" s="7">
        <f t="shared" si="104"/>
        <v>0</v>
      </c>
      <c r="H828" s="7">
        <f t="shared" si="104"/>
        <v>0</v>
      </c>
      <c r="I828" s="7">
        <f t="shared" si="104"/>
        <v>0</v>
      </c>
      <c r="J828" s="7">
        <f t="shared" si="104"/>
        <v>0</v>
      </c>
      <c r="K828" s="6">
        <f t="shared" si="104"/>
        <v>0</v>
      </c>
      <c r="L828" s="5">
        <f t="shared" si="102"/>
        <v>0</v>
      </c>
      <c r="M828" s="7" t="b">
        <f t="shared" si="100"/>
        <v>0</v>
      </c>
    </row>
    <row r="829" spans="1:13" ht="15" x14ac:dyDescent="0.35">
      <c r="A829" s="1" t="s">
        <v>521</v>
      </c>
      <c r="B829" t="str">
        <f t="shared" si="101"/>
        <v xml:space="preserve"> ecl:amb iyr:2017 eyr:2024 pid:039995171 hcl:#a97842 hgt:153cm byr:1983</v>
      </c>
      <c r="C829" s="2" t="str">
        <f t="shared" si="98"/>
        <v>ecl:amb iyr:2017 eyr:2024 pid:039995171 hcl:#a97842 hgt:153cm byr:1983</v>
      </c>
      <c r="D829" s="7">
        <f t="shared" si="99"/>
        <v>1</v>
      </c>
      <c r="E829" s="7">
        <f t="shared" si="104"/>
        <v>1</v>
      </c>
      <c r="F829" s="7">
        <f t="shared" si="104"/>
        <v>1</v>
      </c>
      <c r="G829" s="7">
        <f t="shared" si="104"/>
        <v>1</v>
      </c>
      <c r="H829" s="7">
        <f t="shared" si="104"/>
        <v>1</v>
      </c>
      <c r="I829" s="7">
        <f t="shared" si="104"/>
        <v>1</v>
      </c>
      <c r="J829" s="7">
        <f t="shared" si="104"/>
        <v>1</v>
      </c>
      <c r="K829" s="6">
        <f t="shared" si="104"/>
        <v>0</v>
      </c>
      <c r="L829" s="5">
        <f t="shared" si="102"/>
        <v>7</v>
      </c>
      <c r="M829" s="7" t="b">
        <f t="shared" si="100"/>
        <v>1</v>
      </c>
    </row>
    <row r="830" spans="1:13" ht="15" x14ac:dyDescent="0.35">
      <c r="A830" s="1"/>
      <c r="B830" t="str">
        <f t="shared" si="101"/>
        <v/>
      </c>
      <c r="C830" s="2" t="str">
        <f t="shared" si="98"/>
        <v/>
      </c>
      <c r="D830" s="7">
        <f t="shared" si="99"/>
        <v>0</v>
      </c>
      <c r="E830" s="7">
        <f t="shared" ref="E830:K834" si="105">IF(ISERR(FIND(E$1,$C830)),0,1)</f>
        <v>0</v>
      </c>
      <c r="F830" s="7">
        <f t="shared" si="105"/>
        <v>0</v>
      </c>
      <c r="G830" s="7">
        <f t="shared" si="105"/>
        <v>0</v>
      </c>
      <c r="H830" s="7">
        <f t="shared" si="105"/>
        <v>0</v>
      </c>
      <c r="I830" s="7">
        <f t="shared" si="105"/>
        <v>0</v>
      </c>
      <c r="J830" s="7">
        <f t="shared" si="105"/>
        <v>0</v>
      </c>
      <c r="K830" s="6">
        <f t="shared" si="105"/>
        <v>0</v>
      </c>
      <c r="L830" s="5">
        <f t="shared" si="102"/>
        <v>0</v>
      </c>
      <c r="M830" s="7" t="b">
        <f t="shared" si="100"/>
        <v>0</v>
      </c>
    </row>
    <row r="831" spans="1:13" ht="15" x14ac:dyDescent="0.35">
      <c r="A831" s="1" t="s">
        <v>522</v>
      </c>
      <c r="B831" t="str">
        <f t="shared" si="101"/>
        <v xml:space="preserve"> byr:1979 eyr:2021 iyr:2011 hgt:157cm ecl:blu pid:110855542 hcl:#c0946f</v>
      </c>
      <c r="C831" s="2" t="str">
        <f t="shared" si="98"/>
        <v>byr:1979 eyr:2021 iyr:2011 hgt:157cm ecl:blu pid:110855542 hcl:#c0946f</v>
      </c>
      <c r="D831" s="7">
        <f t="shared" si="99"/>
        <v>1</v>
      </c>
      <c r="E831" s="7">
        <f t="shared" si="105"/>
        <v>1</v>
      </c>
      <c r="F831" s="7">
        <f t="shared" si="105"/>
        <v>1</v>
      </c>
      <c r="G831" s="7">
        <f t="shared" si="105"/>
        <v>1</v>
      </c>
      <c r="H831" s="7">
        <f t="shared" si="105"/>
        <v>1</v>
      </c>
      <c r="I831" s="7">
        <f t="shared" si="105"/>
        <v>1</v>
      </c>
      <c r="J831" s="7">
        <f t="shared" si="105"/>
        <v>1</v>
      </c>
      <c r="K831" s="6">
        <f t="shared" si="105"/>
        <v>0</v>
      </c>
      <c r="L831" s="5">
        <f t="shared" si="102"/>
        <v>7</v>
      </c>
      <c r="M831" s="7" t="b">
        <f t="shared" si="100"/>
        <v>1</v>
      </c>
    </row>
    <row r="832" spans="1:13" ht="15" x14ac:dyDescent="0.35">
      <c r="A832" s="1"/>
      <c r="B832" t="str">
        <f t="shared" si="101"/>
        <v/>
      </c>
      <c r="C832" s="2" t="str">
        <f t="shared" si="98"/>
        <v/>
      </c>
      <c r="D832" s="7">
        <f t="shared" si="99"/>
        <v>0</v>
      </c>
      <c r="E832" s="7">
        <f t="shared" si="105"/>
        <v>0</v>
      </c>
      <c r="F832" s="7">
        <f t="shared" si="105"/>
        <v>0</v>
      </c>
      <c r="G832" s="7">
        <f t="shared" si="105"/>
        <v>0</v>
      </c>
      <c r="H832" s="7">
        <f t="shared" si="105"/>
        <v>0</v>
      </c>
      <c r="I832" s="7">
        <f t="shared" si="105"/>
        <v>0</v>
      </c>
      <c r="J832" s="7">
        <f t="shared" si="105"/>
        <v>0</v>
      </c>
      <c r="K832" s="6">
        <f t="shared" si="105"/>
        <v>0</v>
      </c>
      <c r="L832" s="5">
        <f t="shared" si="102"/>
        <v>0</v>
      </c>
      <c r="M832" s="7" t="b">
        <f t="shared" si="100"/>
        <v>0</v>
      </c>
    </row>
    <row r="833" spans="1:13" ht="15" x14ac:dyDescent="0.35">
      <c r="A833" s="1" t="s">
        <v>523</v>
      </c>
      <c r="B833" t="str">
        <f t="shared" si="101"/>
        <v xml:space="preserve"> ecl:blu pid:948753945 eyr:2029 iyr:2012 hcl:#ceb3a1</v>
      </c>
      <c r="C833" s="2" t="str">
        <f t="shared" si="98"/>
        <v/>
      </c>
      <c r="D833" s="7">
        <f t="shared" si="99"/>
        <v>0</v>
      </c>
      <c r="E833" s="7">
        <f t="shared" si="105"/>
        <v>0</v>
      </c>
      <c r="F833" s="7">
        <f t="shared" si="105"/>
        <v>0</v>
      </c>
      <c r="G833" s="7">
        <f t="shared" si="105"/>
        <v>0</v>
      </c>
      <c r="H833" s="7">
        <f t="shared" si="105"/>
        <v>0</v>
      </c>
      <c r="I833" s="7">
        <f t="shared" si="105"/>
        <v>0</v>
      </c>
      <c r="J833" s="7">
        <f t="shared" si="105"/>
        <v>0</v>
      </c>
      <c r="K833" s="6">
        <f t="shared" si="105"/>
        <v>0</v>
      </c>
      <c r="L833" s="5">
        <f t="shared" si="102"/>
        <v>0</v>
      </c>
      <c r="M833" s="7" t="b">
        <f t="shared" si="100"/>
        <v>0</v>
      </c>
    </row>
    <row r="834" spans="1:13" ht="15" x14ac:dyDescent="0.35">
      <c r="A834" s="1" t="s">
        <v>524</v>
      </c>
      <c r="B834" t="str">
        <f t="shared" si="101"/>
        <v xml:space="preserve"> ecl:blu pid:948753945 eyr:2029 iyr:2012 hcl:#ceb3a1 hgt:164cm byr:1988</v>
      </c>
      <c r="C834" s="2" t="str">
        <f t="shared" ref="C834:C897" si="106">IF(ISBLANK(A835),MID(B834,2,LEN(B834)-1),"")</f>
        <v>ecl:blu pid:948753945 eyr:2029 iyr:2012 hcl:#ceb3a1 hgt:164cm byr:1988</v>
      </c>
      <c r="D834" s="7">
        <f t="shared" si="99"/>
        <v>1</v>
      </c>
      <c r="E834" s="7">
        <f t="shared" si="105"/>
        <v>1</v>
      </c>
      <c r="F834" s="7">
        <f t="shared" si="105"/>
        <v>1</v>
      </c>
      <c r="G834" s="7">
        <f t="shared" si="105"/>
        <v>1</v>
      </c>
      <c r="H834" s="7">
        <f t="shared" si="105"/>
        <v>1</v>
      </c>
      <c r="I834" s="7">
        <f t="shared" si="105"/>
        <v>1</v>
      </c>
      <c r="J834" s="7">
        <f t="shared" si="105"/>
        <v>1</v>
      </c>
      <c r="K834" s="6">
        <f t="shared" si="105"/>
        <v>0</v>
      </c>
      <c r="L834" s="5">
        <f t="shared" si="102"/>
        <v>7</v>
      </c>
      <c r="M834" s="7" t="b">
        <f t="shared" si="100"/>
        <v>1</v>
      </c>
    </row>
    <row r="835" spans="1:13" ht="15" x14ac:dyDescent="0.35">
      <c r="A835" s="1"/>
      <c r="B835" t="str">
        <f t="shared" si="101"/>
        <v/>
      </c>
      <c r="C835" s="2" t="str">
        <f t="shared" si="106"/>
        <v/>
      </c>
      <c r="D835" s="7">
        <f t="shared" ref="D835:K898" si="107">IF(ISERR(FIND(D$1,$C835)),0,1)</f>
        <v>0</v>
      </c>
      <c r="E835" s="7">
        <f t="shared" si="107"/>
        <v>0</v>
      </c>
      <c r="F835" s="7">
        <f t="shared" si="107"/>
        <v>0</v>
      </c>
      <c r="G835" s="7">
        <f t="shared" si="107"/>
        <v>0</v>
      </c>
      <c r="H835" s="7">
        <f t="shared" si="107"/>
        <v>0</v>
      </c>
      <c r="I835" s="7">
        <f t="shared" si="107"/>
        <v>0</v>
      </c>
      <c r="J835" s="7">
        <f t="shared" si="107"/>
        <v>0</v>
      </c>
      <c r="K835" s="6">
        <f t="shared" si="107"/>
        <v>0</v>
      </c>
      <c r="L835" s="5">
        <f t="shared" si="102"/>
        <v>0</v>
      </c>
      <c r="M835" s="7" t="b">
        <f t="shared" ref="M835:M898" si="108">L835=7</f>
        <v>0</v>
      </c>
    </row>
    <row r="836" spans="1:13" ht="15" x14ac:dyDescent="0.35">
      <c r="A836" s="1" t="s">
        <v>34</v>
      </c>
      <c r="B836" t="str">
        <f t="shared" ref="B836:B899" si="109">IF(ISBLANK(A836),"",CONCATENATE(B835," ",A836))</f>
        <v xml:space="preserve"> iyr:2010</v>
      </c>
      <c r="C836" s="2" t="str">
        <f t="shared" si="106"/>
        <v/>
      </c>
      <c r="D836" s="7">
        <f t="shared" si="107"/>
        <v>0</v>
      </c>
      <c r="E836" s="7">
        <f t="shared" si="107"/>
        <v>0</v>
      </c>
      <c r="F836" s="7">
        <f t="shared" si="107"/>
        <v>0</v>
      </c>
      <c r="G836" s="7">
        <f t="shared" si="107"/>
        <v>0</v>
      </c>
      <c r="H836" s="7">
        <f t="shared" si="107"/>
        <v>0</v>
      </c>
      <c r="I836" s="7">
        <f t="shared" si="107"/>
        <v>0</v>
      </c>
      <c r="J836" s="7">
        <f t="shared" si="107"/>
        <v>0</v>
      </c>
      <c r="K836" s="6">
        <f t="shared" si="107"/>
        <v>0</v>
      </c>
      <c r="L836" s="5">
        <f t="shared" si="102"/>
        <v>0</v>
      </c>
      <c r="M836" s="7" t="b">
        <f t="shared" si="108"/>
        <v>0</v>
      </c>
    </row>
    <row r="837" spans="1:13" ht="15" x14ac:dyDescent="0.35">
      <c r="A837" s="1" t="s">
        <v>525</v>
      </c>
      <c r="B837" t="str">
        <f t="shared" si="109"/>
        <v xml:space="preserve"> iyr:2010 eyr:2032 hcl:#fffffd pid:#175129 hgt:184cm</v>
      </c>
      <c r="C837" s="2" t="str">
        <f t="shared" si="106"/>
        <v/>
      </c>
      <c r="D837" s="7">
        <f t="shared" si="107"/>
        <v>0</v>
      </c>
      <c r="E837" s="7">
        <f t="shared" si="107"/>
        <v>0</v>
      </c>
      <c r="F837" s="7">
        <f t="shared" si="107"/>
        <v>0</v>
      </c>
      <c r="G837" s="7">
        <f t="shared" si="107"/>
        <v>0</v>
      </c>
      <c r="H837" s="7">
        <f t="shared" si="107"/>
        <v>0</v>
      </c>
      <c r="I837" s="7">
        <f t="shared" si="107"/>
        <v>0</v>
      </c>
      <c r="J837" s="7">
        <f t="shared" si="107"/>
        <v>0</v>
      </c>
      <c r="K837" s="6">
        <f t="shared" si="107"/>
        <v>0</v>
      </c>
      <c r="L837" s="5">
        <f t="shared" si="102"/>
        <v>0</v>
      </c>
      <c r="M837" s="7" t="b">
        <f t="shared" si="108"/>
        <v>0</v>
      </c>
    </row>
    <row r="838" spans="1:13" ht="15" x14ac:dyDescent="0.35">
      <c r="A838" s="1" t="s">
        <v>526</v>
      </c>
      <c r="B838" t="str">
        <f t="shared" si="109"/>
        <v xml:space="preserve"> iyr:2010 eyr:2032 hcl:#fffffd pid:#175129 hgt:184cm ecl:hzl byr:1985</v>
      </c>
      <c r="C838" s="2" t="str">
        <f t="shared" si="106"/>
        <v>iyr:2010 eyr:2032 hcl:#fffffd pid:#175129 hgt:184cm ecl:hzl byr:1985</v>
      </c>
      <c r="D838" s="7">
        <f t="shared" si="107"/>
        <v>1</v>
      </c>
      <c r="E838" s="7">
        <f t="shared" si="107"/>
        <v>1</v>
      </c>
      <c r="F838" s="7">
        <f t="shared" si="107"/>
        <v>1</v>
      </c>
      <c r="G838" s="7">
        <f t="shared" si="107"/>
        <v>1</v>
      </c>
      <c r="H838" s="7">
        <f t="shared" si="107"/>
        <v>1</v>
      </c>
      <c r="I838" s="7">
        <f t="shared" si="107"/>
        <v>1</v>
      </c>
      <c r="J838" s="7">
        <f t="shared" si="107"/>
        <v>1</v>
      </c>
      <c r="K838" s="6">
        <f t="shared" si="107"/>
        <v>0</v>
      </c>
      <c r="L838" s="5">
        <f t="shared" si="102"/>
        <v>7</v>
      </c>
      <c r="M838" s="7" t="b">
        <f t="shared" si="108"/>
        <v>1</v>
      </c>
    </row>
    <row r="839" spans="1:13" ht="15" x14ac:dyDescent="0.35">
      <c r="A839" s="1"/>
      <c r="B839" t="str">
        <f t="shared" si="109"/>
        <v/>
      </c>
      <c r="C839" s="2" t="str">
        <f t="shared" si="106"/>
        <v/>
      </c>
      <c r="D839" s="7">
        <f t="shared" si="107"/>
        <v>0</v>
      </c>
      <c r="E839" s="7">
        <f t="shared" si="107"/>
        <v>0</v>
      </c>
      <c r="F839" s="7">
        <f t="shared" si="107"/>
        <v>0</v>
      </c>
      <c r="G839" s="7">
        <f t="shared" si="107"/>
        <v>0</v>
      </c>
      <c r="H839" s="7">
        <f t="shared" si="107"/>
        <v>0</v>
      </c>
      <c r="I839" s="7">
        <f t="shared" si="107"/>
        <v>0</v>
      </c>
      <c r="J839" s="7">
        <f t="shared" si="107"/>
        <v>0</v>
      </c>
      <c r="K839" s="6">
        <f t="shared" si="107"/>
        <v>0</v>
      </c>
      <c r="L839" s="5">
        <f t="shared" si="102"/>
        <v>0</v>
      </c>
      <c r="M839" s="7" t="b">
        <f t="shared" si="108"/>
        <v>0</v>
      </c>
    </row>
    <row r="840" spans="1:13" ht="15" x14ac:dyDescent="0.35">
      <c r="A840" s="1" t="s">
        <v>527</v>
      </c>
      <c r="B840" t="str">
        <f t="shared" si="109"/>
        <v xml:space="preserve"> hgt:189cm ecl:blu byr:1936 eyr:2027 hcl:#733820</v>
      </c>
      <c r="C840" s="2" t="str">
        <f t="shared" si="106"/>
        <v/>
      </c>
      <c r="D840" s="7">
        <f t="shared" si="107"/>
        <v>0</v>
      </c>
      <c r="E840" s="7">
        <f t="shared" si="107"/>
        <v>0</v>
      </c>
      <c r="F840" s="7">
        <f t="shared" si="107"/>
        <v>0</v>
      </c>
      <c r="G840" s="7">
        <f t="shared" si="107"/>
        <v>0</v>
      </c>
      <c r="H840" s="7">
        <f t="shared" si="107"/>
        <v>0</v>
      </c>
      <c r="I840" s="7">
        <f t="shared" si="107"/>
        <v>0</v>
      </c>
      <c r="J840" s="7">
        <f t="shared" si="107"/>
        <v>0</v>
      </c>
      <c r="K840" s="6">
        <f t="shared" si="107"/>
        <v>0</v>
      </c>
      <c r="L840" s="5">
        <f t="shared" si="102"/>
        <v>0</v>
      </c>
      <c r="M840" s="7" t="b">
        <f t="shared" si="108"/>
        <v>0</v>
      </c>
    </row>
    <row r="841" spans="1:13" ht="15" x14ac:dyDescent="0.35">
      <c r="A841" s="1" t="s">
        <v>528</v>
      </c>
      <c r="B841" t="str">
        <f t="shared" si="109"/>
        <v xml:space="preserve"> hgt:189cm ecl:blu byr:1936 eyr:2027 hcl:#733820 pid:728752361 iyr:2011</v>
      </c>
      <c r="C841" s="2" t="str">
        <f t="shared" si="106"/>
        <v>hgt:189cm ecl:blu byr:1936 eyr:2027 hcl:#733820 pid:728752361 iyr:2011</v>
      </c>
      <c r="D841" s="7">
        <f t="shared" si="107"/>
        <v>1</v>
      </c>
      <c r="E841" s="7">
        <f t="shared" si="107"/>
        <v>1</v>
      </c>
      <c r="F841" s="7">
        <f t="shared" si="107"/>
        <v>1</v>
      </c>
      <c r="G841" s="7">
        <f t="shared" si="107"/>
        <v>1</v>
      </c>
      <c r="H841" s="7">
        <f t="shared" si="107"/>
        <v>1</v>
      </c>
      <c r="I841" s="7">
        <f t="shared" si="107"/>
        <v>1</v>
      </c>
      <c r="J841" s="7">
        <f t="shared" si="107"/>
        <v>1</v>
      </c>
      <c r="K841" s="6">
        <f t="shared" si="107"/>
        <v>0</v>
      </c>
      <c r="L841" s="5">
        <f t="shared" ref="L841:L904" si="110">SUM(D841:J841)</f>
        <v>7</v>
      </c>
      <c r="M841" s="7" t="b">
        <f t="shared" si="108"/>
        <v>1</v>
      </c>
    </row>
    <row r="842" spans="1:13" ht="15" x14ac:dyDescent="0.35">
      <c r="A842" s="1"/>
      <c r="B842" t="str">
        <f t="shared" si="109"/>
        <v/>
      </c>
      <c r="C842" s="2" t="str">
        <f t="shared" si="106"/>
        <v/>
      </c>
      <c r="D842" s="7">
        <f t="shared" si="107"/>
        <v>0</v>
      </c>
      <c r="E842" s="7">
        <f t="shared" si="107"/>
        <v>0</v>
      </c>
      <c r="F842" s="7">
        <f t="shared" si="107"/>
        <v>0</v>
      </c>
      <c r="G842" s="7">
        <f t="shared" si="107"/>
        <v>0</v>
      </c>
      <c r="H842" s="7">
        <f t="shared" si="107"/>
        <v>0</v>
      </c>
      <c r="I842" s="7">
        <f t="shared" si="107"/>
        <v>0</v>
      </c>
      <c r="J842" s="7">
        <f t="shared" si="107"/>
        <v>0</v>
      </c>
      <c r="K842" s="6">
        <f t="shared" si="107"/>
        <v>0</v>
      </c>
      <c r="L842" s="5">
        <f t="shared" si="110"/>
        <v>0</v>
      </c>
      <c r="M842" s="7" t="b">
        <f t="shared" si="108"/>
        <v>0</v>
      </c>
    </row>
    <row r="843" spans="1:13" ht="15" x14ac:dyDescent="0.35">
      <c r="A843" s="1" t="s">
        <v>529</v>
      </c>
      <c r="B843" t="str">
        <f t="shared" si="109"/>
        <v xml:space="preserve"> hcl:#733820 ecl:blu eyr:2023 hgt:172cm iyr:2017</v>
      </c>
      <c r="C843" s="2" t="str">
        <f t="shared" si="106"/>
        <v/>
      </c>
      <c r="D843" s="7">
        <f t="shared" si="107"/>
        <v>0</v>
      </c>
      <c r="E843" s="7">
        <f t="shared" si="107"/>
        <v>0</v>
      </c>
      <c r="F843" s="7">
        <f t="shared" si="107"/>
        <v>0</v>
      </c>
      <c r="G843" s="7">
        <f t="shared" si="107"/>
        <v>0</v>
      </c>
      <c r="H843" s="7">
        <f t="shared" si="107"/>
        <v>0</v>
      </c>
      <c r="I843" s="7">
        <f t="shared" si="107"/>
        <v>0</v>
      </c>
      <c r="J843" s="7">
        <f t="shared" si="107"/>
        <v>0</v>
      </c>
      <c r="K843" s="6">
        <f t="shared" si="107"/>
        <v>0</v>
      </c>
      <c r="L843" s="5">
        <f t="shared" si="110"/>
        <v>0</v>
      </c>
      <c r="M843" s="7" t="b">
        <f t="shared" si="108"/>
        <v>0</v>
      </c>
    </row>
    <row r="844" spans="1:13" ht="15" x14ac:dyDescent="0.35">
      <c r="A844" s="1" t="s">
        <v>530</v>
      </c>
      <c r="B844" t="str">
        <f t="shared" si="109"/>
        <v xml:space="preserve"> hcl:#733820 ecl:blu eyr:2023 hgt:172cm iyr:2017 pid:013415387 byr:1947</v>
      </c>
      <c r="C844" s="2" t="str">
        <f t="shared" si="106"/>
        <v>hcl:#733820 ecl:blu eyr:2023 hgt:172cm iyr:2017 pid:013415387 byr:1947</v>
      </c>
      <c r="D844" s="7">
        <f t="shared" si="107"/>
        <v>1</v>
      </c>
      <c r="E844" s="7">
        <f t="shared" si="107"/>
        <v>1</v>
      </c>
      <c r="F844" s="7">
        <f t="shared" si="107"/>
        <v>1</v>
      </c>
      <c r="G844" s="7">
        <f t="shared" si="107"/>
        <v>1</v>
      </c>
      <c r="H844" s="7">
        <f t="shared" si="107"/>
        <v>1</v>
      </c>
      <c r="I844" s="7">
        <f t="shared" si="107"/>
        <v>1</v>
      </c>
      <c r="J844" s="7">
        <f t="shared" si="107"/>
        <v>1</v>
      </c>
      <c r="K844" s="6">
        <f t="shared" si="107"/>
        <v>0</v>
      </c>
      <c r="L844" s="5">
        <f t="shared" si="110"/>
        <v>7</v>
      </c>
      <c r="M844" s="7" t="b">
        <f t="shared" si="108"/>
        <v>1</v>
      </c>
    </row>
    <row r="845" spans="1:13" ht="15" x14ac:dyDescent="0.35">
      <c r="A845" s="1"/>
      <c r="B845" t="str">
        <f t="shared" si="109"/>
        <v/>
      </c>
      <c r="C845" s="2" t="str">
        <f t="shared" si="106"/>
        <v/>
      </c>
      <c r="D845" s="7">
        <f t="shared" si="107"/>
        <v>0</v>
      </c>
      <c r="E845" s="7">
        <f t="shared" si="107"/>
        <v>0</v>
      </c>
      <c r="F845" s="7">
        <f t="shared" si="107"/>
        <v>0</v>
      </c>
      <c r="G845" s="7">
        <f t="shared" si="107"/>
        <v>0</v>
      </c>
      <c r="H845" s="7">
        <f t="shared" si="107"/>
        <v>0</v>
      </c>
      <c r="I845" s="7">
        <f t="shared" si="107"/>
        <v>0</v>
      </c>
      <c r="J845" s="7">
        <f t="shared" si="107"/>
        <v>0</v>
      </c>
      <c r="K845" s="6">
        <f t="shared" si="107"/>
        <v>0</v>
      </c>
      <c r="L845" s="5">
        <f t="shared" si="110"/>
        <v>0</v>
      </c>
      <c r="M845" s="7" t="b">
        <f t="shared" si="108"/>
        <v>0</v>
      </c>
    </row>
    <row r="846" spans="1:13" ht="15" x14ac:dyDescent="0.35">
      <c r="A846" s="1" t="s">
        <v>531</v>
      </c>
      <c r="B846" t="str">
        <f t="shared" si="109"/>
        <v xml:space="preserve"> byr:2012 iyr:2017 pid:#424ae4</v>
      </c>
      <c r="C846" s="2" t="str">
        <f t="shared" si="106"/>
        <v/>
      </c>
      <c r="D846" s="7">
        <f t="shared" si="107"/>
        <v>0</v>
      </c>
      <c r="E846" s="7">
        <f t="shared" si="107"/>
        <v>0</v>
      </c>
      <c r="F846" s="7">
        <f t="shared" si="107"/>
        <v>0</v>
      </c>
      <c r="G846" s="7">
        <f t="shared" si="107"/>
        <v>0</v>
      </c>
      <c r="H846" s="7">
        <f t="shared" si="107"/>
        <v>0</v>
      </c>
      <c r="I846" s="7">
        <f t="shared" si="107"/>
        <v>0</v>
      </c>
      <c r="J846" s="7">
        <f t="shared" si="107"/>
        <v>0</v>
      </c>
      <c r="K846" s="6">
        <f t="shared" si="107"/>
        <v>0</v>
      </c>
      <c r="L846" s="5">
        <f t="shared" si="110"/>
        <v>0</v>
      </c>
      <c r="M846" s="7" t="b">
        <f t="shared" si="108"/>
        <v>0</v>
      </c>
    </row>
    <row r="847" spans="1:13" ht="15" x14ac:dyDescent="0.35">
      <c r="A847" s="1" t="s">
        <v>532</v>
      </c>
      <c r="B847" t="str">
        <f t="shared" si="109"/>
        <v xml:space="preserve"> byr:2012 iyr:2017 pid:#424ae4 cid:172 hgt:166cm eyr:2022</v>
      </c>
      <c r="C847" s="2" t="str">
        <f t="shared" si="106"/>
        <v/>
      </c>
      <c r="D847" s="7">
        <f t="shared" si="107"/>
        <v>0</v>
      </c>
      <c r="E847" s="7">
        <f t="shared" si="107"/>
        <v>0</v>
      </c>
      <c r="F847" s="7">
        <f t="shared" si="107"/>
        <v>0</v>
      </c>
      <c r="G847" s="7">
        <f t="shared" si="107"/>
        <v>0</v>
      </c>
      <c r="H847" s="7">
        <f t="shared" si="107"/>
        <v>0</v>
      </c>
      <c r="I847" s="7">
        <f t="shared" si="107"/>
        <v>0</v>
      </c>
      <c r="J847" s="7">
        <f t="shared" si="107"/>
        <v>0</v>
      </c>
      <c r="K847" s="6">
        <f t="shared" si="107"/>
        <v>0</v>
      </c>
      <c r="L847" s="5">
        <f t="shared" si="110"/>
        <v>0</v>
      </c>
      <c r="M847" s="7" t="b">
        <f t="shared" si="108"/>
        <v>0</v>
      </c>
    </row>
    <row r="848" spans="1:13" ht="15" x14ac:dyDescent="0.35">
      <c r="A848" s="1" t="s">
        <v>533</v>
      </c>
      <c r="B848" t="str">
        <f t="shared" si="109"/>
        <v xml:space="preserve"> byr:2012 iyr:2017 pid:#424ae4 cid:172 hgt:166cm eyr:2022 hcl:b1319b ecl:#6635d8</v>
      </c>
      <c r="C848" s="2" t="str">
        <f t="shared" si="106"/>
        <v>byr:2012 iyr:2017 pid:#424ae4 cid:172 hgt:166cm eyr:2022 hcl:b1319b ecl:#6635d8</v>
      </c>
      <c r="D848" s="7">
        <f t="shared" si="107"/>
        <v>1</v>
      </c>
      <c r="E848" s="7">
        <f t="shared" si="107"/>
        <v>1</v>
      </c>
      <c r="F848" s="7">
        <f t="shared" si="107"/>
        <v>1</v>
      </c>
      <c r="G848" s="7">
        <f t="shared" si="107"/>
        <v>1</v>
      </c>
      <c r="H848" s="7">
        <f t="shared" si="107"/>
        <v>1</v>
      </c>
      <c r="I848" s="7">
        <f t="shared" si="107"/>
        <v>1</v>
      </c>
      <c r="J848" s="7">
        <f t="shared" si="107"/>
        <v>1</v>
      </c>
      <c r="K848" s="6">
        <f t="shared" si="107"/>
        <v>1</v>
      </c>
      <c r="L848" s="5">
        <f t="shared" si="110"/>
        <v>7</v>
      </c>
      <c r="M848" s="7" t="b">
        <f t="shared" si="108"/>
        <v>1</v>
      </c>
    </row>
    <row r="849" spans="1:13" ht="15" x14ac:dyDescent="0.35">
      <c r="A849" s="1"/>
      <c r="B849" t="str">
        <f t="shared" si="109"/>
        <v/>
      </c>
      <c r="C849" s="2" t="str">
        <f t="shared" si="106"/>
        <v/>
      </c>
      <c r="D849" s="7">
        <f t="shared" si="107"/>
        <v>0</v>
      </c>
      <c r="E849" s="7">
        <f t="shared" si="107"/>
        <v>0</v>
      </c>
      <c r="F849" s="7">
        <f t="shared" si="107"/>
        <v>0</v>
      </c>
      <c r="G849" s="7">
        <f t="shared" si="107"/>
        <v>0</v>
      </c>
      <c r="H849" s="7">
        <f t="shared" si="107"/>
        <v>0</v>
      </c>
      <c r="I849" s="7">
        <f t="shared" si="107"/>
        <v>0</v>
      </c>
      <c r="J849" s="7">
        <f t="shared" si="107"/>
        <v>0</v>
      </c>
      <c r="K849" s="6">
        <f t="shared" si="107"/>
        <v>0</v>
      </c>
      <c r="L849" s="5">
        <f t="shared" si="110"/>
        <v>0</v>
      </c>
      <c r="M849" s="7" t="b">
        <f t="shared" si="108"/>
        <v>0</v>
      </c>
    </row>
    <row r="850" spans="1:13" ht="15" x14ac:dyDescent="0.35">
      <c r="A850" s="1" t="s">
        <v>534</v>
      </c>
      <c r="B850" t="str">
        <f t="shared" si="109"/>
        <v xml:space="preserve"> eyr:2030</v>
      </c>
      <c r="C850" s="2" t="str">
        <f t="shared" si="106"/>
        <v/>
      </c>
      <c r="D850" s="7">
        <f t="shared" si="107"/>
        <v>0</v>
      </c>
      <c r="E850" s="7">
        <f t="shared" si="107"/>
        <v>0</v>
      </c>
      <c r="F850" s="7">
        <f t="shared" si="107"/>
        <v>0</v>
      </c>
      <c r="G850" s="7">
        <f t="shared" si="107"/>
        <v>0</v>
      </c>
      <c r="H850" s="7">
        <f t="shared" si="107"/>
        <v>0</v>
      </c>
      <c r="I850" s="7">
        <f t="shared" si="107"/>
        <v>0</v>
      </c>
      <c r="J850" s="7">
        <f t="shared" si="107"/>
        <v>0</v>
      </c>
      <c r="K850" s="6">
        <f t="shared" si="107"/>
        <v>0</v>
      </c>
      <c r="L850" s="5">
        <f t="shared" si="110"/>
        <v>0</v>
      </c>
      <c r="M850" s="7" t="b">
        <f t="shared" si="108"/>
        <v>0</v>
      </c>
    </row>
    <row r="851" spans="1:13" ht="15" x14ac:dyDescent="0.35">
      <c r="A851" s="1" t="s">
        <v>535</v>
      </c>
      <c r="B851" t="str">
        <f t="shared" si="109"/>
        <v xml:space="preserve"> eyr:2030 iyr:1928 hgt:185cm ecl:brn pid:#ac5a90 byr:1984 hcl:ac8f43</v>
      </c>
      <c r="C851" s="2" t="str">
        <f t="shared" si="106"/>
        <v>eyr:2030 iyr:1928 hgt:185cm ecl:brn pid:#ac5a90 byr:1984 hcl:ac8f43</v>
      </c>
      <c r="D851" s="7">
        <f t="shared" si="107"/>
        <v>1</v>
      </c>
      <c r="E851" s="7">
        <f t="shared" si="107"/>
        <v>1</v>
      </c>
      <c r="F851" s="7">
        <f t="shared" si="107"/>
        <v>1</v>
      </c>
      <c r="G851" s="7">
        <f t="shared" si="107"/>
        <v>1</v>
      </c>
      <c r="H851" s="7">
        <f t="shared" si="107"/>
        <v>1</v>
      </c>
      <c r="I851" s="7">
        <f t="shared" si="107"/>
        <v>1</v>
      </c>
      <c r="J851" s="7">
        <f t="shared" si="107"/>
        <v>1</v>
      </c>
      <c r="K851" s="6">
        <f t="shared" si="107"/>
        <v>0</v>
      </c>
      <c r="L851" s="5">
        <f t="shared" si="110"/>
        <v>7</v>
      </c>
      <c r="M851" s="7" t="b">
        <f t="shared" si="108"/>
        <v>1</v>
      </c>
    </row>
    <row r="852" spans="1:13" ht="15" x14ac:dyDescent="0.35">
      <c r="A852" s="1"/>
      <c r="B852" t="str">
        <f t="shared" si="109"/>
        <v/>
      </c>
      <c r="C852" s="2" t="str">
        <f t="shared" si="106"/>
        <v/>
      </c>
      <c r="D852" s="7">
        <f t="shared" si="107"/>
        <v>0</v>
      </c>
      <c r="E852" s="7">
        <f t="shared" si="107"/>
        <v>0</v>
      </c>
      <c r="F852" s="7">
        <f t="shared" si="107"/>
        <v>0</v>
      </c>
      <c r="G852" s="7">
        <f t="shared" si="107"/>
        <v>0</v>
      </c>
      <c r="H852" s="7">
        <f t="shared" si="107"/>
        <v>0</v>
      </c>
      <c r="I852" s="7">
        <f t="shared" si="107"/>
        <v>0</v>
      </c>
      <c r="J852" s="7">
        <f t="shared" si="107"/>
        <v>0</v>
      </c>
      <c r="K852" s="6">
        <f t="shared" si="107"/>
        <v>0</v>
      </c>
      <c r="L852" s="5">
        <f t="shared" si="110"/>
        <v>0</v>
      </c>
      <c r="M852" s="7" t="b">
        <f t="shared" si="108"/>
        <v>0</v>
      </c>
    </row>
    <row r="853" spans="1:13" ht="15" x14ac:dyDescent="0.35">
      <c r="A853" s="1" t="s">
        <v>374</v>
      </c>
      <c r="B853" t="str">
        <f t="shared" si="109"/>
        <v xml:space="preserve"> eyr:2027</v>
      </c>
      <c r="C853" s="2" t="str">
        <f t="shared" si="106"/>
        <v/>
      </c>
      <c r="D853" s="7">
        <f t="shared" si="107"/>
        <v>0</v>
      </c>
      <c r="E853" s="7">
        <f t="shared" si="107"/>
        <v>0</v>
      </c>
      <c r="F853" s="7">
        <f t="shared" si="107"/>
        <v>0</v>
      </c>
      <c r="G853" s="7">
        <f t="shared" si="107"/>
        <v>0</v>
      </c>
      <c r="H853" s="7">
        <f t="shared" si="107"/>
        <v>0</v>
      </c>
      <c r="I853" s="7">
        <f t="shared" si="107"/>
        <v>0</v>
      </c>
      <c r="J853" s="7">
        <f t="shared" si="107"/>
        <v>0</v>
      </c>
      <c r="K853" s="6">
        <f t="shared" si="107"/>
        <v>0</v>
      </c>
      <c r="L853" s="5">
        <f t="shared" si="110"/>
        <v>0</v>
      </c>
      <c r="M853" s="7" t="b">
        <f t="shared" si="108"/>
        <v>0</v>
      </c>
    </row>
    <row r="854" spans="1:13" ht="15" x14ac:dyDescent="0.35">
      <c r="A854" s="1" t="s">
        <v>536</v>
      </c>
      <c r="B854" t="str">
        <f t="shared" si="109"/>
        <v xml:space="preserve"> eyr:2027 ecl:amb iyr:2014 hcl:#fffffd</v>
      </c>
      <c r="C854" s="2" t="str">
        <f t="shared" si="106"/>
        <v/>
      </c>
      <c r="D854" s="7">
        <f t="shared" si="107"/>
        <v>0</v>
      </c>
      <c r="E854" s="7">
        <f t="shared" si="107"/>
        <v>0</v>
      </c>
      <c r="F854" s="7">
        <f t="shared" si="107"/>
        <v>0</v>
      </c>
      <c r="G854" s="7">
        <f t="shared" si="107"/>
        <v>0</v>
      </c>
      <c r="H854" s="7">
        <f t="shared" si="107"/>
        <v>0</v>
      </c>
      <c r="I854" s="7">
        <f t="shared" si="107"/>
        <v>0</v>
      </c>
      <c r="J854" s="7">
        <f t="shared" si="107"/>
        <v>0</v>
      </c>
      <c r="K854" s="6">
        <f t="shared" si="107"/>
        <v>0</v>
      </c>
      <c r="L854" s="5">
        <f t="shared" si="110"/>
        <v>0</v>
      </c>
      <c r="M854" s="7" t="b">
        <f t="shared" si="108"/>
        <v>0</v>
      </c>
    </row>
    <row r="855" spans="1:13" ht="15" x14ac:dyDescent="0.35">
      <c r="A855" s="1" t="s">
        <v>537</v>
      </c>
      <c r="B855" t="str">
        <f t="shared" si="109"/>
        <v xml:space="preserve"> eyr:2027 ecl:amb iyr:2014 hcl:#fffffd pid:838758900</v>
      </c>
      <c r="C855" s="2" t="str">
        <f t="shared" si="106"/>
        <v/>
      </c>
      <c r="D855" s="7">
        <f t="shared" si="107"/>
        <v>0</v>
      </c>
      <c r="E855" s="7">
        <f t="shared" si="107"/>
        <v>0</v>
      </c>
      <c r="F855" s="7">
        <f t="shared" si="107"/>
        <v>0</v>
      </c>
      <c r="G855" s="7">
        <f t="shared" si="107"/>
        <v>0</v>
      </c>
      <c r="H855" s="7">
        <f t="shared" si="107"/>
        <v>0</v>
      </c>
      <c r="I855" s="7">
        <f t="shared" si="107"/>
        <v>0</v>
      </c>
      <c r="J855" s="7">
        <f t="shared" si="107"/>
        <v>0</v>
      </c>
      <c r="K855" s="6">
        <f t="shared" si="107"/>
        <v>0</v>
      </c>
      <c r="L855" s="5">
        <f t="shared" si="110"/>
        <v>0</v>
      </c>
      <c r="M855" s="7" t="b">
        <f t="shared" si="108"/>
        <v>0</v>
      </c>
    </row>
    <row r="856" spans="1:13" ht="15" x14ac:dyDescent="0.35">
      <c r="A856" s="1" t="s">
        <v>538</v>
      </c>
      <c r="B856" t="str">
        <f t="shared" si="109"/>
        <v xml:space="preserve"> eyr:2027 ecl:amb iyr:2014 hcl:#fffffd pid:838758900 hgt:177cm byr:1942</v>
      </c>
      <c r="C856" s="2" t="str">
        <f t="shared" si="106"/>
        <v>eyr:2027 ecl:amb iyr:2014 hcl:#fffffd pid:838758900 hgt:177cm byr:1942</v>
      </c>
      <c r="D856" s="7">
        <f t="shared" si="107"/>
        <v>1</v>
      </c>
      <c r="E856" s="7">
        <f t="shared" si="107"/>
        <v>1</v>
      </c>
      <c r="F856" s="7">
        <f t="shared" si="107"/>
        <v>1</v>
      </c>
      <c r="G856" s="7">
        <f t="shared" si="107"/>
        <v>1</v>
      </c>
      <c r="H856" s="7">
        <f t="shared" si="107"/>
        <v>1</v>
      </c>
      <c r="I856" s="7">
        <f t="shared" si="107"/>
        <v>1</v>
      </c>
      <c r="J856" s="7">
        <f t="shared" si="107"/>
        <v>1</v>
      </c>
      <c r="K856" s="6">
        <f t="shared" si="107"/>
        <v>0</v>
      </c>
      <c r="L856" s="5">
        <f t="shared" si="110"/>
        <v>7</v>
      </c>
      <c r="M856" s="7" t="b">
        <f t="shared" si="108"/>
        <v>1</v>
      </c>
    </row>
    <row r="857" spans="1:13" ht="15" x14ac:dyDescent="0.35">
      <c r="A857" s="1"/>
      <c r="B857" t="str">
        <f t="shared" si="109"/>
        <v/>
      </c>
      <c r="C857" s="2" t="str">
        <f t="shared" si="106"/>
        <v/>
      </c>
      <c r="D857" s="7">
        <f t="shared" si="107"/>
        <v>0</v>
      </c>
      <c r="E857" s="7">
        <f t="shared" si="107"/>
        <v>0</v>
      </c>
      <c r="F857" s="7">
        <f t="shared" si="107"/>
        <v>0</v>
      </c>
      <c r="G857" s="7">
        <f t="shared" si="107"/>
        <v>0</v>
      </c>
      <c r="H857" s="7">
        <f t="shared" si="107"/>
        <v>0</v>
      </c>
      <c r="I857" s="7">
        <f t="shared" si="107"/>
        <v>0</v>
      </c>
      <c r="J857" s="7">
        <f t="shared" si="107"/>
        <v>0</v>
      </c>
      <c r="K857" s="6">
        <f t="shared" si="107"/>
        <v>0</v>
      </c>
      <c r="L857" s="5">
        <f t="shared" si="110"/>
        <v>0</v>
      </c>
      <c r="M857" s="7" t="b">
        <f t="shared" si="108"/>
        <v>0</v>
      </c>
    </row>
    <row r="858" spans="1:13" ht="15" x14ac:dyDescent="0.35">
      <c r="A858" s="1" t="s">
        <v>539</v>
      </c>
      <c r="B858" t="str">
        <f t="shared" si="109"/>
        <v xml:space="preserve"> cid:166 iyr:2020 ecl:lzr hgt:70cm eyr:2040 byr:2004 hcl:#733820</v>
      </c>
      <c r="C858" s="2" t="str">
        <f t="shared" si="106"/>
        <v>cid:166 iyr:2020 ecl:lzr hgt:70cm eyr:2040 byr:2004 hcl:#733820</v>
      </c>
      <c r="D858" s="7">
        <f t="shared" si="107"/>
        <v>1</v>
      </c>
      <c r="E858" s="7">
        <f t="shared" si="107"/>
        <v>1</v>
      </c>
      <c r="F858" s="7">
        <f t="shared" si="107"/>
        <v>1</v>
      </c>
      <c r="G858" s="7">
        <f t="shared" si="107"/>
        <v>1</v>
      </c>
      <c r="H858" s="7">
        <f t="shared" si="107"/>
        <v>1</v>
      </c>
      <c r="I858" s="7">
        <f t="shared" si="107"/>
        <v>1</v>
      </c>
      <c r="J858" s="7">
        <f t="shared" si="107"/>
        <v>0</v>
      </c>
      <c r="K858" s="6">
        <f t="shared" si="107"/>
        <v>1</v>
      </c>
      <c r="L858" s="5">
        <f t="shared" si="110"/>
        <v>6</v>
      </c>
      <c r="M858" s="7" t="b">
        <f t="shared" si="108"/>
        <v>0</v>
      </c>
    </row>
    <row r="859" spans="1:13" ht="15" x14ac:dyDescent="0.35">
      <c r="A859" s="1"/>
      <c r="B859" t="str">
        <f t="shared" si="109"/>
        <v/>
      </c>
      <c r="C859" s="2" t="str">
        <f t="shared" si="106"/>
        <v/>
      </c>
      <c r="D859" s="7">
        <f t="shared" si="107"/>
        <v>0</v>
      </c>
      <c r="E859" s="7">
        <f t="shared" si="107"/>
        <v>0</v>
      </c>
      <c r="F859" s="7">
        <f t="shared" si="107"/>
        <v>0</v>
      </c>
      <c r="G859" s="7">
        <f t="shared" si="107"/>
        <v>0</v>
      </c>
      <c r="H859" s="7">
        <f t="shared" si="107"/>
        <v>0</v>
      </c>
      <c r="I859" s="7">
        <f t="shared" si="107"/>
        <v>0</v>
      </c>
      <c r="J859" s="7">
        <f t="shared" si="107"/>
        <v>0</v>
      </c>
      <c r="K859" s="6">
        <f t="shared" si="107"/>
        <v>0</v>
      </c>
      <c r="L859" s="5">
        <f t="shared" si="110"/>
        <v>0</v>
      </c>
      <c r="M859" s="7" t="b">
        <f t="shared" si="108"/>
        <v>0</v>
      </c>
    </row>
    <row r="860" spans="1:13" ht="15" x14ac:dyDescent="0.35">
      <c r="A860" s="1" t="s">
        <v>540</v>
      </c>
      <c r="B860" t="str">
        <f t="shared" si="109"/>
        <v xml:space="preserve"> eyr:2028 ecl:grn byr:2016 cid:61 iyr:2010</v>
      </c>
      <c r="C860" s="2" t="str">
        <f t="shared" si="106"/>
        <v/>
      </c>
      <c r="D860" s="7">
        <f t="shared" si="107"/>
        <v>0</v>
      </c>
      <c r="E860" s="7">
        <f t="shared" si="107"/>
        <v>0</v>
      </c>
      <c r="F860" s="7">
        <f t="shared" si="107"/>
        <v>0</v>
      </c>
      <c r="G860" s="7">
        <f t="shared" si="107"/>
        <v>0</v>
      </c>
      <c r="H860" s="7">
        <f t="shared" si="107"/>
        <v>0</v>
      </c>
      <c r="I860" s="7">
        <f t="shared" si="107"/>
        <v>0</v>
      </c>
      <c r="J860" s="7">
        <f t="shared" si="107"/>
        <v>0</v>
      </c>
      <c r="K860" s="6">
        <f t="shared" si="107"/>
        <v>0</v>
      </c>
      <c r="L860" s="5">
        <f t="shared" si="110"/>
        <v>0</v>
      </c>
      <c r="M860" s="7" t="b">
        <f t="shared" si="108"/>
        <v>0</v>
      </c>
    </row>
    <row r="861" spans="1:13" ht="15" x14ac:dyDescent="0.35">
      <c r="A861" s="1" t="s">
        <v>106</v>
      </c>
      <c r="B861" t="str">
        <f t="shared" si="109"/>
        <v xml:space="preserve"> eyr:2028 ecl:grn byr:2016 cid:61 iyr:2010 hcl:#cfa07d</v>
      </c>
      <c r="C861" s="2" t="str">
        <f t="shared" si="106"/>
        <v/>
      </c>
      <c r="D861" s="7">
        <f t="shared" si="107"/>
        <v>0</v>
      </c>
      <c r="E861" s="7">
        <f t="shared" si="107"/>
        <v>0</v>
      </c>
      <c r="F861" s="7">
        <f t="shared" si="107"/>
        <v>0</v>
      </c>
      <c r="G861" s="7">
        <f t="shared" si="107"/>
        <v>0</v>
      </c>
      <c r="H861" s="7">
        <f t="shared" si="107"/>
        <v>0</v>
      </c>
      <c r="I861" s="7">
        <f t="shared" si="107"/>
        <v>0</v>
      </c>
      <c r="J861" s="7">
        <f t="shared" si="107"/>
        <v>0</v>
      </c>
      <c r="K861" s="6">
        <f t="shared" si="107"/>
        <v>0</v>
      </c>
      <c r="L861" s="5">
        <f t="shared" si="110"/>
        <v>0</v>
      </c>
      <c r="M861" s="7" t="b">
        <f t="shared" si="108"/>
        <v>0</v>
      </c>
    </row>
    <row r="862" spans="1:13" ht="15" x14ac:dyDescent="0.35">
      <c r="A862" s="1" t="s">
        <v>663</v>
      </c>
      <c r="B862" t="str">
        <f t="shared" si="109"/>
        <v xml:space="preserve"> eyr:2028 ecl:grn byr:2016 cid:61 iyr:2010 hcl:#cfa07d hgt:155in</v>
      </c>
      <c r="C862" s="2" t="str">
        <f t="shared" si="106"/>
        <v/>
      </c>
      <c r="D862" s="7">
        <f t="shared" si="107"/>
        <v>0</v>
      </c>
      <c r="E862" s="7">
        <f t="shared" si="107"/>
        <v>0</v>
      </c>
      <c r="F862" s="7">
        <f t="shared" si="107"/>
        <v>0</v>
      </c>
      <c r="G862" s="7">
        <f t="shared" ref="E862:K877" si="111">IF(ISERR(FIND(G$1,$C862)),0,1)</f>
        <v>0</v>
      </c>
      <c r="H862" s="7">
        <f t="shared" si="111"/>
        <v>0</v>
      </c>
      <c r="I862" s="7">
        <f t="shared" si="111"/>
        <v>0</v>
      </c>
      <c r="J862" s="7">
        <f t="shared" si="111"/>
        <v>0</v>
      </c>
      <c r="K862" s="6">
        <f t="shared" si="111"/>
        <v>0</v>
      </c>
      <c r="L862" s="5">
        <f t="shared" si="110"/>
        <v>0</v>
      </c>
      <c r="M862" s="7" t="b">
        <f t="shared" si="108"/>
        <v>0</v>
      </c>
    </row>
    <row r="863" spans="1:13" ht="15" x14ac:dyDescent="0.35">
      <c r="A863" s="1" t="s">
        <v>541</v>
      </c>
      <c r="B863" t="str">
        <f t="shared" si="109"/>
        <v xml:space="preserve"> eyr:2028 ecl:grn byr:2016 cid:61 iyr:2010 hcl:#cfa07d hgt:155in pid:9594283803</v>
      </c>
      <c r="C863" s="2" t="str">
        <f t="shared" si="106"/>
        <v>eyr:2028 ecl:grn byr:2016 cid:61 iyr:2010 hcl:#cfa07d hgt:155in pid:9594283803</v>
      </c>
      <c r="D863" s="7">
        <f t="shared" si="107"/>
        <v>1</v>
      </c>
      <c r="E863" s="7">
        <f t="shared" si="111"/>
        <v>1</v>
      </c>
      <c r="F863" s="7">
        <f t="shared" si="111"/>
        <v>1</v>
      </c>
      <c r="G863" s="7">
        <f t="shared" si="111"/>
        <v>1</v>
      </c>
      <c r="H863" s="7">
        <f t="shared" si="111"/>
        <v>1</v>
      </c>
      <c r="I863" s="7">
        <f t="shared" si="111"/>
        <v>1</v>
      </c>
      <c r="J863" s="7">
        <f t="shared" si="111"/>
        <v>1</v>
      </c>
      <c r="K863" s="6">
        <f t="shared" si="111"/>
        <v>1</v>
      </c>
      <c r="L863" s="5">
        <f t="shared" si="110"/>
        <v>7</v>
      </c>
      <c r="M863" s="7" t="b">
        <f t="shared" si="108"/>
        <v>1</v>
      </c>
    </row>
    <row r="864" spans="1:13" ht="15" x14ac:dyDescent="0.35">
      <c r="A864" s="1"/>
      <c r="B864" t="str">
        <f t="shared" si="109"/>
        <v/>
      </c>
      <c r="C864" s="2" t="str">
        <f t="shared" si="106"/>
        <v/>
      </c>
      <c r="D864" s="7">
        <f t="shared" si="107"/>
        <v>0</v>
      </c>
      <c r="E864" s="7">
        <f t="shared" si="111"/>
        <v>0</v>
      </c>
      <c r="F864" s="7">
        <f t="shared" si="111"/>
        <v>0</v>
      </c>
      <c r="G864" s="7">
        <f t="shared" si="111"/>
        <v>0</v>
      </c>
      <c r="H864" s="7">
        <f t="shared" si="111"/>
        <v>0</v>
      </c>
      <c r="I864" s="7">
        <f t="shared" si="111"/>
        <v>0</v>
      </c>
      <c r="J864" s="7">
        <f t="shared" si="111"/>
        <v>0</v>
      </c>
      <c r="K864" s="6">
        <f t="shared" si="111"/>
        <v>0</v>
      </c>
      <c r="L864" s="5">
        <f t="shared" si="110"/>
        <v>0</v>
      </c>
      <c r="M864" s="7" t="b">
        <f t="shared" si="108"/>
        <v>0</v>
      </c>
    </row>
    <row r="865" spans="1:13" ht="15" x14ac:dyDescent="0.35">
      <c r="A865" s="1" t="s">
        <v>542</v>
      </c>
      <c r="B865" t="str">
        <f t="shared" si="109"/>
        <v xml:space="preserve"> ecl:gmt pid:984675198</v>
      </c>
      <c r="C865" s="2" t="str">
        <f t="shared" si="106"/>
        <v/>
      </c>
      <c r="D865" s="7">
        <f t="shared" si="107"/>
        <v>0</v>
      </c>
      <c r="E865" s="7">
        <f t="shared" si="111"/>
        <v>0</v>
      </c>
      <c r="F865" s="7">
        <f t="shared" si="111"/>
        <v>0</v>
      </c>
      <c r="G865" s="7">
        <f t="shared" si="111"/>
        <v>0</v>
      </c>
      <c r="H865" s="7">
        <f t="shared" si="111"/>
        <v>0</v>
      </c>
      <c r="I865" s="7">
        <f t="shared" si="111"/>
        <v>0</v>
      </c>
      <c r="J865" s="7">
        <f t="shared" si="111"/>
        <v>0</v>
      </c>
      <c r="K865" s="6">
        <f t="shared" si="111"/>
        <v>0</v>
      </c>
      <c r="L865" s="5">
        <f t="shared" si="110"/>
        <v>0</v>
      </c>
      <c r="M865" s="7" t="b">
        <f t="shared" si="108"/>
        <v>0</v>
      </c>
    </row>
    <row r="866" spans="1:13" ht="15" x14ac:dyDescent="0.35">
      <c r="A866" s="1" t="s">
        <v>543</v>
      </c>
      <c r="B866" t="str">
        <f t="shared" si="109"/>
        <v xml:space="preserve"> ecl:gmt pid:984675198 byr:1997 hgt:128 eyr:2037 hcl:#b6652a cid:299</v>
      </c>
      <c r="C866" s="2" t="str">
        <f t="shared" si="106"/>
        <v>ecl:gmt pid:984675198 byr:1997 hgt:128 eyr:2037 hcl:#b6652a cid:299</v>
      </c>
      <c r="D866" s="7">
        <f t="shared" si="107"/>
        <v>1</v>
      </c>
      <c r="E866" s="7">
        <f t="shared" si="111"/>
        <v>0</v>
      </c>
      <c r="F866" s="7">
        <f t="shared" si="111"/>
        <v>1</v>
      </c>
      <c r="G866" s="7">
        <f t="shared" si="111"/>
        <v>1</v>
      </c>
      <c r="H866" s="7">
        <f t="shared" si="111"/>
        <v>1</v>
      </c>
      <c r="I866" s="7">
        <f t="shared" si="111"/>
        <v>1</v>
      </c>
      <c r="J866" s="7">
        <f t="shared" si="111"/>
        <v>1</v>
      </c>
      <c r="K866" s="6">
        <f t="shared" si="111"/>
        <v>1</v>
      </c>
      <c r="L866" s="5">
        <f t="shared" si="110"/>
        <v>6</v>
      </c>
      <c r="M866" s="7" t="b">
        <f t="shared" si="108"/>
        <v>0</v>
      </c>
    </row>
    <row r="867" spans="1:13" ht="15" x14ac:dyDescent="0.35">
      <c r="A867" s="1"/>
      <c r="B867" t="str">
        <f t="shared" si="109"/>
        <v/>
      </c>
      <c r="C867" s="2" t="str">
        <f t="shared" si="106"/>
        <v/>
      </c>
      <c r="D867" s="7">
        <f t="shared" si="107"/>
        <v>0</v>
      </c>
      <c r="E867" s="7">
        <f t="shared" si="111"/>
        <v>0</v>
      </c>
      <c r="F867" s="7">
        <f t="shared" si="111"/>
        <v>0</v>
      </c>
      <c r="G867" s="7">
        <f t="shared" si="111"/>
        <v>0</v>
      </c>
      <c r="H867" s="7">
        <f t="shared" si="111"/>
        <v>0</v>
      </c>
      <c r="I867" s="7">
        <f t="shared" si="111"/>
        <v>0</v>
      </c>
      <c r="J867" s="7">
        <f t="shared" si="111"/>
        <v>0</v>
      </c>
      <c r="K867" s="6">
        <f t="shared" si="111"/>
        <v>0</v>
      </c>
      <c r="L867" s="5">
        <f t="shared" si="110"/>
        <v>0</v>
      </c>
      <c r="M867" s="7" t="b">
        <f t="shared" si="108"/>
        <v>0</v>
      </c>
    </row>
    <row r="868" spans="1:13" ht="15" x14ac:dyDescent="0.35">
      <c r="A868" s="1" t="s">
        <v>544</v>
      </c>
      <c r="B868" t="str">
        <f t="shared" si="109"/>
        <v xml:space="preserve"> iyr:2015 pid:733864914 eyr:2021 ecl:amb</v>
      </c>
      <c r="C868" s="2" t="str">
        <f t="shared" si="106"/>
        <v/>
      </c>
      <c r="D868" s="7">
        <f t="shared" si="107"/>
        <v>0</v>
      </c>
      <c r="E868" s="7">
        <f t="shared" si="111"/>
        <v>0</v>
      </c>
      <c r="F868" s="7">
        <f t="shared" si="111"/>
        <v>0</v>
      </c>
      <c r="G868" s="7">
        <f t="shared" si="111"/>
        <v>0</v>
      </c>
      <c r="H868" s="7">
        <f t="shared" si="111"/>
        <v>0</v>
      </c>
      <c r="I868" s="7">
        <f t="shared" si="111"/>
        <v>0</v>
      </c>
      <c r="J868" s="7">
        <f t="shared" si="111"/>
        <v>0</v>
      </c>
      <c r="K868" s="6">
        <f t="shared" si="111"/>
        <v>0</v>
      </c>
      <c r="L868" s="5">
        <f t="shared" si="110"/>
        <v>0</v>
      </c>
      <c r="M868" s="7" t="b">
        <f t="shared" si="108"/>
        <v>0</v>
      </c>
    </row>
    <row r="869" spans="1:13" ht="15" x14ac:dyDescent="0.35">
      <c r="A869" s="1" t="s">
        <v>545</v>
      </c>
      <c r="B869" t="str">
        <f t="shared" si="109"/>
        <v xml:space="preserve"> iyr:2015 pid:733864914 eyr:2021 ecl:amb byr:1971 cid:280</v>
      </c>
      <c r="C869" s="2" t="str">
        <f t="shared" si="106"/>
        <v/>
      </c>
      <c r="D869" s="7">
        <f t="shared" si="107"/>
        <v>0</v>
      </c>
      <c r="E869" s="7">
        <f t="shared" si="111"/>
        <v>0</v>
      </c>
      <c r="F869" s="7">
        <f t="shared" si="111"/>
        <v>0</v>
      </c>
      <c r="G869" s="7">
        <f t="shared" si="111"/>
        <v>0</v>
      </c>
      <c r="H869" s="7">
        <f t="shared" si="111"/>
        <v>0</v>
      </c>
      <c r="I869" s="7">
        <f t="shared" si="111"/>
        <v>0</v>
      </c>
      <c r="J869" s="7">
        <f t="shared" si="111"/>
        <v>0</v>
      </c>
      <c r="K869" s="6">
        <f t="shared" si="111"/>
        <v>0</v>
      </c>
      <c r="L869" s="5">
        <f t="shared" si="110"/>
        <v>0</v>
      </c>
      <c r="M869" s="7" t="b">
        <f t="shared" si="108"/>
        <v>0</v>
      </c>
    </row>
    <row r="870" spans="1:13" ht="15" x14ac:dyDescent="0.35">
      <c r="A870" s="1" t="s">
        <v>546</v>
      </c>
      <c r="B870" t="str">
        <f t="shared" si="109"/>
        <v xml:space="preserve"> iyr:2015 pid:733864914 eyr:2021 ecl:amb byr:1971 cid:280 hgt:181cm hcl:#054593</v>
      </c>
      <c r="C870" s="2" t="str">
        <f t="shared" si="106"/>
        <v>iyr:2015 pid:733864914 eyr:2021 ecl:amb byr:1971 cid:280 hgt:181cm hcl:#054593</v>
      </c>
      <c r="D870" s="7">
        <f t="shared" si="107"/>
        <v>1</v>
      </c>
      <c r="E870" s="7">
        <f t="shared" si="111"/>
        <v>1</v>
      </c>
      <c r="F870" s="7">
        <f t="shared" si="111"/>
        <v>1</v>
      </c>
      <c r="G870" s="7">
        <f t="shared" si="111"/>
        <v>1</v>
      </c>
      <c r="H870" s="7">
        <f t="shared" si="111"/>
        <v>1</v>
      </c>
      <c r="I870" s="7">
        <f t="shared" si="111"/>
        <v>1</v>
      </c>
      <c r="J870" s="7">
        <f t="shared" si="111"/>
        <v>1</v>
      </c>
      <c r="K870" s="6">
        <f t="shared" si="111"/>
        <v>1</v>
      </c>
      <c r="L870" s="5">
        <f t="shared" si="110"/>
        <v>7</v>
      </c>
      <c r="M870" s="7" t="b">
        <f t="shared" si="108"/>
        <v>1</v>
      </c>
    </row>
    <row r="871" spans="1:13" ht="15" x14ac:dyDescent="0.35">
      <c r="A871" s="1"/>
      <c r="B871" t="str">
        <f t="shared" si="109"/>
        <v/>
      </c>
      <c r="C871" s="2" t="str">
        <f t="shared" si="106"/>
        <v/>
      </c>
      <c r="D871" s="7">
        <f t="shared" si="107"/>
        <v>0</v>
      </c>
      <c r="E871" s="7">
        <f t="shared" si="111"/>
        <v>0</v>
      </c>
      <c r="F871" s="7">
        <f t="shared" si="111"/>
        <v>0</v>
      </c>
      <c r="G871" s="7">
        <f t="shared" si="111"/>
        <v>0</v>
      </c>
      <c r="H871" s="7">
        <f t="shared" si="111"/>
        <v>0</v>
      </c>
      <c r="I871" s="7">
        <f t="shared" si="111"/>
        <v>0</v>
      </c>
      <c r="J871" s="7">
        <f t="shared" si="111"/>
        <v>0</v>
      </c>
      <c r="K871" s="6">
        <f t="shared" si="111"/>
        <v>0</v>
      </c>
      <c r="L871" s="5">
        <f t="shared" si="110"/>
        <v>0</v>
      </c>
      <c r="M871" s="7" t="b">
        <f t="shared" si="108"/>
        <v>0</v>
      </c>
    </row>
    <row r="872" spans="1:13" ht="15" x14ac:dyDescent="0.35">
      <c r="A872" s="1" t="s">
        <v>547</v>
      </c>
      <c r="B872" t="str">
        <f t="shared" si="109"/>
        <v xml:space="preserve"> ecl:hzl hcl:#cfa07d eyr:2022 pid:832736421</v>
      </c>
      <c r="C872" s="2" t="str">
        <f t="shared" si="106"/>
        <v/>
      </c>
      <c r="D872" s="7">
        <f t="shared" si="107"/>
        <v>0</v>
      </c>
      <c r="E872" s="7">
        <f t="shared" si="111"/>
        <v>0</v>
      </c>
      <c r="F872" s="7">
        <f t="shared" si="111"/>
        <v>0</v>
      </c>
      <c r="G872" s="7">
        <f t="shared" si="111"/>
        <v>0</v>
      </c>
      <c r="H872" s="7">
        <f t="shared" si="111"/>
        <v>0</v>
      </c>
      <c r="I872" s="7">
        <f t="shared" si="111"/>
        <v>0</v>
      </c>
      <c r="J872" s="7">
        <f t="shared" si="111"/>
        <v>0</v>
      </c>
      <c r="K872" s="6">
        <f t="shared" si="111"/>
        <v>0</v>
      </c>
      <c r="L872" s="5">
        <f t="shared" si="110"/>
        <v>0</v>
      </c>
      <c r="M872" s="7" t="b">
        <f t="shared" si="108"/>
        <v>0</v>
      </c>
    </row>
    <row r="873" spans="1:13" ht="15" x14ac:dyDescent="0.35">
      <c r="A873" s="1" t="s">
        <v>489</v>
      </c>
      <c r="B873" t="str">
        <f t="shared" si="109"/>
        <v xml:space="preserve"> ecl:hzl hcl:#cfa07d eyr:2022 pid:832736421 byr:1958</v>
      </c>
      <c r="C873" s="2" t="str">
        <f t="shared" si="106"/>
        <v/>
      </c>
      <c r="D873" s="7">
        <f t="shared" si="107"/>
        <v>0</v>
      </c>
      <c r="E873" s="7">
        <f t="shared" si="111"/>
        <v>0</v>
      </c>
      <c r="F873" s="7">
        <f t="shared" si="111"/>
        <v>0</v>
      </c>
      <c r="G873" s="7">
        <f t="shared" si="111"/>
        <v>0</v>
      </c>
      <c r="H873" s="7">
        <f t="shared" si="111"/>
        <v>0</v>
      </c>
      <c r="I873" s="7">
        <f t="shared" si="111"/>
        <v>0</v>
      </c>
      <c r="J873" s="7">
        <f t="shared" si="111"/>
        <v>0</v>
      </c>
      <c r="K873" s="6">
        <f t="shared" si="111"/>
        <v>0</v>
      </c>
      <c r="L873" s="5">
        <f t="shared" si="110"/>
        <v>0</v>
      </c>
      <c r="M873" s="7" t="b">
        <f t="shared" si="108"/>
        <v>0</v>
      </c>
    </row>
    <row r="874" spans="1:13" ht="15" x14ac:dyDescent="0.35">
      <c r="A874" s="1" t="s">
        <v>34</v>
      </c>
      <c r="B874" t="str">
        <f t="shared" si="109"/>
        <v xml:space="preserve"> ecl:hzl hcl:#cfa07d eyr:2022 pid:832736421 byr:1958 iyr:2010</v>
      </c>
      <c r="C874" s="2" t="str">
        <f t="shared" si="106"/>
        <v/>
      </c>
      <c r="D874" s="7">
        <f t="shared" si="107"/>
        <v>0</v>
      </c>
      <c r="E874" s="7">
        <f t="shared" si="111"/>
        <v>0</v>
      </c>
      <c r="F874" s="7">
        <f t="shared" si="111"/>
        <v>0</v>
      </c>
      <c r="G874" s="7">
        <f t="shared" si="111"/>
        <v>0</v>
      </c>
      <c r="H874" s="7">
        <f t="shared" si="111"/>
        <v>0</v>
      </c>
      <c r="I874" s="7">
        <f t="shared" si="111"/>
        <v>0</v>
      </c>
      <c r="J874" s="7">
        <f t="shared" si="111"/>
        <v>0</v>
      </c>
      <c r="K874" s="6">
        <f t="shared" si="111"/>
        <v>0</v>
      </c>
      <c r="L874" s="5">
        <f t="shared" si="110"/>
        <v>0</v>
      </c>
      <c r="M874" s="7" t="b">
        <f t="shared" si="108"/>
        <v>0</v>
      </c>
    </row>
    <row r="875" spans="1:13" ht="15" x14ac:dyDescent="0.35">
      <c r="A875" s="1" t="s">
        <v>548</v>
      </c>
      <c r="B875" t="str">
        <f t="shared" si="109"/>
        <v xml:space="preserve"> ecl:hzl hcl:#cfa07d eyr:2022 pid:832736421 byr:1958 iyr:2010 cid:274 hgt:152cm</v>
      </c>
      <c r="C875" s="2" t="str">
        <f t="shared" si="106"/>
        <v>ecl:hzl hcl:#cfa07d eyr:2022 pid:832736421 byr:1958 iyr:2010 cid:274 hgt:152cm</v>
      </c>
      <c r="D875" s="7">
        <f t="shared" si="107"/>
        <v>1</v>
      </c>
      <c r="E875" s="7">
        <f t="shared" si="111"/>
        <v>1</v>
      </c>
      <c r="F875" s="7">
        <f t="shared" si="111"/>
        <v>1</v>
      </c>
      <c r="G875" s="7">
        <f t="shared" si="111"/>
        <v>1</v>
      </c>
      <c r="H875" s="7">
        <f t="shared" si="111"/>
        <v>1</v>
      </c>
      <c r="I875" s="7">
        <f t="shared" si="111"/>
        <v>1</v>
      </c>
      <c r="J875" s="7">
        <f t="shared" si="111"/>
        <v>1</v>
      </c>
      <c r="K875" s="6">
        <f t="shared" si="111"/>
        <v>1</v>
      </c>
      <c r="L875" s="5">
        <f t="shared" si="110"/>
        <v>7</v>
      </c>
      <c r="M875" s="7" t="b">
        <f t="shared" si="108"/>
        <v>1</v>
      </c>
    </row>
    <row r="876" spans="1:13" ht="15" x14ac:dyDescent="0.35">
      <c r="A876" s="1"/>
      <c r="B876" t="str">
        <f t="shared" si="109"/>
        <v/>
      </c>
      <c r="C876" s="2" t="str">
        <f t="shared" si="106"/>
        <v/>
      </c>
      <c r="D876" s="7">
        <f t="shared" si="107"/>
        <v>0</v>
      </c>
      <c r="E876" s="7">
        <f t="shared" si="111"/>
        <v>0</v>
      </c>
      <c r="F876" s="7">
        <f t="shared" si="111"/>
        <v>0</v>
      </c>
      <c r="G876" s="7">
        <f t="shared" si="111"/>
        <v>0</v>
      </c>
      <c r="H876" s="7">
        <f t="shared" si="111"/>
        <v>0</v>
      </c>
      <c r="I876" s="7">
        <f t="shared" si="111"/>
        <v>0</v>
      </c>
      <c r="J876" s="7">
        <f t="shared" si="111"/>
        <v>0</v>
      </c>
      <c r="K876" s="6">
        <f t="shared" si="111"/>
        <v>0</v>
      </c>
      <c r="L876" s="5">
        <f t="shared" si="110"/>
        <v>0</v>
      </c>
      <c r="M876" s="7" t="b">
        <f t="shared" si="108"/>
        <v>0</v>
      </c>
    </row>
    <row r="877" spans="1:13" ht="15" x14ac:dyDescent="0.35">
      <c r="A877" s="1" t="s">
        <v>549</v>
      </c>
      <c r="B877" t="str">
        <f t="shared" si="109"/>
        <v xml:space="preserve"> eyr:2020 hcl:#6b5442 cid:223 hgt:155cm byr:1989 ecl:oth</v>
      </c>
      <c r="C877" s="2" t="str">
        <f t="shared" si="106"/>
        <v/>
      </c>
      <c r="D877" s="7">
        <f t="shared" si="107"/>
        <v>0</v>
      </c>
      <c r="E877" s="7">
        <f t="shared" si="111"/>
        <v>0</v>
      </c>
      <c r="F877" s="7">
        <f t="shared" si="111"/>
        <v>0</v>
      </c>
      <c r="G877" s="7">
        <f t="shared" si="111"/>
        <v>0</v>
      </c>
      <c r="H877" s="7">
        <f t="shared" si="111"/>
        <v>0</v>
      </c>
      <c r="I877" s="7">
        <f t="shared" si="111"/>
        <v>0</v>
      </c>
      <c r="J877" s="7">
        <f t="shared" si="111"/>
        <v>0</v>
      </c>
      <c r="K877" s="6">
        <f t="shared" si="111"/>
        <v>0</v>
      </c>
      <c r="L877" s="5">
        <f t="shared" si="110"/>
        <v>0</v>
      </c>
      <c r="M877" s="7" t="b">
        <f t="shared" si="108"/>
        <v>0</v>
      </c>
    </row>
    <row r="878" spans="1:13" ht="15" x14ac:dyDescent="0.35">
      <c r="A878" s="1" t="s">
        <v>550</v>
      </c>
      <c r="B878" t="str">
        <f t="shared" si="109"/>
        <v xml:space="preserve"> eyr:2020 hcl:#6b5442 cid:223 hgt:155cm byr:1989 ecl:oth iyr:2011 pid:549182194</v>
      </c>
      <c r="C878" s="2" t="str">
        <f t="shared" si="106"/>
        <v>eyr:2020 hcl:#6b5442 cid:223 hgt:155cm byr:1989 ecl:oth iyr:2011 pid:549182194</v>
      </c>
      <c r="D878" s="7">
        <f t="shared" si="107"/>
        <v>1</v>
      </c>
      <c r="E878" s="7">
        <f t="shared" ref="E878:K893" si="112">IF(ISERR(FIND(E$1,$C878)),0,1)</f>
        <v>1</v>
      </c>
      <c r="F878" s="7">
        <f t="shared" si="112"/>
        <v>1</v>
      </c>
      <c r="G878" s="7">
        <f t="shared" si="112"/>
        <v>1</v>
      </c>
      <c r="H878" s="7">
        <f t="shared" si="112"/>
        <v>1</v>
      </c>
      <c r="I878" s="7">
        <f t="shared" si="112"/>
        <v>1</v>
      </c>
      <c r="J878" s="7">
        <f t="shared" si="112"/>
        <v>1</v>
      </c>
      <c r="K878" s="6">
        <f t="shared" si="112"/>
        <v>1</v>
      </c>
      <c r="L878" s="5">
        <f t="shared" si="110"/>
        <v>7</v>
      </c>
      <c r="M878" s="7" t="b">
        <f t="shared" si="108"/>
        <v>1</v>
      </c>
    </row>
    <row r="879" spans="1:13" ht="15" x14ac:dyDescent="0.35">
      <c r="A879" s="1"/>
      <c r="B879" t="str">
        <f t="shared" si="109"/>
        <v/>
      </c>
      <c r="C879" s="2" t="str">
        <f t="shared" si="106"/>
        <v/>
      </c>
      <c r="D879" s="7">
        <f t="shared" si="107"/>
        <v>0</v>
      </c>
      <c r="E879" s="7">
        <f t="shared" si="112"/>
        <v>0</v>
      </c>
      <c r="F879" s="7">
        <f t="shared" si="112"/>
        <v>0</v>
      </c>
      <c r="G879" s="7">
        <f t="shared" si="112"/>
        <v>0</v>
      </c>
      <c r="H879" s="7">
        <f t="shared" si="112"/>
        <v>0</v>
      </c>
      <c r="I879" s="7">
        <f t="shared" si="112"/>
        <v>0</v>
      </c>
      <c r="J879" s="7">
        <f t="shared" si="112"/>
        <v>0</v>
      </c>
      <c r="K879" s="6">
        <f t="shared" si="112"/>
        <v>0</v>
      </c>
      <c r="L879" s="5">
        <f t="shared" si="110"/>
        <v>0</v>
      </c>
      <c r="M879" s="7" t="b">
        <f t="shared" si="108"/>
        <v>0</v>
      </c>
    </row>
    <row r="880" spans="1:13" ht="15" x14ac:dyDescent="0.35">
      <c r="A880" s="1" t="s">
        <v>551</v>
      </c>
      <c r="B880" t="str">
        <f t="shared" si="109"/>
        <v xml:space="preserve"> iyr:2020 hcl:#cfa07d</v>
      </c>
      <c r="C880" s="2" t="str">
        <f t="shared" si="106"/>
        <v/>
      </c>
      <c r="D880" s="7">
        <f t="shared" si="107"/>
        <v>0</v>
      </c>
      <c r="E880" s="7">
        <f t="shared" si="112"/>
        <v>0</v>
      </c>
      <c r="F880" s="7">
        <f t="shared" si="112"/>
        <v>0</v>
      </c>
      <c r="G880" s="7">
        <f t="shared" si="112"/>
        <v>0</v>
      </c>
      <c r="H880" s="7">
        <f t="shared" si="112"/>
        <v>0</v>
      </c>
      <c r="I880" s="7">
        <f t="shared" si="112"/>
        <v>0</v>
      </c>
      <c r="J880" s="7">
        <f t="shared" si="112"/>
        <v>0</v>
      </c>
      <c r="K880" s="6">
        <f t="shared" si="112"/>
        <v>0</v>
      </c>
      <c r="L880" s="5">
        <f t="shared" si="110"/>
        <v>0</v>
      </c>
      <c r="M880" s="7" t="b">
        <f t="shared" si="108"/>
        <v>0</v>
      </c>
    </row>
    <row r="881" spans="1:13" ht="15" x14ac:dyDescent="0.35">
      <c r="A881" s="1" t="s">
        <v>552</v>
      </c>
      <c r="B881" t="str">
        <f t="shared" si="109"/>
        <v xml:space="preserve"> iyr:2020 hcl:#cfa07d eyr:2027 pid:093361240 byr:1941 cid:271 hgt:178cm ecl:brn</v>
      </c>
      <c r="C881" s="2" t="str">
        <f t="shared" si="106"/>
        <v>iyr:2020 hcl:#cfa07d eyr:2027 pid:093361240 byr:1941 cid:271 hgt:178cm ecl:brn</v>
      </c>
      <c r="D881" s="7">
        <f t="shared" si="107"/>
        <v>1</v>
      </c>
      <c r="E881" s="7">
        <f t="shared" si="112"/>
        <v>1</v>
      </c>
      <c r="F881" s="7">
        <f t="shared" si="112"/>
        <v>1</v>
      </c>
      <c r="G881" s="7">
        <f t="shared" si="112"/>
        <v>1</v>
      </c>
      <c r="H881" s="7">
        <f t="shared" si="112"/>
        <v>1</v>
      </c>
      <c r="I881" s="7">
        <f t="shared" si="112"/>
        <v>1</v>
      </c>
      <c r="J881" s="7">
        <f t="shared" si="112"/>
        <v>1</v>
      </c>
      <c r="K881" s="6">
        <f t="shared" si="112"/>
        <v>1</v>
      </c>
      <c r="L881" s="5">
        <f t="shared" si="110"/>
        <v>7</v>
      </c>
      <c r="M881" s="7" t="b">
        <f t="shared" si="108"/>
        <v>1</v>
      </c>
    </row>
    <row r="882" spans="1:13" ht="15" x14ac:dyDescent="0.35">
      <c r="A882" s="1"/>
      <c r="B882" t="str">
        <f t="shared" si="109"/>
        <v/>
      </c>
      <c r="C882" s="2" t="str">
        <f t="shared" si="106"/>
        <v/>
      </c>
      <c r="D882" s="7">
        <f t="shared" si="107"/>
        <v>0</v>
      </c>
      <c r="E882" s="7">
        <f t="shared" si="112"/>
        <v>0</v>
      </c>
      <c r="F882" s="7">
        <f t="shared" si="112"/>
        <v>0</v>
      </c>
      <c r="G882" s="7">
        <f t="shared" si="112"/>
        <v>0</v>
      </c>
      <c r="H882" s="7">
        <f t="shared" si="112"/>
        <v>0</v>
      </c>
      <c r="I882" s="7">
        <f t="shared" si="112"/>
        <v>0</v>
      </c>
      <c r="J882" s="7">
        <f t="shared" si="112"/>
        <v>0</v>
      </c>
      <c r="K882" s="6">
        <f t="shared" si="112"/>
        <v>0</v>
      </c>
      <c r="L882" s="5">
        <f t="shared" si="110"/>
        <v>0</v>
      </c>
      <c r="M882" s="7" t="b">
        <f t="shared" si="108"/>
        <v>0</v>
      </c>
    </row>
    <row r="883" spans="1:13" ht="15" x14ac:dyDescent="0.35">
      <c r="A883" s="1" t="s">
        <v>553</v>
      </c>
      <c r="B883" t="str">
        <f t="shared" si="109"/>
        <v xml:space="preserve"> ecl:blu cid:290 eyr:2027</v>
      </c>
      <c r="C883" s="2" t="str">
        <f t="shared" si="106"/>
        <v/>
      </c>
      <c r="D883" s="7">
        <f t="shared" si="107"/>
        <v>0</v>
      </c>
      <c r="E883" s="7">
        <f t="shared" si="112"/>
        <v>0</v>
      </c>
      <c r="F883" s="7">
        <f t="shared" si="112"/>
        <v>0</v>
      </c>
      <c r="G883" s="7">
        <f t="shared" si="112"/>
        <v>0</v>
      </c>
      <c r="H883" s="7">
        <f t="shared" si="112"/>
        <v>0</v>
      </c>
      <c r="I883" s="7">
        <f t="shared" si="112"/>
        <v>0</v>
      </c>
      <c r="J883" s="7">
        <f t="shared" si="112"/>
        <v>0</v>
      </c>
      <c r="K883" s="6">
        <f t="shared" si="112"/>
        <v>0</v>
      </c>
      <c r="L883" s="5">
        <f t="shared" si="110"/>
        <v>0</v>
      </c>
      <c r="M883" s="7" t="b">
        <f t="shared" si="108"/>
        <v>0</v>
      </c>
    </row>
    <row r="884" spans="1:13" ht="15" x14ac:dyDescent="0.35">
      <c r="A884" s="1" t="s">
        <v>554</v>
      </c>
      <c r="B884" t="str">
        <f t="shared" si="109"/>
        <v xml:space="preserve"> ecl:blu cid:290 eyr:2027 hgt:192cm byr:1945 hcl:#7d3b0c iyr:2020 pid:910713369</v>
      </c>
      <c r="C884" s="2" t="str">
        <f t="shared" si="106"/>
        <v>ecl:blu cid:290 eyr:2027 hgt:192cm byr:1945 hcl:#7d3b0c iyr:2020 pid:910713369</v>
      </c>
      <c r="D884" s="7">
        <f t="shared" si="107"/>
        <v>1</v>
      </c>
      <c r="E884" s="7">
        <f t="shared" si="112"/>
        <v>1</v>
      </c>
      <c r="F884" s="7">
        <f t="shared" si="112"/>
        <v>1</v>
      </c>
      <c r="G884" s="7">
        <f t="shared" si="112"/>
        <v>1</v>
      </c>
      <c r="H884" s="7">
        <f t="shared" si="112"/>
        <v>1</v>
      </c>
      <c r="I884" s="7">
        <f t="shared" si="112"/>
        <v>1</v>
      </c>
      <c r="J884" s="7">
        <f t="shared" si="112"/>
        <v>1</v>
      </c>
      <c r="K884" s="6">
        <f t="shared" si="112"/>
        <v>1</v>
      </c>
      <c r="L884" s="5">
        <f t="shared" si="110"/>
        <v>7</v>
      </c>
      <c r="M884" s="7" t="b">
        <f t="shared" si="108"/>
        <v>1</v>
      </c>
    </row>
    <row r="885" spans="1:13" ht="15" x14ac:dyDescent="0.35">
      <c r="A885" s="1"/>
      <c r="B885" t="str">
        <f t="shared" si="109"/>
        <v/>
      </c>
      <c r="C885" s="2" t="str">
        <f t="shared" si="106"/>
        <v/>
      </c>
      <c r="D885" s="7">
        <f t="shared" si="107"/>
        <v>0</v>
      </c>
      <c r="E885" s="7">
        <f t="shared" si="112"/>
        <v>0</v>
      </c>
      <c r="F885" s="7">
        <f t="shared" si="112"/>
        <v>0</v>
      </c>
      <c r="G885" s="7">
        <f t="shared" si="112"/>
        <v>0</v>
      </c>
      <c r="H885" s="7">
        <f t="shared" si="112"/>
        <v>0</v>
      </c>
      <c r="I885" s="7">
        <f t="shared" si="112"/>
        <v>0</v>
      </c>
      <c r="J885" s="7">
        <f t="shared" si="112"/>
        <v>0</v>
      </c>
      <c r="K885" s="6">
        <f t="shared" si="112"/>
        <v>0</v>
      </c>
      <c r="L885" s="5">
        <f t="shared" si="110"/>
        <v>0</v>
      </c>
      <c r="M885" s="7" t="b">
        <f t="shared" si="108"/>
        <v>0</v>
      </c>
    </row>
    <row r="886" spans="1:13" ht="15" x14ac:dyDescent="0.35">
      <c r="A886" s="1" t="s">
        <v>555</v>
      </c>
      <c r="B886" t="str">
        <f t="shared" si="109"/>
        <v xml:space="preserve"> byr:1991 hcl:#ceb3a1 ecl:xry hgt:159cm pid:9496171384</v>
      </c>
      <c r="C886" s="2" t="str">
        <f t="shared" si="106"/>
        <v/>
      </c>
      <c r="D886" s="7">
        <f t="shared" si="107"/>
        <v>0</v>
      </c>
      <c r="E886" s="7">
        <f t="shared" si="112"/>
        <v>0</v>
      </c>
      <c r="F886" s="7">
        <f t="shared" si="112"/>
        <v>0</v>
      </c>
      <c r="G886" s="7">
        <f t="shared" si="112"/>
        <v>0</v>
      </c>
      <c r="H886" s="7">
        <f t="shared" si="112"/>
        <v>0</v>
      </c>
      <c r="I886" s="7">
        <f t="shared" si="112"/>
        <v>0</v>
      </c>
      <c r="J886" s="7">
        <f t="shared" si="112"/>
        <v>0</v>
      </c>
      <c r="K886" s="6">
        <f t="shared" si="112"/>
        <v>0</v>
      </c>
      <c r="L886" s="5">
        <f t="shared" si="110"/>
        <v>0</v>
      </c>
      <c r="M886" s="7" t="b">
        <f t="shared" si="108"/>
        <v>0</v>
      </c>
    </row>
    <row r="887" spans="1:13" ht="15" x14ac:dyDescent="0.35">
      <c r="A887" s="1" t="s">
        <v>556</v>
      </c>
      <c r="B887" t="str">
        <f t="shared" si="109"/>
        <v xml:space="preserve"> byr:1991 hcl:#ceb3a1 ecl:xry hgt:159cm pid:9496171384 eyr:2030 iyr:2016</v>
      </c>
      <c r="C887" s="2" t="str">
        <f t="shared" si="106"/>
        <v>byr:1991 hcl:#ceb3a1 ecl:xry hgt:159cm pid:9496171384 eyr:2030 iyr:2016</v>
      </c>
      <c r="D887" s="7">
        <f t="shared" si="107"/>
        <v>1</v>
      </c>
      <c r="E887" s="7">
        <f t="shared" si="112"/>
        <v>1</v>
      </c>
      <c r="F887" s="7">
        <f t="shared" si="112"/>
        <v>1</v>
      </c>
      <c r="G887" s="7">
        <f t="shared" si="112"/>
        <v>1</v>
      </c>
      <c r="H887" s="7">
        <f t="shared" si="112"/>
        <v>1</v>
      </c>
      <c r="I887" s="7">
        <f t="shared" si="112"/>
        <v>1</v>
      </c>
      <c r="J887" s="7">
        <f t="shared" si="112"/>
        <v>1</v>
      </c>
      <c r="K887" s="6">
        <f t="shared" si="112"/>
        <v>0</v>
      </c>
      <c r="L887" s="5">
        <f t="shared" si="110"/>
        <v>7</v>
      </c>
      <c r="M887" s="7" t="b">
        <f t="shared" si="108"/>
        <v>1</v>
      </c>
    </row>
    <row r="888" spans="1:13" ht="15" x14ac:dyDescent="0.35">
      <c r="A888" s="1"/>
      <c r="B888" t="str">
        <f t="shared" si="109"/>
        <v/>
      </c>
      <c r="C888" s="2" t="str">
        <f t="shared" si="106"/>
        <v/>
      </c>
      <c r="D888" s="7">
        <f t="shared" si="107"/>
        <v>0</v>
      </c>
      <c r="E888" s="7">
        <f t="shared" si="112"/>
        <v>0</v>
      </c>
      <c r="F888" s="7">
        <f t="shared" si="112"/>
        <v>0</v>
      </c>
      <c r="G888" s="7">
        <f t="shared" si="112"/>
        <v>0</v>
      </c>
      <c r="H888" s="7">
        <f t="shared" si="112"/>
        <v>0</v>
      </c>
      <c r="I888" s="7">
        <f t="shared" si="112"/>
        <v>0</v>
      </c>
      <c r="J888" s="7">
        <f t="shared" si="112"/>
        <v>0</v>
      </c>
      <c r="K888" s="6">
        <f t="shared" si="112"/>
        <v>0</v>
      </c>
      <c r="L888" s="5">
        <f t="shared" si="110"/>
        <v>0</v>
      </c>
      <c r="M888" s="7" t="b">
        <f t="shared" si="108"/>
        <v>0</v>
      </c>
    </row>
    <row r="889" spans="1:13" ht="15" x14ac:dyDescent="0.35">
      <c r="A889" s="1" t="s">
        <v>557</v>
      </c>
      <c r="B889" t="str">
        <f t="shared" si="109"/>
        <v xml:space="preserve"> eyr:2020 pid:812617809 hcl:#7d3b0c</v>
      </c>
      <c r="C889" s="2" t="str">
        <f t="shared" si="106"/>
        <v/>
      </c>
      <c r="D889" s="7">
        <f t="shared" si="107"/>
        <v>0</v>
      </c>
      <c r="E889" s="7">
        <f t="shared" si="112"/>
        <v>0</v>
      </c>
      <c r="F889" s="7">
        <f t="shared" si="112"/>
        <v>0</v>
      </c>
      <c r="G889" s="7">
        <f t="shared" si="112"/>
        <v>0</v>
      </c>
      <c r="H889" s="7">
        <f t="shared" si="112"/>
        <v>0</v>
      </c>
      <c r="I889" s="7">
        <f t="shared" si="112"/>
        <v>0</v>
      </c>
      <c r="J889" s="7">
        <f t="shared" si="112"/>
        <v>0</v>
      </c>
      <c r="K889" s="6">
        <f t="shared" si="112"/>
        <v>0</v>
      </c>
      <c r="L889" s="5">
        <f t="shared" si="110"/>
        <v>0</v>
      </c>
      <c r="M889" s="7" t="b">
        <f t="shared" si="108"/>
        <v>0</v>
      </c>
    </row>
    <row r="890" spans="1:13" ht="15" x14ac:dyDescent="0.35">
      <c r="A890" s="1" t="s">
        <v>558</v>
      </c>
      <c r="B890" t="str">
        <f t="shared" si="109"/>
        <v xml:space="preserve"> eyr:2020 pid:812617809 hcl:#7d3b0c byr:1970 ecl:gmt</v>
      </c>
      <c r="C890" s="2" t="str">
        <f t="shared" si="106"/>
        <v/>
      </c>
      <c r="D890" s="7">
        <f t="shared" si="107"/>
        <v>0</v>
      </c>
      <c r="E890" s="7">
        <f t="shared" si="112"/>
        <v>0</v>
      </c>
      <c r="F890" s="7">
        <f t="shared" si="112"/>
        <v>0</v>
      </c>
      <c r="G890" s="7">
        <f t="shared" si="112"/>
        <v>0</v>
      </c>
      <c r="H890" s="7">
        <f t="shared" si="112"/>
        <v>0</v>
      </c>
      <c r="I890" s="7">
        <f t="shared" si="112"/>
        <v>0</v>
      </c>
      <c r="J890" s="7">
        <f t="shared" si="112"/>
        <v>0</v>
      </c>
      <c r="K890" s="6">
        <f t="shared" si="112"/>
        <v>0</v>
      </c>
      <c r="L890" s="5">
        <f t="shared" si="110"/>
        <v>0</v>
      </c>
      <c r="M890" s="7" t="b">
        <f t="shared" si="108"/>
        <v>0</v>
      </c>
    </row>
    <row r="891" spans="1:13" ht="15" x14ac:dyDescent="0.35">
      <c r="A891" s="1" t="s">
        <v>664</v>
      </c>
      <c r="B891" t="str">
        <f t="shared" si="109"/>
        <v xml:space="preserve"> eyr:2020 pid:812617809 hcl:#7d3b0c byr:1970 ecl:gmt iyr:1971 hgt:157in</v>
      </c>
      <c r="C891" s="2" t="str">
        <f t="shared" si="106"/>
        <v>eyr:2020 pid:812617809 hcl:#7d3b0c byr:1970 ecl:gmt iyr:1971 hgt:157in</v>
      </c>
      <c r="D891" s="7">
        <f t="shared" si="107"/>
        <v>1</v>
      </c>
      <c r="E891" s="7">
        <f t="shared" si="112"/>
        <v>1</v>
      </c>
      <c r="F891" s="7">
        <f t="shared" si="112"/>
        <v>1</v>
      </c>
      <c r="G891" s="7">
        <f t="shared" si="112"/>
        <v>1</v>
      </c>
      <c r="H891" s="7">
        <f t="shared" si="112"/>
        <v>1</v>
      </c>
      <c r="I891" s="7">
        <f t="shared" si="112"/>
        <v>1</v>
      </c>
      <c r="J891" s="7">
        <f t="shared" si="112"/>
        <v>1</v>
      </c>
      <c r="K891" s="6">
        <f t="shared" si="112"/>
        <v>0</v>
      </c>
      <c r="L891" s="5">
        <f t="shared" si="110"/>
        <v>7</v>
      </c>
      <c r="M891" s="7" t="b">
        <f t="shared" si="108"/>
        <v>1</v>
      </c>
    </row>
    <row r="892" spans="1:13" ht="15" x14ac:dyDescent="0.35">
      <c r="A892" s="1"/>
      <c r="B892" t="str">
        <f t="shared" si="109"/>
        <v/>
      </c>
      <c r="C892" s="2" t="str">
        <f t="shared" si="106"/>
        <v/>
      </c>
      <c r="D892" s="7">
        <f t="shared" si="107"/>
        <v>0</v>
      </c>
      <c r="E892" s="7">
        <f t="shared" si="112"/>
        <v>0</v>
      </c>
      <c r="F892" s="7">
        <f t="shared" si="112"/>
        <v>0</v>
      </c>
      <c r="G892" s="7">
        <f t="shared" si="112"/>
        <v>0</v>
      </c>
      <c r="H892" s="7">
        <f t="shared" si="112"/>
        <v>0</v>
      </c>
      <c r="I892" s="7">
        <f t="shared" si="112"/>
        <v>0</v>
      </c>
      <c r="J892" s="7">
        <f t="shared" si="112"/>
        <v>0</v>
      </c>
      <c r="K892" s="6">
        <f t="shared" si="112"/>
        <v>0</v>
      </c>
      <c r="L892" s="5">
        <f t="shared" si="110"/>
        <v>0</v>
      </c>
      <c r="M892" s="7" t="b">
        <f t="shared" si="108"/>
        <v>0</v>
      </c>
    </row>
    <row r="893" spans="1:13" ht="15" x14ac:dyDescent="0.35">
      <c r="A893" s="1" t="s">
        <v>559</v>
      </c>
      <c r="B893" t="str">
        <f t="shared" si="109"/>
        <v xml:space="preserve"> pid:596027311 hcl:#866857 hgt:169cm byr:1945 eyr:2030 ecl:oth</v>
      </c>
      <c r="C893" s="2" t="str">
        <f t="shared" si="106"/>
        <v/>
      </c>
      <c r="D893" s="7">
        <f t="shared" si="107"/>
        <v>0</v>
      </c>
      <c r="E893" s="7">
        <f t="shared" si="112"/>
        <v>0</v>
      </c>
      <c r="F893" s="7">
        <f t="shared" si="112"/>
        <v>0</v>
      </c>
      <c r="G893" s="7">
        <f t="shared" si="112"/>
        <v>0</v>
      </c>
      <c r="H893" s="7">
        <f t="shared" si="112"/>
        <v>0</v>
      </c>
      <c r="I893" s="7">
        <f t="shared" si="112"/>
        <v>0</v>
      </c>
      <c r="J893" s="7">
        <f t="shared" si="112"/>
        <v>0</v>
      </c>
      <c r="K893" s="6">
        <f t="shared" si="112"/>
        <v>0</v>
      </c>
      <c r="L893" s="5">
        <f t="shared" si="110"/>
        <v>0</v>
      </c>
      <c r="M893" s="7" t="b">
        <f t="shared" si="108"/>
        <v>0</v>
      </c>
    </row>
    <row r="894" spans="1:13" ht="15" x14ac:dyDescent="0.35">
      <c r="A894" s="1" t="s">
        <v>34</v>
      </c>
      <c r="B894" t="str">
        <f t="shared" si="109"/>
        <v xml:space="preserve"> pid:596027311 hcl:#866857 hgt:169cm byr:1945 eyr:2030 ecl:oth iyr:2010</v>
      </c>
      <c r="C894" s="2" t="str">
        <f t="shared" si="106"/>
        <v>pid:596027311 hcl:#866857 hgt:169cm byr:1945 eyr:2030 ecl:oth iyr:2010</v>
      </c>
      <c r="D894" s="7">
        <f t="shared" si="107"/>
        <v>1</v>
      </c>
      <c r="E894" s="7">
        <f t="shared" ref="E894:K898" si="113">IF(ISERR(FIND(E$1,$C894)),0,1)</f>
        <v>1</v>
      </c>
      <c r="F894" s="7">
        <f t="shared" si="113"/>
        <v>1</v>
      </c>
      <c r="G894" s="7">
        <f t="shared" si="113"/>
        <v>1</v>
      </c>
      <c r="H894" s="7">
        <f t="shared" si="113"/>
        <v>1</v>
      </c>
      <c r="I894" s="7">
        <f t="shared" si="113"/>
        <v>1</v>
      </c>
      <c r="J894" s="7">
        <f t="shared" si="113"/>
        <v>1</v>
      </c>
      <c r="K894" s="6">
        <f t="shared" si="113"/>
        <v>0</v>
      </c>
      <c r="L894" s="5">
        <f t="shared" si="110"/>
        <v>7</v>
      </c>
      <c r="M894" s="7" t="b">
        <f t="shared" si="108"/>
        <v>1</v>
      </c>
    </row>
    <row r="895" spans="1:13" ht="15" x14ac:dyDescent="0.35">
      <c r="A895" s="1"/>
      <c r="B895" t="str">
        <f t="shared" si="109"/>
        <v/>
      </c>
      <c r="C895" s="2" t="str">
        <f t="shared" si="106"/>
        <v/>
      </c>
      <c r="D895" s="7">
        <f t="shared" si="107"/>
        <v>0</v>
      </c>
      <c r="E895" s="7">
        <f t="shared" si="113"/>
        <v>0</v>
      </c>
      <c r="F895" s="7">
        <f t="shared" si="113"/>
        <v>0</v>
      </c>
      <c r="G895" s="7">
        <f t="shared" si="113"/>
        <v>0</v>
      </c>
      <c r="H895" s="7">
        <f t="shared" si="113"/>
        <v>0</v>
      </c>
      <c r="I895" s="7">
        <f t="shared" si="113"/>
        <v>0</v>
      </c>
      <c r="J895" s="7">
        <f t="shared" si="113"/>
        <v>0</v>
      </c>
      <c r="K895" s="6">
        <f t="shared" si="113"/>
        <v>0</v>
      </c>
      <c r="L895" s="5">
        <f t="shared" si="110"/>
        <v>0</v>
      </c>
      <c r="M895" s="7" t="b">
        <f t="shared" si="108"/>
        <v>0</v>
      </c>
    </row>
    <row r="896" spans="1:13" ht="15" x14ac:dyDescent="0.35">
      <c r="A896" s="1" t="s">
        <v>560</v>
      </c>
      <c r="B896" t="str">
        <f t="shared" si="109"/>
        <v xml:space="preserve"> hgt:176cm</v>
      </c>
      <c r="C896" s="2" t="str">
        <f t="shared" si="106"/>
        <v/>
      </c>
      <c r="D896" s="7">
        <f t="shared" si="107"/>
        <v>0</v>
      </c>
      <c r="E896" s="7">
        <f t="shared" si="113"/>
        <v>0</v>
      </c>
      <c r="F896" s="7">
        <f t="shared" si="113"/>
        <v>0</v>
      </c>
      <c r="G896" s="7">
        <f t="shared" si="113"/>
        <v>0</v>
      </c>
      <c r="H896" s="7">
        <f t="shared" si="113"/>
        <v>0</v>
      </c>
      <c r="I896" s="7">
        <f t="shared" si="113"/>
        <v>0</v>
      </c>
      <c r="J896" s="7">
        <f t="shared" si="113"/>
        <v>0</v>
      </c>
      <c r="K896" s="6">
        <f t="shared" si="113"/>
        <v>0</v>
      </c>
      <c r="L896" s="5">
        <f t="shared" si="110"/>
        <v>0</v>
      </c>
      <c r="M896" s="7" t="b">
        <f t="shared" si="108"/>
        <v>0</v>
      </c>
    </row>
    <row r="897" spans="1:13" ht="15" x14ac:dyDescent="0.35">
      <c r="A897" s="1" t="s">
        <v>561</v>
      </c>
      <c r="B897" t="str">
        <f t="shared" si="109"/>
        <v xml:space="preserve"> hgt:176cm pid:213213359 byr:2012 hcl:be7b13 eyr:1971 ecl:gmt iyr:2011</v>
      </c>
      <c r="C897" s="2" t="str">
        <f t="shared" si="106"/>
        <v/>
      </c>
      <c r="D897" s="7">
        <f t="shared" si="107"/>
        <v>0</v>
      </c>
      <c r="E897" s="7">
        <f t="shared" si="113"/>
        <v>0</v>
      </c>
      <c r="F897" s="7">
        <f t="shared" si="113"/>
        <v>0</v>
      </c>
      <c r="G897" s="7">
        <f t="shared" si="113"/>
        <v>0</v>
      </c>
      <c r="H897" s="7">
        <f t="shared" si="113"/>
        <v>0</v>
      </c>
      <c r="I897" s="7">
        <f t="shared" si="113"/>
        <v>0</v>
      </c>
      <c r="J897" s="7">
        <f t="shared" si="113"/>
        <v>0</v>
      </c>
      <c r="K897" s="6">
        <f t="shared" si="113"/>
        <v>0</v>
      </c>
      <c r="L897" s="5">
        <f t="shared" si="110"/>
        <v>0</v>
      </c>
      <c r="M897" s="7" t="b">
        <f t="shared" si="108"/>
        <v>0</v>
      </c>
    </row>
    <row r="898" spans="1:13" ht="15" x14ac:dyDescent="0.35">
      <c r="A898" s="1" t="s">
        <v>562</v>
      </c>
      <c r="B898" t="str">
        <f t="shared" si="109"/>
        <v xml:space="preserve"> hgt:176cm pid:213213359 byr:2012 hcl:be7b13 eyr:1971 ecl:gmt iyr:2011 cid:64</v>
      </c>
      <c r="C898" s="2" t="str">
        <f t="shared" ref="C898:C961" si="114">IF(ISBLANK(A899),MID(B898,2,LEN(B898)-1),"")</f>
        <v>hgt:176cm pid:213213359 byr:2012 hcl:be7b13 eyr:1971 ecl:gmt iyr:2011 cid:64</v>
      </c>
      <c r="D898" s="7">
        <f t="shared" si="107"/>
        <v>1</v>
      </c>
      <c r="E898" s="7">
        <f t="shared" si="113"/>
        <v>1</v>
      </c>
      <c r="F898" s="7">
        <f t="shared" si="113"/>
        <v>1</v>
      </c>
      <c r="G898" s="7">
        <f t="shared" si="113"/>
        <v>1</v>
      </c>
      <c r="H898" s="7">
        <f t="shared" si="113"/>
        <v>1</v>
      </c>
      <c r="I898" s="7">
        <f t="shared" si="113"/>
        <v>1</v>
      </c>
      <c r="J898" s="7">
        <f t="shared" si="113"/>
        <v>1</v>
      </c>
      <c r="K898" s="6">
        <f t="shared" si="113"/>
        <v>1</v>
      </c>
      <c r="L898" s="5">
        <f t="shared" si="110"/>
        <v>7</v>
      </c>
      <c r="M898" s="7" t="b">
        <f t="shared" si="108"/>
        <v>1</v>
      </c>
    </row>
    <row r="899" spans="1:13" ht="15" x14ac:dyDescent="0.35">
      <c r="A899" s="1"/>
      <c r="B899" t="str">
        <f t="shared" si="109"/>
        <v/>
      </c>
      <c r="C899" s="2" t="str">
        <f t="shared" si="114"/>
        <v/>
      </c>
      <c r="D899" s="7">
        <f t="shared" ref="D899:K962" si="115">IF(ISERR(FIND(D$1,$C899)),0,1)</f>
        <v>0</v>
      </c>
      <c r="E899" s="7">
        <f t="shared" si="115"/>
        <v>0</v>
      </c>
      <c r="F899" s="7">
        <f t="shared" si="115"/>
        <v>0</v>
      </c>
      <c r="G899" s="7">
        <f t="shared" si="115"/>
        <v>0</v>
      </c>
      <c r="H899" s="7">
        <f t="shared" si="115"/>
        <v>0</v>
      </c>
      <c r="I899" s="7">
        <f t="shared" si="115"/>
        <v>0</v>
      </c>
      <c r="J899" s="7">
        <f t="shared" si="115"/>
        <v>0</v>
      </c>
      <c r="K899" s="6">
        <f t="shared" si="115"/>
        <v>0</v>
      </c>
      <c r="L899" s="5">
        <f t="shared" si="110"/>
        <v>0</v>
      </c>
      <c r="M899" s="7" t="b">
        <f t="shared" ref="M899:M962" si="116">L899=7</f>
        <v>0</v>
      </c>
    </row>
    <row r="900" spans="1:13" ht="15" x14ac:dyDescent="0.35">
      <c r="A900" s="1" t="s">
        <v>563</v>
      </c>
      <c r="B900" t="str">
        <f t="shared" ref="B900:B963" si="117">IF(ISBLANK(A900),"",CONCATENATE(B899," ",A900))</f>
        <v xml:space="preserve"> pid:27107946 ecl:utc hgt:66cm byr:1928 eyr:2040</v>
      </c>
      <c r="C900" s="2" t="str">
        <f t="shared" si="114"/>
        <v/>
      </c>
      <c r="D900" s="7">
        <f t="shared" si="115"/>
        <v>0</v>
      </c>
      <c r="E900" s="7">
        <f t="shared" si="115"/>
        <v>0</v>
      </c>
      <c r="F900" s="7">
        <f t="shared" si="115"/>
        <v>0</v>
      </c>
      <c r="G900" s="7">
        <f t="shared" si="115"/>
        <v>0</v>
      </c>
      <c r="H900" s="7">
        <f t="shared" si="115"/>
        <v>0</v>
      </c>
      <c r="I900" s="7">
        <f t="shared" si="115"/>
        <v>0</v>
      </c>
      <c r="J900" s="7">
        <f t="shared" si="115"/>
        <v>0</v>
      </c>
      <c r="K900" s="6">
        <f t="shared" si="115"/>
        <v>0</v>
      </c>
      <c r="L900" s="5">
        <f t="shared" si="110"/>
        <v>0</v>
      </c>
      <c r="M900" s="7" t="b">
        <f t="shared" si="116"/>
        <v>0</v>
      </c>
    </row>
    <row r="901" spans="1:13" ht="15" x14ac:dyDescent="0.35">
      <c r="A901" s="1" t="s">
        <v>163</v>
      </c>
      <c r="B901" t="str">
        <f t="shared" si="117"/>
        <v xml:space="preserve"> pid:27107946 ecl:utc hgt:66cm byr:1928 eyr:2040 cid:87</v>
      </c>
      <c r="C901" s="2" t="str">
        <f t="shared" si="114"/>
        <v>pid:27107946 ecl:utc hgt:66cm byr:1928 eyr:2040 cid:87</v>
      </c>
      <c r="D901" s="7">
        <f t="shared" si="115"/>
        <v>1</v>
      </c>
      <c r="E901" s="7">
        <f t="shared" si="115"/>
        <v>0</v>
      </c>
      <c r="F901" s="7">
        <f t="shared" si="115"/>
        <v>1</v>
      </c>
      <c r="G901" s="7">
        <f t="shared" si="115"/>
        <v>1</v>
      </c>
      <c r="H901" s="7">
        <f t="shared" si="115"/>
        <v>0</v>
      </c>
      <c r="I901" s="7">
        <f t="shared" si="115"/>
        <v>1</v>
      </c>
      <c r="J901" s="7">
        <f t="shared" si="115"/>
        <v>1</v>
      </c>
      <c r="K901" s="6">
        <f t="shared" si="115"/>
        <v>1</v>
      </c>
      <c r="L901" s="5">
        <f t="shared" si="110"/>
        <v>5</v>
      </c>
      <c r="M901" s="7" t="b">
        <f t="shared" si="116"/>
        <v>0</v>
      </c>
    </row>
    <row r="902" spans="1:13" ht="15" x14ac:dyDescent="0.35">
      <c r="A902" s="1"/>
      <c r="B902" t="str">
        <f t="shared" si="117"/>
        <v/>
      </c>
      <c r="C902" s="2" t="str">
        <f t="shared" si="114"/>
        <v/>
      </c>
      <c r="D902" s="7">
        <f t="shared" si="115"/>
        <v>0</v>
      </c>
      <c r="E902" s="7">
        <f t="shared" si="115"/>
        <v>0</v>
      </c>
      <c r="F902" s="7">
        <f t="shared" si="115"/>
        <v>0</v>
      </c>
      <c r="G902" s="7">
        <f t="shared" si="115"/>
        <v>0</v>
      </c>
      <c r="H902" s="7">
        <f t="shared" si="115"/>
        <v>0</v>
      </c>
      <c r="I902" s="7">
        <f t="shared" si="115"/>
        <v>0</v>
      </c>
      <c r="J902" s="7">
        <f t="shared" si="115"/>
        <v>0</v>
      </c>
      <c r="K902" s="6">
        <f t="shared" si="115"/>
        <v>0</v>
      </c>
      <c r="L902" s="5">
        <f t="shared" si="110"/>
        <v>0</v>
      </c>
      <c r="M902" s="7" t="b">
        <f t="shared" si="116"/>
        <v>0</v>
      </c>
    </row>
    <row r="903" spans="1:13" ht="15" x14ac:dyDescent="0.35">
      <c r="A903" s="1" t="s">
        <v>564</v>
      </c>
      <c r="B903" t="str">
        <f t="shared" si="117"/>
        <v xml:space="preserve"> byr:1959 ecl:blu hcl:4e023b pid:9017609497 eyr:2023 hgt:68 iyr:2029</v>
      </c>
      <c r="C903" s="2" t="str">
        <f t="shared" si="114"/>
        <v>byr:1959 ecl:blu hcl:4e023b pid:9017609497 eyr:2023 hgt:68 iyr:2029</v>
      </c>
      <c r="D903" s="7">
        <f t="shared" si="115"/>
        <v>1</v>
      </c>
      <c r="E903" s="7">
        <f t="shared" si="115"/>
        <v>1</v>
      </c>
      <c r="F903" s="7">
        <f t="shared" si="115"/>
        <v>1</v>
      </c>
      <c r="G903" s="7">
        <f t="shared" si="115"/>
        <v>1</v>
      </c>
      <c r="H903" s="7">
        <f t="shared" si="115"/>
        <v>1</v>
      </c>
      <c r="I903" s="7">
        <f t="shared" si="115"/>
        <v>1</v>
      </c>
      <c r="J903" s="7">
        <f t="shared" si="115"/>
        <v>1</v>
      </c>
      <c r="K903" s="6">
        <f t="shared" si="115"/>
        <v>0</v>
      </c>
      <c r="L903" s="5">
        <f t="shared" si="110"/>
        <v>7</v>
      </c>
      <c r="M903" s="7" t="b">
        <f t="shared" si="116"/>
        <v>1</v>
      </c>
    </row>
    <row r="904" spans="1:13" ht="15" x14ac:dyDescent="0.35">
      <c r="A904" s="1"/>
      <c r="B904" t="str">
        <f t="shared" si="117"/>
        <v/>
      </c>
      <c r="C904" s="2" t="str">
        <f t="shared" si="114"/>
        <v/>
      </c>
      <c r="D904" s="7">
        <f t="shared" si="115"/>
        <v>0</v>
      </c>
      <c r="E904" s="7">
        <f t="shared" si="115"/>
        <v>0</v>
      </c>
      <c r="F904" s="7">
        <f t="shared" si="115"/>
        <v>0</v>
      </c>
      <c r="G904" s="7">
        <f t="shared" si="115"/>
        <v>0</v>
      </c>
      <c r="H904" s="7">
        <f t="shared" si="115"/>
        <v>0</v>
      </c>
      <c r="I904" s="7">
        <f t="shared" si="115"/>
        <v>0</v>
      </c>
      <c r="J904" s="7">
        <f t="shared" si="115"/>
        <v>0</v>
      </c>
      <c r="K904" s="6">
        <f t="shared" si="115"/>
        <v>0</v>
      </c>
      <c r="L904" s="5">
        <f t="shared" si="110"/>
        <v>0</v>
      </c>
      <c r="M904" s="7" t="b">
        <f t="shared" si="116"/>
        <v>0</v>
      </c>
    </row>
    <row r="905" spans="1:13" ht="15" x14ac:dyDescent="0.35">
      <c r="A905" s="1" t="s">
        <v>565</v>
      </c>
      <c r="B905" t="str">
        <f t="shared" si="117"/>
        <v xml:space="preserve"> hgt:164cm eyr:2023 byr:2008 ecl:grn pid:420168481 hcl:#b6652a iyr:2012</v>
      </c>
      <c r="C905" s="2" t="str">
        <f t="shared" si="114"/>
        <v>hgt:164cm eyr:2023 byr:2008 ecl:grn pid:420168481 hcl:#b6652a iyr:2012</v>
      </c>
      <c r="D905" s="7">
        <f t="shared" si="115"/>
        <v>1</v>
      </c>
      <c r="E905" s="7">
        <f t="shared" si="115"/>
        <v>1</v>
      </c>
      <c r="F905" s="7">
        <f t="shared" si="115"/>
        <v>1</v>
      </c>
      <c r="G905" s="7">
        <f t="shared" si="115"/>
        <v>1</v>
      </c>
      <c r="H905" s="7">
        <f t="shared" si="115"/>
        <v>1</v>
      </c>
      <c r="I905" s="7">
        <f t="shared" si="115"/>
        <v>1</v>
      </c>
      <c r="J905" s="7">
        <f t="shared" si="115"/>
        <v>1</v>
      </c>
      <c r="K905" s="6">
        <f t="shared" si="115"/>
        <v>0</v>
      </c>
      <c r="L905" s="5">
        <f t="shared" ref="L905:L968" si="118">SUM(D905:J905)</f>
        <v>7</v>
      </c>
      <c r="M905" s="7" t="b">
        <f t="shared" si="116"/>
        <v>1</v>
      </c>
    </row>
    <row r="906" spans="1:13" ht="15" x14ac:dyDescent="0.35">
      <c r="A906" s="1"/>
      <c r="B906" t="str">
        <f t="shared" si="117"/>
        <v/>
      </c>
      <c r="C906" s="2" t="str">
        <f t="shared" si="114"/>
        <v/>
      </c>
      <c r="D906" s="7">
        <f t="shared" si="115"/>
        <v>0</v>
      </c>
      <c r="E906" s="7">
        <f t="shared" si="115"/>
        <v>0</v>
      </c>
      <c r="F906" s="7">
        <f t="shared" si="115"/>
        <v>0</v>
      </c>
      <c r="G906" s="7">
        <f t="shared" si="115"/>
        <v>0</v>
      </c>
      <c r="H906" s="7">
        <f t="shared" si="115"/>
        <v>0</v>
      </c>
      <c r="I906" s="7">
        <f t="shared" si="115"/>
        <v>0</v>
      </c>
      <c r="J906" s="7">
        <f t="shared" si="115"/>
        <v>0</v>
      </c>
      <c r="K906" s="6">
        <f t="shared" si="115"/>
        <v>0</v>
      </c>
      <c r="L906" s="5">
        <f t="shared" si="118"/>
        <v>0</v>
      </c>
      <c r="M906" s="7" t="b">
        <f t="shared" si="116"/>
        <v>0</v>
      </c>
    </row>
    <row r="907" spans="1:13" ht="15" x14ac:dyDescent="0.35">
      <c r="A907" s="1" t="s">
        <v>566</v>
      </c>
      <c r="B907" t="str">
        <f t="shared" si="117"/>
        <v xml:space="preserve"> eyr:1977 byr:1934</v>
      </c>
      <c r="C907" s="2" t="str">
        <f t="shared" si="114"/>
        <v/>
      </c>
      <c r="D907" s="7">
        <f t="shared" si="115"/>
        <v>0</v>
      </c>
      <c r="E907" s="7">
        <f t="shared" si="115"/>
        <v>0</v>
      </c>
      <c r="F907" s="7">
        <f t="shared" si="115"/>
        <v>0</v>
      </c>
      <c r="G907" s="7">
        <f t="shared" si="115"/>
        <v>0</v>
      </c>
      <c r="H907" s="7">
        <f t="shared" si="115"/>
        <v>0</v>
      </c>
      <c r="I907" s="7">
        <f t="shared" si="115"/>
        <v>0</v>
      </c>
      <c r="J907" s="7">
        <f t="shared" si="115"/>
        <v>0</v>
      </c>
      <c r="K907" s="6">
        <f t="shared" si="115"/>
        <v>0</v>
      </c>
      <c r="L907" s="5">
        <f t="shared" si="118"/>
        <v>0</v>
      </c>
      <c r="M907" s="7" t="b">
        <f t="shared" si="116"/>
        <v>0</v>
      </c>
    </row>
    <row r="908" spans="1:13" ht="15" x14ac:dyDescent="0.35">
      <c r="A908" s="1" t="s">
        <v>567</v>
      </c>
      <c r="B908" t="str">
        <f t="shared" si="117"/>
        <v xml:space="preserve"> eyr:1977 byr:1934 ecl:brn cid:163</v>
      </c>
      <c r="C908" s="2" t="str">
        <f t="shared" si="114"/>
        <v/>
      </c>
      <c r="D908" s="7">
        <f t="shared" si="115"/>
        <v>0</v>
      </c>
      <c r="E908" s="7">
        <f t="shared" si="115"/>
        <v>0</v>
      </c>
      <c r="F908" s="7">
        <f t="shared" si="115"/>
        <v>0</v>
      </c>
      <c r="G908" s="7">
        <f t="shared" si="115"/>
        <v>0</v>
      </c>
      <c r="H908" s="7">
        <f t="shared" si="115"/>
        <v>0</v>
      </c>
      <c r="I908" s="7">
        <f t="shared" si="115"/>
        <v>0</v>
      </c>
      <c r="J908" s="7">
        <f t="shared" si="115"/>
        <v>0</v>
      </c>
      <c r="K908" s="6">
        <f t="shared" si="115"/>
        <v>0</v>
      </c>
      <c r="L908" s="5">
        <f t="shared" si="118"/>
        <v>0</v>
      </c>
      <c r="M908" s="7" t="b">
        <f t="shared" si="116"/>
        <v>0</v>
      </c>
    </row>
    <row r="909" spans="1:13" ht="15" x14ac:dyDescent="0.35">
      <c r="A909" s="1" t="s">
        <v>568</v>
      </c>
      <c r="B909" t="str">
        <f t="shared" si="117"/>
        <v xml:space="preserve"> eyr:1977 byr:1934 ecl:brn cid:163 iyr:2018 pid:2863284754</v>
      </c>
      <c r="C909" s="2" t="str">
        <f t="shared" si="114"/>
        <v/>
      </c>
      <c r="D909" s="7">
        <f t="shared" si="115"/>
        <v>0</v>
      </c>
      <c r="E909" s="7">
        <f t="shared" si="115"/>
        <v>0</v>
      </c>
      <c r="F909" s="7">
        <f t="shared" si="115"/>
        <v>0</v>
      </c>
      <c r="G909" s="7">
        <f t="shared" si="115"/>
        <v>0</v>
      </c>
      <c r="H909" s="7">
        <f t="shared" si="115"/>
        <v>0</v>
      </c>
      <c r="I909" s="7">
        <f t="shared" si="115"/>
        <v>0</v>
      </c>
      <c r="J909" s="7">
        <f t="shared" si="115"/>
        <v>0</v>
      </c>
      <c r="K909" s="6">
        <f t="shared" si="115"/>
        <v>0</v>
      </c>
      <c r="L909" s="5">
        <f t="shared" si="118"/>
        <v>0</v>
      </c>
      <c r="M909" s="7" t="b">
        <f t="shared" si="116"/>
        <v>0</v>
      </c>
    </row>
    <row r="910" spans="1:13" ht="15" x14ac:dyDescent="0.35">
      <c r="A910" s="1" t="s">
        <v>665</v>
      </c>
      <c r="B910" t="str">
        <f t="shared" si="117"/>
        <v xml:space="preserve"> eyr:1977 byr:1934 ecl:brn cid:163 iyr:2018 pid:2863284754 hgt:150in hcl:#623a2f</v>
      </c>
      <c r="C910" s="2" t="str">
        <f t="shared" si="114"/>
        <v>eyr:1977 byr:1934 ecl:brn cid:163 iyr:2018 pid:2863284754 hgt:150in hcl:#623a2f</v>
      </c>
      <c r="D910" s="7">
        <f t="shared" si="115"/>
        <v>1</v>
      </c>
      <c r="E910" s="7">
        <f t="shared" si="115"/>
        <v>1</v>
      </c>
      <c r="F910" s="7">
        <f t="shared" si="115"/>
        <v>1</v>
      </c>
      <c r="G910" s="7">
        <f t="shared" si="115"/>
        <v>1</v>
      </c>
      <c r="H910" s="7">
        <f t="shared" si="115"/>
        <v>1</v>
      </c>
      <c r="I910" s="7">
        <f t="shared" si="115"/>
        <v>1</v>
      </c>
      <c r="J910" s="7">
        <f t="shared" si="115"/>
        <v>1</v>
      </c>
      <c r="K910" s="6">
        <f t="shared" si="115"/>
        <v>1</v>
      </c>
      <c r="L910" s="5">
        <f t="shared" si="118"/>
        <v>7</v>
      </c>
      <c r="M910" s="7" t="b">
        <f t="shared" si="116"/>
        <v>1</v>
      </c>
    </row>
    <row r="911" spans="1:13" ht="15" x14ac:dyDescent="0.35">
      <c r="A911" s="1"/>
      <c r="B911" t="str">
        <f t="shared" si="117"/>
        <v/>
      </c>
      <c r="C911" s="2" t="str">
        <f t="shared" si="114"/>
        <v/>
      </c>
      <c r="D911" s="7">
        <f t="shared" si="115"/>
        <v>0</v>
      </c>
      <c r="E911" s="7">
        <f t="shared" si="115"/>
        <v>0</v>
      </c>
      <c r="F911" s="7">
        <f t="shared" si="115"/>
        <v>0</v>
      </c>
      <c r="G911" s="7">
        <f t="shared" si="115"/>
        <v>0</v>
      </c>
      <c r="H911" s="7">
        <f t="shared" si="115"/>
        <v>0</v>
      </c>
      <c r="I911" s="7">
        <f t="shared" si="115"/>
        <v>0</v>
      </c>
      <c r="J911" s="7">
        <f t="shared" si="115"/>
        <v>0</v>
      </c>
      <c r="K911" s="6">
        <f t="shared" si="115"/>
        <v>0</v>
      </c>
      <c r="L911" s="5">
        <f t="shared" si="118"/>
        <v>0</v>
      </c>
      <c r="M911" s="7" t="b">
        <f t="shared" si="116"/>
        <v>0</v>
      </c>
    </row>
    <row r="912" spans="1:13" ht="15" x14ac:dyDescent="0.35">
      <c r="A912" s="1" t="s">
        <v>569</v>
      </c>
      <c r="B912" t="str">
        <f t="shared" si="117"/>
        <v xml:space="preserve"> ecl:hzl eyr:2031 cid:145 hgt:186cm hcl:#cfa07d</v>
      </c>
      <c r="C912" s="2" t="str">
        <f t="shared" si="114"/>
        <v/>
      </c>
      <c r="D912" s="7">
        <f t="shared" si="115"/>
        <v>0</v>
      </c>
      <c r="E912" s="7">
        <f t="shared" si="115"/>
        <v>0</v>
      </c>
      <c r="F912" s="7">
        <f t="shared" si="115"/>
        <v>0</v>
      </c>
      <c r="G912" s="7">
        <f t="shared" si="115"/>
        <v>0</v>
      </c>
      <c r="H912" s="7">
        <f t="shared" si="115"/>
        <v>0</v>
      </c>
      <c r="I912" s="7">
        <f t="shared" si="115"/>
        <v>0</v>
      </c>
      <c r="J912" s="7">
        <f t="shared" si="115"/>
        <v>0</v>
      </c>
      <c r="K912" s="6">
        <f t="shared" si="115"/>
        <v>0</v>
      </c>
      <c r="L912" s="5">
        <f t="shared" si="118"/>
        <v>0</v>
      </c>
      <c r="M912" s="7" t="b">
        <f t="shared" si="116"/>
        <v>0</v>
      </c>
    </row>
    <row r="913" spans="1:13" ht="15" x14ac:dyDescent="0.35">
      <c r="A913" s="1" t="s">
        <v>570</v>
      </c>
      <c r="B913" t="str">
        <f t="shared" si="117"/>
        <v xml:space="preserve"> ecl:hzl eyr:2031 cid:145 hgt:186cm hcl:#cfa07d byr:1941 iyr:2010 pid:722056139</v>
      </c>
      <c r="C913" s="2" t="str">
        <f t="shared" si="114"/>
        <v>ecl:hzl eyr:2031 cid:145 hgt:186cm hcl:#cfa07d byr:1941 iyr:2010 pid:722056139</v>
      </c>
      <c r="D913" s="7">
        <f t="shared" si="115"/>
        <v>1</v>
      </c>
      <c r="E913" s="7">
        <f t="shared" si="115"/>
        <v>1</v>
      </c>
      <c r="F913" s="7">
        <f t="shared" si="115"/>
        <v>1</v>
      </c>
      <c r="G913" s="7">
        <f t="shared" si="115"/>
        <v>1</v>
      </c>
      <c r="H913" s="7">
        <f t="shared" si="115"/>
        <v>1</v>
      </c>
      <c r="I913" s="7">
        <f t="shared" si="115"/>
        <v>1</v>
      </c>
      <c r="J913" s="7">
        <f t="shared" si="115"/>
        <v>1</v>
      </c>
      <c r="K913" s="6">
        <f t="shared" si="115"/>
        <v>1</v>
      </c>
      <c r="L913" s="5">
        <f t="shared" si="118"/>
        <v>7</v>
      </c>
      <c r="M913" s="7" t="b">
        <f t="shared" si="116"/>
        <v>1</v>
      </c>
    </row>
    <row r="914" spans="1:13" ht="15" x14ac:dyDescent="0.35">
      <c r="A914" s="1"/>
      <c r="B914" t="str">
        <f t="shared" si="117"/>
        <v/>
      </c>
      <c r="C914" s="2" t="str">
        <f t="shared" si="114"/>
        <v/>
      </c>
      <c r="D914" s="7">
        <f t="shared" si="115"/>
        <v>0</v>
      </c>
      <c r="E914" s="7">
        <f t="shared" si="115"/>
        <v>0</v>
      </c>
      <c r="F914" s="7">
        <f t="shared" si="115"/>
        <v>0</v>
      </c>
      <c r="G914" s="7">
        <f t="shared" si="115"/>
        <v>0</v>
      </c>
      <c r="H914" s="7">
        <f t="shared" si="115"/>
        <v>0</v>
      </c>
      <c r="I914" s="7">
        <f t="shared" si="115"/>
        <v>0</v>
      </c>
      <c r="J914" s="7">
        <f t="shared" si="115"/>
        <v>0</v>
      </c>
      <c r="K914" s="6">
        <f t="shared" si="115"/>
        <v>0</v>
      </c>
      <c r="L914" s="5">
        <f t="shared" si="118"/>
        <v>0</v>
      </c>
      <c r="M914" s="7" t="b">
        <f t="shared" si="116"/>
        <v>0</v>
      </c>
    </row>
    <row r="915" spans="1:13" ht="15" x14ac:dyDescent="0.35">
      <c r="A915" s="1" t="s">
        <v>571</v>
      </c>
      <c r="B915" t="str">
        <f t="shared" si="117"/>
        <v xml:space="preserve"> ecl:blu eyr:2027</v>
      </c>
      <c r="C915" s="2" t="str">
        <f t="shared" si="114"/>
        <v/>
      </c>
      <c r="D915" s="7">
        <f t="shared" si="115"/>
        <v>0</v>
      </c>
      <c r="E915" s="7">
        <f t="shared" si="115"/>
        <v>0</v>
      </c>
      <c r="F915" s="7">
        <f t="shared" si="115"/>
        <v>0</v>
      </c>
      <c r="G915" s="7">
        <f t="shared" si="115"/>
        <v>0</v>
      </c>
      <c r="H915" s="7">
        <f t="shared" si="115"/>
        <v>0</v>
      </c>
      <c r="I915" s="7">
        <f t="shared" si="115"/>
        <v>0</v>
      </c>
      <c r="J915" s="7">
        <f t="shared" si="115"/>
        <v>0</v>
      </c>
      <c r="K915" s="6">
        <f t="shared" si="115"/>
        <v>0</v>
      </c>
      <c r="L915" s="5">
        <f t="shared" si="118"/>
        <v>0</v>
      </c>
      <c r="M915" s="7" t="b">
        <f t="shared" si="116"/>
        <v>0</v>
      </c>
    </row>
    <row r="916" spans="1:13" ht="15" x14ac:dyDescent="0.35">
      <c r="A916" s="1" t="s">
        <v>572</v>
      </c>
      <c r="B916" t="str">
        <f t="shared" si="117"/>
        <v xml:space="preserve"> ecl:blu eyr:2027 hcl:#888785 iyr:2018 byr:1977 cid:278 hgt:156cm</v>
      </c>
      <c r="C916" s="2" t="str">
        <f t="shared" si="114"/>
        <v>ecl:blu eyr:2027 hcl:#888785 iyr:2018 byr:1977 cid:278 hgt:156cm</v>
      </c>
      <c r="D916" s="7">
        <f t="shared" si="115"/>
        <v>1</v>
      </c>
      <c r="E916" s="7">
        <f t="shared" si="115"/>
        <v>1</v>
      </c>
      <c r="F916" s="7">
        <f t="shared" si="115"/>
        <v>1</v>
      </c>
      <c r="G916" s="7">
        <f t="shared" si="115"/>
        <v>1</v>
      </c>
      <c r="H916" s="7">
        <f t="shared" si="115"/>
        <v>1</v>
      </c>
      <c r="I916" s="7">
        <f t="shared" si="115"/>
        <v>1</v>
      </c>
      <c r="J916" s="7">
        <f t="shared" si="115"/>
        <v>0</v>
      </c>
      <c r="K916" s="6">
        <f t="shared" si="115"/>
        <v>1</v>
      </c>
      <c r="L916" s="5">
        <f t="shared" si="118"/>
        <v>6</v>
      </c>
      <c r="M916" s="7" t="b">
        <f t="shared" si="116"/>
        <v>0</v>
      </c>
    </row>
    <row r="917" spans="1:13" ht="15" x14ac:dyDescent="0.35">
      <c r="A917" s="1"/>
      <c r="B917" t="str">
        <f t="shared" si="117"/>
        <v/>
      </c>
      <c r="C917" s="2" t="str">
        <f t="shared" si="114"/>
        <v/>
      </c>
      <c r="D917" s="7">
        <f t="shared" si="115"/>
        <v>0</v>
      </c>
      <c r="E917" s="7">
        <f t="shared" si="115"/>
        <v>0</v>
      </c>
      <c r="F917" s="7">
        <f t="shared" si="115"/>
        <v>0</v>
      </c>
      <c r="G917" s="7">
        <f t="shared" si="115"/>
        <v>0</v>
      </c>
      <c r="H917" s="7">
        <f t="shared" si="115"/>
        <v>0</v>
      </c>
      <c r="I917" s="7">
        <f t="shared" si="115"/>
        <v>0</v>
      </c>
      <c r="J917" s="7">
        <f t="shared" si="115"/>
        <v>0</v>
      </c>
      <c r="K917" s="6">
        <f t="shared" si="115"/>
        <v>0</v>
      </c>
      <c r="L917" s="5">
        <f t="shared" si="118"/>
        <v>0</v>
      </c>
      <c r="M917" s="7" t="b">
        <f t="shared" si="116"/>
        <v>0</v>
      </c>
    </row>
    <row r="918" spans="1:13" ht="15" x14ac:dyDescent="0.35">
      <c r="A918" s="1" t="s">
        <v>573</v>
      </c>
      <c r="B918" t="str">
        <f t="shared" si="117"/>
        <v xml:space="preserve"> eyr:2039 hgt:82 byr:2007</v>
      </c>
      <c r="C918" s="2" t="str">
        <f t="shared" si="114"/>
        <v/>
      </c>
      <c r="D918" s="7">
        <f t="shared" si="115"/>
        <v>0</v>
      </c>
      <c r="E918" s="7">
        <f t="shared" si="115"/>
        <v>0</v>
      </c>
      <c r="F918" s="7">
        <f t="shared" si="115"/>
        <v>0</v>
      </c>
      <c r="G918" s="7">
        <f t="shared" si="115"/>
        <v>0</v>
      </c>
      <c r="H918" s="7">
        <f t="shared" si="115"/>
        <v>0</v>
      </c>
      <c r="I918" s="7">
        <f t="shared" si="115"/>
        <v>0</v>
      </c>
      <c r="J918" s="7">
        <f t="shared" si="115"/>
        <v>0</v>
      </c>
      <c r="K918" s="6">
        <f t="shared" si="115"/>
        <v>0</v>
      </c>
      <c r="L918" s="5">
        <f t="shared" si="118"/>
        <v>0</v>
      </c>
      <c r="M918" s="7" t="b">
        <f t="shared" si="116"/>
        <v>0</v>
      </c>
    </row>
    <row r="919" spans="1:13" ht="15" x14ac:dyDescent="0.35">
      <c r="A919" s="1" t="s">
        <v>574</v>
      </c>
      <c r="B919" t="str">
        <f t="shared" si="117"/>
        <v xml:space="preserve"> eyr:2039 hgt:82 byr:2007 hcl:z iyr:2021 ecl:dne cid:191</v>
      </c>
      <c r="C919" s="2" t="str">
        <f t="shared" si="114"/>
        <v/>
      </c>
      <c r="D919" s="7">
        <f t="shared" si="115"/>
        <v>0</v>
      </c>
      <c r="E919" s="7">
        <f t="shared" si="115"/>
        <v>0</v>
      </c>
      <c r="F919" s="7">
        <f t="shared" si="115"/>
        <v>0</v>
      </c>
      <c r="G919" s="7">
        <f t="shared" si="115"/>
        <v>0</v>
      </c>
      <c r="H919" s="7">
        <f t="shared" si="115"/>
        <v>0</v>
      </c>
      <c r="I919" s="7">
        <f t="shared" si="115"/>
        <v>0</v>
      </c>
      <c r="J919" s="7">
        <f t="shared" si="115"/>
        <v>0</v>
      </c>
      <c r="K919" s="6">
        <f t="shared" si="115"/>
        <v>0</v>
      </c>
      <c r="L919" s="5">
        <f t="shared" si="118"/>
        <v>0</v>
      </c>
      <c r="M919" s="7" t="b">
        <f t="shared" si="116"/>
        <v>0</v>
      </c>
    </row>
    <row r="920" spans="1:13" ht="15" x14ac:dyDescent="0.35">
      <c r="A920" s="1" t="s">
        <v>575</v>
      </c>
      <c r="B920" t="str">
        <f t="shared" si="117"/>
        <v xml:space="preserve"> eyr:2039 hgt:82 byr:2007 hcl:z iyr:2021 ecl:dne cid:191 pid:#1cf69f</v>
      </c>
      <c r="C920" s="2" t="str">
        <f t="shared" si="114"/>
        <v>eyr:2039 hgt:82 byr:2007 hcl:z iyr:2021 ecl:dne cid:191 pid:#1cf69f</v>
      </c>
      <c r="D920" s="7">
        <f t="shared" si="115"/>
        <v>1</v>
      </c>
      <c r="E920" s="7">
        <f t="shared" si="115"/>
        <v>1</v>
      </c>
      <c r="F920" s="7">
        <f t="shared" si="115"/>
        <v>1</v>
      </c>
      <c r="G920" s="7">
        <f t="shared" si="115"/>
        <v>1</v>
      </c>
      <c r="H920" s="7">
        <f t="shared" si="115"/>
        <v>1</v>
      </c>
      <c r="I920" s="7">
        <f t="shared" si="115"/>
        <v>1</v>
      </c>
      <c r="J920" s="7">
        <f t="shared" si="115"/>
        <v>1</v>
      </c>
      <c r="K920" s="6">
        <f t="shared" si="115"/>
        <v>1</v>
      </c>
      <c r="L920" s="5">
        <f t="shared" si="118"/>
        <v>7</v>
      </c>
      <c r="M920" s="7" t="b">
        <f t="shared" si="116"/>
        <v>1</v>
      </c>
    </row>
    <row r="921" spans="1:13" ht="15" x14ac:dyDescent="0.35">
      <c r="A921" s="1"/>
      <c r="B921" t="str">
        <f t="shared" si="117"/>
        <v/>
      </c>
      <c r="C921" s="2" t="str">
        <f t="shared" si="114"/>
        <v/>
      </c>
      <c r="D921" s="7">
        <f t="shared" si="115"/>
        <v>0</v>
      </c>
      <c r="E921" s="7">
        <f t="shared" si="115"/>
        <v>0</v>
      </c>
      <c r="F921" s="7">
        <f t="shared" si="115"/>
        <v>0</v>
      </c>
      <c r="G921" s="7">
        <f t="shared" si="115"/>
        <v>0</v>
      </c>
      <c r="H921" s="7">
        <f t="shared" si="115"/>
        <v>0</v>
      </c>
      <c r="I921" s="7">
        <f t="shared" si="115"/>
        <v>0</v>
      </c>
      <c r="J921" s="7">
        <f t="shared" si="115"/>
        <v>0</v>
      </c>
      <c r="K921" s="6">
        <f t="shared" si="115"/>
        <v>0</v>
      </c>
      <c r="L921" s="5">
        <f t="shared" si="118"/>
        <v>0</v>
      </c>
      <c r="M921" s="7" t="b">
        <f t="shared" si="116"/>
        <v>0</v>
      </c>
    </row>
    <row r="922" spans="1:13" ht="15" x14ac:dyDescent="0.35">
      <c r="A922" s="1" t="s">
        <v>576</v>
      </c>
      <c r="B922" t="str">
        <f t="shared" si="117"/>
        <v xml:space="preserve"> pid:183cm cid:111</v>
      </c>
      <c r="C922" s="2" t="str">
        <f t="shared" si="114"/>
        <v/>
      </c>
      <c r="D922" s="7">
        <f t="shared" si="115"/>
        <v>0</v>
      </c>
      <c r="E922" s="7">
        <f t="shared" si="115"/>
        <v>0</v>
      </c>
      <c r="F922" s="7">
        <f t="shared" si="115"/>
        <v>0</v>
      </c>
      <c r="G922" s="7">
        <f t="shared" si="115"/>
        <v>0</v>
      </c>
      <c r="H922" s="7">
        <f t="shared" si="115"/>
        <v>0</v>
      </c>
      <c r="I922" s="7">
        <f t="shared" si="115"/>
        <v>0</v>
      </c>
      <c r="J922" s="7">
        <f t="shared" si="115"/>
        <v>0</v>
      </c>
      <c r="K922" s="6">
        <f t="shared" si="115"/>
        <v>0</v>
      </c>
      <c r="L922" s="5">
        <f t="shared" si="118"/>
        <v>0</v>
      </c>
      <c r="M922" s="7" t="b">
        <f t="shared" si="116"/>
        <v>0</v>
      </c>
    </row>
    <row r="923" spans="1:13" ht="15" x14ac:dyDescent="0.35">
      <c r="A923" s="1" t="s">
        <v>577</v>
      </c>
      <c r="B923" t="str">
        <f t="shared" si="117"/>
        <v xml:space="preserve"> pid:183cm cid:111 hgt:66cm</v>
      </c>
      <c r="C923" s="2" t="str">
        <f t="shared" si="114"/>
        <v/>
      </c>
      <c r="D923" s="7">
        <f t="shared" si="115"/>
        <v>0</v>
      </c>
      <c r="E923" s="7">
        <f t="shared" si="115"/>
        <v>0</v>
      </c>
      <c r="F923" s="7">
        <f t="shared" si="115"/>
        <v>0</v>
      </c>
      <c r="G923" s="7">
        <f t="shared" si="115"/>
        <v>0</v>
      </c>
      <c r="H923" s="7">
        <f t="shared" si="115"/>
        <v>0</v>
      </c>
      <c r="I923" s="7">
        <f t="shared" si="115"/>
        <v>0</v>
      </c>
      <c r="J923" s="7">
        <f t="shared" si="115"/>
        <v>0</v>
      </c>
      <c r="K923" s="6">
        <f t="shared" si="115"/>
        <v>0</v>
      </c>
      <c r="L923" s="5">
        <f t="shared" si="118"/>
        <v>0</v>
      </c>
      <c r="M923" s="7" t="b">
        <f t="shared" si="116"/>
        <v>0</v>
      </c>
    </row>
    <row r="924" spans="1:13" ht="15" x14ac:dyDescent="0.35">
      <c r="A924" s="1" t="s">
        <v>578</v>
      </c>
      <c r="B924" t="str">
        <f t="shared" si="117"/>
        <v xml:space="preserve"> pid:183cm cid:111 hgt:66cm iyr:1950</v>
      </c>
      <c r="C924" s="2" t="str">
        <f t="shared" si="114"/>
        <v/>
      </c>
      <c r="D924" s="7">
        <f t="shared" si="115"/>
        <v>0</v>
      </c>
      <c r="E924" s="7">
        <f t="shared" si="115"/>
        <v>0</v>
      </c>
      <c r="F924" s="7">
        <f t="shared" si="115"/>
        <v>0</v>
      </c>
      <c r="G924" s="7">
        <f t="shared" si="115"/>
        <v>0</v>
      </c>
      <c r="H924" s="7">
        <f t="shared" si="115"/>
        <v>0</v>
      </c>
      <c r="I924" s="7">
        <f t="shared" si="115"/>
        <v>0</v>
      </c>
      <c r="J924" s="7">
        <f t="shared" si="115"/>
        <v>0</v>
      </c>
      <c r="K924" s="6">
        <f t="shared" si="115"/>
        <v>0</v>
      </c>
      <c r="L924" s="5">
        <f t="shared" si="118"/>
        <v>0</v>
      </c>
      <c r="M924" s="7" t="b">
        <f t="shared" si="116"/>
        <v>0</v>
      </c>
    </row>
    <row r="925" spans="1:13" ht="15" x14ac:dyDescent="0.35">
      <c r="A925" s="1" t="s">
        <v>579</v>
      </c>
      <c r="B925" t="str">
        <f t="shared" si="117"/>
        <v xml:space="preserve"> pid:183cm cid:111 hgt:66cm iyr:1950 eyr:1947 ecl:#016f6a</v>
      </c>
      <c r="C925" s="2" t="str">
        <f t="shared" si="114"/>
        <v>pid:183cm cid:111 hgt:66cm iyr:1950 eyr:1947 ecl:#016f6a</v>
      </c>
      <c r="D925" s="7">
        <f t="shared" si="115"/>
        <v>0</v>
      </c>
      <c r="E925" s="7">
        <f t="shared" si="115"/>
        <v>1</v>
      </c>
      <c r="F925" s="7">
        <f t="shared" si="115"/>
        <v>1</v>
      </c>
      <c r="G925" s="7">
        <f t="shared" si="115"/>
        <v>1</v>
      </c>
      <c r="H925" s="7">
        <f t="shared" si="115"/>
        <v>0</v>
      </c>
      <c r="I925" s="7">
        <f t="shared" si="115"/>
        <v>1</v>
      </c>
      <c r="J925" s="7">
        <f t="shared" si="115"/>
        <v>1</v>
      </c>
      <c r="K925" s="6">
        <f t="shared" si="115"/>
        <v>1</v>
      </c>
      <c r="L925" s="5">
        <f t="shared" si="118"/>
        <v>5</v>
      </c>
      <c r="M925" s="7" t="b">
        <f t="shared" si="116"/>
        <v>0</v>
      </c>
    </row>
    <row r="926" spans="1:13" ht="15" x14ac:dyDescent="0.35">
      <c r="A926" s="1"/>
      <c r="B926" t="str">
        <f t="shared" si="117"/>
        <v/>
      </c>
      <c r="C926" s="2" t="str">
        <f t="shared" si="114"/>
        <v/>
      </c>
      <c r="D926" s="7">
        <f t="shared" si="115"/>
        <v>0</v>
      </c>
      <c r="E926" s="7">
        <f t="shared" si="115"/>
        <v>0</v>
      </c>
      <c r="F926" s="7">
        <f t="shared" si="115"/>
        <v>0</v>
      </c>
      <c r="G926" s="7">
        <f t="shared" ref="E926:K941" si="119">IF(ISERR(FIND(G$1,$C926)),0,1)</f>
        <v>0</v>
      </c>
      <c r="H926" s="7">
        <f t="shared" si="119"/>
        <v>0</v>
      </c>
      <c r="I926" s="7">
        <f t="shared" si="119"/>
        <v>0</v>
      </c>
      <c r="J926" s="7">
        <f t="shared" si="119"/>
        <v>0</v>
      </c>
      <c r="K926" s="6">
        <f t="shared" si="119"/>
        <v>0</v>
      </c>
      <c r="L926" s="5">
        <f t="shared" si="118"/>
        <v>0</v>
      </c>
      <c r="M926" s="7" t="b">
        <f t="shared" si="116"/>
        <v>0</v>
      </c>
    </row>
    <row r="927" spans="1:13" ht="15" x14ac:dyDescent="0.35">
      <c r="A927" s="1" t="s">
        <v>580</v>
      </c>
      <c r="B927" t="str">
        <f t="shared" si="117"/>
        <v xml:space="preserve"> ecl:hzl byr:1957 iyr:2015 hgt:186cm eyr:2029 hcl:#701e04 cid:149 pid:827898914</v>
      </c>
      <c r="C927" s="2" t="str">
        <f t="shared" si="114"/>
        <v>ecl:hzl byr:1957 iyr:2015 hgt:186cm eyr:2029 hcl:#701e04 cid:149 pid:827898914</v>
      </c>
      <c r="D927" s="7">
        <f t="shared" si="115"/>
        <v>1</v>
      </c>
      <c r="E927" s="7">
        <f t="shared" si="119"/>
        <v>1</v>
      </c>
      <c r="F927" s="7">
        <f t="shared" si="119"/>
        <v>1</v>
      </c>
      <c r="G927" s="7">
        <f t="shared" si="119"/>
        <v>1</v>
      </c>
      <c r="H927" s="7">
        <f t="shared" si="119"/>
        <v>1</v>
      </c>
      <c r="I927" s="7">
        <f t="shared" si="119"/>
        <v>1</v>
      </c>
      <c r="J927" s="7">
        <f t="shared" si="119"/>
        <v>1</v>
      </c>
      <c r="K927" s="6">
        <f t="shared" si="119"/>
        <v>1</v>
      </c>
      <c r="L927" s="5">
        <f t="shared" si="118"/>
        <v>7</v>
      </c>
      <c r="M927" s="7" t="b">
        <f t="shared" si="116"/>
        <v>1</v>
      </c>
    </row>
    <row r="928" spans="1:13" ht="15" x14ac:dyDescent="0.35">
      <c r="A928" s="1"/>
      <c r="B928" t="str">
        <f t="shared" si="117"/>
        <v/>
      </c>
      <c r="C928" s="2" t="str">
        <f t="shared" si="114"/>
        <v/>
      </c>
      <c r="D928" s="7">
        <f t="shared" si="115"/>
        <v>0</v>
      </c>
      <c r="E928" s="7">
        <f t="shared" si="119"/>
        <v>0</v>
      </c>
      <c r="F928" s="7">
        <f t="shared" si="119"/>
        <v>0</v>
      </c>
      <c r="G928" s="7">
        <f t="shared" si="119"/>
        <v>0</v>
      </c>
      <c r="H928" s="7">
        <f t="shared" si="119"/>
        <v>0</v>
      </c>
      <c r="I928" s="7">
        <f t="shared" si="119"/>
        <v>0</v>
      </c>
      <c r="J928" s="7">
        <f t="shared" si="119"/>
        <v>0</v>
      </c>
      <c r="K928" s="6">
        <f t="shared" si="119"/>
        <v>0</v>
      </c>
      <c r="L928" s="5">
        <f t="shared" si="118"/>
        <v>0</v>
      </c>
      <c r="M928" s="7" t="b">
        <f t="shared" si="116"/>
        <v>0</v>
      </c>
    </row>
    <row r="929" spans="1:13" ht="15" x14ac:dyDescent="0.35">
      <c r="A929" s="1" t="s">
        <v>581</v>
      </c>
      <c r="B929" t="str">
        <f t="shared" si="117"/>
        <v xml:space="preserve"> cid:214 pid:785688542 hgt:189cm byr:1974 ecl:brn</v>
      </c>
      <c r="C929" s="2" t="str">
        <f t="shared" si="114"/>
        <v/>
      </c>
      <c r="D929" s="7">
        <f t="shared" si="115"/>
        <v>0</v>
      </c>
      <c r="E929" s="7">
        <f t="shared" si="119"/>
        <v>0</v>
      </c>
      <c r="F929" s="7">
        <f t="shared" si="119"/>
        <v>0</v>
      </c>
      <c r="G929" s="7">
        <f t="shared" si="119"/>
        <v>0</v>
      </c>
      <c r="H929" s="7">
        <f t="shared" si="119"/>
        <v>0</v>
      </c>
      <c r="I929" s="7">
        <f t="shared" si="119"/>
        <v>0</v>
      </c>
      <c r="J929" s="7">
        <f t="shared" si="119"/>
        <v>0</v>
      </c>
      <c r="K929" s="6">
        <f t="shared" si="119"/>
        <v>0</v>
      </c>
      <c r="L929" s="5">
        <f t="shared" si="118"/>
        <v>0</v>
      </c>
      <c r="M929" s="7" t="b">
        <f t="shared" si="116"/>
        <v>0</v>
      </c>
    </row>
    <row r="930" spans="1:13" ht="15" x14ac:dyDescent="0.35">
      <c r="A930" s="1" t="s">
        <v>256</v>
      </c>
      <c r="B930" t="str">
        <f t="shared" si="117"/>
        <v xml:space="preserve"> cid:214 pid:785688542 hgt:189cm byr:1974 ecl:brn hcl:#18171d</v>
      </c>
      <c r="C930" s="2" t="str">
        <f t="shared" si="114"/>
        <v/>
      </c>
      <c r="D930" s="7">
        <f t="shared" si="115"/>
        <v>0</v>
      </c>
      <c r="E930" s="7">
        <f t="shared" si="119"/>
        <v>0</v>
      </c>
      <c r="F930" s="7">
        <f t="shared" si="119"/>
        <v>0</v>
      </c>
      <c r="G930" s="7">
        <f t="shared" si="119"/>
        <v>0</v>
      </c>
      <c r="H930" s="7">
        <f t="shared" si="119"/>
        <v>0</v>
      </c>
      <c r="I930" s="7">
        <f t="shared" si="119"/>
        <v>0</v>
      </c>
      <c r="J930" s="7">
        <f t="shared" si="119"/>
        <v>0</v>
      </c>
      <c r="K930" s="6">
        <f t="shared" si="119"/>
        <v>0</v>
      </c>
      <c r="L930" s="5">
        <f t="shared" si="118"/>
        <v>0</v>
      </c>
      <c r="M930" s="7" t="b">
        <f t="shared" si="116"/>
        <v>0</v>
      </c>
    </row>
    <row r="931" spans="1:13" ht="15" x14ac:dyDescent="0.35">
      <c r="A931" s="1" t="s">
        <v>534</v>
      </c>
      <c r="B931" t="str">
        <f t="shared" si="117"/>
        <v xml:space="preserve"> cid:214 pid:785688542 hgt:189cm byr:1974 ecl:brn hcl:#18171d eyr:2030</v>
      </c>
      <c r="C931" s="2" t="str">
        <f t="shared" si="114"/>
        <v>cid:214 pid:785688542 hgt:189cm byr:1974 ecl:brn hcl:#18171d eyr:2030</v>
      </c>
      <c r="D931" s="7">
        <f t="shared" si="115"/>
        <v>1</v>
      </c>
      <c r="E931" s="7">
        <f t="shared" si="119"/>
        <v>0</v>
      </c>
      <c r="F931" s="7">
        <f t="shared" si="119"/>
        <v>1</v>
      </c>
      <c r="G931" s="7">
        <f t="shared" si="119"/>
        <v>1</v>
      </c>
      <c r="H931" s="7">
        <f t="shared" si="119"/>
        <v>1</v>
      </c>
      <c r="I931" s="7">
        <f t="shared" si="119"/>
        <v>1</v>
      </c>
      <c r="J931" s="7">
        <f t="shared" si="119"/>
        <v>1</v>
      </c>
      <c r="K931" s="6">
        <f t="shared" si="119"/>
        <v>1</v>
      </c>
      <c r="L931" s="5">
        <f t="shared" si="118"/>
        <v>6</v>
      </c>
      <c r="M931" s="7" t="b">
        <f t="shared" si="116"/>
        <v>0</v>
      </c>
    </row>
    <row r="932" spans="1:13" ht="15" x14ac:dyDescent="0.35">
      <c r="A932" s="1"/>
      <c r="B932" t="str">
        <f t="shared" si="117"/>
        <v/>
      </c>
      <c r="C932" s="2" t="str">
        <f t="shared" si="114"/>
        <v/>
      </c>
      <c r="D932" s="7">
        <f t="shared" si="115"/>
        <v>0</v>
      </c>
      <c r="E932" s="7">
        <f t="shared" si="119"/>
        <v>0</v>
      </c>
      <c r="F932" s="7">
        <f t="shared" si="119"/>
        <v>0</v>
      </c>
      <c r="G932" s="7">
        <f t="shared" si="119"/>
        <v>0</v>
      </c>
      <c r="H932" s="7">
        <f t="shared" si="119"/>
        <v>0</v>
      </c>
      <c r="I932" s="7">
        <f t="shared" si="119"/>
        <v>0</v>
      </c>
      <c r="J932" s="7">
        <f t="shared" si="119"/>
        <v>0</v>
      </c>
      <c r="K932" s="6">
        <f t="shared" si="119"/>
        <v>0</v>
      </c>
      <c r="L932" s="5">
        <f t="shared" si="118"/>
        <v>0</v>
      </c>
      <c r="M932" s="7" t="b">
        <f t="shared" si="116"/>
        <v>0</v>
      </c>
    </row>
    <row r="933" spans="1:13" ht="15" x14ac:dyDescent="0.35">
      <c r="A933" s="1" t="s">
        <v>30</v>
      </c>
      <c r="B933" t="str">
        <f t="shared" si="117"/>
        <v xml:space="preserve"> hcl:#866857</v>
      </c>
      <c r="C933" s="2" t="str">
        <f t="shared" si="114"/>
        <v/>
      </c>
      <c r="D933" s="7">
        <f t="shared" si="115"/>
        <v>0</v>
      </c>
      <c r="E933" s="7">
        <f t="shared" si="119"/>
        <v>0</v>
      </c>
      <c r="F933" s="7">
        <f t="shared" si="119"/>
        <v>0</v>
      </c>
      <c r="G933" s="7">
        <f t="shared" si="119"/>
        <v>0</v>
      </c>
      <c r="H933" s="7">
        <f t="shared" si="119"/>
        <v>0</v>
      </c>
      <c r="I933" s="7">
        <f t="shared" si="119"/>
        <v>0</v>
      </c>
      <c r="J933" s="7">
        <f t="shared" si="119"/>
        <v>0</v>
      </c>
      <c r="K933" s="6">
        <f t="shared" si="119"/>
        <v>0</v>
      </c>
      <c r="L933" s="5">
        <f t="shared" si="118"/>
        <v>0</v>
      </c>
      <c r="M933" s="7" t="b">
        <f t="shared" si="116"/>
        <v>0</v>
      </c>
    </row>
    <row r="934" spans="1:13" ht="15" x14ac:dyDescent="0.35">
      <c r="A934" s="1" t="s">
        <v>666</v>
      </c>
      <c r="B934" t="str">
        <f t="shared" si="117"/>
        <v xml:space="preserve"> hcl:#866857 cid:241 ecl:grn pid:389488422 byr:1959 iyr:2015 hgt:67in</v>
      </c>
      <c r="C934" s="2" t="str">
        <f t="shared" si="114"/>
        <v/>
      </c>
      <c r="D934" s="7">
        <f t="shared" si="115"/>
        <v>0</v>
      </c>
      <c r="E934" s="7">
        <f t="shared" si="119"/>
        <v>0</v>
      </c>
      <c r="F934" s="7">
        <f t="shared" si="119"/>
        <v>0</v>
      </c>
      <c r="G934" s="7">
        <f t="shared" si="119"/>
        <v>0</v>
      </c>
      <c r="H934" s="7">
        <f t="shared" si="119"/>
        <v>0</v>
      </c>
      <c r="I934" s="7">
        <f t="shared" si="119"/>
        <v>0</v>
      </c>
      <c r="J934" s="7">
        <f t="shared" si="119"/>
        <v>0</v>
      </c>
      <c r="K934" s="6">
        <f t="shared" si="119"/>
        <v>0</v>
      </c>
      <c r="L934" s="5">
        <f t="shared" si="118"/>
        <v>0</v>
      </c>
      <c r="M934" s="7" t="b">
        <f t="shared" si="116"/>
        <v>0</v>
      </c>
    </row>
    <row r="935" spans="1:13" ht="15" x14ac:dyDescent="0.35">
      <c r="A935" s="1" t="s">
        <v>374</v>
      </c>
      <c r="B935" t="str">
        <f t="shared" si="117"/>
        <v xml:space="preserve"> hcl:#866857 cid:241 ecl:grn pid:389488422 byr:1959 iyr:2015 hgt:67in eyr:2027</v>
      </c>
      <c r="C935" s="2" t="str">
        <f t="shared" si="114"/>
        <v>hcl:#866857 cid:241 ecl:grn pid:389488422 byr:1959 iyr:2015 hgt:67in eyr:2027</v>
      </c>
      <c r="D935" s="7">
        <f t="shared" si="115"/>
        <v>1</v>
      </c>
      <c r="E935" s="7">
        <f t="shared" si="119"/>
        <v>1</v>
      </c>
      <c r="F935" s="7">
        <f t="shared" si="119"/>
        <v>1</v>
      </c>
      <c r="G935" s="7">
        <f t="shared" si="119"/>
        <v>1</v>
      </c>
      <c r="H935" s="7">
        <f t="shared" si="119"/>
        <v>1</v>
      </c>
      <c r="I935" s="7">
        <f t="shared" si="119"/>
        <v>1</v>
      </c>
      <c r="J935" s="7">
        <f t="shared" si="119"/>
        <v>1</v>
      </c>
      <c r="K935" s="6">
        <f t="shared" si="119"/>
        <v>1</v>
      </c>
      <c r="L935" s="5">
        <f t="shared" si="118"/>
        <v>7</v>
      </c>
      <c r="M935" s="7" t="b">
        <f t="shared" si="116"/>
        <v>1</v>
      </c>
    </row>
    <row r="936" spans="1:13" ht="15" x14ac:dyDescent="0.35">
      <c r="A936" s="1"/>
      <c r="B936" t="str">
        <f t="shared" si="117"/>
        <v/>
      </c>
      <c r="C936" s="2" t="str">
        <f t="shared" si="114"/>
        <v/>
      </c>
      <c r="D936" s="7">
        <f t="shared" si="115"/>
        <v>0</v>
      </c>
      <c r="E936" s="7">
        <f t="shared" si="119"/>
        <v>0</v>
      </c>
      <c r="F936" s="7">
        <f t="shared" si="119"/>
        <v>0</v>
      </c>
      <c r="G936" s="7">
        <f t="shared" si="119"/>
        <v>0</v>
      </c>
      <c r="H936" s="7">
        <f t="shared" si="119"/>
        <v>0</v>
      </c>
      <c r="I936" s="7">
        <f t="shared" si="119"/>
        <v>0</v>
      </c>
      <c r="J936" s="7">
        <f t="shared" si="119"/>
        <v>0</v>
      </c>
      <c r="K936" s="6">
        <f t="shared" si="119"/>
        <v>0</v>
      </c>
      <c r="L936" s="5">
        <f t="shared" si="118"/>
        <v>0</v>
      </c>
      <c r="M936" s="7" t="b">
        <f t="shared" si="116"/>
        <v>0</v>
      </c>
    </row>
    <row r="937" spans="1:13" ht="15" x14ac:dyDescent="0.35">
      <c r="A937" s="1" t="s">
        <v>582</v>
      </c>
      <c r="B937" t="str">
        <f t="shared" si="117"/>
        <v xml:space="preserve"> hcl:#6b5442 iyr:2011 hgt:193cm</v>
      </c>
      <c r="C937" s="2" t="str">
        <f t="shared" si="114"/>
        <v/>
      </c>
      <c r="D937" s="7">
        <f t="shared" si="115"/>
        <v>0</v>
      </c>
      <c r="E937" s="7">
        <f t="shared" si="119"/>
        <v>0</v>
      </c>
      <c r="F937" s="7">
        <f t="shared" si="119"/>
        <v>0</v>
      </c>
      <c r="G937" s="7">
        <f t="shared" si="119"/>
        <v>0</v>
      </c>
      <c r="H937" s="7">
        <f t="shared" si="119"/>
        <v>0</v>
      </c>
      <c r="I937" s="7">
        <f t="shared" si="119"/>
        <v>0</v>
      </c>
      <c r="J937" s="7">
        <f t="shared" si="119"/>
        <v>0</v>
      </c>
      <c r="K937" s="6">
        <f t="shared" si="119"/>
        <v>0</v>
      </c>
      <c r="L937" s="5">
        <f t="shared" si="118"/>
        <v>0</v>
      </c>
      <c r="M937" s="7" t="b">
        <f t="shared" si="116"/>
        <v>0</v>
      </c>
    </row>
    <row r="938" spans="1:13" ht="15" x14ac:dyDescent="0.35">
      <c r="A938" s="1" t="s">
        <v>583</v>
      </c>
      <c r="B938" t="str">
        <f t="shared" si="117"/>
        <v xml:space="preserve"> hcl:#6b5442 iyr:2011 hgt:193cm eyr:2026 byr:1952</v>
      </c>
      <c r="C938" s="2" t="str">
        <f t="shared" si="114"/>
        <v/>
      </c>
      <c r="D938" s="7">
        <f t="shared" si="115"/>
        <v>0</v>
      </c>
      <c r="E938" s="7">
        <f t="shared" si="119"/>
        <v>0</v>
      </c>
      <c r="F938" s="7">
        <f t="shared" si="119"/>
        <v>0</v>
      </c>
      <c r="G938" s="7">
        <f t="shared" si="119"/>
        <v>0</v>
      </c>
      <c r="H938" s="7">
        <f t="shared" si="119"/>
        <v>0</v>
      </c>
      <c r="I938" s="7">
        <f t="shared" si="119"/>
        <v>0</v>
      </c>
      <c r="J938" s="7">
        <f t="shared" si="119"/>
        <v>0</v>
      </c>
      <c r="K938" s="6">
        <f t="shared" si="119"/>
        <v>0</v>
      </c>
      <c r="L938" s="5">
        <f t="shared" si="118"/>
        <v>0</v>
      </c>
      <c r="M938" s="7" t="b">
        <f t="shared" si="116"/>
        <v>0</v>
      </c>
    </row>
    <row r="939" spans="1:13" ht="15" x14ac:dyDescent="0.35">
      <c r="A939" s="1" t="s">
        <v>584</v>
      </c>
      <c r="B939" t="str">
        <f t="shared" si="117"/>
        <v xml:space="preserve"> hcl:#6b5442 iyr:2011 hgt:193cm eyr:2026 byr:1952 pid:033382338</v>
      </c>
      <c r="C939" s="2" t="str">
        <f t="shared" si="114"/>
        <v/>
      </c>
      <c r="D939" s="7">
        <f t="shared" si="115"/>
        <v>0</v>
      </c>
      <c r="E939" s="7">
        <f t="shared" si="119"/>
        <v>0</v>
      </c>
      <c r="F939" s="7">
        <f t="shared" si="119"/>
        <v>0</v>
      </c>
      <c r="G939" s="7">
        <f t="shared" si="119"/>
        <v>0</v>
      </c>
      <c r="H939" s="7">
        <f t="shared" si="119"/>
        <v>0</v>
      </c>
      <c r="I939" s="7">
        <f t="shared" si="119"/>
        <v>0</v>
      </c>
      <c r="J939" s="7">
        <f t="shared" si="119"/>
        <v>0</v>
      </c>
      <c r="K939" s="6">
        <f t="shared" si="119"/>
        <v>0</v>
      </c>
      <c r="L939" s="5">
        <f t="shared" si="118"/>
        <v>0</v>
      </c>
      <c r="M939" s="7" t="b">
        <f t="shared" si="116"/>
        <v>0</v>
      </c>
    </row>
    <row r="940" spans="1:13" ht="15" x14ac:dyDescent="0.35">
      <c r="A940" s="1" t="s">
        <v>247</v>
      </c>
      <c r="B940" t="str">
        <f t="shared" si="117"/>
        <v xml:space="preserve"> hcl:#6b5442 iyr:2011 hgt:193cm eyr:2026 byr:1952 pid:033382338 ecl:grn</v>
      </c>
      <c r="C940" s="2" t="str">
        <f t="shared" si="114"/>
        <v>hcl:#6b5442 iyr:2011 hgt:193cm eyr:2026 byr:1952 pid:033382338 ecl:grn</v>
      </c>
      <c r="D940" s="7">
        <f t="shared" si="115"/>
        <v>1</v>
      </c>
      <c r="E940" s="7">
        <f t="shared" si="119"/>
        <v>1</v>
      </c>
      <c r="F940" s="7">
        <f t="shared" si="119"/>
        <v>1</v>
      </c>
      <c r="G940" s="7">
        <f t="shared" si="119"/>
        <v>1</v>
      </c>
      <c r="H940" s="7">
        <f t="shared" si="119"/>
        <v>1</v>
      </c>
      <c r="I940" s="7">
        <f t="shared" si="119"/>
        <v>1</v>
      </c>
      <c r="J940" s="7">
        <f t="shared" si="119"/>
        <v>1</v>
      </c>
      <c r="K940" s="6">
        <f t="shared" si="119"/>
        <v>0</v>
      </c>
      <c r="L940" s="5">
        <f t="shared" si="118"/>
        <v>7</v>
      </c>
      <c r="M940" s="7" t="b">
        <f t="shared" si="116"/>
        <v>1</v>
      </c>
    </row>
    <row r="941" spans="1:13" ht="15" x14ac:dyDescent="0.35">
      <c r="A941" s="1"/>
      <c r="B941" t="str">
        <f t="shared" si="117"/>
        <v/>
      </c>
      <c r="C941" s="2" t="str">
        <f t="shared" si="114"/>
        <v/>
      </c>
      <c r="D941" s="7">
        <f t="shared" si="115"/>
        <v>0</v>
      </c>
      <c r="E941" s="7">
        <f t="shared" si="119"/>
        <v>0</v>
      </c>
      <c r="F941" s="7">
        <f t="shared" si="119"/>
        <v>0</v>
      </c>
      <c r="G941" s="7">
        <f t="shared" si="119"/>
        <v>0</v>
      </c>
      <c r="H941" s="7">
        <f t="shared" si="119"/>
        <v>0</v>
      </c>
      <c r="I941" s="7">
        <f t="shared" si="119"/>
        <v>0</v>
      </c>
      <c r="J941" s="7">
        <f t="shared" si="119"/>
        <v>0</v>
      </c>
      <c r="K941" s="6">
        <f t="shared" si="119"/>
        <v>0</v>
      </c>
      <c r="L941" s="5">
        <f t="shared" si="118"/>
        <v>0</v>
      </c>
      <c r="M941" s="7" t="b">
        <f t="shared" si="116"/>
        <v>0</v>
      </c>
    </row>
    <row r="942" spans="1:13" ht="15" x14ac:dyDescent="0.35">
      <c r="A942" s="1" t="s">
        <v>585</v>
      </c>
      <c r="B942" t="str">
        <f t="shared" si="117"/>
        <v xml:space="preserve"> iyr:2020 hgt:166cm byr:1927</v>
      </c>
      <c r="C942" s="2" t="str">
        <f t="shared" si="114"/>
        <v/>
      </c>
      <c r="D942" s="7">
        <f t="shared" si="115"/>
        <v>0</v>
      </c>
      <c r="E942" s="7">
        <f t="shared" ref="E942:K957" si="120">IF(ISERR(FIND(E$1,$C942)),0,1)</f>
        <v>0</v>
      </c>
      <c r="F942" s="7">
        <f t="shared" si="120"/>
        <v>0</v>
      </c>
      <c r="G942" s="7">
        <f t="shared" si="120"/>
        <v>0</v>
      </c>
      <c r="H942" s="7">
        <f t="shared" si="120"/>
        <v>0</v>
      </c>
      <c r="I942" s="7">
        <f t="shared" si="120"/>
        <v>0</v>
      </c>
      <c r="J942" s="7">
        <f t="shared" si="120"/>
        <v>0</v>
      </c>
      <c r="K942" s="6">
        <f t="shared" si="120"/>
        <v>0</v>
      </c>
      <c r="L942" s="5">
        <f t="shared" si="118"/>
        <v>0</v>
      </c>
      <c r="M942" s="7" t="b">
        <f t="shared" si="116"/>
        <v>0</v>
      </c>
    </row>
    <row r="943" spans="1:13" ht="15" x14ac:dyDescent="0.35">
      <c r="A943" s="1" t="s">
        <v>586</v>
      </c>
      <c r="B943" t="str">
        <f t="shared" si="117"/>
        <v xml:space="preserve"> iyr:2020 hgt:166cm byr:1927 eyr:2029 ecl:hzl</v>
      </c>
      <c r="C943" s="2" t="str">
        <f t="shared" si="114"/>
        <v/>
      </c>
      <c r="D943" s="7">
        <f t="shared" si="115"/>
        <v>0</v>
      </c>
      <c r="E943" s="7">
        <f t="shared" si="120"/>
        <v>0</v>
      </c>
      <c r="F943" s="7">
        <f t="shared" si="120"/>
        <v>0</v>
      </c>
      <c r="G943" s="7">
        <f t="shared" si="120"/>
        <v>0</v>
      </c>
      <c r="H943" s="7">
        <f t="shared" si="120"/>
        <v>0</v>
      </c>
      <c r="I943" s="7">
        <f t="shared" si="120"/>
        <v>0</v>
      </c>
      <c r="J943" s="7">
        <f t="shared" si="120"/>
        <v>0</v>
      </c>
      <c r="K943" s="6">
        <f t="shared" si="120"/>
        <v>0</v>
      </c>
      <c r="L943" s="5">
        <f t="shared" si="118"/>
        <v>0</v>
      </c>
      <c r="M943" s="7" t="b">
        <f t="shared" si="116"/>
        <v>0</v>
      </c>
    </row>
    <row r="944" spans="1:13" ht="15" x14ac:dyDescent="0.35">
      <c r="A944" s="1" t="s">
        <v>587</v>
      </c>
      <c r="B944" t="str">
        <f t="shared" si="117"/>
        <v xml:space="preserve"> iyr:2020 hgt:166cm byr:1927 eyr:2029 ecl:hzl pid:927006613 hcl:#623a2f</v>
      </c>
      <c r="C944" s="2" t="str">
        <f t="shared" si="114"/>
        <v>iyr:2020 hgt:166cm byr:1927 eyr:2029 ecl:hzl pid:927006613 hcl:#623a2f</v>
      </c>
      <c r="D944" s="7">
        <f t="shared" si="115"/>
        <v>1</v>
      </c>
      <c r="E944" s="7">
        <f t="shared" si="120"/>
        <v>1</v>
      </c>
      <c r="F944" s="7">
        <f t="shared" si="120"/>
        <v>1</v>
      </c>
      <c r="G944" s="7">
        <f t="shared" si="120"/>
        <v>1</v>
      </c>
      <c r="H944" s="7">
        <f t="shared" si="120"/>
        <v>1</v>
      </c>
      <c r="I944" s="7">
        <f t="shared" si="120"/>
        <v>1</v>
      </c>
      <c r="J944" s="7">
        <f t="shared" si="120"/>
        <v>1</v>
      </c>
      <c r="K944" s="6">
        <f t="shared" si="120"/>
        <v>0</v>
      </c>
      <c r="L944" s="5">
        <f t="shared" si="118"/>
        <v>7</v>
      </c>
      <c r="M944" s="7" t="b">
        <f t="shared" si="116"/>
        <v>1</v>
      </c>
    </row>
    <row r="945" spans="1:13" ht="15" x14ac:dyDescent="0.35">
      <c r="A945" s="1"/>
      <c r="B945" t="str">
        <f t="shared" si="117"/>
        <v/>
      </c>
      <c r="C945" s="2" t="str">
        <f t="shared" si="114"/>
        <v/>
      </c>
      <c r="D945" s="7">
        <f t="shared" si="115"/>
        <v>0</v>
      </c>
      <c r="E945" s="7">
        <f t="shared" si="120"/>
        <v>0</v>
      </c>
      <c r="F945" s="7">
        <f t="shared" si="120"/>
        <v>0</v>
      </c>
      <c r="G945" s="7">
        <f t="shared" si="120"/>
        <v>0</v>
      </c>
      <c r="H945" s="7">
        <f t="shared" si="120"/>
        <v>0</v>
      </c>
      <c r="I945" s="7">
        <f t="shared" si="120"/>
        <v>0</v>
      </c>
      <c r="J945" s="7">
        <f t="shared" si="120"/>
        <v>0</v>
      </c>
      <c r="K945" s="6">
        <f t="shared" si="120"/>
        <v>0</v>
      </c>
      <c r="L945" s="5">
        <f t="shared" si="118"/>
        <v>0</v>
      </c>
      <c r="M945" s="7" t="b">
        <f t="shared" si="116"/>
        <v>0</v>
      </c>
    </row>
    <row r="946" spans="1:13" ht="15" x14ac:dyDescent="0.35">
      <c r="A946" s="1" t="s">
        <v>588</v>
      </c>
      <c r="B946" t="str">
        <f t="shared" si="117"/>
        <v xml:space="preserve"> ecl:gry pid:640783974</v>
      </c>
      <c r="C946" s="2" t="str">
        <f t="shared" si="114"/>
        <v/>
      </c>
      <c r="D946" s="7">
        <f t="shared" si="115"/>
        <v>0</v>
      </c>
      <c r="E946" s="7">
        <f t="shared" si="120"/>
        <v>0</v>
      </c>
      <c r="F946" s="7">
        <f t="shared" si="120"/>
        <v>0</v>
      </c>
      <c r="G946" s="7">
        <f t="shared" si="120"/>
        <v>0</v>
      </c>
      <c r="H946" s="7">
        <f t="shared" si="120"/>
        <v>0</v>
      </c>
      <c r="I946" s="7">
        <f t="shared" si="120"/>
        <v>0</v>
      </c>
      <c r="J946" s="7">
        <f t="shared" si="120"/>
        <v>0</v>
      </c>
      <c r="K946" s="6">
        <f t="shared" si="120"/>
        <v>0</v>
      </c>
      <c r="L946" s="5">
        <f t="shared" si="118"/>
        <v>0</v>
      </c>
      <c r="M946" s="7" t="b">
        <f t="shared" si="116"/>
        <v>0</v>
      </c>
    </row>
    <row r="947" spans="1:13" ht="15" x14ac:dyDescent="0.35">
      <c r="A947" s="1" t="s">
        <v>667</v>
      </c>
      <c r="B947" t="str">
        <f t="shared" si="117"/>
        <v xml:space="preserve"> ecl:gry pid:640783974 hgt:71in byr:1945 iyr:2019 cid:268 hcl:#b6652a</v>
      </c>
      <c r="C947" s="2" t="str">
        <f t="shared" si="114"/>
        <v/>
      </c>
      <c r="D947" s="7">
        <f t="shared" si="115"/>
        <v>0</v>
      </c>
      <c r="E947" s="7">
        <f t="shared" si="120"/>
        <v>0</v>
      </c>
      <c r="F947" s="7">
        <f t="shared" si="120"/>
        <v>0</v>
      </c>
      <c r="G947" s="7">
        <f t="shared" si="120"/>
        <v>0</v>
      </c>
      <c r="H947" s="7">
        <f t="shared" si="120"/>
        <v>0</v>
      </c>
      <c r="I947" s="7">
        <f t="shared" si="120"/>
        <v>0</v>
      </c>
      <c r="J947" s="7">
        <f t="shared" si="120"/>
        <v>0</v>
      </c>
      <c r="K947" s="6">
        <f t="shared" si="120"/>
        <v>0</v>
      </c>
      <c r="L947" s="5">
        <f t="shared" si="118"/>
        <v>0</v>
      </c>
      <c r="M947" s="7" t="b">
        <f t="shared" si="116"/>
        <v>0</v>
      </c>
    </row>
    <row r="948" spans="1:13" ht="15" x14ac:dyDescent="0.35">
      <c r="A948" s="1" t="s">
        <v>388</v>
      </c>
      <c r="B948" t="str">
        <f t="shared" si="117"/>
        <v xml:space="preserve"> ecl:gry pid:640783974 hgt:71in byr:1945 iyr:2019 cid:268 hcl:#b6652a eyr:2025</v>
      </c>
      <c r="C948" s="2" t="str">
        <f t="shared" si="114"/>
        <v>ecl:gry pid:640783974 hgt:71in byr:1945 iyr:2019 cid:268 hcl:#b6652a eyr:2025</v>
      </c>
      <c r="D948" s="7">
        <f t="shared" si="115"/>
        <v>1</v>
      </c>
      <c r="E948" s="7">
        <f t="shared" si="120"/>
        <v>1</v>
      </c>
      <c r="F948" s="7">
        <f t="shared" si="120"/>
        <v>1</v>
      </c>
      <c r="G948" s="7">
        <f t="shared" si="120"/>
        <v>1</v>
      </c>
      <c r="H948" s="7">
        <f t="shared" si="120"/>
        <v>1</v>
      </c>
      <c r="I948" s="7">
        <f t="shared" si="120"/>
        <v>1</v>
      </c>
      <c r="J948" s="7">
        <f t="shared" si="120"/>
        <v>1</v>
      </c>
      <c r="K948" s="6">
        <f t="shared" si="120"/>
        <v>1</v>
      </c>
      <c r="L948" s="5">
        <f t="shared" si="118"/>
        <v>7</v>
      </c>
      <c r="M948" s="7" t="b">
        <f t="shared" si="116"/>
        <v>1</v>
      </c>
    </row>
    <row r="949" spans="1:13" ht="15" x14ac:dyDescent="0.35">
      <c r="A949" s="1"/>
      <c r="B949" t="str">
        <f t="shared" si="117"/>
        <v/>
      </c>
      <c r="C949" s="2" t="str">
        <f t="shared" si="114"/>
        <v/>
      </c>
      <c r="D949" s="7">
        <f t="shared" si="115"/>
        <v>0</v>
      </c>
      <c r="E949" s="7">
        <f t="shared" si="120"/>
        <v>0</v>
      </c>
      <c r="F949" s="7">
        <f t="shared" si="120"/>
        <v>0</v>
      </c>
      <c r="G949" s="7">
        <f t="shared" si="120"/>
        <v>0</v>
      </c>
      <c r="H949" s="7">
        <f t="shared" si="120"/>
        <v>0</v>
      </c>
      <c r="I949" s="7">
        <f t="shared" si="120"/>
        <v>0</v>
      </c>
      <c r="J949" s="7">
        <f t="shared" si="120"/>
        <v>0</v>
      </c>
      <c r="K949" s="6">
        <f t="shared" si="120"/>
        <v>0</v>
      </c>
      <c r="L949" s="5">
        <f t="shared" si="118"/>
        <v>0</v>
      </c>
      <c r="M949" s="7" t="b">
        <f t="shared" si="116"/>
        <v>0</v>
      </c>
    </row>
    <row r="950" spans="1:13" ht="15" x14ac:dyDescent="0.35">
      <c r="A950" s="1" t="s">
        <v>589</v>
      </c>
      <c r="B950" t="str">
        <f t="shared" si="117"/>
        <v xml:space="preserve"> hcl:#733820 hgt:163cm</v>
      </c>
      <c r="C950" s="2" t="str">
        <f t="shared" si="114"/>
        <v/>
      </c>
      <c r="D950" s="7">
        <f t="shared" si="115"/>
        <v>0</v>
      </c>
      <c r="E950" s="7">
        <f t="shared" si="120"/>
        <v>0</v>
      </c>
      <c r="F950" s="7">
        <f t="shared" si="120"/>
        <v>0</v>
      </c>
      <c r="G950" s="7">
        <f t="shared" si="120"/>
        <v>0</v>
      </c>
      <c r="H950" s="7">
        <f t="shared" si="120"/>
        <v>0</v>
      </c>
      <c r="I950" s="7">
        <f t="shared" si="120"/>
        <v>0</v>
      </c>
      <c r="J950" s="7">
        <f t="shared" si="120"/>
        <v>0</v>
      </c>
      <c r="K950" s="6">
        <f t="shared" si="120"/>
        <v>0</v>
      </c>
      <c r="L950" s="5">
        <f t="shared" si="118"/>
        <v>0</v>
      </c>
      <c r="M950" s="7" t="b">
        <f t="shared" si="116"/>
        <v>0</v>
      </c>
    </row>
    <row r="951" spans="1:13" ht="15" x14ac:dyDescent="0.35">
      <c r="A951" s="1" t="s">
        <v>590</v>
      </c>
      <c r="B951" t="str">
        <f t="shared" si="117"/>
        <v xml:space="preserve"> hcl:#733820 hgt:163cm pid:1285584293 byr:1967 ecl:oth</v>
      </c>
      <c r="C951" s="2" t="str">
        <f t="shared" si="114"/>
        <v/>
      </c>
      <c r="D951" s="7">
        <f t="shared" si="115"/>
        <v>0</v>
      </c>
      <c r="E951" s="7">
        <f t="shared" si="120"/>
        <v>0</v>
      </c>
      <c r="F951" s="7">
        <f t="shared" si="120"/>
        <v>0</v>
      </c>
      <c r="G951" s="7">
        <f t="shared" si="120"/>
        <v>0</v>
      </c>
      <c r="H951" s="7">
        <f t="shared" si="120"/>
        <v>0</v>
      </c>
      <c r="I951" s="7">
        <f t="shared" si="120"/>
        <v>0</v>
      </c>
      <c r="J951" s="7">
        <f t="shared" si="120"/>
        <v>0</v>
      </c>
      <c r="K951" s="6">
        <f t="shared" si="120"/>
        <v>0</v>
      </c>
      <c r="L951" s="5">
        <f t="shared" si="118"/>
        <v>0</v>
      </c>
      <c r="M951" s="7" t="b">
        <f t="shared" si="116"/>
        <v>0</v>
      </c>
    </row>
    <row r="952" spans="1:13" ht="15" x14ac:dyDescent="0.35">
      <c r="A952" s="1" t="s">
        <v>591</v>
      </c>
      <c r="B952" t="str">
        <f t="shared" si="117"/>
        <v xml:space="preserve"> hcl:#733820 hgt:163cm pid:1285584293 byr:1967 ecl:oth cid:309 iyr:2020 eyr:2031</v>
      </c>
      <c r="C952" s="2" t="str">
        <f t="shared" si="114"/>
        <v>hcl:#733820 hgt:163cm pid:1285584293 byr:1967 ecl:oth cid:309 iyr:2020 eyr:2031</v>
      </c>
      <c r="D952" s="7">
        <f t="shared" si="115"/>
        <v>1</v>
      </c>
      <c r="E952" s="7">
        <f t="shared" si="120"/>
        <v>1</v>
      </c>
      <c r="F952" s="7">
        <f t="shared" si="120"/>
        <v>1</v>
      </c>
      <c r="G952" s="7">
        <f t="shared" si="120"/>
        <v>1</v>
      </c>
      <c r="H952" s="7">
        <f t="shared" si="120"/>
        <v>1</v>
      </c>
      <c r="I952" s="7">
        <f t="shared" si="120"/>
        <v>1</v>
      </c>
      <c r="J952" s="7">
        <f t="shared" si="120"/>
        <v>1</v>
      </c>
      <c r="K952" s="6">
        <f t="shared" si="120"/>
        <v>1</v>
      </c>
      <c r="L952" s="5">
        <f t="shared" si="118"/>
        <v>7</v>
      </c>
      <c r="M952" s="7" t="b">
        <f t="shared" si="116"/>
        <v>1</v>
      </c>
    </row>
    <row r="953" spans="1:13" ht="15" x14ac:dyDescent="0.35">
      <c r="A953" s="1"/>
      <c r="B953" t="str">
        <f t="shared" si="117"/>
        <v/>
      </c>
      <c r="C953" s="2" t="str">
        <f t="shared" si="114"/>
        <v/>
      </c>
      <c r="D953" s="7">
        <f t="shared" si="115"/>
        <v>0</v>
      </c>
      <c r="E953" s="7">
        <f t="shared" si="120"/>
        <v>0</v>
      </c>
      <c r="F953" s="7">
        <f t="shared" si="120"/>
        <v>0</v>
      </c>
      <c r="G953" s="7">
        <f t="shared" si="120"/>
        <v>0</v>
      </c>
      <c r="H953" s="7">
        <f t="shared" si="120"/>
        <v>0</v>
      </c>
      <c r="I953" s="7">
        <f t="shared" si="120"/>
        <v>0</v>
      </c>
      <c r="J953" s="7">
        <f t="shared" si="120"/>
        <v>0</v>
      </c>
      <c r="K953" s="6">
        <f t="shared" si="120"/>
        <v>0</v>
      </c>
      <c r="L953" s="5">
        <f t="shared" si="118"/>
        <v>0</v>
      </c>
      <c r="M953" s="7" t="b">
        <f t="shared" si="116"/>
        <v>0</v>
      </c>
    </row>
    <row r="954" spans="1:13" ht="15" x14ac:dyDescent="0.35">
      <c r="A954" s="1" t="s">
        <v>592</v>
      </c>
      <c r="B954" t="str">
        <f t="shared" si="117"/>
        <v xml:space="preserve"> pid:910349085 iyr:2011 hcl:#623a2f byr:1956</v>
      </c>
      <c r="C954" s="2" t="str">
        <f t="shared" si="114"/>
        <v/>
      </c>
      <c r="D954" s="7">
        <f t="shared" si="115"/>
        <v>0</v>
      </c>
      <c r="E954" s="7">
        <f t="shared" si="120"/>
        <v>0</v>
      </c>
      <c r="F954" s="7">
        <f t="shared" si="120"/>
        <v>0</v>
      </c>
      <c r="G954" s="7">
        <f t="shared" si="120"/>
        <v>0</v>
      </c>
      <c r="H954" s="7">
        <f t="shared" si="120"/>
        <v>0</v>
      </c>
      <c r="I954" s="7">
        <f t="shared" si="120"/>
        <v>0</v>
      </c>
      <c r="J954" s="7">
        <f t="shared" si="120"/>
        <v>0</v>
      </c>
      <c r="K954" s="6">
        <f t="shared" si="120"/>
        <v>0</v>
      </c>
      <c r="L954" s="5">
        <f t="shared" si="118"/>
        <v>0</v>
      </c>
      <c r="M954" s="7" t="b">
        <f t="shared" si="116"/>
        <v>0</v>
      </c>
    </row>
    <row r="955" spans="1:13" ht="15" x14ac:dyDescent="0.35">
      <c r="A955" s="1" t="s">
        <v>593</v>
      </c>
      <c r="B955" t="str">
        <f t="shared" si="117"/>
        <v xml:space="preserve"> pid:910349085 iyr:2011 hcl:#623a2f byr:1956 eyr:2025 ecl:gry</v>
      </c>
      <c r="C955" s="2" t="str">
        <f t="shared" si="114"/>
        <v/>
      </c>
      <c r="D955" s="7">
        <f t="shared" si="115"/>
        <v>0</v>
      </c>
      <c r="E955" s="7">
        <f t="shared" si="120"/>
        <v>0</v>
      </c>
      <c r="F955" s="7">
        <f t="shared" si="120"/>
        <v>0</v>
      </c>
      <c r="G955" s="7">
        <f t="shared" si="120"/>
        <v>0</v>
      </c>
      <c r="H955" s="7">
        <f t="shared" si="120"/>
        <v>0</v>
      </c>
      <c r="I955" s="7">
        <f t="shared" si="120"/>
        <v>0</v>
      </c>
      <c r="J955" s="7">
        <f t="shared" si="120"/>
        <v>0</v>
      </c>
      <c r="K955" s="6">
        <f t="shared" si="120"/>
        <v>0</v>
      </c>
      <c r="L955" s="5">
        <f t="shared" si="118"/>
        <v>0</v>
      </c>
      <c r="M955" s="7" t="b">
        <f t="shared" si="116"/>
        <v>0</v>
      </c>
    </row>
    <row r="956" spans="1:13" ht="15" x14ac:dyDescent="0.35">
      <c r="A956" s="1" t="s">
        <v>65</v>
      </c>
      <c r="B956" t="str">
        <f t="shared" si="117"/>
        <v xml:space="preserve"> pid:910349085 iyr:2011 hcl:#623a2f byr:1956 eyr:2025 ecl:gry hgt:182cm</v>
      </c>
      <c r="C956" s="2" t="str">
        <f t="shared" si="114"/>
        <v>pid:910349085 iyr:2011 hcl:#623a2f byr:1956 eyr:2025 ecl:gry hgt:182cm</v>
      </c>
      <c r="D956" s="7">
        <f t="shared" si="115"/>
        <v>1</v>
      </c>
      <c r="E956" s="7">
        <f t="shared" si="120"/>
        <v>1</v>
      </c>
      <c r="F956" s="7">
        <f t="shared" si="120"/>
        <v>1</v>
      </c>
      <c r="G956" s="7">
        <f t="shared" si="120"/>
        <v>1</v>
      </c>
      <c r="H956" s="7">
        <f t="shared" si="120"/>
        <v>1</v>
      </c>
      <c r="I956" s="7">
        <f t="shared" si="120"/>
        <v>1</v>
      </c>
      <c r="J956" s="7">
        <f t="shared" si="120"/>
        <v>1</v>
      </c>
      <c r="K956" s="6">
        <f t="shared" si="120"/>
        <v>0</v>
      </c>
      <c r="L956" s="5">
        <f t="shared" si="118"/>
        <v>7</v>
      </c>
      <c r="M956" s="7" t="b">
        <f t="shared" si="116"/>
        <v>1</v>
      </c>
    </row>
    <row r="957" spans="1:13" ht="15" x14ac:dyDescent="0.35">
      <c r="A957" s="1"/>
      <c r="B957" t="str">
        <f t="shared" si="117"/>
        <v/>
      </c>
      <c r="C957" s="2" t="str">
        <f t="shared" si="114"/>
        <v/>
      </c>
      <c r="D957" s="7">
        <f t="shared" si="115"/>
        <v>0</v>
      </c>
      <c r="E957" s="7">
        <f t="shared" si="120"/>
        <v>0</v>
      </c>
      <c r="F957" s="7">
        <f t="shared" si="120"/>
        <v>0</v>
      </c>
      <c r="G957" s="7">
        <f t="shared" si="120"/>
        <v>0</v>
      </c>
      <c r="H957" s="7">
        <f t="shared" si="120"/>
        <v>0</v>
      </c>
      <c r="I957" s="7">
        <f t="shared" si="120"/>
        <v>0</v>
      </c>
      <c r="J957" s="7">
        <f t="shared" si="120"/>
        <v>0</v>
      </c>
      <c r="K957" s="6">
        <f t="shared" si="120"/>
        <v>0</v>
      </c>
      <c r="L957" s="5">
        <f t="shared" si="118"/>
        <v>0</v>
      </c>
      <c r="M957" s="7" t="b">
        <f t="shared" si="116"/>
        <v>0</v>
      </c>
    </row>
    <row r="958" spans="1:13" ht="15" x14ac:dyDescent="0.35">
      <c r="A958" s="1" t="s">
        <v>594</v>
      </c>
      <c r="B958" t="str">
        <f t="shared" si="117"/>
        <v xml:space="preserve"> pid:018283044 hcl:#602927 hgt:153cm ecl:gry iyr:2020</v>
      </c>
      <c r="C958" s="2" t="str">
        <f t="shared" si="114"/>
        <v/>
      </c>
      <c r="D958" s="7">
        <f t="shared" si="115"/>
        <v>0</v>
      </c>
      <c r="E958" s="7">
        <f t="shared" ref="E958:K962" si="121">IF(ISERR(FIND(E$1,$C958)),0,1)</f>
        <v>0</v>
      </c>
      <c r="F958" s="7">
        <f t="shared" si="121"/>
        <v>0</v>
      </c>
      <c r="G958" s="7">
        <f t="shared" si="121"/>
        <v>0</v>
      </c>
      <c r="H958" s="7">
        <f t="shared" si="121"/>
        <v>0</v>
      </c>
      <c r="I958" s="7">
        <f t="shared" si="121"/>
        <v>0</v>
      </c>
      <c r="J958" s="7">
        <f t="shared" si="121"/>
        <v>0</v>
      </c>
      <c r="K958" s="6">
        <f t="shared" si="121"/>
        <v>0</v>
      </c>
      <c r="L958" s="5">
        <f t="shared" si="118"/>
        <v>0</v>
      </c>
      <c r="M958" s="7" t="b">
        <f t="shared" si="116"/>
        <v>0</v>
      </c>
    </row>
    <row r="959" spans="1:13" ht="15" x14ac:dyDescent="0.35">
      <c r="A959" s="1" t="s">
        <v>72</v>
      </c>
      <c r="B959" t="str">
        <f t="shared" si="117"/>
        <v xml:space="preserve"> pid:018283044 hcl:#602927 hgt:153cm ecl:gry iyr:2020 eyr:2024</v>
      </c>
      <c r="C959" s="2" t="str">
        <f t="shared" si="114"/>
        <v/>
      </c>
      <c r="D959" s="7">
        <f t="shared" si="115"/>
        <v>0</v>
      </c>
      <c r="E959" s="7">
        <f t="shared" si="121"/>
        <v>0</v>
      </c>
      <c r="F959" s="7">
        <f t="shared" si="121"/>
        <v>0</v>
      </c>
      <c r="G959" s="7">
        <f t="shared" si="121"/>
        <v>0</v>
      </c>
      <c r="H959" s="7">
        <f t="shared" si="121"/>
        <v>0</v>
      </c>
      <c r="I959" s="7">
        <f t="shared" si="121"/>
        <v>0</v>
      </c>
      <c r="J959" s="7">
        <f t="shared" si="121"/>
        <v>0</v>
      </c>
      <c r="K959" s="6">
        <f t="shared" si="121"/>
        <v>0</v>
      </c>
      <c r="L959" s="5">
        <f t="shared" si="118"/>
        <v>0</v>
      </c>
      <c r="M959" s="7" t="b">
        <f t="shared" si="116"/>
        <v>0</v>
      </c>
    </row>
    <row r="960" spans="1:13" ht="15" x14ac:dyDescent="0.35">
      <c r="A960" s="1" t="s">
        <v>595</v>
      </c>
      <c r="B960" t="str">
        <f t="shared" si="117"/>
        <v xml:space="preserve"> pid:018283044 hcl:#602927 hgt:153cm ecl:gry iyr:2020 eyr:2024 byr:1990</v>
      </c>
      <c r="C960" s="2" t="str">
        <f t="shared" si="114"/>
        <v>pid:018283044 hcl:#602927 hgt:153cm ecl:gry iyr:2020 eyr:2024 byr:1990</v>
      </c>
      <c r="D960" s="7">
        <f t="shared" si="115"/>
        <v>1</v>
      </c>
      <c r="E960" s="7">
        <f t="shared" si="121"/>
        <v>1</v>
      </c>
      <c r="F960" s="7">
        <f t="shared" si="121"/>
        <v>1</v>
      </c>
      <c r="G960" s="7">
        <f t="shared" si="121"/>
        <v>1</v>
      </c>
      <c r="H960" s="7">
        <f t="shared" si="121"/>
        <v>1</v>
      </c>
      <c r="I960" s="7">
        <f t="shared" si="121"/>
        <v>1</v>
      </c>
      <c r="J960" s="7">
        <f t="shared" si="121"/>
        <v>1</v>
      </c>
      <c r="K960" s="6">
        <f t="shared" si="121"/>
        <v>0</v>
      </c>
      <c r="L960" s="5">
        <f t="shared" si="118"/>
        <v>7</v>
      </c>
      <c r="M960" s="7" t="b">
        <f t="shared" si="116"/>
        <v>1</v>
      </c>
    </row>
    <row r="961" spans="1:13" ht="15" x14ac:dyDescent="0.35">
      <c r="A961" s="1"/>
      <c r="B961" t="str">
        <f t="shared" si="117"/>
        <v/>
      </c>
      <c r="C961" s="2" t="str">
        <f t="shared" si="114"/>
        <v/>
      </c>
      <c r="D961" s="7">
        <f t="shared" si="115"/>
        <v>0</v>
      </c>
      <c r="E961" s="7">
        <f t="shared" si="121"/>
        <v>0</v>
      </c>
      <c r="F961" s="7">
        <f t="shared" si="121"/>
        <v>0</v>
      </c>
      <c r="G961" s="7">
        <f t="shared" si="121"/>
        <v>0</v>
      </c>
      <c r="H961" s="7">
        <f t="shared" si="121"/>
        <v>0</v>
      </c>
      <c r="I961" s="7">
        <f t="shared" si="121"/>
        <v>0</v>
      </c>
      <c r="J961" s="7">
        <f t="shared" si="121"/>
        <v>0</v>
      </c>
      <c r="K961" s="6">
        <f t="shared" si="121"/>
        <v>0</v>
      </c>
      <c r="L961" s="5">
        <f t="shared" si="118"/>
        <v>0</v>
      </c>
      <c r="M961" s="7" t="b">
        <f t="shared" si="116"/>
        <v>0</v>
      </c>
    </row>
    <row r="962" spans="1:13" ht="15" x14ac:dyDescent="0.35">
      <c r="A962" s="1" t="s">
        <v>596</v>
      </c>
      <c r="B962" t="str">
        <f t="shared" si="117"/>
        <v xml:space="preserve"> hgt:184cm hcl:#866857 ecl:oth</v>
      </c>
      <c r="C962" s="2" t="str">
        <f t="shared" ref="C962:C1025" si="122">IF(ISBLANK(A963),MID(B962,2,LEN(B962)-1),"")</f>
        <v/>
      </c>
      <c r="D962" s="7">
        <f t="shared" si="115"/>
        <v>0</v>
      </c>
      <c r="E962" s="7">
        <f t="shared" si="121"/>
        <v>0</v>
      </c>
      <c r="F962" s="7">
        <f t="shared" si="121"/>
        <v>0</v>
      </c>
      <c r="G962" s="7">
        <f t="shared" si="121"/>
        <v>0</v>
      </c>
      <c r="H962" s="7">
        <f t="shared" si="121"/>
        <v>0</v>
      </c>
      <c r="I962" s="7">
        <f t="shared" si="121"/>
        <v>0</v>
      </c>
      <c r="J962" s="7">
        <f t="shared" si="121"/>
        <v>0</v>
      </c>
      <c r="K962" s="6">
        <f t="shared" si="121"/>
        <v>0</v>
      </c>
      <c r="L962" s="5">
        <f t="shared" si="118"/>
        <v>0</v>
      </c>
      <c r="M962" s="7" t="b">
        <f t="shared" si="116"/>
        <v>0</v>
      </c>
    </row>
    <row r="963" spans="1:13" ht="15" x14ac:dyDescent="0.35">
      <c r="A963" s="1" t="s">
        <v>597</v>
      </c>
      <c r="B963" t="str">
        <f t="shared" si="117"/>
        <v xml:space="preserve"> hgt:184cm hcl:#866857 ecl:oth eyr:2023 pid:405733635 cid:205</v>
      </c>
      <c r="C963" s="2" t="str">
        <f t="shared" si="122"/>
        <v/>
      </c>
      <c r="D963" s="7">
        <f t="shared" ref="D963:K1026" si="123">IF(ISERR(FIND(D$1,$C963)),0,1)</f>
        <v>0</v>
      </c>
      <c r="E963" s="7">
        <f t="shared" si="123"/>
        <v>0</v>
      </c>
      <c r="F963" s="7">
        <f t="shared" si="123"/>
        <v>0</v>
      </c>
      <c r="G963" s="7">
        <f t="shared" si="123"/>
        <v>0</v>
      </c>
      <c r="H963" s="7">
        <f t="shared" si="123"/>
        <v>0</v>
      </c>
      <c r="I963" s="7">
        <f t="shared" si="123"/>
        <v>0</v>
      </c>
      <c r="J963" s="7">
        <f t="shared" si="123"/>
        <v>0</v>
      </c>
      <c r="K963" s="6">
        <f t="shared" si="123"/>
        <v>0</v>
      </c>
      <c r="L963" s="5">
        <f t="shared" si="118"/>
        <v>0</v>
      </c>
      <c r="M963" s="7" t="b">
        <f t="shared" ref="M963:M1026" si="124">L963=7</f>
        <v>0</v>
      </c>
    </row>
    <row r="964" spans="1:13" ht="15" x14ac:dyDescent="0.35">
      <c r="A964" s="1" t="s">
        <v>598</v>
      </c>
      <c r="B964" t="str">
        <f t="shared" ref="B964:B1027" si="125">IF(ISBLANK(A964),"",CONCATENATE(B963," ",A964))</f>
        <v xml:space="preserve"> hgt:184cm hcl:#866857 ecl:oth eyr:2023 pid:405733635 cid:205 byr:1987 iyr:2012</v>
      </c>
      <c r="C964" s="2" t="str">
        <f t="shared" si="122"/>
        <v>hgt:184cm hcl:#866857 ecl:oth eyr:2023 pid:405733635 cid:205 byr:1987 iyr:2012</v>
      </c>
      <c r="D964" s="7">
        <f t="shared" si="123"/>
        <v>1</v>
      </c>
      <c r="E964" s="7">
        <f t="shared" si="123"/>
        <v>1</v>
      </c>
      <c r="F964" s="7">
        <f t="shared" si="123"/>
        <v>1</v>
      </c>
      <c r="G964" s="7">
        <f t="shared" si="123"/>
        <v>1</v>
      </c>
      <c r="H964" s="7">
        <f t="shared" si="123"/>
        <v>1</v>
      </c>
      <c r="I964" s="7">
        <f t="shared" si="123"/>
        <v>1</v>
      </c>
      <c r="J964" s="7">
        <f t="shared" si="123"/>
        <v>1</v>
      </c>
      <c r="K964" s="6">
        <f t="shared" si="123"/>
        <v>1</v>
      </c>
      <c r="L964" s="5">
        <f t="shared" si="118"/>
        <v>7</v>
      </c>
      <c r="M964" s="7" t="b">
        <f t="shared" si="124"/>
        <v>1</v>
      </c>
    </row>
    <row r="965" spans="1:13" ht="15" x14ac:dyDescent="0.35">
      <c r="A965" s="1"/>
      <c r="B965" t="str">
        <f t="shared" si="125"/>
        <v/>
      </c>
      <c r="C965" s="2" t="str">
        <f t="shared" si="122"/>
        <v/>
      </c>
      <c r="D965" s="7">
        <f t="shared" si="123"/>
        <v>0</v>
      </c>
      <c r="E965" s="7">
        <f t="shared" si="123"/>
        <v>0</v>
      </c>
      <c r="F965" s="7">
        <f t="shared" si="123"/>
        <v>0</v>
      </c>
      <c r="G965" s="7">
        <f t="shared" si="123"/>
        <v>0</v>
      </c>
      <c r="H965" s="7">
        <f t="shared" si="123"/>
        <v>0</v>
      </c>
      <c r="I965" s="7">
        <f t="shared" si="123"/>
        <v>0</v>
      </c>
      <c r="J965" s="7">
        <f t="shared" si="123"/>
        <v>0</v>
      </c>
      <c r="K965" s="6">
        <f t="shared" si="123"/>
        <v>0</v>
      </c>
      <c r="L965" s="5">
        <f t="shared" si="118"/>
        <v>0</v>
      </c>
      <c r="M965" s="7" t="b">
        <f t="shared" si="124"/>
        <v>0</v>
      </c>
    </row>
    <row r="966" spans="1:13" ht="15" x14ac:dyDescent="0.35">
      <c r="A966" s="1" t="s">
        <v>209</v>
      </c>
      <c r="B966" t="str">
        <f t="shared" si="125"/>
        <v xml:space="preserve"> hgt:167cm</v>
      </c>
      <c r="C966" s="2" t="str">
        <f t="shared" si="122"/>
        <v/>
      </c>
      <c r="D966" s="7">
        <f t="shared" si="123"/>
        <v>0</v>
      </c>
      <c r="E966" s="7">
        <f t="shared" si="123"/>
        <v>0</v>
      </c>
      <c r="F966" s="7">
        <f t="shared" si="123"/>
        <v>0</v>
      </c>
      <c r="G966" s="7">
        <f t="shared" si="123"/>
        <v>0</v>
      </c>
      <c r="H966" s="7">
        <f t="shared" si="123"/>
        <v>0</v>
      </c>
      <c r="I966" s="7">
        <f t="shared" si="123"/>
        <v>0</v>
      </c>
      <c r="J966" s="7">
        <f t="shared" si="123"/>
        <v>0</v>
      </c>
      <c r="K966" s="6">
        <f t="shared" si="123"/>
        <v>0</v>
      </c>
      <c r="L966" s="5">
        <f t="shared" si="118"/>
        <v>0</v>
      </c>
      <c r="M966" s="7" t="b">
        <f t="shared" si="124"/>
        <v>0</v>
      </c>
    </row>
    <row r="967" spans="1:13" ht="15" x14ac:dyDescent="0.35">
      <c r="A967" s="1" t="s">
        <v>599</v>
      </c>
      <c r="B967" t="str">
        <f t="shared" si="125"/>
        <v xml:space="preserve"> hgt:167cm iyr:2015 ecl:brn</v>
      </c>
      <c r="C967" s="2" t="str">
        <f t="shared" si="122"/>
        <v/>
      </c>
      <c r="D967" s="7">
        <f t="shared" si="123"/>
        <v>0</v>
      </c>
      <c r="E967" s="7">
        <f t="shared" si="123"/>
        <v>0</v>
      </c>
      <c r="F967" s="7">
        <f t="shared" si="123"/>
        <v>0</v>
      </c>
      <c r="G967" s="7">
        <f t="shared" si="123"/>
        <v>0</v>
      </c>
      <c r="H967" s="7">
        <f t="shared" si="123"/>
        <v>0</v>
      </c>
      <c r="I967" s="7">
        <f t="shared" si="123"/>
        <v>0</v>
      </c>
      <c r="J967" s="7">
        <f t="shared" si="123"/>
        <v>0</v>
      </c>
      <c r="K967" s="6">
        <f t="shared" si="123"/>
        <v>0</v>
      </c>
      <c r="L967" s="5">
        <f t="shared" si="118"/>
        <v>0</v>
      </c>
      <c r="M967" s="7" t="b">
        <f t="shared" si="124"/>
        <v>0</v>
      </c>
    </row>
    <row r="968" spans="1:13" ht="15" x14ac:dyDescent="0.35">
      <c r="A968" s="1" t="s">
        <v>388</v>
      </c>
      <c r="B968" t="str">
        <f t="shared" si="125"/>
        <v xml:space="preserve"> hgt:167cm iyr:2015 ecl:brn eyr:2025</v>
      </c>
      <c r="C968" s="2" t="str">
        <f t="shared" si="122"/>
        <v/>
      </c>
      <c r="D968" s="7">
        <f t="shared" si="123"/>
        <v>0</v>
      </c>
      <c r="E968" s="7">
        <f t="shared" si="123"/>
        <v>0</v>
      </c>
      <c r="F968" s="7">
        <f t="shared" si="123"/>
        <v>0</v>
      </c>
      <c r="G968" s="7">
        <f t="shared" si="123"/>
        <v>0</v>
      </c>
      <c r="H968" s="7">
        <f t="shared" si="123"/>
        <v>0</v>
      </c>
      <c r="I968" s="7">
        <f t="shared" si="123"/>
        <v>0</v>
      </c>
      <c r="J968" s="7">
        <f t="shared" si="123"/>
        <v>0</v>
      </c>
      <c r="K968" s="6">
        <f t="shared" si="123"/>
        <v>0</v>
      </c>
      <c r="L968" s="5">
        <f t="shared" si="118"/>
        <v>0</v>
      </c>
      <c r="M968" s="7" t="b">
        <f t="shared" si="124"/>
        <v>0</v>
      </c>
    </row>
    <row r="969" spans="1:13" ht="15" x14ac:dyDescent="0.35">
      <c r="A969" s="1" t="s">
        <v>600</v>
      </c>
      <c r="B969" t="str">
        <f t="shared" si="125"/>
        <v xml:space="preserve"> hgt:167cm iyr:2015 ecl:brn eyr:2025 hcl:#18171d cid:313 byr:1960</v>
      </c>
      <c r="C969" s="2" t="str">
        <f t="shared" si="122"/>
        <v>hgt:167cm iyr:2015 ecl:brn eyr:2025 hcl:#18171d cid:313 byr:1960</v>
      </c>
      <c r="D969" s="7">
        <f t="shared" si="123"/>
        <v>1</v>
      </c>
      <c r="E969" s="7">
        <f t="shared" si="123"/>
        <v>1</v>
      </c>
      <c r="F969" s="7">
        <f t="shared" si="123"/>
        <v>1</v>
      </c>
      <c r="G969" s="7">
        <f t="shared" si="123"/>
        <v>1</v>
      </c>
      <c r="H969" s="7">
        <f t="shared" si="123"/>
        <v>1</v>
      </c>
      <c r="I969" s="7">
        <f t="shared" si="123"/>
        <v>1</v>
      </c>
      <c r="J969" s="7">
        <f t="shared" si="123"/>
        <v>0</v>
      </c>
      <c r="K969" s="6">
        <f t="shared" si="123"/>
        <v>1</v>
      </c>
      <c r="L969" s="5">
        <f t="shared" ref="L969:L1030" si="126">SUM(D969:J969)</f>
        <v>6</v>
      </c>
      <c r="M969" s="7" t="b">
        <f t="shared" si="124"/>
        <v>0</v>
      </c>
    </row>
    <row r="970" spans="1:13" ht="15" x14ac:dyDescent="0.35">
      <c r="A970" s="1"/>
      <c r="B970" t="str">
        <f t="shared" si="125"/>
        <v/>
      </c>
      <c r="C970" s="2" t="str">
        <f t="shared" si="122"/>
        <v/>
      </c>
      <c r="D970" s="7">
        <f t="shared" si="123"/>
        <v>0</v>
      </c>
      <c r="E970" s="7">
        <f t="shared" si="123"/>
        <v>0</v>
      </c>
      <c r="F970" s="7">
        <f t="shared" si="123"/>
        <v>0</v>
      </c>
      <c r="G970" s="7">
        <f t="shared" si="123"/>
        <v>0</v>
      </c>
      <c r="H970" s="7">
        <f t="shared" si="123"/>
        <v>0</v>
      </c>
      <c r="I970" s="7">
        <f t="shared" si="123"/>
        <v>0</v>
      </c>
      <c r="J970" s="7">
        <f t="shared" si="123"/>
        <v>0</v>
      </c>
      <c r="K970" s="6">
        <f t="shared" si="123"/>
        <v>0</v>
      </c>
      <c r="L970" s="5">
        <f t="shared" si="126"/>
        <v>0</v>
      </c>
      <c r="M970" s="7" t="b">
        <f t="shared" si="124"/>
        <v>0</v>
      </c>
    </row>
    <row r="971" spans="1:13" ht="15" x14ac:dyDescent="0.35">
      <c r="A971" s="1" t="s">
        <v>601</v>
      </c>
      <c r="B971" t="str">
        <f t="shared" si="125"/>
        <v xml:space="preserve"> hgt:165cm byr:1933</v>
      </c>
      <c r="C971" s="2" t="str">
        <f t="shared" si="122"/>
        <v/>
      </c>
      <c r="D971" s="7">
        <f t="shared" si="123"/>
        <v>0</v>
      </c>
      <c r="E971" s="7">
        <f t="shared" si="123"/>
        <v>0</v>
      </c>
      <c r="F971" s="7">
        <f t="shared" si="123"/>
        <v>0</v>
      </c>
      <c r="G971" s="7">
        <f t="shared" si="123"/>
        <v>0</v>
      </c>
      <c r="H971" s="7">
        <f t="shared" si="123"/>
        <v>0</v>
      </c>
      <c r="I971" s="7">
        <f t="shared" si="123"/>
        <v>0</v>
      </c>
      <c r="J971" s="7">
        <f t="shared" si="123"/>
        <v>0</v>
      </c>
      <c r="K971" s="6">
        <f t="shared" si="123"/>
        <v>0</v>
      </c>
      <c r="L971" s="5">
        <f t="shared" si="126"/>
        <v>0</v>
      </c>
      <c r="M971" s="7" t="b">
        <f t="shared" si="124"/>
        <v>0</v>
      </c>
    </row>
    <row r="972" spans="1:13" ht="15" x14ac:dyDescent="0.35">
      <c r="A972" s="1" t="s">
        <v>125</v>
      </c>
      <c r="B972" t="str">
        <f t="shared" si="125"/>
        <v xml:space="preserve"> hgt:165cm byr:1933 iyr:2014</v>
      </c>
      <c r="C972" s="2" t="str">
        <f t="shared" si="122"/>
        <v/>
      </c>
      <c r="D972" s="7">
        <f t="shared" si="123"/>
        <v>0</v>
      </c>
      <c r="E972" s="7">
        <f t="shared" si="123"/>
        <v>0</v>
      </c>
      <c r="F972" s="7">
        <f t="shared" si="123"/>
        <v>0</v>
      </c>
      <c r="G972" s="7">
        <f t="shared" si="123"/>
        <v>0</v>
      </c>
      <c r="H972" s="7">
        <f t="shared" si="123"/>
        <v>0</v>
      </c>
      <c r="I972" s="7">
        <f t="shared" si="123"/>
        <v>0</v>
      </c>
      <c r="J972" s="7">
        <f t="shared" si="123"/>
        <v>0</v>
      </c>
      <c r="K972" s="6">
        <f t="shared" si="123"/>
        <v>0</v>
      </c>
      <c r="L972" s="5">
        <f t="shared" si="126"/>
        <v>0</v>
      </c>
      <c r="M972" s="7" t="b">
        <f t="shared" si="124"/>
        <v>0</v>
      </c>
    </row>
    <row r="973" spans="1:13" ht="15" x14ac:dyDescent="0.35">
      <c r="A973" s="1" t="s">
        <v>602</v>
      </c>
      <c r="B973" t="str">
        <f t="shared" si="125"/>
        <v xml:space="preserve"> hgt:165cm byr:1933 iyr:2014 cid:203</v>
      </c>
      <c r="C973" s="2" t="str">
        <f t="shared" si="122"/>
        <v/>
      </c>
      <c r="D973" s="7">
        <f t="shared" si="123"/>
        <v>0</v>
      </c>
      <c r="E973" s="7">
        <f t="shared" si="123"/>
        <v>0</v>
      </c>
      <c r="F973" s="7">
        <f t="shared" si="123"/>
        <v>0</v>
      </c>
      <c r="G973" s="7">
        <f t="shared" si="123"/>
        <v>0</v>
      </c>
      <c r="H973" s="7">
        <f t="shared" si="123"/>
        <v>0</v>
      </c>
      <c r="I973" s="7">
        <f t="shared" si="123"/>
        <v>0</v>
      </c>
      <c r="J973" s="7">
        <f t="shared" si="123"/>
        <v>0</v>
      </c>
      <c r="K973" s="6">
        <f t="shared" si="123"/>
        <v>0</v>
      </c>
      <c r="L973" s="5">
        <f t="shared" si="126"/>
        <v>0</v>
      </c>
      <c r="M973" s="7" t="b">
        <f t="shared" si="124"/>
        <v>0</v>
      </c>
    </row>
    <row r="974" spans="1:13" ht="15" x14ac:dyDescent="0.35">
      <c r="A974" s="1" t="s">
        <v>603</v>
      </c>
      <c r="B974" t="str">
        <f t="shared" si="125"/>
        <v xml:space="preserve"> hgt:165cm byr:1933 iyr:2014 cid:203 hcl:#1cdbb3</v>
      </c>
      <c r="C974" s="2" t="str">
        <f t="shared" si="122"/>
        <v/>
      </c>
      <c r="D974" s="7">
        <f t="shared" si="123"/>
        <v>0</v>
      </c>
      <c r="E974" s="7">
        <f t="shared" si="123"/>
        <v>0</v>
      </c>
      <c r="F974" s="7">
        <f t="shared" si="123"/>
        <v>0</v>
      </c>
      <c r="G974" s="7">
        <f t="shared" si="123"/>
        <v>0</v>
      </c>
      <c r="H974" s="7">
        <f t="shared" si="123"/>
        <v>0</v>
      </c>
      <c r="I974" s="7">
        <f t="shared" si="123"/>
        <v>0</v>
      </c>
      <c r="J974" s="7">
        <f t="shared" si="123"/>
        <v>0</v>
      </c>
      <c r="K974" s="6">
        <f t="shared" si="123"/>
        <v>0</v>
      </c>
      <c r="L974" s="5">
        <f t="shared" si="126"/>
        <v>0</v>
      </c>
      <c r="M974" s="7" t="b">
        <f t="shared" si="124"/>
        <v>0</v>
      </c>
    </row>
    <row r="975" spans="1:13" ht="15" x14ac:dyDescent="0.35">
      <c r="A975" s="1" t="s">
        <v>604</v>
      </c>
      <c r="B975" t="str">
        <f t="shared" si="125"/>
        <v xml:space="preserve"> hgt:165cm byr:1933 iyr:2014 cid:203 hcl:#1cdbb3 ecl:hzl eyr:2027 pid:747009469</v>
      </c>
      <c r="C975" s="2" t="str">
        <f t="shared" si="122"/>
        <v>hgt:165cm byr:1933 iyr:2014 cid:203 hcl:#1cdbb3 ecl:hzl eyr:2027 pid:747009469</v>
      </c>
      <c r="D975" s="7">
        <f t="shared" si="123"/>
        <v>1</v>
      </c>
      <c r="E975" s="7">
        <f t="shared" si="123"/>
        <v>1</v>
      </c>
      <c r="F975" s="7">
        <f t="shared" si="123"/>
        <v>1</v>
      </c>
      <c r="G975" s="7">
        <f t="shared" si="123"/>
        <v>1</v>
      </c>
      <c r="H975" s="7">
        <f t="shared" si="123"/>
        <v>1</v>
      </c>
      <c r="I975" s="7">
        <f t="shared" si="123"/>
        <v>1</v>
      </c>
      <c r="J975" s="7">
        <f t="shared" si="123"/>
        <v>1</v>
      </c>
      <c r="K975" s="6">
        <f t="shared" si="123"/>
        <v>1</v>
      </c>
      <c r="L975" s="5">
        <f t="shared" si="126"/>
        <v>7</v>
      </c>
      <c r="M975" s="7" t="b">
        <f t="shared" si="124"/>
        <v>1</v>
      </c>
    </row>
    <row r="976" spans="1:13" ht="15" x14ac:dyDescent="0.35">
      <c r="A976" s="1"/>
      <c r="B976" t="str">
        <f t="shared" si="125"/>
        <v/>
      </c>
      <c r="C976" s="2" t="str">
        <f t="shared" si="122"/>
        <v/>
      </c>
      <c r="D976" s="7">
        <f t="shared" si="123"/>
        <v>0</v>
      </c>
      <c r="E976" s="7">
        <f t="shared" si="123"/>
        <v>0</v>
      </c>
      <c r="F976" s="7">
        <f t="shared" si="123"/>
        <v>0</v>
      </c>
      <c r="G976" s="7">
        <f t="shared" si="123"/>
        <v>0</v>
      </c>
      <c r="H976" s="7">
        <f t="shared" si="123"/>
        <v>0</v>
      </c>
      <c r="I976" s="7">
        <f t="shared" si="123"/>
        <v>0</v>
      </c>
      <c r="J976" s="7">
        <f t="shared" si="123"/>
        <v>0</v>
      </c>
      <c r="K976" s="6">
        <f t="shared" si="123"/>
        <v>0</v>
      </c>
      <c r="L976" s="5">
        <f t="shared" si="126"/>
        <v>0</v>
      </c>
      <c r="M976" s="7" t="b">
        <f t="shared" si="124"/>
        <v>0</v>
      </c>
    </row>
    <row r="977" spans="1:13" ht="15" x14ac:dyDescent="0.35">
      <c r="A977" s="1" t="s">
        <v>605</v>
      </c>
      <c r="B977" t="str">
        <f t="shared" si="125"/>
        <v xml:space="preserve"> hgt:169cm ecl:gry iyr:2014</v>
      </c>
      <c r="C977" s="2" t="str">
        <f t="shared" si="122"/>
        <v/>
      </c>
      <c r="D977" s="7">
        <f t="shared" si="123"/>
        <v>0</v>
      </c>
      <c r="E977" s="7">
        <f t="shared" si="123"/>
        <v>0</v>
      </c>
      <c r="F977" s="7">
        <f t="shared" si="123"/>
        <v>0</v>
      </c>
      <c r="G977" s="7">
        <f t="shared" si="123"/>
        <v>0</v>
      </c>
      <c r="H977" s="7">
        <f t="shared" si="123"/>
        <v>0</v>
      </c>
      <c r="I977" s="7">
        <f t="shared" si="123"/>
        <v>0</v>
      </c>
      <c r="J977" s="7">
        <f t="shared" si="123"/>
        <v>0</v>
      </c>
      <c r="K977" s="6">
        <f t="shared" si="123"/>
        <v>0</v>
      </c>
      <c r="L977" s="5">
        <f t="shared" si="126"/>
        <v>0</v>
      </c>
      <c r="M977" s="7" t="b">
        <f t="shared" si="124"/>
        <v>0</v>
      </c>
    </row>
    <row r="978" spans="1:13" ht="15" x14ac:dyDescent="0.35">
      <c r="A978" s="1" t="s">
        <v>606</v>
      </c>
      <c r="B978" t="str">
        <f t="shared" si="125"/>
        <v xml:space="preserve"> hgt:169cm ecl:gry iyr:2014 byr:1966 pid:621876532 hcl:#efcc98</v>
      </c>
      <c r="C978" s="2" t="str">
        <f t="shared" si="122"/>
        <v>hgt:169cm ecl:gry iyr:2014 byr:1966 pid:621876532 hcl:#efcc98</v>
      </c>
      <c r="D978" s="7">
        <f t="shared" si="123"/>
        <v>1</v>
      </c>
      <c r="E978" s="7">
        <f t="shared" si="123"/>
        <v>1</v>
      </c>
      <c r="F978" s="7">
        <f t="shared" si="123"/>
        <v>0</v>
      </c>
      <c r="G978" s="7">
        <f t="shared" si="123"/>
        <v>1</v>
      </c>
      <c r="H978" s="7">
        <f t="shared" si="123"/>
        <v>1</v>
      </c>
      <c r="I978" s="7">
        <f t="shared" si="123"/>
        <v>1</v>
      </c>
      <c r="J978" s="7">
        <f t="shared" si="123"/>
        <v>1</v>
      </c>
      <c r="K978" s="6">
        <f t="shared" si="123"/>
        <v>0</v>
      </c>
      <c r="L978" s="5">
        <f t="shared" si="126"/>
        <v>6</v>
      </c>
      <c r="M978" s="7" t="b">
        <f t="shared" si="124"/>
        <v>0</v>
      </c>
    </row>
    <row r="979" spans="1:13" ht="15" x14ac:dyDescent="0.35">
      <c r="A979" s="1"/>
      <c r="B979" t="str">
        <f t="shared" si="125"/>
        <v/>
      </c>
      <c r="C979" s="2" t="str">
        <f t="shared" si="122"/>
        <v/>
      </c>
      <c r="D979" s="7">
        <f t="shared" si="123"/>
        <v>0</v>
      </c>
      <c r="E979" s="7">
        <f t="shared" si="123"/>
        <v>0</v>
      </c>
      <c r="F979" s="7">
        <f t="shared" si="123"/>
        <v>0</v>
      </c>
      <c r="G979" s="7">
        <f t="shared" si="123"/>
        <v>0</v>
      </c>
      <c r="H979" s="7">
        <f t="shared" si="123"/>
        <v>0</v>
      </c>
      <c r="I979" s="7">
        <f t="shared" si="123"/>
        <v>0</v>
      </c>
      <c r="J979" s="7">
        <f t="shared" si="123"/>
        <v>0</v>
      </c>
      <c r="K979" s="6">
        <f t="shared" si="123"/>
        <v>0</v>
      </c>
      <c r="L979" s="5">
        <f t="shared" si="126"/>
        <v>0</v>
      </c>
      <c r="M979" s="7" t="b">
        <f t="shared" si="124"/>
        <v>0</v>
      </c>
    </row>
    <row r="980" spans="1:13" ht="15" x14ac:dyDescent="0.35">
      <c r="A980" s="1" t="s">
        <v>607</v>
      </c>
      <c r="B980" t="str">
        <f t="shared" si="125"/>
        <v xml:space="preserve"> cid:342 eyr:2029 hcl:#a97842 byr:1970</v>
      </c>
      <c r="C980" s="2" t="str">
        <f t="shared" si="122"/>
        <v/>
      </c>
      <c r="D980" s="7">
        <f t="shared" si="123"/>
        <v>0</v>
      </c>
      <c r="E980" s="7">
        <f t="shared" si="123"/>
        <v>0</v>
      </c>
      <c r="F980" s="7">
        <f t="shared" si="123"/>
        <v>0</v>
      </c>
      <c r="G980" s="7">
        <f t="shared" si="123"/>
        <v>0</v>
      </c>
      <c r="H980" s="7">
        <f t="shared" si="123"/>
        <v>0</v>
      </c>
      <c r="I980" s="7">
        <f t="shared" si="123"/>
        <v>0</v>
      </c>
      <c r="J980" s="7">
        <f t="shared" si="123"/>
        <v>0</v>
      </c>
      <c r="K980" s="6">
        <f t="shared" si="123"/>
        <v>0</v>
      </c>
      <c r="L980" s="5">
        <f t="shared" si="126"/>
        <v>0</v>
      </c>
      <c r="M980" s="7" t="b">
        <f t="shared" si="124"/>
        <v>0</v>
      </c>
    </row>
    <row r="981" spans="1:13" ht="15" x14ac:dyDescent="0.35">
      <c r="A981" s="1" t="s">
        <v>59</v>
      </c>
      <c r="B981" t="str">
        <f t="shared" si="125"/>
        <v xml:space="preserve"> cid:342 eyr:2029 hcl:#a97842 byr:1970 ecl:oth</v>
      </c>
      <c r="C981" s="2" t="str">
        <f t="shared" si="122"/>
        <v/>
      </c>
      <c r="D981" s="7">
        <f t="shared" si="123"/>
        <v>0</v>
      </c>
      <c r="E981" s="7">
        <f t="shared" si="123"/>
        <v>0</v>
      </c>
      <c r="F981" s="7">
        <f t="shared" si="123"/>
        <v>0</v>
      </c>
      <c r="G981" s="7">
        <f t="shared" si="123"/>
        <v>0</v>
      </c>
      <c r="H981" s="7">
        <f t="shared" si="123"/>
        <v>0</v>
      </c>
      <c r="I981" s="7">
        <f t="shared" si="123"/>
        <v>0</v>
      </c>
      <c r="J981" s="7">
        <f t="shared" si="123"/>
        <v>0</v>
      </c>
      <c r="K981" s="6">
        <f t="shared" si="123"/>
        <v>0</v>
      </c>
      <c r="L981" s="5">
        <f t="shared" si="126"/>
        <v>0</v>
      </c>
      <c r="M981" s="7" t="b">
        <f t="shared" si="124"/>
        <v>0</v>
      </c>
    </row>
    <row r="982" spans="1:13" ht="15" x14ac:dyDescent="0.35">
      <c r="A982" s="1" t="s">
        <v>608</v>
      </c>
      <c r="B982" t="str">
        <f t="shared" si="125"/>
        <v xml:space="preserve"> cid:342 eyr:2029 hcl:#a97842 byr:1970 ecl:oth pid:137287449 hgt:180cm</v>
      </c>
      <c r="C982" s="2" t="str">
        <f t="shared" si="122"/>
        <v/>
      </c>
      <c r="D982" s="7">
        <f t="shared" si="123"/>
        <v>0</v>
      </c>
      <c r="E982" s="7">
        <f t="shared" si="123"/>
        <v>0</v>
      </c>
      <c r="F982" s="7">
        <f t="shared" si="123"/>
        <v>0</v>
      </c>
      <c r="G982" s="7">
        <f t="shared" si="123"/>
        <v>0</v>
      </c>
      <c r="H982" s="7">
        <f t="shared" si="123"/>
        <v>0</v>
      </c>
      <c r="I982" s="7">
        <f t="shared" si="123"/>
        <v>0</v>
      </c>
      <c r="J982" s="7">
        <f t="shared" si="123"/>
        <v>0</v>
      </c>
      <c r="K982" s="6">
        <f t="shared" si="123"/>
        <v>0</v>
      </c>
      <c r="L982" s="5">
        <f t="shared" si="126"/>
        <v>0</v>
      </c>
      <c r="M982" s="7" t="b">
        <f t="shared" si="124"/>
        <v>0</v>
      </c>
    </row>
    <row r="983" spans="1:13" ht="15" x14ac:dyDescent="0.35">
      <c r="A983" s="1" t="s">
        <v>291</v>
      </c>
      <c r="B983" t="str">
        <f t="shared" si="125"/>
        <v xml:space="preserve"> cid:342 eyr:2029 hcl:#a97842 byr:1970 ecl:oth pid:137287449 hgt:180cm iyr:2011</v>
      </c>
      <c r="C983" s="2" t="str">
        <f t="shared" si="122"/>
        <v>cid:342 eyr:2029 hcl:#a97842 byr:1970 ecl:oth pid:137287449 hgt:180cm iyr:2011</v>
      </c>
      <c r="D983" s="7">
        <f t="shared" si="123"/>
        <v>1</v>
      </c>
      <c r="E983" s="7">
        <f t="shared" si="123"/>
        <v>1</v>
      </c>
      <c r="F983" s="7">
        <f t="shared" si="123"/>
        <v>1</v>
      </c>
      <c r="G983" s="7">
        <f t="shared" si="123"/>
        <v>1</v>
      </c>
      <c r="H983" s="7">
        <f t="shared" si="123"/>
        <v>1</v>
      </c>
      <c r="I983" s="7">
        <f t="shared" si="123"/>
        <v>1</v>
      </c>
      <c r="J983" s="7">
        <f t="shared" si="123"/>
        <v>1</v>
      </c>
      <c r="K983" s="6">
        <f t="shared" si="123"/>
        <v>1</v>
      </c>
      <c r="L983" s="5">
        <f t="shared" si="126"/>
        <v>7</v>
      </c>
      <c r="M983" s="7" t="b">
        <f t="shared" si="124"/>
        <v>1</v>
      </c>
    </row>
    <row r="984" spans="1:13" ht="15" x14ac:dyDescent="0.35">
      <c r="A984" s="1"/>
      <c r="B984" t="str">
        <f t="shared" si="125"/>
        <v/>
      </c>
      <c r="C984" s="2" t="str">
        <f t="shared" si="122"/>
        <v/>
      </c>
      <c r="D984" s="7">
        <f t="shared" si="123"/>
        <v>0</v>
      </c>
      <c r="E984" s="7">
        <f t="shared" si="123"/>
        <v>0</v>
      </c>
      <c r="F984" s="7">
        <f t="shared" si="123"/>
        <v>0</v>
      </c>
      <c r="G984" s="7">
        <f t="shared" si="123"/>
        <v>0</v>
      </c>
      <c r="H984" s="7">
        <f t="shared" si="123"/>
        <v>0</v>
      </c>
      <c r="I984" s="7">
        <f t="shared" si="123"/>
        <v>0</v>
      </c>
      <c r="J984" s="7">
        <f t="shared" si="123"/>
        <v>0</v>
      </c>
      <c r="K984" s="6">
        <f t="shared" si="123"/>
        <v>0</v>
      </c>
      <c r="L984" s="5">
        <f t="shared" si="126"/>
        <v>0</v>
      </c>
      <c r="M984" s="7" t="b">
        <f t="shared" si="124"/>
        <v>0</v>
      </c>
    </row>
    <row r="985" spans="1:13" ht="15" x14ac:dyDescent="0.35">
      <c r="A985" s="1" t="s">
        <v>609</v>
      </c>
      <c r="B985" t="str">
        <f t="shared" si="125"/>
        <v xml:space="preserve"> hcl:#cfa07d byr:1985 hgt:183cm ecl:grn</v>
      </c>
      <c r="C985" s="2" t="str">
        <f t="shared" si="122"/>
        <v/>
      </c>
      <c r="D985" s="7">
        <f t="shared" si="123"/>
        <v>0</v>
      </c>
      <c r="E985" s="7">
        <f t="shared" si="123"/>
        <v>0</v>
      </c>
      <c r="F985" s="7">
        <f t="shared" si="123"/>
        <v>0</v>
      </c>
      <c r="G985" s="7">
        <f t="shared" si="123"/>
        <v>0</v>
      </c>
      <c r="H985" s="7">
        <f t="shared" si="123"/>
        <v>0</v>
      </c>
      <c r="I985" s="7">
        <f t="shared" si="123"/>
        <v>0</v>
      </c>
      <c r="J985" s="7">
        <f t="shared" si="123"/>
        <v>0</v>
      </c>
      <c r="K985" s="6">
        <f t="shared" si="123"/>
        <v>0</v>
      </c>
      <c r="L985" s="5">
        <f t="shared" si="126"/>
        <v>0</v>
      </c>
      <c r="M985" s="7" t="b">
        <f t="shared" si="124"/>
        <v>0</v>
      </c>
    </row>
    <row r="986" spans="1:13" ht="15" x14ac:dyDescent="0.35">
      <c r="A986" s="1" t="s">
        <v>610</v>
      </c>
      <c r="B986" t="str">
        <f t="shared" si="125"/>
        <v xml:space="preserve"> hcl:#cfa07d byr:1985 hgt:183cm ecl:grn iyr:2013 eyr:2022</v>
      </c>
      <c r="C986" s="2" t="str">
        <f t="shared" si="122"/>
        <v>hcl:#cfa07d byr:1985 hgt:183cm ecl:grn iyr:2013 eyr:2022</v>
      </c>
      <c r="D986" s="7">
        <f t="shared" si="123"/>
        <v>1</v>
      </c>
      <c r="E986" s="7">
        <f t="shared" si="123"/>
        <v>1</v>
      </c>
      <c r="F986" s="7">
        <f t="shared" si="123"/>
        <v>1</v>
      </c>
      <c r="G986" s="7">
        <f t="shared" si="123"/>
        <v>1</v>
      </c>
      <c r="H986" s="7">
        <f t="shared" si="123"/>
        <v>1</v>
      </c>
      <c r="I986" s="7">
        <f t="shared" si="123"/>
        <v>1</v>
      </c>
      <c r="J986" s="7">
        <f t="shared" si="123"/>
        <v>0</v>
      </c>
      <c r="K986" s="6">
        <f t="shared" si="123"/>
        <v>0</v>
      </c>
      <c r="L986" s="5">
        <f t="shared" si="126"/>
        <v>6</v>
      </c>
      <c r="M986" s="7" t="b">
        <f t="shared" si="124"/>
        <v>0</v>
      </c>
    </row>
    <row r="987" spans="1:13" ht="15" x14ac:dyDescent="0.35">
      <c r="A987" s="1"/>
      <c r="B987" t="str">
        <f t="shared" si="125"/>
        <v/>
      </c>
      <c r="C987" s="2" t="str">
        <f t="shared" si="122"/>
        <v/>
      </c>
      <c r="D987" s="7">
        <f t="shared" si="123"/>
        <v>0</v>
      </c>
      <c r="E987" s="7">
        <f t="shared" si="123"/>
        <v>0</v>
      </c>
      <c r="F987" s="7">
        <f t="shared" si="123"/>
        <v>0</v>
      </c>
      <c r="G987" s="7">
        <f t="shared" si="123"/>
        <v>0</v>
      </c>
      <c r="H987" s="7">
        <f t="shared" si="123"/>
        <v>0</v>
      </c>
      <c r="I987" s="7">
        <f t="shared" si="123"/>
        <v>0</v>
      </c>
      <c r="J987" s="7">
        <f t="shared" si="123"/>
        <v>0</v>
      </c>
      <c r="K987" s="6">
        <f t="shared" si="123"/>
        <v>0</v>
      </c>
      <c r="L987" s="5">
        <f t="shared" si="126"/>
        <v>0</v>
      </c>
      <c r="M987" s="7" t="b">
        <f t="shared" si="124"/>
        <v>0</v>
      </c>
    </row>
    <row r="988" spans="1:13" ht="15" x14ac:dyDescent="0.35">
      <c r="A988" s="1" t="s">
        <v>280</v>
      </c>
      <c r="B988" t="str">
        <f t="shared" si="125"/>
        <v xml:space="preserve"> iyr:2023</v>
      </c>
      <c r="C988" s="2" t="str">
        <f t="shared" si="122"/>
        <v/>
      </c>
      <c r="D988" s="7">
        <f t="shared" si="123"/>
        <v>0</v>
      </c>
      <c r="E988" s="7">
        <f t="shared" si="123"/>
        <v>0</v>
      </c>
      <c r="F988" s="7">
        <f t="shared" si="123"/>
        <v>0</v>
      </c>
      <c r="G988" s="7">
        <f t="shared" si="123"/>
        <v>0</v>
      </c>
      <c r="H988" s="7">
        <f t="shared" si="123"/>
        <v>0</v>
      </c>
      <c r="I988" s="7">
        <f t="shared" si="123"/>
        <v>0</v>
      </c>
      <c r="J988" s="7">
        <f t="shared" si="123"/>
        <v>0</v>
      </c>
      <c r="K988" s="6">
        <f t="shared" si="123"/>
        <v>0</v>
      </c>
      <c r="L988" s="5">
        <f t="shared" si="126"/>
        <v>0</v>
      </c>
      <c r="M988" s="7" t="b">
        <f t="shared" si="124"/>
        <v>0</v>
      </c>
    </row>
    <row r="989" spans="1:13" ht="15" x14ac:dyDescent="0.35">
      <c r="A989" s="1" t="s">
        <v>611</v>
      </c>
      <c r="B989" t="str">
        <f t="shared" si="125"/>
        <v xml:space="preserve"> iyr:2023 pid:164cm hcl:z byr:1966</v>
      </c>
      <c r="C989" s="2" t="str">
        <f t="shared" si="122"/>
        <v/>
      </c>
      <c r="D989" s="7">
        <f t="shared" si="123"/>
        <v>0</v>
      </c>
      <c r="E989" s="7">
        <f t="shared" si="123"/>
        <v>0</v>
      </c>
      <c r="F989" s="7">
        <f t="shared" si="123"/>
        <v>0</v>
      </c>
      <c r="G989" s="7">
        <f t="shared" si="123"/>
        <v>0</v>
      </c>
      <c r="H989" s="7">
        <f t="shared" si="123"/>
        <v>0</v>
      </c>
      <c r="I989" s="7">
        <f t="shared" si="123"/>
        <v>0</v>
      </c>
      <c r="J989" s="7">
        <f t="shared" si="123"/>
        <v>0</v>
      </c>
      <c r="K989" s="6">
        <f t="shared" si="123"/>
        <v>0</v>
      </c>
      <c r="L989" s="5">
        <f t="shared" si="126"/>
        <v>0</v>
      </c>
      <c r="M989" s="7" t="b">
        <f t="shared" si="124"/>
        <v>0</v>
      </c>
    </row>
    <row r="990" spans="1:13" ht="15" x14ac:dyDescent="0.35">
      <c r="A990" s="1" t="s">
        <v>612</v>
      </c>
      <c r="B990" t="str">
        <f t="shared" si="125"/>
        <v xml:space="preserve"> iyr:2023 pid:164cm hcl:z byr:1966 eyr:2021 ecl:utc</v>
      </c>
      <c r="C990" s="2" t="str">
        <f t="shared" si="122"/>
        <v>iyr:2023 pid:164cm hcl:z byr:1966 eyr:2021 ecl:utc</v>
      </c>
      <c r="D990" s="7">
        <f t="shared" si="123"/>
        <v>1</v>
      </c>
      <c r="E990" s="7">
        <f t="shared" si="123"/>
        <v>1</v>
      </c>
      <c r="F990" s="7">
        <f t="shared" si="123"/>
        <v>1</v>
      </c>
      <c r="G990" s="7">
        <f t="shared" ref="E990:K1005" si="127">IF(ISERR(FIND(G$1,$C990)),0,1)</f>
        <v>0</v>
      </c>
      <c r="H990" s="7">
        <f t="shared" si="127"/>
        <v>1</v>
      </c>
      <c r="I990" s="7">
        <f t="shared" si="127"/>
        <v>1</v>
      </c>
      <c r="J990" s="7">
        <f t="shared" si="127"/>
        <v>1</v>
      </c>
      <c r="K990" s="6">
        <f t="shared" si="127"/>
        <v>0</v>
      </c>
      <c r="L990" s="5">
        <f t="shared" si="126"/>
        <v>6</v>
      </c>
      <c r="M990" s="7" t="b">
        <f t="shared" si="124"/>
        <v>0</v>
      </c>
    </row>
    <row r="991" spans="1:13" ht="15" x14ac:dyDescent="0.35">
      <c r="A991" s="1"/>
      <c r="B991" t="str">
        <f t="shared" si="125"/>
        <v/>
      </c>
      <c r="C991" s="2" t="str">
        <f t="shared" si="122"/>
        <v/>
      </c>
      <c r="D991" s="7">
        <f t="shared" si="123"/>
        <v>0</v>
      </c>
      <c r="E991" s="7">
        <f t="shared" si="127"/>
        <v>0</v>
      </c>
      <c r="F991" s="7">
        <f t="shared" si="127"/>
        <v>0</v>
      </c>
      <c r="G991" s="7">
        <f t="shared" si="127"/>
        <v>0</v>
      </c>
      <c r="H991" s="7">
        <f t="shared" si="127"/>
        <v>0</v>
      </c>
      <c r="I991" s="7">
        <f t="shared" si="127"/>
        <v>0</v>
      </c>
      <c r="J991" s="7">
        <f t="shared" si="127"/>
        <v>0</v>
      </c>
      <c r="K991" s="6">
        <f t="shared" si="127"/>
        <v>0</v>
      </c>
      <c r="L991" s="5">
        <f t="shared" si="126"/>
        <v>0</v>
      </c>
      <c r="M991" s="7" t="b">
        <f t="shared" si="124"/>
        <v>0</v>
      </c>
    </row>
    <row r="992" spans="1:13" ht="15" x14ac:dyDescent="0.35">
      <c r="A992" s="1" t="s">
        <v>613</v>
      </c>
      <c r="B992" t="str">
        <f t="shared" si="125"/>
        <v xml:space="preserve"> hcl:#fffffd cid:60</v>
      </c>
      <c r="C992" s="2" t="str">
        <f t="shared" si="122"/>
        <v/>
      </c>
      <c r="D992" s="7">
        <f t="shared" si="123"/>
        <v>0</v>
      </c>
      <c r="E992" s="7">
        <f t="shared" si="127"/>
        <v>0</v>
      </c>
      <c r="F992" s="7">
        <f t="shared" si="127"/>
        <v>0</v>
      </c>
      <c r="G992" s="7">
        <f t="shared" si="127"/>
        <v>0</v>
      </c>
      <c r="H992" s="7">
        <f t="shared" si="127"/>
        <v>0</v>
      </c>
      <c r="I992" s="7">
        <f t="shared" si="127"/>
        <v>0</v>
      </c>
      <c r="J992" s="7">
        <f t="shared" si="127"/>
        <v>0</v>
      </c>
      <c r="K992" s="6">
        <f t="shared" si="127"/>
        <v>0</v>
      </c>
      <c r="L992" s="5">
        <f t="shared" si="126"/>
        <v>0</v>
      </c>
      <c r="M992" s="7" t="b">
        <f t="shared" si="124"/>
        <v>0</v>
      </c>
    </row>
    <row r="993" spans="1:13" ht="15" x14ac:dyDescent="0.35">
      <c r="A993" s="1" t="s">
        <v>614</v>
      </c>
      <c r="B993" t="str">
        <f t="shared" si="125"/>
        <v xml:space="preserve"> hcl:#fffffd cid:60 byr:1973</v>
      </c>
      <c r="C993" s="2" t="str">
        <f t="shared" si="122"/>
        <v/>
      </c>
      <c r="D993" s="7">
        <f t="shared" si="123"/>
        <v>0</v>
      </c>
      <c r="E993" s="7">
        <f t="shared" si="127"/>
        <v>0</v>
      </c>
      <c r="F993" s="7">
        <f t="shared" si="127"/>
        <v>0</v>
      </c>
      <c r="G993" s="7">
        <f t="shared" si="127"/>
        <v>0</v>
      </c>
      <c r="H993" s="7">
        <f t="shared" si="127"/>
        <v>0</v>
      </c>
      <c r="I993" s="7">
        <f t="shared" si="127"/>
        <v>0</v>
      </c>
      <c r="J993" s="7">
        <f t="shared" si="127"/>
        <v>0</v>
      </c>
      <c r="K993" s="6">
        <f t="shared" si="127"/>
        <v>0</v>
      </c>
      <c r="L993" s="5">
        <f t="shared" si="126"/>
        <v>0</v>
      </c>
      <c r="M993" s="7" t="b">
        <f t="shared" si="124"/>
        <v>0</v>
      </c>
    </row>
    <row r="994" spans="1:13" ht="15" x14ac:dyDescent="0.35">
      <c r="A994" s="1" t="s">
        <v>615</v>
      </c>
      <c r="B994" t="str">
        <f t="shared" si="125"/>
        <v xml:space="preserve"> hcl:#fffffd cid:60 byr:1973 pid:324648387</v>
      </c>
      <c r="C994" s="2" t="str">
        <f t="shared" si="122"/>
        <v/>
      </c>
      <c r="D994" s="7">
        <f t="shared" si="123"/>
        <v>0</v>
      </c>
      <c r="E994" s="7">
        <f t="shared" si="127"/>
        <v>0</v>
      </c>
      <c r="F994" s="7">
        <f t="shared" si="127"/>
        <v>0</v>
      </c>
      <c r="G994" s="7">
        <f t="shared" si="127"/>
        <v>0</v>
      </c>
      <c r="H994" s="7">
        <f t="shared" si="127"/>
        <v>0</v>
      </c>
      <c r="I994" s="7">
        <f t="shared" si="127"/>
        <v>0</v>
      </c>
      <c r="J994" s="7">
        <f t="shared" si="127"/>
        <v>0</v>
      </c>
      <c r="K994" s="6">
        <f t="shared" si="127"/>
        <v>0</v>
      </c>
      <c r="L994" s="5">
        <f t="shared" si="126"/>
        <v>0</v>
      </c>
      <c r="M994" s="7" t="b">
        <f t="shared" si="124"/>
        <v>0</v>
      </c>
    </row>
    <row r="995" spans="1:13" ht="15" x14ac:dyDescent="0.35">
      <c r="A995" s="1" t="s">
        <v>616</v>
      </c>
      <c r="B995" t="str">
        <f t="shared" si="125"/>
        <v xml:space="preserve"> hcl:#fffffd cid:60 byr:1973 pid:324648387 hgt:177cm eyr:2022 iyr:2010</v>
      </c>
      <c r="C995" s="2" t="str">
        <f t="shared" si="122"/>
        <v/>
      </c>
      <c r="D995" s="7">
        <f t="shared" si="123"/>
        <v>0</v>
      </c>
      <c r="E995" s="7">
        <f t="shared" si="127"/>
        <v>0</v>
      </c>
      <c r="F995" s="7">
        <f t="shared" si="127"/>
        <v>0</v>
      </c>
      <c r="G995" s="7">
        <f t="shared" si="127"/>
        <v>0</v>
      </c>
      <c r="H995" s="7">
        <f t="shared" si="127"/>
        <v>0</v>
      </c>
      <c r="I995" s="7">
        <f t="shared" si="127"/>
        <v>0</v>
      </c>
      <c r="J995" s="7">
        <f t="shared" si="127"/>
        <v>0</v>
      </c>
      <c r="K995" s="6">
        <f t="shared" si="127"/>
        <v>0</v>
      </c>
      <c r="L995" s="5">
        <f t="shared" si="126"/>
        <v>0</v>
      </c>
      <c r="M995" s="7" t="b">
        <f t="shared" si="124"/>
        <v>0</v>
      </c>
    </row>
    <row r="996" spans="1:13" ht="15" x14ac:dyDescent="0.35">
      <c r="A996" s="1" t="s">
        <v>59</v>
      </c>
      <c r="B996" t="str">
        <f t="shared" si="125"/>
        <v xml:space="preserve"> hcl:#fffffd cid:60 byr:1973 pid:324648387 hgt:177cm eyr:2022 iyr:2010 ecl:oth</v>
      </c>
      <c r="C996" s="2" t="str">
        <f t="shared" si="122"/>
        <v>hcl:#fffffd cid:60 byr:1973 pid:324648387 hgt:177cm eyr:2022 iyr:2010 ecl:oth</v>
      </c>
      <c r="D996" s="7">
        <f t="shared" si="123"/>
        <v>1</v>
      </c>
      <c r="E996" s="7">
        <f t="shared" si="127"/>
        <v>1</v>
      </c>
      <c r="F996" s="7">
        <f t="shared" si="127"/>
        <v>1</v>
      </c>
      <c r="G996" s="7">
        <f t="shared" si="127"/>
        <v>1</v>
      </c>
      <c r="H996" s="7">
        <f t="shared" si="127"/>
        <v>1</v>
      </c>
      <c r="I996" s="7">
        <f t="shared" si="127"/>
        <v>1</v>
      </c>
      <c r="J996" s="7">
        <f t="shared" si="127"/>
        <v>1</v>
      </c>
      <c r="K996" s="6">
        <f t="shared" si="127"/>
        <v>1</v>
      </c>
      <c r="L996" s="5">
        <f t="shared" si="126"/>
        <v>7</v>
      </c>
      <c r="M996" s="7" t="b">
        <f t="shared" si="124"/>
        <v>1</v>
      </c>
    </row>
    <row r="997" spans="1:13" ht="15" x14ac:dyDescent="0.35">
      <c r="A997" s="1"/>
      <c r="B997" t="str">
        <f t="shared" si="125"/>
        <v/>
      </c>
      <c r="C997" s="2" t="str">
        <f t="shared" si="122"/>
        <v/>
      </c>
      <c r="D997" s="7">
        <f t="shared" si="123"/>
        <v>0</v>
      </c>
      <c r="E997" s="7">
        <f t="shared" si="127"/>
        <v>0</v>
      </c>
      <c r="F997" s="7">
        <f t="shared" si="127"/>
        <v>0</v>
      </c>
      <c r="G997" s="7">
        <f t="shared" si="127"/>
        <v>0</v>
      </c>
      <c r="H997" s="7">
        <f t="shared" si="127"/>
        <v>0</v>
      </c>
      <c r="I997" s="7">
        <f t="shared" si="127"/>
        <v>0</v>
      </c>
      <c r="J997" s="7">
        <f t="shared" si="127"/>
        <v>0</v>
      </c>
      <c r="K997" s="6">
        <f t="shared" si="127"/>
        <v>0</v>
      </c>
      <c r="L997" s="5">
        <f t="shared" si="126"/>
        <v>0</v>
      </c>
      <c r="M997" s="7" t="b">
        <f t="shared" si="124"/>
        <v>0</v>
      </c>
    </row>
    <row r="998" spans="1:13" ht="15" x14ac:dyDescent="0.35">
      <c r="A998" s="1" t="s">
        <v>617</v>
      </c>
      <c r="B998" t="str">
        <f t="shared" si="125"/>
        <v xml:space="preserve"> pid:632056596 hcl:#efcc98</v>
      </c>
      <c r="C998" s="2" t="str">
        <f t="shared" si="122"/>
        <v/>
      </c>
      <c r="D998" s="7">
        <f t="shared" si="123"/>
        <v>0</v>
      </c>
      <c r="E998" s="7">
        <f t="shared" si="127"/>
        <v>0</v>
      </c>
      <c r="F998" s="7">
        <f t="shared" si="127"/>
        <v>0</v>
      </c>
      <c r="G998" s="7">
        <f t="shared" si="127"/>
        <v>0</v>
      </c>
      <c r="H998" s="7">
        <f t="shared" si="127"/>
        <v>0</v>
      </c>
      <c r="I998" s="7">
        <f t="shared" si="127"/>
        <v>0</v>
      </c>
      <c r="J998" s="7">
        <f t="shared" si="127"/>
        <v>0</v>
      </c>
      <c r="K998" s="6">
        <f t="shared" si="127"/>
        <v>0</v>
      </c>
      <c r="L998" s="5">
        <f t="shared" si="126"/>
        <v>0</v>
      </c>
      <c r="M998" s="7" t="b">
        <f t="shared" si="124"/>
        <v>0</v>
      </c>
    </row>
    <row r="999" spans="1:13" ht="15" x14ac:dyDescent="0.35">
      <c r="A999" s="1" t="s">
        <v>668</v>
      </c>
      <c r="B999" t="str">
        <f t="shared" si="125"/>
        <v xml:space="preserve"> pid:632056596 hcl:#efcc98 hgt:73in ecl:brn byr:1928 iyr:2017</v>
      </c>
      <c r="C999" s="2" t="str">
        <f t="shared" si="122"/>
        <v/>
      </c>
      <c r="D999" s="7">
        <f t="shared" si="123"/>
        <v>0</v>
      </c>
      <c r="E999" s="7">
        <f t="shared" si="127"/>
        <v>0</v>
      </c>
      <c r="F999" s="7">
        <f t="shared" si="127"/>
        <v>0</v>
      </c>
      <c r="G999" s="7">
        <f t="shared" si="127"/>
        <v>0</v>
      </c>
      <c r="H999" s="7">
        <f t="shared" si="127"/>
        <v>0</v>
      </c>
      <c r="I999" s="7">
        <f t="shared" si="127"/>
        <v>0</v>
      </c>
      <c r="J999" s="7">
        <f t="shared" si="127"/>
        <v>0</v>
      </c>
      <c r="K999" s="6">
        <f t="shared" si="127"/>
        <v>0</v>
      </c>
      <c r="L999" s="5">
        <f t="shared" si="126"/>
        <v>0</v>
      </c>
      <c r="M999" s="7" t="b">
        <f t="shared" si="124"/>
        <v>0</v>
      </c>
    </row>
    <row r="1000" spans="1:13" ht="15" x14ac:dyDescent="0.35">
      <c r="A1000" s="1" t="s">
        <v>345</v>
      </c>
      <c r="B1000" t="str">
        <f t="shared" si="125"/>
        <v xml:space="preserve"> pid:632056596 hcl:#efcc98 hgt:73in ecl:brn byr:1928 iyr:2017 eyr:2023</v>
      </c>
      <c r="C1000" s="2" t="str">
        <f t="shared" si="122"/>
        <v>pid:632056596 hcl:#efcc98 hgt:73in ecl:brn byr:1928 iyr:2017 eyr:2023</v>
      </c>
      <c r="D1000" s="7">
        <f t="shared" si="123"/>
        <v>1</v>
      </c>
      <c r="E1000" s="7">
        <f t="shared" si="127"/>
        <v>1</v>
      </c>
      <c r="F1000" s="7">
        <f t="shared" si="127"/>
        <v>1</v>
      </c>
      <c r="G1000" s="7">
        <f t="shared" si="127"/>
        <v>1</v>
      </c>
      <c r="H1000" s="7">
        <f t="shared" si="127"/>
        <v>1</v>
      </c>
      <c r="I1000" s="7">
        <f t="shared" si="127"/>
        <v>1</v>
      </c>
      <c r="J1000" s="7">
        <f t="shared" si="127"/>
        <v>1</v>
      </c>
      <c r="K1000" s="6">
        <f t="shared" si="127"/>
        <v>0</v>
      </c>
      <c r="L1000" s="5">
        <f t="shared" si="126"/>
        <v>7</v>
      </c>
      <c r="M1000" s="7" t="b">
        <f t="shared" si="124"/>
        <v>1</v>
      </c>
    </row>
    <row r="1001" spans="1:13" ht="15" x14ac:dyDescent="0.35">
      <c r="A1001" s="1"/>
      <c r="B1001" t="str">
        <f t="shared" si="125"/>
        <v/>
      </c>
      <c r="C1001" s="2" t="str">
        <f t="shared" si="122"/>
        <v/>
      </c>
      <c r="D1001" s="7">
        <f t="shared" si="123"/>
        <v>0</v>
      </c>
      <c r="E1001" s="7">
        <f t="shared" si="127"/>
        <v>0</v>
      </c>
      <c r="F1001" s="7">
        <f t="shared" si="127"/>
        <v>0</v>
      </c>
      <c r="G1001" s="7">
        <f t="shared" si="127"/>
        <v>0</v>
      </c>
      <c r="H1001" s="7">
        <f t="shared" si="127"/>
        <v>0</v>
      </c>
      <c r="I1001" s="7">
        <f t="shared" si="127"/>
        <v>0</v>
      </c>
      <c r="J1001" s="7">
        <f t="shared" si="127"/>
        <v>0</v>
      </c>
      <c r="K1001" s="6">
        <f t="shared" si="127"/>
        <v>0</v>
      </c>
      <c r="L1001" s="5">
        <f t="shared" si="126"/>
        <v>0</v>
      </c>
      <c r="M1001" s="7" t="b">
        <f t="shared" si="124"/>
        <v>0</v>
      </c>
    </row>
    <row r="1002" spans="1:13" ht="15" x14ac:dyDescent="0.35">
      <c r="A1002" s="1" t="s">
        <v>618</v>
      </c>
      <c r="B1002" t="str">
        <f t="shared" si="125"/>
        <v xml:space="preserve"> cid:144 ecl:amb eyr:2035 byr:1943 hgt:180cm</v>
      </c>
      <c r="C1002" s="2" t="str">
        <f t="shared" si="122"/>
        <v/>
      </c>
      <c r="D1002" s="7">
        <f t="shared" si="123"/>
        <v>0</v>
      </c>
      <c r="E1002" s="7">
        <f t="shared" si="127"/>
        <v>0</v>
      </c>
      <c r="F1002" s="7">
        <f t="shared" si="127"/>
        <v>0</v>
      </c>
      <c r="G1002" s="7">
        <f t="shared" si="127"/>
        <v>0</v>
      </c>
      <c r="H1002" s="7">
        <f t="shared" si="127"/>
        <v>0</v>
      </c>
      <c r="I1002" s="7">
        <f t="shared" si="127"/>
        <v>0</v>
      </c>
      <c r="J1002" s="7">
        <f t="shared" si="127"/>
        <v>0</v>
      </c>
      <c r="K1002" s="6">
        <f t="shared" si="127"/>
        <v>0</v>
      </c>
      <c r="L1002" s="5">
        <f t="shared" si="126"/>
        <v>0</v>
      </c>
      <c r="M1002" s="7" t="b">
        <f t="shared" si="124"/>
        <v>0</v>
      </c>
    </row>
    <row r="1003" spans="1:13" ht="15" x14ac:dyDescent="0.35">
      <c r="A1003" s="1" t="s">
        <v>43</v>
      </c>
      <c r="B1003" t="str">
        <f t="shared" si="125"/>
        <v xml:space="preserve"> cid:144 ecl:amb eyr:2035 byr:1943 hgt:180cm iyr:2012</v>
      </c>
      <c r="C1003" s="2" t="str">
        <f t="shared" si="122"/>
        <v/>
      </c>
      <c r="D1003" s="7">
        <f t="shared" si="123"/>
        <v>0</v>
      </c>
      <c r="E1003" s="7">
        <f t="shared" si="127"/>
        <v>0</v>
      </c>
      <c r="F1003" s="7">
        <f t="shared" si="127"/>
        <v>0</v>
      </c>
      <c r="G1003" s="7">
        <f t="shared" si="127"/>
        <v>0</v>
      </c>
      <c r="H1003" s="7">
        <f t="shared" si="127"/>
        <v>0</v>
      </c>
      <c r="I1003" s="7">
        <f t="shared" si="127"/>
        <v>0</v>
      </c>
      <c r="J1003" s="7">
        <f t="shared" si="127"/>
        <v>0</v>
      </c>
      <c r="K1003" s="6">
        <f t="shared" si="127"/>
        <v>0</v>
      </c>
      <c r="L1003" s="5">
        <f t="shared" si="126"/>
        <v>0</v>
      </c>
      <c r="M1003" s="7" t="b">
        <f t="shared" si="124"/>
        <v>0</v>
      </c>
    </row>
    <row r="1004" spans="1:13" ht="15" x14ac:dyDescent="0.35">
      <c r="A1004" s="1" t="s">
        <v>619</v>
      </c>
      <c r="B1004" t="str">
        <f t="shared" si="125"/>
        <v xml:space="preserve"> cid:144 ecl:amb eyr:2035 byr:1943 hgt:180cm iyr:2012 pid:155cm</v>
      </c>
      <c r="C1004" s="2" t="str">
        <f t="shared" si="122"/>
        <v>cid:144 ecl:amb eyr:2035 byr:1943 hgt:180cm iyr:2012 pid:155cm</v>
      </c>
      <c r="D1004" s="7">
        <f t="shared" si="123"/>
        <v>1</v>
      </c>
      <c r="E1004" s="7">
        <f t="shared" si="127"/>
        <v>1</v>
      </c>
      <c r="F1004" s="7">
        <f t="shared" si="127"/>
        <v>1</v>
      </c>
      <c r="G1004" s="7">
        <f t="shared" si="127"/>
        <v>1</v>
      </c>
      <c r="H1004" s="7">
        <f t="shared" si="127"/>
        <v>0</v>
      </c>
      <c r="I1004" s="7">
        <f t="shared" si="127"/>
        <v>1</v>
      </c>
      <c r="J1004" s="7">
        <f t="shared" si="127"/>
        <v>1</v>
      </c>
      <c r="K1004" s="6">
        <f t="shared" si="127"/>
        <v>1</v>
      </c>
      <c r="L1004" s="5">
        <f t="shared" si="126"/>
        <v>6</v>
      </c>
      <c r="M1004" s="7" t="b">
        <f t="shared" si="124"/>
        <v>0</v>
      </c>
    </row>
    <row r="1005" spans="1:13" ht="15" x14ac:dyDescent="0.35">
      <c r="A1005" s="1"/>
      <c r="B1005" t="str">
        <f t="shared" si="125"/>
        <v/>
      </c>
      <c r="C1005" s="2" t="str">
        <f t="shared" si="122"/>
        <v/>
      </c>
      <c r="D1005" s="7">
        <f t="shared" si="123"/>
        <v>0</v>
      </c>
      <c r="E1005" s="7">
        <f t="shared" si="127"/>
        <v>0</v>
      </c>
      <c r="F1005" s="7">
        <f t="shared" si="127"/>
        <v>0</v>
      </c>
      <c r="G1005" s="7">
        <f t="shared" si="127"/>
        <v>0</v>
      </c>
      <c r="H1005" s="7">
        <f t="shared" si="127"/>
        <v>0</v>
      </c>
      <c r="I1005" s="7">
        <f t="shared" si="127"/>
        <v>0</v>
      </c>
      <c r="J1005" s="7">
        <f t="shared" si="127"/>
        <v>0</v>
      </c>
      <c r="K1005" s="6">
        <f t="shared" si="127"/>
        <v>0</v>
      </c>
      <c r="L1005" s="5">
        <f t="shared" si="126"/>
        <v>0</v>
      </c>
      <c r="M1005" s="7" t="b">
        <f t="shared" si="124"/>
        <v>0</v>
      </c>
    </row>
    <row r="1006" spans="1:13" ht="15" x14ac:dyDescent="0.35">
      <c r="A1006" s="1" t="s">
        <v>148</v>
      </c>
      <c r="B1006" t="str">
        <f t="shared" si="125"/>
        <v xml:space="preserve"> hcl:#6b5442</v>
      </c>
      <c r="C1006" s="2" t="str">
        <f t="shared" si="122"/>
        <v/>
      </c>
      <c r="D1006" s="7">
        <f t="shared" si="123"/>
        <v>0</v>
      </c>
      <c r="E1006" s="7">
        <f t="shared" ref="E1006:K1021" si="128">IF(ISERR(FIND(E$1,$C1006)),0,1)</f>
        <v>0</v>
      </c>
      <c r="F1006" s="7">
        <f t="shared" si="128"/>
        <v>0</v>
      </c>
      <c r="G1006" s="7">
        <f t="shared" si="128"/>
        <v>0</v>
      </c>
      <c r="H1006" s="7">
        <f t="shared" si="128"/>
        <v>0</v>
      </c>
      <c r="I1006" s="7">
        <f t="shared" si="128"/>
        <v>0</v>
      </c>
      <c r="J1006" s="7">
        <f t="shared" si="128"/>
        <v>0</v>
      </c>
      <c r="K1006" s="6">
        <f t="shared" si="128"/>
        <v>0</v>
      </c>
      <c r="L1006" s="5">
        <f t="shared" si="126"/>
        <v>0</v>
      </c>
      <c r="M1006" s="7" t="b">
        <f t="shared" si="124"/>
        <v>0</v>
      </c>
    </row>
    <row r="1007" spans="1:13" ht="15" x14ac:dyDescent="0.35">
      <c r="A1007" s="1" t="s">
        <v>620</v>
      </c>
      <c r="B1007" t="str">
        <f t="shared" si="125"/>
        <v xml:space="preserve"> hcl:#6b5442 pid:927492391</v>
      </c>
      <c r="C1007" s="2" t="str">
        <f t="shared" si="122"/>
        <v/>
      </c>
      <c r="D1007" s="7">
        <f t="shared" si="123"/>
        <v>0</v>
      </c>
      <c r="E1007" s="7">
        <f t="shared" si="128"/>
        <v>0</v>
      </c>
      <c r="F1007" s="7">
        <f t="shared" si="128"/>
        <v>0</v>
      </c>
      <c r="G1007" s="7">
        <f t="shared" si="128"/>
        <v>0</v>
      </c>
      <c r="H1007" s="7">
        <f t="shared" si="128"/>
        <v>0</v>
      </c>
      <c r="I1007" s="7">
        <f t="shared" si="128"/>
        <v>0</v>
      </c>
      <c r="J1007" s="7">
        <f t="shared" si="128"/>
        <v>0</v>
      </c>
      <c r="K1007" s="6">
        <f t="shared" si="128"/>
        <v>0</v>
      </c>
      <c r="L1007" s="5">
        <f t="shared" si="126"/>
        <v>0</v>
      </c>
      <c r="M1007" s="7" t="b">
        <f t="shared" si="124"/>
        <v>0</v>
      </c>
    </row>
    <row r="1008" spans="1:13" ht="15" x14ac:dyDescent="0.35">
      <c r="A1008" s="1" t="s">
        <v>621</v>
      </c>
      <c r="B1008" t="str">
        <f t="shared" si="125"/>
        <v xml:space="preserve"> hcl:#6b5442 pid:927492391 eyr:2023 hgt:172cm byr:1958 cid:92 ecl:gry iyr:2019</v>
      </c>
      <c r="C1008" s="2" t="str">
        <f t="shared" si="122"/>
        <v>hcl:#6b5442 pid:927492391 eyr:2023 hgt:172cm byr:1958 cid:92 ecl:gry iyr:2019</v>
      </c>
      <c r="D1008" s="7">
        <f t="shared" si="123"/>
        <v>1</v>
      </c>
      <c r="E1008" s="7">
        <f t="shared" si="128"/>
        <v>1</v>
      </c>
      <c r="F1008" s="7">
        <f t="shared" si="128"/>
        <v>1</v>
      </c>
      <c r="G1008" s="7">
        <f t="shared" si="128"/>
        <v>1</v>
      </c>
      <c r="H1008" s="7">
        <f t="shared" si="128"/>
        <v>1</v>
      </c>
      <c r="I1008" s="7">
        <f t="shared" si="128"/>
        <v>1</v>
      </c>
      <c r="J1008" s="7">
        <f t="shared" si="128"/>
        <v>1</v>
      </c>
      <c r="K1008" s="6">
        <f t="shared" si="128"/>
        <v>1</v>
      </c>
      <c r="L1008" s="5">
        <f t="shared" si="126"/>
        <v>7</v>
      </c>
      <c r="M1008" s="7" t="b">
        <f t="shared" si="124"/>
        <v>1</v>
      </c>
    </row>
    <row r="1009" spans="1:13" ht="15" x14ac:dyDescent="0.35">
      <c r="A1009" s="1"/>
      <c r="B1009" t="str">
        <f t="shared" si="125"/>
        <v/>
      </c>
      <c r="C1009" s="2" t="str">
        <f t="shared" si="122"/>
        <v/>
      </c>
      <c r="D1009" s="7">
        <f t="shared" si="123"/>
        <v>0</v>
      </c>
      <c r="E1009" s="7">
        <f t="shared" si="128"/>
        <v>0</v>
      </c>
      <c r="F1009" s="7">
        <f t="shared" si="128"/>
        <v>0</v>
      </c>
      <c r="G1009" s="7">
        <f t="shared" si="128"/>
        <v>0</v>
      </c>
      <c r="H1009" s="7">
        <f t="shared" si="128"/>
        <v>0</v>
      </c>
      <c r="I1009" s="7">
        <f t="shared" si="128"/>
        <v>0</v>
      </c>
      <c r="J1009" s="7">
        <f t="shared" si="128"/>
        <v>0</v>
      </c>
      <c r="K1009" s="6">
        <f t="shared" si="128"/>
        <v>0</v>
      </c>
      <c r="L1009" s="5">
        <f t="shared" si="126"/>
        <v>0</v>
      </c>
      <c r="M1009" s="7" t="b">
        <f t="shared" si="124"/>
        <v>0</v>
      </c>
    </row>
    <row r="1010" spans="1:13" ht="15" x14ac:dyDescent="0.35">
      <c r="A1010" s="1" t="s">
        <v>622</v>
      </c>
      <c r="B1010" t="str">
        <f t="shared" si="125"/>
        <v xml:space="preserve"> iyr:2020 cid:82</v>
      </c>
      <c r="C1010" s="2" t="str">
        <f t="shared" si="122"/>
        <v/>
      </c>
      <c r="D1010" s="7">
        <f t="shared" si="123"/>
        <v>0</v>
      </c>
      <c r="E1010" s="7">
        <f t="shared" si="128"/>
        <v>0</v>
      </c>
      <c r="F1010" s="7">
        <f t="shared" si="128"/>
        <v>0</v>
      </c>
      <c r="G1010" s="7">
        <f t="shared" si="128"/>
        <v>0</v>
      </c>
      <c r="H1010" s="7">
        <f t="shared" si="128"/>
        <v>0</v>
      </c>
      <c r="I1010" s="7">
        <f t="shared" si="128"/>
        <v>0</v>
      </c>
      <c r="J1010" s="7">
        <f t="shared" si="128"/>
        <v>0</v>
      </c>
      <c r="K1010" s="6">
        <f t="shared" si="128"/>
        <v>0</v>
      </c>
      <c r="L1010" s="5">
        <f t="shared" si="126"/>
        <v>0</v>
      </c>
      <c r="M1010" s="7" t="b">
        <f t="shared" si="124"/>
        <v>0</v>
      </c>
    </row>
    <row r="1011" spans="1:13" ht="15" x14ac:dyDescent="0.35">
      <c r="A1011" s="1" t="s">
        <v>669</v>
      </c>
      <c r="B1011" t="str">
        <f t="shared" si="125"/>
        <v xml:space="preserve"> iyr:2020 cid:82 hgt:193in hcl:#b6652a</v>
      </c>
      <c r="C1011" s="2" t="str">
        <f t="shared" si="122"/>
        <v/>
      </c>
      <c r="D1011" s="7">
        <f t="shared" si="123"/>
        <v>0</v>
      </c>
      <c r="E1011" s="7">
        <f t="shared" si="128"/>
        <v>0</v>
      </c>
      <c r="F1011" s="7">
        <f t="shared" si="128"/>
        <v>0</v>
      </c>
      <c r="G1011" s="7">
        <f t="shared" si="128"/>
        <v>0</v>
      </c>
      <c r="H1011" s="7">
        <f t="shared" si="128"/>
        <v>0</v>
      </c>
      <c r="I1011" s="7">
        <f t="shared" si="128"/>
        <v>0</v>
      </c>
      <c r="J1011" s="7">
        <f t="shared" si="128"/>
        <v>0</v>
      </c>
      <c r="K1011" s="6">
        <f t="shared" si="128"/>
        <v>0</v>
      </c>
      <c r="L1011" s="5">
        <f t="shared" si="126"/>
        <v>0</v>
      </c>
      <c r="M1011" s="7" t="b">
        <f t="shared" si="124"/>
        <v>0</v>
      </c>
    </row>
    <row r="1012" spans="1:13" ht="15" x14ac:dyDescent="0.35">
      <c r="A1012" s="1" t="s">
        <v>623</v>
      </c>
      <c r="B1012" t="str">
        <f t="shared" si="125"/>
        <v xml:space="preserve"> iyr:2020 cid:82 hgt:193in hcl:#b6652a ecl:grn eyr:2034 byr:2026</v>
      </c>
      <c r="C1012" s="2" t="str">
        <f t="shared" si="122"/>
        <v>iyr:2020 cid:82 hgt:193in hcl:#b6652a ecl:grn eyr:2034 byr:2026</v>
      </c>
      <c r="D1012" s="7">
        <f t="shared" si="123"/>
        <v>1</v>
      </c>
      <c r="E1012" s="7">
        <f t="shared" si="128"/>
        <v>1</v>
      </c>
      <c r="F1012" s="7">
        <f t="shared" si="128"/>
        <v>1</v>
      </c>
      <c r="G1012" s="7">
        <f t="shared" si="128"/>
        <v>1</v>
      </c>
      <c r="H1012" s="7">
        <f t="shared" si="128"/>
        <v>1</v>
      </c>
      <c r="I1012" s="7">
        <f t="shared" si="128"/>
        <v>1</v>
      </c>
      <c r="J1012" s="7">
        <f t="shared" si="128"/>
        <v>0</v>
      </c>
      <c r="K1012" s="6">
        <f t="shared" si="128"/>
        <v>1</v>
      </c>
      <c r="L1012" s="5">
        <f t="shared" si="126"/>
        <v>6</v>
      </c>
      <c r="M1012" s="7" t="b">
        <f t="shared" si="124"/>
        <v>0</v>
      </c>
    </row>
    <row r="1013" spans="1:13" ht="15" x14ac:dyDescent="0.35">
      <c r="A1013" s="1"/>
      <c r="B1013" t="str">
        <f t="shared" si="125"/>
        <v/>
      </c>
      <c r="C1013" s="2" t="str">
        <f t="shared" si="122"/>
        <v/>
      </c>
      <c r="D1013" s="7">
        <f t="shared" si="123"/>
        <v>0</v>
      </c>
      <c r="E1013" s="7">
        <f t="shared" si="128"/>
        <v>0</v>
      </c>
      <c r="F1013" s="7">
        <f t="shared" si="128"/>
        <v>0</v>
      </c>
      <c r="G1013" s="7">
        <f t="shared" si="128"/>
        <v>0</v>
      </c>
      <c r="H1013" s="7">
        <f t="shared" si="128"/>
        <v>0</v>
      </c>
      <c r="I1013" s="7">
        <f t="shared" si="128"/>
        <v>0</v>
      </c>
      <c r="J1013" s="7">
        <f t="shared" si="128"/>
        <v>0</v>
      </c>
      <c r="K1013" s="6">
        <f t="shared" si="128"/>
        <v>0</v>
      </c>
      <c r="L1013" s="5">
        <f t="shared" si="126"/>
        <v>0</v>
      </c>
      <c r="M1013" s="7" t="b">
        <f t="shared" si="124"/>
        <v>0</v>
      </c>
    </row>
    <row r="1014" spans="1:13" ht="15" x14ac:dyDescent="0.35">
      <c r="A1014" s="1" t="s">
        <v>624</v>
      </c>
      <c r="B1014" t="str">
        <f t="shared" si="125"/>
        <v xml:space="preserve"> iyr:1922 hcl:245cb3 byr:2015</v>
      </c>
      <c r="C1014" s="2" t="str">
        <f t="shared" si="122"/>
        <v/>
      </c>
      <c r="D1014" s="7">
        <f t="shared" si="123"/>
        <v>0</v>
      </c>
      <c r="E1014" s="7">
        <f t="shared" si="128"/>
        <v>0</v>
      </c>
      <c r="F1014" s="7">
        <f t="shared" si="128"/>
        <v>0</v>
      </c>
      <c r="G1014" s="7">
        <f t="shared" si="128"/>
        <v>0</v>
      </c>
      <c r="H1014" s="7">
        <f t="shared" si="128"/>
        <v>0</v>
      </c>
      <c r="I1014" s="7">
        <f t="shared" si="128"/>
        <v>0</v>
      </c>
      <c r="J1014" s="7">
        <f t="shared" si="128"/>
        <v>0</v>
      </c>
      <c r="K1014" s="6">
        <f t="shared" si="128"/>
        <v>0</v>
      </c>
      <c r="L1014" s="5">
        <f t="shared" si="126"/>
        <v>0</v>
      </c>
      <c r="M1014" s="7" t="b">
        <f t="shared" si="124"/>
        <v>0</v>
      </c>
    </row>
    <row r="1015" spans="1:13" ht="15" x14ac:dyDescent="0.35">
      <c r="A1015" s="1" t="s">
        <v>625</v>
      </c>
      <c r="B1015" t="str">
        <f t="shared" si="125"/>
        <v xml:space="preserve"> iyr:1922 hcl:245cb3 byr:2015 pid:151cm</v>
      </c>
      <c r="C1015" s="2" t="str">
        <f t="shared" si="122"/>
        <v/>
      </c>
      <c r="D1015" s="7">
        <f t="shared" si="123"/>
        <v>0</v>
      </c>
      <c r="E1015" s="7">
        <f t="shared" si="128"/>
        <v>0</v>
      </c>
      <c r="F1015" s="7">
        <f t="shared" si="128"/>
        <v>0</v>
      </c>
      <c r="G1015" s="7">
        <f t="shared" si="128"/>
        <v>0</v>
      </c>
      <c r="H1015" s="7">
        <f t="shared" si="128"/>
        <v>0</v>
      </c>
      <c r="I1015" s="7">
        <f t="shared" si="128"/>
        <v>0</v>
      </c>
      <c r="J1015" s="7">
        <f t="shared" si="128"/>
        <v>0</v>
      </c>
      <c r="K1015" s="6">
        <f t="shared" si="128"/>
        <v>0</v>
      </c>
      <c r="L1015" s="5">
        <f t="shared" si="126"/>
        <v>0</v>
      </c>
      <c r="M1015" s="7" t="b">
        <f t="shared" si="124"/>
        <v>0</v>
      </c>
    </row>
    <row r="1016" spans="1:13" ht="15" x14ac:dyDescent="0.35">
      <c r="A1016" s="1" t="s">
        <v>626</v>
      </c>
      <c r="B1016" t="str">
        <f t="shared" si="125"/>
        <v xml:space="preserve"> iyr:1922 hcl:245cb3 byr:2015 pid:151cm eyr:2040</v>
      </c>
      <c r="C1016" s="2" t="str">
        <f t="shared" si="122"/>
        <v/>
      </c>
      <c r="D1016" s="7">
        <f t="shared" si="123"/>
        <v>0</v>
      </c>
      <c r="E1016" s="7">
        <f t="shared" si="128"/>
        <v>0</v>
      </c>
      <c r="F1016" s="7">
        <f t="shared" si="128"/>
        <v>0</v>
      </c>
      <c r="G1016" s="7">
        <f t="shared" si="128"/>
        <v>0</v>
      </c>
      <c r="H1016" s="7">
        <f t="shared" si="128"/>
        <v>0</v>
      </c>
      <c r="I1016" s="7">
        <f t="shared" si="128"/>
        <v>0</v>
      </c>
      <c r="J1016" s="7">
        <f t="shared" si="128"/>
        <v>0</v>
      </c>
      <c r="K1016" s="6">
        <f t="shared" si="128"/>
        <v>0</v>
      </c>
      <c r="L1016" s="5">
        <f t="shared" si="126"/>
        <v>0</v>
      </c>
      <c r="M1016" s="7" t="b">
        <f t="shared" si="124"/>
        <v>0</v>
      </c>
    </row>
    <row r="1017" spans="1:13" ht="15" x14ac:dyDescent="0.35">
      <c r="A1017" s="1" t="s">
        <v>627</v>
      </c>
      <c r="B1017" t="str">
        <f t="shared" si="125"/>
        <v xml:space="preserve"> iyr:1922 hcl:245cb3 byr:2015 pid:151cm eyr:2040 ecl:lzr cid:136 hgt:101</v>
      </c>
      <c r="C1017" s="2" t="str">
        <f t="shared" si="122"/>
        <v>iyr:1922 hcl:245cb3 byr:2015 pid:151cm eyr:2040 ecl:lzr cid:136 hgt:101</v>
      </c>
      <c r="D1017" s="7">
        <f t="shared" si="123"/>
        <v>1</v>
      </c>
      <c r="E1017" s="7">
        <f t="shared" si="128"/>
        <v>1</v>
      </c>
      <c r="F1017" s="7">
        <f t="shared" si="128"/>
        <v>1</v>
      </c>
      <c r="G1017" s="7">
        <f t="shared" si="128"/>
        <v>1</v>
      </c>
      <c r="H1017" s="7">
        <f t="shared" si="128"/>
        <v>1</v>
      </c>
      <c r="I1017" s="7">
        <f t="shared" si="128"/>
        <v>1</v>
      </c>
      <c r="J1017" s="7">
        <f t="shared" si="128"/>
        <v>1</v>
      </c>
      <c r="K1017" s="6">
        <f t="shared" si="128"/>
        <v>1</v>
      </c>
      <c r="L1017" s="5">
        <f t="shared" si="126"/>
        <v>7</v>
      </c>
      <c r="M1017" s="7" t="b">
        <f t="shared" si="124"/>
        <v>1</v>
      </c>
    </row>
    <row r="1018" spans="1:13" ht="15" x14ac:dyDescent="0.35">
      <c r="A1018" s="1"/>
      <c r="B1018" t="str">
        <f t="shared" si="125"/>
        <v/>
      </c>
      <c r="C1018" s="2" t="str">
        <f t="shared" si="122"/>
        <v/>
      </c>
      <c r="D1018" s="7">
        <f t="shared" si="123"/>
        <v>0</v>
      </c>
      <c r="E1018" s="7">
        <f t="shared" si="128"/>
        <v>0</v>
      </c>
      <c r="F1018" s="7">
        <f t="shared" si="128"/>
        <v>0</v>
      </c>
      <c r="G1018" s="7">
        <f t="shared" si="128"/>
        <v>0</v>
      </c>
      <c r="H1018" s="7">
        <f t="shared" si="128"/>
        <v>0</v>
      </c>
      <c r="I1018" s="7">
        <f t="shared" si="128"/>
        <v>0</v>
      </c>
      <c r="J1018" s="7">
        <f t="shared" si="128"/>
        <v>0</v>
      </c>
      <c r="K1018" s="6">
        <f t="shared" si="128"/>
        <v>0</v>
      </c>
      <c r="L1018" s="5">
        <f t="shared" si="126"/>
        <v>0</v>
      </c>
      <c r="M1018" s="7" t="b">
        <f t="shared" si="124"/>
        <v>0</v>
      </c>
    </row>
    <row r="1019" spans="1:13" ht="15" x14ac:dyDescent="0.35">
      <c r="A1019" s="1" t="s">
        <v>628</v>
      </c>
      <c r="B1019" t="str">
        <f t="shared" si="125"/>
        <v xml:space="preserve"> byr:2025</v>
      </c>
      <c r="C1019" s="2" t="str">
        <f t="shared" si="122"/>
        <v/>
      </c>
      <c r="D1019" s="7">
        <f t="shared" si="123"/>
        <v>0</v>
      </c>
      <c r="E1019" s="7">
        <f t="shared" si="128"/>
        <v>0</v>
      </c>
      <c r="F1019" s="7">
        <f t="shared" si="128"/>
        <v>0</v>
      </c>
      <c r="G1019" s="7">
        <f t="shared" si="128"/>
        <v>0</v>
      </c>
      <c r="H1019" s="7">
        <f t="shared" si="128"/>
        <v>0</v>
      </c>
      <c r="I1019" s="7">
        <f t="shared" si="128"/>
        <v>0</v>
      </c>
      <c r="J1019" s="7">
        <f t="shared" si="128"/>
        <v>0</v>
      </c>
      <c r="K1019" s="6">
        <f t="shared" si="128"/>
        <v>0</v>
      </c>
      <c r="L1019" s="5">
        <f t="shared" si="126"/>
        <v>0</v>
      </c>
      <c r="M1019" s="7" t="b">
        <f t="shared" si="124"/>
        <v>0</v>
      </c>
    </row>
    <row r="1020" spans="1:13" ht="15" x14ac:dyDescent="0.35">
      <c r="A1020" s="1" t="s">
        <v>383</v>
      </c>
      <c r="B1020" t="str">
        <f t="shared" si="125"/>
        <v xml:space="preserve"> byr:2025 eyr:2029</v>
      </c>
      <c r="C1020" s="2" t="str">
        <f t="shared" si="122"/>
        <v/>
      </c>
      <c r="D1020" s="7">
        <f t="shared" si="123"/>
        <v>0</v>
      </c>
      <c r="E1020" s="7">
        <f t="shared" si="128"/>
        <v>0</v>
      </c>
      <c r="F1020" s="7">
        <f t="shared" si="128"/>
        <v>0</v>
      </c>
      <c r="G1020" s="7">
        <f t="shared" si="128"/>
        <v>0</v>
      </c>
      <c r="H1020" s="7">
        <f t="shared" si="128"/>
        <v>0</v>
      </c>
      <c r="I1020" s="7">
        <f t="shared" si="128"/>
        <v>0</v>
      </c>
      <c r="J1020" s="7">
        <f t="shared" si="128"/>
        <v>0</v>
      </c>
      <c r="K1020" s="6">
        <f t="shared" si="128"/>
        <v>0</v>
      </c>
      <c r="L1020" s="5">
        <f t="shared" si="126"/>
        <v>0</v>
      </c>
      <c r="M1020" s="7" t="b">
        <f t="shared" si="124"/>
        <v>0</v>
      </c>
    </row>
    <row r="1021" spans="1:13" ht="15" x14ac:dyDescent="0.35">
      <c r="A1021" s="1" t="s">
        <v>639</v>
      </c>
      <c r="B1021" t="str">
        <f t="shared" si="125"/>
        <v xml:space="preserve"> byr:2025 eyr:2029 hgt:193in</v>
      </c>
      <c r="C1021" s="2" t="str">
        <f t="shared" si="122"/>
        <v/>
      </c>
      <c r="D1021" s="7">
        <f t="shared" si="123"/>
        <v>0</v>
      </c>
      <c r="E1021" s="7">
        <f t="shared" si="128"/>
        <v>0</v>
      </c>
      <c r="F1021" s="7">
        <f t="shared" si="128"/>
        <v>0</v>
      </c>
      <c r="G1021" s="7">
        <f t="shared" si="128"/>
        <v>0</v>
      </c>
      <c r="H1021" s="7">
        <f t="shared" si="128"/>
        <v>0</v>
      </c>
      <c r="I1021" s="7">
        <f t="shared" si="128"/>
        <v>0</v>
      </c>
      <c r="J1021" s="7">
        <f t="shared" si="128"/>
        <v>0</v>
      </c>
      <c r="K1021" s="6">
        <f t="shared" si="128"/>
        <v>0</v>
      </c>
      <c r="L1021" s="5">
        <f t="shared" si="126"/>
        <v>0</v>
      </c>
      <c r="M1021" s="7" t="b">
        <f t="shared" si="124"/>
        <v>0</v>
      </c>
    </row>
    <row r="1022" spans="1:13" ht="15" x14ac:dyDescent="0.35">
      <c r="A1022" s="1" t="s">
        <v>629</v>
      </c>
      <c r="B1022" t="str">
        <f t="shared" si="125"/>
        <v xml:space="preserve"> byr:2025 eyr:2029 hgt:193in cid:308</v>
      </c>
      <c r="C1022" s="2" t="str">
        <f t="shared" si="122"/>
        <v/>
      </c>
      <c r="D1022" s="7">
        <f t="shared" si="123"/>
        <v>0</v>
      </c>
      <c r="E1022" s="7">
        <f t="shared" ref="E1022:K1026" si="129">IF(ISERR(FIND(E$1,$C1022)),0,1)</f>
        <v>0</v>
      </c>
      <c r="F1022" s="7">
        <f t="shared" si="129"/>
        <v>0</v>
      </c>
      <c r="G1022" s="7">
        <f t="shared" si="129"/>
        <v>0</v>
      </c>
      <c r="H1022" s="7">
        <f t="shared" si="129"/>
        <v>0</v>
      </c>
      <c r="I1022" s="7">
        <f t="shared" si="129"/>
        <v>0</v>
      </c>
      <c r="J1022" s="7">
        <f t="shared" si="129"/>
        <v>0</v>
      </c>
      <c r="K1022" s="6">
        <f t="shared" si="129"/>
        <v>0</v>
      </c>
      <c r="L1022" s="5">
        <f t="shared" si="126"/>
        <v>0</v>
      </c>
      <c r="M1022" s="7" t="b">
        <f t="shared" si="124"/>
        <v>0</v>
      </c>
    </row>
    <row r="1023" spans="1:13" ht="15" x14ac:dyDescent="0.35">
      <c r="A1023" s="1" t="s">
        <v>630</v>
      </c>
      <c r="B1023" t="str">
        <f t="shared" si="125"/>
        <v xml:space="preserve"> byr:2025 eyr:2029 hgt:193in cid:308 ecl:gry iyr:2028 pid:9335153289</v>
      </c>
      <c r="C1023" s="2" t="str">
        <f t="shared" si="122"/>
        <v/>
      </c>
      <c r="D1023" s="7">
        <f t="shared" si="123"/>
        <v>0</v>
      </c>
      <c r="E1023" s="7">
        <f t="shared" si="129"/>
        <v>0</v>
      </c>
      <c r="F1023" s="7">
        <f t="shared" si="129"/>
        <v>0</v>
      </c>
      <c r="G1023" s="7">
        <f t="shared" si="129"/>
        <v>0</v>
      </c>
      <c r="H1023" s="7">
        <f t="shared" si="129"/>
        <v>0</v>
      </c>
      <c r="I1023" s="7">
        <f t="shared" si="129"/>
        <v>0</v>
      </c>
      <c r="J1023" s="7">
        <f t="shared" si="129"/>
        <v>0</v>
      </c>
      <c r="K1023" s="6">
        <f t="shared" si="129"/>
        <v>0</v>
      </c>
      <c r="L1023" s="5">
        <f t="shared" si="126"/>
        <v>0</v>
      </c>
      <c r="M1023" s="7" t="b">
        <f t="shared" si="124"/>
        <v>0</v>
      </c>
    </row>
    <row r="1024" spans="1:13" ht="15" x14ac:dyDescent="0.35">
      <c r="A1024" s="1" t="s">
        <v>90</v>
      </c>
      <c r="B1024" t="str">
        <f t="shared" si="125"/>
        <v xml:space="preserve"> byr:2025 eyr:2029 hgt:193in cid:308 ecl:gry iyr:2028 pid:9335153289 hcl:z</v>
      </c>
      <c r="C1024" s="2" t="str">
        <f t="shared" si="122"/>
        <v>byr:2025 eyr:2029 hgt:193in cid:308 ecl:gry iyr:2028 pid:9335153289 hcl:z</v>
      </c>
      <c r="D1024" s="7">
        <f t="shared" si="123"/>
        <v>1</v>
      </c>
      <c r="E1024" s="7">
        <f t="shared" si="129"/>
        <v>1</v>
      </c>
      <c r="F1024" s="7">
        <f t="shared" si="129"/>
        <v>1</v>
      </c>
      <c r="G1024" s="7">
        <f t="shared" si="129"/>
        <v>1</v>
      </c>
      <c r="H1024" s="7">
        <f t="shared" si="129"/>
        <v>1</v>
      </c>
      <c r="I1024" s="7">
        <f t="shared" si="129"/>
        <v>1</v>
      </c>
      <c r="J1024" s="7">
        <f t="shared" si="129"/>
        <v>1</v>
      </c>
      <c r="K1024" s="6">
        <f t="shared" si="129"/>
        <v>1</v>
      </c>
      <c r="L1024" s="5">
        <f t="shared" si="126"/>
        <v>7</v>
      </c>
      <c r="M1024" s="7" t="b">
        <f t="shared" si="124"/>
        <v>1</v>
      </c>
    </row>
    <row r="1025" spans="1:13" ht="15" x14ac:dyDescent="0.35">
      <c r="A1025" s="1"/>
      <c r="B1025" t="str">
        <f t="shared" si="125"/>
        <v/>
      </c>
      <c r="C1025" s="2" t="str">
        <f t="shared" si="122"/>
        <v/>
      </c>
      <c r="D1025" s="7">
        <f t="shared" si="123"/>
        <v>0</v>
      </c>
      <c r="E1025" s="7">
        <f t="shared" si="129"/>
        <v>0</v>
      </c>
      <c r="F1025" s="7">
        <f t="shared" si="129"/>
        <v>0</v>
      </c>
      <c r="G1025" s="7">
        <f t="shared" si="129"/>
        <v>0</v>
      </c>
      <c r="H1025" s="7">
        <f t="shared" si="129"/>
        <v>0</v>
      </c>
      <c r="I1025" s="7">
        <f t="shared" si="129"/>
        <v>0</v>
      </c>
      <c r="J1025" s="7">
        <f t="shared" si="129"/>
        <v>0</v>
      </c>
      <c r="K1025" s="6">
        <f t="shared" si="129"/>
        <v>0</v>
      </c>
      <c r="L1025" s="5">
        <f t="shared" si="126"/>
        <v>0</v>
      </c>
      <c r="M1025" s="7" t="b">
        <f t="shared" si="124"/>
        <v>0</v>
      </c>
    </row>
    <row r="1026" spans="1:13" ht="15" x14ac:dyDescent="0.35">
      <c r="A1026" s="1" t="s">
        <v>631</v>
      </c>
      <c r="B1026" t="str">
        <f t="shared" si="125"/>
        <v xml:space="preserve"> eyr:2030 hgt:163cm iyr:2014</v>
      </c>
      <c r="C1026" s="2" t="str">
        <f t="shared" ref="C1026:C1030" si="130">IF(ISBLANK(A1027),MID(B1026,2,LEN(B1026)-1),"")</f>
        <v/>
      </c>
      <c r="D1026" s="7">
        <f t="shared" si="123"/>
        <v>0</v>
      </c>
      <c r="E1026" s="7">
        <f t="shared" si="129"/>
        <v>0</v>
      </c>
      <c r="F1026" s="7">
        <f t="shared" si="129"/>
        <v>0</v>
      </c>
      <c r="G1026" s="7">
        <f t="shared" si="129"/>
        <v>0</v>
      </c>
      <c r="H1026" s="7">
        <f t="shared" si="129"/>
        <v>0</v>
      </c>
      <c r="I1026" s="7">
        <f t="shared" si="129"/>
        <v>0</v>
      </c>
      <c r="J1026" s="7">
        <f t="shared" si="129"/>
        <v>0</v>
      </c>
      <c r="K1026" s="6">
        <f t="shared" si="129"/>
        <v>0</v>
      </c>
      <c r="L1026" s="5">
        <f t="shared" si="126"/>
        <v>0</v>
      </c>
      <c r="M1026" s="7" t="b">
        <f t="shared" si="124"/>
        <v>0</v>
      </c>
    </row>
    <row r="1027" spans="1:13" ht="15" x14ac:dyDescent="0.35">
      <c r="A1027" s="1" t="s">
        <v>632</v>
      </c>
      <c r="B1027" t="str">
        <f t="shared" si="125"/>
        <v xml:space="preserve"> eyr:2030 hgt:163cm iyr:2014 pid:147768826 ecl:blu byr:1922 hcl:#ceb3a1 cid:169</v>
      </c>
      <c r="C1027" s="2" t="str">
        <f t="shared" si="130"/>
        <v>eyr:2030 hgt:163cm iyr:2014 pid:147768826 ecl:blu byr:1922 hcl:#ceb3a1 cid:169</v>
      </c>
      <c r="D1027" s="7">
        <f t="shared" ref="D1027:K1030" si="131">IF(ISERR(FIND(D$1,$C1027)),0,1)</f>
        <v>1</v>
      </c>
      <c r="E1027" s="7">
        <f t="shared" si="131"/>
        <v>1</v>
      </c>
      <c r="F1027" s="7">
        <f t="shared" si="131"/>
        <v>1</v>
      </c>
      <c r="G1027" s="7">
        <f t="shared" si="131"/>
        <v>1</v>
      </c>
      <c r="H1027" s="7">
        <f t="shared" si="131"/>
        <v>1</v>
      </c>
      <c r="I1027" s="7">
        <f t="shared" si="131"/>
        <v>1</v>
      </c>
      <c r="J1027" s="7">
        <f t="shared" si="131"/>
        <v>1</v>
      </c>
      <c r="K1027" s="6">
        <f t="shared" si="131"/>
        <v>1</v>
      </c>
      <c r="L1027" s="5">
        <f t="shared" si="126"/>
        <v>7</v>
      </c>
      <c r="M1027" s="7" t="b">
        <f t="shared" ref="M1027:M1030" si="132">L1027=7</f>
        <v>1</v>
      </c>
    </row>
    <row r="1028" spans="1:13" ht="15" x14ac:dyDescent="0.35">
      <c r="A1028" s="1"/>
      <c r="B1028" t="str">
        <f t="shared" ref="B1028:B1030" si="133">IF(ISBLANK(A1028),"",CONCATENATE(B1027," ",A1028))</f>
        <v/>
      </c>
      <c r="C1028" s="2" t="str">
        <f t="shared" si="130"/>
        <v/>
      </c>
      <c r="D1028" s="7">
        <f t="shared" si="131"/>
        <v>0</v>
      </c>
      <c r="E1028" s="7">
        <f t="shared" si="131"/>
        <v>0</v>
      </c>
      <c r="F1028" s="7">
        <f t="shared" si="131"/>
        <v>0</v>
      </c>
      <c r="G1028" s="7">
        <f t="shared" si="131"/>
        <v>0</v>
      </c>
      <c r="H1028" s="7">
        <f t="shared" si="131"/>
        <v>0</v>
      </c>
      <c r="I1028" s="7">
        <f t="shared" si="131"/>
        <v>0</v>
      </c>
      <c r="J1028" s="7">
        <f t="shared" si="131"/>
        <v>0</v>
      </c>
      <c r="K1028" s="6">
        <f t="shared" si="131"/>
        <v>0</v>
      </c>
      <c r="L1028" s="5">
        <f t="shared" si="126"/>
        <v>0</v>
      </c>
      <c r="M1028" s="7" t="b">
        <f t="shared" si="132"/>
        <v>0</v>
      </c>
    </row>
    <row r="1029" spans="1:13" ht="15" x14ac:dyDescent="0.35">
      <c r="A1029" s="1" t="s">
        <v>633</v>
      </c>
      <c r="B1029" t="str">
        <f t="shared" si="133"/>
        <v xml:space="preserve"> ecl:blu byr:2002 eyr:2028 pid:998185490 cid:165 iyr:2020</v>
      </c>
      <c r="C1029" s="2" t="str">
        <f t="shared" si="130"/>
        <v/>
      </c>
      <c r="D1029" s="7">
        <f t="shared" si="131"/>
        <v>0</v>
      </c>
      <c r="E1029" s="7">
        <f t="shared" si="131"/>
        <v>0</v>
      </c>
      <c r="F1029" s="7">
        <f t="shared" si="131"/>
        <v>0</v>
      </c>
      <c r="G1029" s="7">
        <f t="shared" si="131"/>
        <v>0</v>
      </c>
      <c r="H1029" s="7">
        <f t="shared" si="131"/>
        <v>0</v>
      </c>
      <c r="I1029" s="7">
        <f t="shared" si="131"/>
        <v>0</v>
      </c>
      <c r="J1029" s="7">
        <f t="shared" si="131"/>
        <v>0</v>
      </c>
      <c r="K1029" s="6">
        <f t="shared" si="131"/>
        <v>0</v>
      </c>
      <c r="L1029" s="5">
        <f t="shared" si="126"/>
        <v>0</v>
      </c>
      <c r="M1029" s="7" t="b">
        <f t="shared" si="132"/>
        <v>0</v>
      </c>
    </row>
    <row r="1030" spans="1:13" ht="15" x14ac:dyDescent="0.35">
      <c r="A1030" s="1" t="s">
        <v>634</v>
      </c>
      <c r="B1030" t="str">
        <f t="shared" si="133"/>
        <v xml:space="preserve"> ecl:blu byr:2002 eyr:2028 pid:998185490 cid:165 iyr:2020 hgt:188cm hcl:#c0946f</v>
      </c>
      <c r="C1030" s="2" t="str">
        <f t="shared" si="130"/>
        <v>ecl:blu byr:2002 eyr:2028 pid:998185490 cid:165 iyr:2020 hgt:188cm hcl:#c0946f</v>
      </c>
      <c r="D1030" s="7">
        <f t="shared" si="131"/>
        <v>1</v>
      </c>
      <c r="E1030" s="7">
        <f t="shared" si="131"/>
        <v>1</v>
      </c>
      <c r="F1030" s="7">
        <f t="shared" si="131"/>
        <v>1</v>
      </c>
      <c r="G1030" s="7">
        <f t="shared" si="131"/>
        <v>1</v>
      </c>
      <c r="H1030" s="7">
        <f t="shared" si="131"/>
        <v>1</v>
      </c>
      <c r="I1030" s="7">
        <f t="shared" si="131"/>
        <v>1</v>
      </c>
      <c r="J1030" s="7">
        <f t="shared" si="131"/>
        <v>1</v>
      </c>
      <c r="K1030" s="6">
        <f t="shared" si="131"/>
        <v>1</v>
      </c>
      <c r="L1030" s="5">
        <f t="shared" si="126"/>
        <v>7</v>
      </c>
      <c r="M1030" s="7" t="b">
        <f t="shared" si="132"/>
        <v>1</v>
      </c>
    </row>
    <row r="1031" spans="1:13" x14ac:dyDescent="0.3">
      <c r="M1031" s="7">
        <f>COUNTIF(M2:M1030,TRUE)</f>
        <v>210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31"/>
  <sheetViews>
    <sheetView tabSelected="1" workbookViewId="0">
      <selection activeCell="I22" sqref="I22"/>
    </sheetView>
  </sheetViews>
  <sheetFormatPr defaultRowHeight="14.4" x14ac:dyDescent="0.3"/>
  <cols>
    <col min="1" max="1" width="72.44140625" bestFit="1" customWidth="1"/>
    <col min="3" max="5" width="8.88671875" customWidth="1"/>
    <col min="6" max="6" width="8.88671875" style="2" customWidth="1"/>
    <col min="7" max="9" width="8.88671875" customWidth="1"/>
    <col min="10" max="10" width="8.88671875" style="2" customWidth="1"/>
    <col min="11" max="14" width="8.88671875" customWidth="1"/>
    <col min="20" max="20" width="8.88671875" style="2"/>
    <col min="25" max="25" width="8.88671875" style="2"/>
    <col min="29" max="29" width="8.88671875" style="2"/>
    <col min="32" max="32" width="11" bestFit="1" customWidth="1"/>
    <col min="33" max="33" width="8.88671875" style="2"/>
    <col min="35" max="35" width="8.88671875" style="8"/>
  </cols>
  <sheetData>
    <row r="1" spans="1:35" s="4" customFormat="1" x14ac:dyDescent="0.3">
      <c r="A1" s="4" t="s">
        <v>680</v>
      </c>
      <c r="C1" s="4" t="s">
        <v>671</v>
      </c>
      <c r="F1" s="2"/>
      <c r="G1" s="4" t="s">
        <v>672</v>
      </c>
      <c r="J1" s="2"/>
      <c r="K1" s="4" t="s">
        <v>673</v>
      </c>
      <c r="O1" s="4" t="s">
        <v>674</v>
      </c>
      <c r="R1" s="4" t="s">
        <v>681</v>
      </c>
      <c r="S1" s="4" t="s">
        <v>682</v>
      </c>
      <c r="T1" s="2" t="s">
        <v>678</v>
      </c>
      <c r="V1" s="4" t="s">
        <v>675</v>
      </c>
      <c r="Y1" s="2"/>
      <c r="Z1" s="4" t="s">
        <v>676</v>
      </c>
      <c r="AC1" s="2"/>
      <c r="AD1" s="4" t="s">
        <v>677</v>
      </c>
      <c r="AG1" s="2"/>
      <c r="AI1" s="8"/>
    </row>
    <row r="2" spans="1:35" x14ac:dyDescent="0.3">
      <c r="A2" s="3" t="str">
        <f>CONCATENATE('input,a'!C2," ")</f>
        <v xml:space="preserve"> </v>
      </c>
      <c r="C2" t="e">
        <f t="shared" ref="C2:C65" si="0">FIND(C$1,$A2)</f>
        <v>#VALUE!</v>
      </c>
      <c r="D2" t="e">
        <f t="shared" ref="D2:D65" si="1">FIND(" ",$A2,C2)</f>
        <v>#VALUE!</v>
      </c>
      <c r="E2" t="e">
        <f t="shared" ref="E2:E3" si="2">INT(MID($A2,C2+4,D2-C2-4))</f>
        <v>#VALUE!</v>
      </c>
      <c r="F2" s="2" t="b">
        <f t="shared" ref="F2:F3" si="3">IF(ISERROR(C2),FALSE,AND(E2&gt;=1920,E2&lt;=2002))</f>
        <v>0</v>
      </c>
      <c r="G2" t="e">
        <f t="shared" ref="G2:G65" si="4">FIND(G$1,$A2)</f>
        <v>#VALUE!</v>
      </c>
      <c r="H2" t="e">
        <f t="shared" ref="H2:H65" si="5">FIND(" ",$A2,G2)</f>
        <v>#VALUE!</v>
      </c>
      <c r="I2" t="e">
        <f t="shared" ref="I2" si="6">INT(MID($A2,G2+4,H2-G2-4))</f>
        <v>#VALUE!</v>
      </c>
      <c r="J2" s="2" t="b">
        <f>IF(ISERROR(G2),FALSE,AND(I2&gt;=2010,I2&lt;=2020))</f>
        <v>0</v>
      </c>
      <c r="K2" t="e">
        <f t="shared" ref="K2:K65" si="7">FIND(K$1,$A2)</f>
        <v>#VALUE!</v>
      </c>
      <c r="L2" t="e">
        <f t="shared" ref="L2:L65" si="8">FIND(" ",$A2,K2)</f>
        <v>#VALUE!</v>
      </c>
      <c r="M2" t="e">
        <f t="shared" ref="M2" si="9">INT(MID($A2,K2+4,L2-K2-4))</f>
        <v>#VALUE!</v>
      </c>
      <c r="N2" s="2" t="b">
        <f>IF(ISERROR(K2),FALSE,AND(M2&gt;=2020,M2&lt;=2030))</f>
        <v>0</v>
      </c>
      <c r="O2" t="e">
        <f t="shared" ref="O2:O65" si="10">FIND(O$1,$A2)</f>
        <v>#VALUE!</v>
      </c>
      <c r="P2" t="e">
        <f t="shared" ref="P2:P65" si="11">FIND(" ",$A2,O2)</f>
        <v>#VALUE!</v>
      </c>
      <c r="Q2" t="e">
        <f t="shared" ref="Q2:Q21" si="12">MID($A2,O2+4,P2-O2-4)</f>
        <v>#VALUE!</v>
      </c>
      <c r="R2" t="e">
        <f t="shared" ref="R2:R65" si="13">IF(RIGHT(Q2,2)="cm",INT(LEFT(Q2,LEN(Q2)-2)),0)</f>
        <v>#VALUE!</v>
      </c>
      <c r="S2" t="e">
        <f t="shared" ref="S2:S3" si="14">IF(RIGHT(Q2,2)="in",INT(LEFT(Q2,LEN(Q2)-2)),0)</f>
        <v>#VALUE!</v>
      </c>
      <c r="T2" s="2" t="b">
        <f t="shared" ref="T2:T3" si="15">IFERROR(OR(AND(R2&gt;=150,R2&lt;=193),AND(S2&gt;=59,S2&lt;=76)),FALSE)</f>
        <v>0</v>
      </c>
      <c r="V2" t="e">
        <f t="shared" ref="V2:V65" si="16">FIND(V$1,$A2)</f>
        <v>#VALUE!</v>
      </c>
      <c r="W2" t="e">
        <f t="shared" ref="W2:W65" si="17">FIND(" ",$A2,V2)</f>
        <v>#VALUE!</v>
      </c>
      <c r="X2" t="e">
        <f t="shared" ref="X2:X3" si="18">MID($A2,V2+4,W2-V2-4)</f>
        <v>#VALUE!</v>
      </c>
      <c r="Y2" s="2" t="b">
        <f t="shared" ref="Y2:Y65" si="19">IFERROR(AND(
  LEN(X2)=7,
  MID(X2,1,1)="#",
  OR(AND(CODE(MID(X2,2,1))&gt;=48,CODE(MID(X2,2,1))&lt;58),AND(CODE(MID(X2,2,1))&gt;=97,CODE(MID(X2,2,1))&lt;103)),
  OR(AND(CODE(MID(X2,3,1))&gt;=48,CODE(MID(X2,3,1))&lt;58),AND(CODE(MID(X2,3,1))&gt;=97,CODE(MID(X2,3,1))&lt;103)),
  OR(AND(CODE(MID(X2,4,1))&gt;=48,CODE(MID(X2,4,1))&lt;58),AND(CODE(MID(X2,4,1))&gt;=97,CODE(MID(X2,4,1))&lt;103)),
  OR(AND(CODE(MID(X2,5,1))&gt;=48,CODE(MID(X2,5,1))&lt;58),AND(CODE(MID(X2,5,1))&gt;=97,CODE(MID(X2,5,1))&lt;103)),
  OR(AND(CODE(MID(X2,6,1))&gt;=48,CODE(MID(X2,6,1))&lt;58),AND(CODE(MID(X2,6,1))&gt;=97,CODE(MID(X2,6,1))&lt;103))
),FALSE)</f>
        <v>0</v>
      </c>
      <c r="Z2" t="e">
        <f t="shared" ref="Z2:Z65" si="20">FIND(Z$1,$A2)</f>
        <v>#VALUE!</v>
      </c>
      <c r="AA2" t="e">
        <f t="shared" ref="AA2:AA65" si="21">FIND(" ",$A2,Z2)</f>
        <v>#VALUE!</v>
      </c>
      <c r="AB2" t="e">
        <f t="shared" ref="AB2" si="22">MID($A2,Z2+4,AA2-Z2-4)</f>
        <v>#VALUE!</v>
      </c>
      <c r="AC2" s="2" t="b">
        <f t="shared" ref="AC2:AC7" si="23">IFERROR(OR(AB2="amb",AB2="blu",AB2="brn",AB2="gry",AB2="grn",AB2="hzl",AB2="oth"),FALSE)</f>
        <v>0</v>
      </c>
      <c r="AD2" t="e">
        <f t="shared" ref="AD2:AD65" si="24">FIND(AD$1,$A2)</f>
        <v>#VALUE!</v>
      </c>
      <c r="AE2" t="e">
        <f t="shared" ref="AE2:AE65" si="25">FIND(" ",$A2,AD2)</f>
        <v>#VALUE!</v>
      </c>
      <c r="AF2" t="e">
        <f t="shared" ref="AF2:AF4" si="26">MID($A2,AD2+4,AE2-AD2-4)</f>
        <v>#VALUE!</v>
      </c>
      <c r="AG2" s="2" t="b">
        <f t="shared" ref="AG2:AG3" si="27">IFERROR(AND(LEN(AF2)=9,NOT(ISERROR(INT(AF2)))),FALSE)</f>
        <v>0</v>
      </c>
      <c r="AI2" s="8" t="b">
        <f>AND(AG2,AC2,Y2,T2,N2,J2,F2)</f>
        <v>0</v>
      </c>
    </row>
    <row r="3" spans="1:35" x14ac:dyDescent="0.3">
      <c r="A3" s="3" t="str">
        <f>CONCATENATE('input,a'!C3," ")</f>
        <v xml:space="preserve"> </v>
      </c>
      <c r="C3" t="e">
        <f t="shared" si="0"/>
        <v>#VALUE!</v>
      </c>
      <c r="D3" t="e">
        <f t="shared" si="1"/>
        <v>#VALUE!</v>
      </c>
      <c r="E3" t="e">
        <f t="shared" si="2"/>
        <v>#VALUE!</v>
      </c>
      <c r="F3" s="2" t="b">
        <f t="shared" si="3"/>
        <v>0</v>
      </c>
      <c r="G3" t="e">
        <f t="shared" si="4"/>
        <v>#VALUE!</v>
      </c>
      <c r="H3" t="e">
        <f t="shared" si="5"/>
        <v>#VALUE!</v>
      </c>
      <c r="I3" t="e">
        <f t="shared" ref="I3:I66" si="28">INT(MID($A3,G3+4,H3-G3-4))</f>
        <v>#VALUE!</v>
      </c>
      <c r="J3" s="2" t="b">
        <f t="shared" ref="J3:J66" si="29">IF(ISERROR(G3),FALSE,AND(I3&gt;=2010,I3&lt;=2020))</f>
        <v>0</v>
      </c>
      <c r="K3" t="e">
        <f t="shared" si="7"/>
        <v>#VALUE!</v>
      </c>
      <c r="L3" t="e">
        <f t="shared" si="8"/>
        <v>#VALUE!</v>
      </c>
      <c r="M3" t="e">
        <f t="shared" ref="M3:M66" si="30">INT(MID($A3,K3+4,L3-K3-4))</f>
        <v>#VALUE!</v>
      </c>
      <c r="N3" s="2" t="b">
        <f t="shared" ref="N3:N66" si="31">IF(ISERROR(K3),FALSE,AND(M3&gt;=2020,M3&lt;=2030))</f>
        <v>0</v>
      </c>
      <c r="O3" t="e">
        <f t="shared" si="10"/>
        <v>#VALUE!</v>
      </c>
      <c r="P3" t="e">
        <f t="shared" si="11"/>
        <v>#VALUE!</v>
      </c>
      <c r="Q3" t="e">
        <f t="shared" si="12"/>
        <v>#VALUE!</v>
      </c>
      <c r="R3" t="e">
        <f t="shared" si="13"/>
        <v>#VALUE!</v>
      </c>
      <c r="S3" t="e">
        <f t="shared" si="14"/>
        <v>#VALUE!</v>
      </c>
      <c r="T3" s="2" t="b">
        <f t="shared" si="15"/>
        <v>0</v>
      </c>
      <c r="V3" t="e">
        <f t="shared" si="16"/>
        <v>#VALUE!</v>
      </c>
      <c r="W3" t="e">
        <f t="shared" si="17"/>
        <v>#VALUE!</v>
      </c>
      <c r="X3" t="e">
        <f t="shared" si="18"/>
        <v>#VALUE!</v>
      </c>
      <c r="Y3" s="2" t="b">
        <f t="shared" si="19"/>
        <v>0</v>
      </c>
      <c r="Z3" t="e">
        <f t="shared" si="20"/>
        <v>#VALUE!</v>
      </c>
      <c r="AA3" t="e">
        <f t="shared" si="21"/>
        <v>#VALUE!</v>
      </c>
      <c r="AB3" t="e">
        <f t="shared" ref="AB3:AB11" si="32">MID($A3,Z3+4,AA3-Z3-4)</f>
        <v>#VALUE!</v>
      </c>
      <c r="AC3" s="2" t="b">
        <f t="shared" si="23"/>
        <v>0</v>
      </c>
      <c r="AD3" t="e">
        <f t="shared" si="24"/>
        <v>#VALUE!</v>
      </c>
      <c r="AE3" t="e">
        <f t="shared" si="25"/>
        <v>#VALUE!</v>
      </c>
      <c r="AF3" t="e">
        <f t="shared" si="26"/>
        <v>#VALUE!</v>
      </c>
      <c r="AG3" s="2" t="b">
        <f t="shared" si="27"/>
        <v>0</v>
      </c>
      <c r="AI3" s="8" t="b">
        <f t="shared" ref="AI3:AI66" si="33">AND(AG3,AC3,Y3,T3,N3,J3,F3)</f>
        <v>0</v>
      </c>
    </row>
    <row r="4" spans="1:35" x14ac:dyDescent="0.3">
      <c r="A4" s="3" t="str">
        <f>CONCATENATE('input,a'!C4," ")</f>
        <v xml:space="preserve">iyr:2015 hgt:59cm byr:2029 cid:219 pid:9381688753 eyr:1992 hcl:#b6652a ecl:#7a0fa6 </v>
      </c>
      <c r="C4">
        <f>FIND(C$1,$A4)</f>
        <v>19</v>
      </c>
      <c r="D4">
        <f>FIND(" ",$A4,C4)</f>
        <v>27</v>
      </c>
      <c r="E4">
        <f>INT(MID($A4,C4+4,D4-C4-4))</f>
        <v>2029</v>
      </c>
      <c r="F4" s="2" t="b">
        <f>IF(ISERROR(C4),FALSE,AND(E4&gt;=1920,E4&lt;=2002))</f>
        <v>0</v>
      </c>
      <c r="G4">
        <f t="shared" si="4"/>
        <v>1</v>
      </c>
      <c r="H4">
        <f t="shared" si="5"/>
        <v>9</v>
      </c>
      <c r="I4">
        <f t="shared" si="28"/>
        <v>2015</v>
      </c>
      <c r="J4" s="2" t="b">
        <f t="shared" si="29"/>
        <v>1</v>
      </c>
      <c r="K4">
        <f t="shared" si="7"/>
        <v>51</v>
      </c>
      <c r="L4">
        <f t="shared" si="8"/>
        <v>59</v>
      </c>
      <c r="M4">
        <f t="shared" si="30"/>
        <v>1992</v>
      </c>
      <c r="N4" s="2" t="b">
        <f t="shared" si="31"/>
        <v>0</v>
      </c>
      <c r="O4">
        <f t="shared" si="10"/>
        <v>10</v>
      </c>
      <c r="P4">
        <f t="shared" si="11"/>
        <v>18</v>
      </c>
      <c r="Q4" t="str">
        <f t="shared" si="12"/>
        <v>59cm</v>
      </c>
      <c r="R4">
        <f>IF(RIGHT(Q4,2)="cm",INT(LEFT(Q4,LEN(Q4)-2)),0)</f>
        <v>59</v>
      </c>
      <c r="S4">
        <f>IF(RIGHT(Q4,2)="in",INT(LEFT(Q4,LEN(Q4)-2)),0)</f>
        <v>0</v>
      </c>
      <c r="T4" s="2" t="b">
        <f>IFERROR(OR(AND(R4&gt;=150,R4&lt;=193),AND(S4&gt;=59,S4&lt;=76)),FALSE)</f>
        <v>0</v>
      </c>
      <c r="V4">
        <f t="shared" si="16"/>
        <v>60</v>
      </c>
      <c r="W4">
        <f t="shared" si="17"/>
        <v>71</v>
      </c>
      <c r="X4" t="str">
        <f t="shared" ref="X4:X7" si="34">MID($A4,V4+4,W4-V4-4)</f>
        <v>#b6652a</v>
      </c>
      <c r="Y4" s="2" t="b">
        <f>IFERROR(AND(
  LEN(X4)=7,
  MID(X4,1,1)="#",
  OR(AND(CODE(MID(X4,2,1))&gt;=48,CODE(MID(X4,2,1))&lt;58),AND(CODE(MID(X4,2,1))&gt;=97,CODE(MID(X4,2,1))&lt;103)),
  OR(AND(CODE(MID(X4,3,1))&gt;=48,CODE(MID(X4,3,1))&lt;58),AND(CODE(MID(X4,3,1))&gt;=97,CODE(MID(X4,3,1))&lt;103)),
  OR(AND(CODE(MID(X4,4,1))&gt;=48,CODE(MID(X4,4,1))&lt;58),AND(CODE(MID(X4,4,1))&gt;=97,CODE(MID(X4,4,1))&lt;103)),
  OR(AND(CODE(MID(X4,5,1))&gt;=48,CODE(MID(X4,5,1))&lt;58),AND(CODE(MID(X4,5,1))&gt;=97,CODE(MID(X4,5,1))&lt;103)),
  OR(AND(CODE(MID(X4,6,1))&gt;=48,CODE(MID(X4,6,1))&lt;58),AND(CODE(MID(X4,6,1))&gt;=97,CODE(MID(X4,6,1))&lt;103))
),FALSE)</f>
        <v>1</v>
      </c>
      <c r="Z4">
        <f t="shared" si="20"/>
        <v>72</v>
      </c>
      <c r="AA4">
        <f t="shared" si="21"/>
        <v>83</v>
      </c>
      <c r="AB4" t="str">
        <f t="shared" si="32"/>
        <v>#7a0fa6</v>
      </c>
      <c r="AC4" s="2" t="b">
        <f t="shared" si="23"/>
        <v>0</v>
      </c>
      <c r="AD4">
        <f t="shared" si="24"/>
        <v>36</v>
      </c>
      <c r="AE4">
        <f t="shared" si="25"/>
        <v>50</v>
      </c>
      <c r="AF4" t="str">
        <f t="shared" si="26"/>
        <v>9381688753</v>
      </c>
      <c r="AG4" s="2" t="b">
        <f>IFERROR(AND(LEN(AF4)=9,NOT(ISERROR(INT(AF4)))),FALSE)</f>
        <v>0</v>
      </c>
      <c r="AI4" s="8" t="b">
        <f t="shared" si="33"/>
        <v>0</v>
      </c>
    </row>
    <row r="5" spans="1:35" x14ac:dyDescent="0.3">
      <c r="A5" s="3" t="str">
        <f>CONCATENATE('input,a'!C5," ")</f>
        <v xml:space="preserve"> </v>
      </c>
      <c r="C5" t="e">
        <f t="shared" si="0"/>
        <v>#VALUE!</v>
      </c>
      <c r="D5" t="e">
        <f t="shared" si="1"/>
        <v>#VALUE!</v>
      </c>
      <c r="E5" t="e">
        <f t="shared" ref="E5:E68" si="35">INT(MID($A5,C5+4,D5-C5-4))</f>
        <v>#VALUE!</v>
      </c>
      <c r="F5" s="2" t="b">
        <f t="shared" ref="F5:F68" si="36">IF(ISERROR(C5),FALSE,AND(E5&gt;=1920,E5&lt;=2002))</f>
        <v>0</v>
      </c>
      <c r="G5" t="e">
        <f t="shared" si="4"/>
        <v>#VALUE!</v>
      </c>
      <c r="H5" t="e">
        <f t="shared" si="5"/>
        <v>#VALUE!</v>
      </c>
      <c r="I5" t="e">
        <f t="shared" si="28"/>
        <v>#VALUE!</v>
      </c>
      <c r="J5" s="2" t="b">
        <f t="shared" si="29"/>
        <v>0</v>
      </c>
      <c r="K5" t="e">
        <f t="shared" si="7"/>
        <v>#VALUE!</v>
      </c>
      <c r="L5" t="e">
        <f t="shared" si="8"/>
        <v>#VALUE!</v>
      </c>
      <c r="M5" t="e">
        <f t="shared" si="30"/>
        <v>#VALUE!</v>
      </c>
      <c r="N5" s="2" t="b">
        <f t="shared" si="31"/>
        <v>0</v>
      </c>
      <c r="O5" t="e">
        <f t="shared" si="10"/>
        <v>#VALUE!</v>
      </c>
      <c r="P5" t="e">
        <f t="shared" si="11"/>
        <v>#VALUE!</v>
      </c>
      <c r="Q5" t="e">
        <f t="shared" si="12"/>
        <v>#VALUE!</v>
      </c>
      <c r="R5" t="e">
        <f t="shared" si="13"/>
        <v>#VALUE!</v>
      </c>
      <c r="S5" t="e">
        <f t="shared" ref="S5:S21" si="37">IF(RIGHT(Q5,2)="in",INT(LEFT(Q5,LEN(Q5)-2)),0)</f>
        <v>#VALUE!</v>
      </c>
      <c r="T5" s="2" t="b">
        <f t="shared" ref="T5:T21" si="38">IFERROR(OR(AND(R5&gt;=150,R5&lt;=193),AND(S5&gt;=59,S5&lt;=76)),FALSE)</f>
        <v>0</v>
      </c>
      <c r="V5" t="e">
        <f t="shared" si="16"/>
        <v>#VALUE!</v>
      </c>
      <c r="W5" t="e">
        <f t="shared" si="17"/>
        <v>#VALUE!</v>
      </c>
      <c r="X5" t="e">
        <f t="shared" si="34"/>
        <v>#VALUE!</v>
      </c>
      <c r="Y5" s="2" t="b">
        <f t="shared" si="19"/>
        <v>0</v>
      </c>
      <c r="Z5" t="e">
        <f t="shared" si="20"/>
        <v>#VALUE!</v>
      </c>
      <c r="AA5" t="e">
        <f t="shared" si="21"/>
        <v>#VALUE!</v>
      </c>
      <c r="AB5" t="e">
        <f t="shared" si="32"/>
        <v>#VALUE!</v>
      </c>
      <c r="AC5" s="2" t="b">
        <f t="shared" si="23"/>
        <v>0</v>
      </c>
      <c r="AD5" t="e">
        <f t="shared" si="24"/>
        <v>#VALUE!</v>
      </c>
      <c r="AE5" t="e">
        <f t="shared" si="25"/>
        <v>#VALUE!</v>
      </c>
      <c r="AF5" t="e">
        <f t="shared" ref="AF5:AF18" si="39">MID($A5,AD5+4,AE5-AD5-4)</f>
        <v>#VALUE!</v>
      </c>
      <c r="AG5" s="2" t="b">
        <f t="shared" ref="AG5:AG68" si="40">IFERROR(AND(LEN(AF5)=9,NOT(ISERROR(INT(AF5)))),FALSE)</f>
        <v>0</v>
      </c>
      <c r="AI5" s="8" t="b">
        <f t="shared" si="33"/>
        <v>0</v>
      </c>
    </row>
    <row r="6" spans="1:35" x14ac:dyDescent="0.3">
      <c r="A6" s="3" t="str">
        <f>CONCATENATE('input,a'!C6," ")</f>
        <v xml:space="preserve"> </v>
      </c>
      <c r="C6" t="e">
        <f t="shared" si="0"/>
        <v>#VALUE!</v>
      </c>
      <c r="D6" t="e">
        <f t="shared" si="1"/>
        <v>#VALUE!</v>
      </c>
      <c r="E6" t="e">
        <f t="shared" si="35"/>
        <v>#VALUE!</v>
      </c>
      <c r="F6" s="2" t="b">
        <f t="shared" si="36"/>
        <v>0</v>
      </c>
      <c r="G6" t="e">
        <f t="shared" si="4"/>
        <v>#VALUE!</v>
      </c>
      <c r="H6" t="e">
        <f t="shared" si="5"/>
        <v>#VALUE!</v>
      </c>
      <c r="I6" t="e">
        <f t="shared" si="28"/>
        <v>#VALUE!</v>
      </c>
      <c r="J6" s="2" t="b">
        <f t="shared" si="29"/>
        <v>0</v>
      </c>
      <c r="K6" t="e">
        <f t="shared" si="7"/>
        <v>#VALUE!</v>
      </c>
      <c r="L6" t="e">
        <f t="shared" si="8"/>
        <v>#VALUE!</v>
      </c>
      <c r="M6" t="e">
        <f t="shared" si="30"/>
        <v>#VALUE!</v>
      </c>
      <c r="N6" s="2" t="b">
        <f t="shared" si="31"/>
        <v>0</v>
      </c>
      <c r="O6" t="e">
        <f t="shared" si="10"/>
        <v>#VALUE!</v>
      </c>
      <c r="P6" t="e">
        <f t="shared" si="11"/>
        <v>#VALUE!</v>
      </c>
      <c r="Q6" t="e">
        <f t="shared" si="12"/>
        <v>#VALUE!</v>
      </c>
      <c r="R6" t="e">
        <f t="shared" si="13"/>
        <v>#VALUE!</v>
      </c>
      <c r="S6" t="e">
        <f t="shared" si="37"/>
        <v>#VALUE!</v>
      </c>
      <c r="T6" s="2" t="b">
        <f t="shared" si="38"/>
        <v>0</v>
      </c>
      <c r="V6" t="e">
        <f t="shared" si="16"/>
        <v>#VALUE!</v>
      </c>
      <c r="W6" t="e">
        <f t="shared" si="17"/>
        <v>#VALUE!</v>
      </c>
      <c r="X6" t="e">
        <f t="shared" si="34"/>
        <v>#VALUE!</v>
      </c>
      <c r="Y6" s="2" t="b">
        <f t="shared" si="19"/>
        <v>0</v>
      </c>
      <c r="Z6" t="e">
        <f t="shared" si="20"/>
        <v>#VALUE!</v>
      </c>
      <c r="AA6" t="e">
        <f t="shared" si="21"/>
        <v>#VALUE!</v>
      </c>
      <c r="AB6" t="e">
        <f t="shared" si="32"/>
        <v>#VALUE!</v>
      </c>
      <c r="AC6" s="2" t="b">
        <f t="shared" si="23"/>
        <v>0</v>
      </c>
      <c r="AD6" t="e">
        <f t="shared" si="24"/>
        <v>#VALUE!</v>
      </c>
      <c r="AE6" t="e">
        <f t="shared" si="25"/>
        <v>#VALUE!</v>
      </c>
      <c r="AF6" t="e">
        <f t="shared" si="39"/>
        <v>#VALUE!</v>
      </c>
      <c r="AG6" s="2" t="b">
        <f t="shared" si="40"/>
        <v>0</v>
      </c>
      <c r="AI6" s="8" t="b">
        <f t="shared" si="33"/>
        <v>0</v>
      </c>
    </row>
    <row r="7" spans="1:35" x14ac:dyDescent="0.3">
      <c r="A7" s="3" t="str">
        <f>CONCATENATE('input,a'!C7," ")</f>
        <v xml:space="preserve"> </v>
      </c>
      <c r="C7" t="e">
        <f t="shared" si="0"/>
        <v>#VALUE!</v>
      </c>
      <c r="D7" t="e">
        <f t="shared" si="1"/>
        <v>#VALUE!</v>
      </c>
      <c r="E7" t="e">
        <f t="shared" si="35"/>
        <v>#VALUE!</v>
      </c>
      <c r="F7" s="2" t="b">
        <f t="shared" si="36"/>
        <v>0</v>
      </c>
      <c r="G7" t="e">
        <f t="shared" si="4"/>
        <v>#VALUE!</v>
      </c>
      <c r="H7" t="e">
        <f t="shared" si="5"/>
        <v>#VALUE!</v>
      </c>
      <c r="I7" t="e">
        <f t="shared" si="28"/>
        <v>#VALUE!</v>
      </c>
      <c r="J7" s="2" t="b">
        <f t="shared" si="29"/>
        <v>0</v>
      </c>
      <c r="K7" t="e">
        <f t="shared" si="7"/>
        <v>#VALUE!</v>
      </c>
      <c r="L7" t="e">
        <f t="shared" si="8"/>
        <v>#VALUE!</v>
      </c>
      <c r="M7" t="e">
        <f t="shared" si="30"/>
        <v>#VALUE!</v>
      </c>
      <c r="N7" s="2" t="b">
        <f t="shared" si="31"/>
        <v>0</v>
      </c>
      <c r="O7" t="e">
        <f t="shared" si="10"/>
        <v>#VALUE!</v>
      </c>
      <c r="P7" t="e">
        <f t="shared" si="11"/>
        <v>#VALUE!</v>
      </c>
      <c r="Q7" t="e">
        <f t="shared" si="12"/>
        <v>#VALUE!</v>
      </c>
      <c r="R7" t="e">
        <f t="shared" si="13"/>
        <v>#VALUE!</v>
      </c>
      <c r="S7" t="e">
        <f t="shared" si="37"/>
        <v>#VALUE!</v>
      </c>
      <c r="T7" s="2" t="b">
        <f t="shared" si="38"/>
        <v>0</v>
      </c>
      <c r="V7" t="e">
        <f t="shared" si="16"/>
        <v>#VALUE!</v>
      </c>
      <c r="W7" t="e">
        <f t="shared" si="17"/>
        <v>#VALUE!</v>
      </c>
      <c r="X7" t="e">
        <f t="shared" si="34"/>
        <v>#VALUE!</v>
      </c>
      <c r="Y7" s="2" t="b">
        <f t="shared" si="19"/>
        <v>0</v>
      </c>
      <c r="Z7" t="e">
        <f t="shared" si="20"/>
        <v>#VALUE!</v>
      </c>
      <c r="AA7" t="e">
        <f t="shared" si="21"/>
        <v>#VALUE!</v>
      </c>
      <c r="AB7" t="e">
        <f t="shared" si="32"/>
        <v>#VALUE!</v>
      </c>
      <c r="AC7" s="2" t="b">
        <f t="shared" si="23"/>
        <v>0</v>
      </c>
      <c r="AD7" t="e">
        <f t="shared" si="24"/>
        <v>#VALUE!</v>
      </c>
      <c r="AE7" t="e">
        <f t="shared" si="25"/>
        <v>#VALUE!</v>
      </c>
      <c r="AF7" t="e">
        <f t="shared" si="39"/>
        <v>#VALUE!</v>
      </c>
      <c r="AG7" s="2" t="b">
        <f t="shared" si="40"/>
        <v>0</v>
      </c>
      <c r="AI7" s="8" t="b">
        <f t="shared" si="33"/>
        <v>0</v>
      </c>
    </row>
    <row r="8" spans="1:35" x14ac:dyDescent="0.3">
      <c r="A8" s="3" t="str">
        <f>CONCATENATE('input,a'!C8," ")</f>
        <v xml:space="preserve">ecl:blu iyr:2018 pid:943614755 cid:335 byr:1968 eyr:2026 </v>
      </c>
      <c r="C8">
        <f t="shared" si="0"/>
        <v>40</v>
      </c>
      <c r="D8">
        <f t="shared" si="1"/>
        <v>48</v>
      </c>
      <c r="E8">
        <f t="shared" si="35"/>
        <v>1968</v>
      </c>
      <c r="F8" s="2" t="b">
        <f t="shared" si="36"/>
        <v>1</v>
      </c>
      <c r="G8">
        <f t="shared" si="4"/>
        <v>9</v>
      </c>
      <c r="H8">
        <f t="shared" si="5"/>
        <v>17</v>
      </c>
      <c r="I8">
        <f t="shared" si="28"/>
        <v>2018</v>
      </c>
      <c r="J8" s="2" t="b">
        <f t="shared" si="29"/>
        <v>1</v>
      </c>
      <c r="K8">
        <f t="shared" si="7"/>
        <v>49</v>
      </c>
      <c r="L8">
        <f t="shared" si="8"/>
        <v>57</v>
      </c>
      <c r="M8">
        <f t="shared" si="30"/>
        <v>2026</v>
      </c>
      <c r="N8" s="2" t="b">
        <f t="shared" si="31"/>
        <v>1</v>
      </c>
      <c r="O8" t="e">
        <f t="shared" si="10"/>
        <v>#VALUE!</v>
      </c>
      <c r="P8" t="e">
        <f t="shared" si="11"/>
        <v>#VALUE!</v>
      </c>
      <c r="Q8" t="e">
        <f t="shared" si="12"/>
        <v>#VALUE!</v>
      </c>
      <c r="R8" t="e">
        <f t="shared" si="13"/>
        <v>#VALUE!</v>
      </c>
      <c r="S8" t="e">
        <f t="shared" si="37"/>
        <v>#VALUE!</v>
      </c>
      <c r="T8" s="2" t="b">
        <f t="shared" si="38"/>
        <v>0</v>
      </c>
      <c r="V8" t="e">
        <f t="shared" si="16"/>
        <v>#VALUE!</v>
      </c>
      <c r="W8" t="e">
        <f t="shared" si="17"/>
        <v>#VALUE!</v>
      </c>
      <c r="X8" t="e">
        <f t="shared" ref="X8:X71" si="41">MID($A8,V8+4,W8-V8-4)</f>
        <v>#VALUE!</v>
      </c>
      <c r="Y8" s="2" t="b">
        <f t="shared" si="19"/>
        <v>0</v>
      </c>
      <c r="Z8">
        <f t="shared" si="20"/>
        <v>1</v>
      </c>
      <c r="AA8">
        <f t="shared" si="21"/>
        <v>8</v>
      </c>
      <c r="AB8" t="str">
        <f t="shared" si="32"/>
        <v>blu</v>
      </c>
      <c r="AC8" s="2" t="b">
        <f>IFERROR(OR(AB8="amb",AB8="blu",AB8="brn",AB8="gry",AB8="grn",AB8="hzl",AB8="oth"),FALSE)</f>
        <v>1</v>
      </c>
      <c r="AD8">
        <f t="shared" si="24"/>
        <v>18</v>
      </c>
      <c r="AE8">
        <f t="shared" si="25"/>
        <v>31</v>
      </c>
      <c r="AF8" t="str">
        <f t="shared" si="39"/>
        <v>943614755</v>
      </c>
      <c r="AG8" s="2" t="b">
        <f t="shared" si="40"/>
        <v>1</v>
      </c>
      <c r="AI8" s="8" t="b">
        <f t="shared" si="33"/>
        <v>0</v>
      </c>
    </row>
    <row r="9" spans="1:35" x14ac:dyDescent="0.3">
      <c r="A9" s="3" t="str">
        <f>CONCATENATE('input,a'!C9," ")</f>
        <v xml:space="preserve"> </v>
      </c>
      <c r="C9" t="e">
        <f t="shared" si="0"/>
        <v>#VALUE!</v>
      </c>
      <c r="D9" t="e">
        <f t="shared" si="1"/>
        <v>#VALUE!</v>
      </c>
      <c r="E9" t="e">
        <f t="shared" si="35"/>
        <v>#VALUE!</v>
      </c>
      <c r="F9" s="2" t="b">
        <f t="shared" si="36"/>
        <v>0</v>
      </c>
      <c r="G9" t="e">
        <f t="shared" si="4"/>
        <v>#VALUE!</v>
      </c>
      <c r="H9" t="e">
        <f t="shared" si="5"/>
        <v>#VALUE!</v>
      </c>
      <c r="I9" t="e">
        <f t="shared" si="28"/>
        <v>#VALUE!</v>
      </c>
      <c r="J9" s="2" t="b">
        <f t="shared" si="29"/>
        <v>0</v>
      </c>
      <c r="K9" t="e">
        <f t="shared" si="7"/>
        <v>#VALUE!</v>
      </c>
      <c r="L9" t="e">
        <f t="shared" si="8"/>
        <v>#VALUE!</v>
      </c>
      <c r="M9" t="e">
        <f t="shared" si="30"/>
        <v>#VALUE!</v>
      </c>
      <c r="N9" s="2" t="b">
        <f t="shared" si="31"/>
        <v>0</v>
      </c>
      <c r="O9" t="e">
        <f t="shared" si="10"/>
        <v>#VALUE!</v>
      </c>
      <c r="P9" t="e">
        <f t="shared" si="11"/>
        <v>#VALUE!</v>
      </c>
      <c r="Q9" t="e">
        <f t="shared" si="12"/>
        <v>#VALUE!</v>
      </c>
      <c r="R9" t="e">
        <f t="shared" si="13"/>
        <v>#VALUE!</v>
      </c>
      <c r="S9" t="e">
        <f t="shared" si="37"/>
        <v>#VALUE!</v>
      </c>
      <c r="T9" s="2" t="b">
        <f t="shared" si="38"/>
        <v>0</v>
      </c>
      <c r="V9" t="e">
        <f t="shared" si="16"/>
        <v>#VALUE!</v>
      </c>
      <c r="W9" t="e">
        <f t="shared" si="17"/>
        <v>#VALUE!</v>
      </c>
      <c r="X9" t="e">
        <f t="shared" si="41"/>
        <v>#VALUE!</v>
      </c>
      <c r="Y9" s="2" t="b">
        <f t="shared" si="19"/>
        <v>0</v>
      </c>
      <c r="Z9" t="e">
        <f t="shared" si="20"/>
        <v>#VALUE!</v>
      </c>
      <c r="AA9" t="e">
        <f t="shared" si="21"/>
        <v>#VALUE!</v>
      </c>
      <c r="AB9" t="e">
        <f t="shared" si="32"/>
        <v>#VALUE!</v>
      </c>
      <c r="AC9" s="2" t="b">
        <f t="shared" ref="AC9:AC72" si="42">IFERROR(OR(AB9="amb",AB9="blu",AB9="brn",AB9="gry",AB9="grn",AB9="hzl",AB9="oth"),FALSE)</f>
        <v>0</v>
      </c>
      <c r="AD9" t="e">
        <f t="shared" si="24"/>
        <v>#VALUE!</v>
      </c>
      <c r="AE9" t="e">
        <f t="shared" si="25"/>
        <v>#VALUE!</v>
      </c>
      <c r="AF9" t="e">
        <f t="shared" si="39"/>
        <v>#VALUE!</v>
      </c>
      <c r="AG9" s="2" t="b">
        <f t="shared" si="40"/>
        <v>0</v>
      </c>
      <c r="AI9" s="8" t="b">
        <f t="shared" si="33"/>
        <v>0</v>
      </c>
    </row>
    <row r="10" spans="1:35" x14ac:dyDescent="0.3">
      <c r="A10" s="3" t="str">
        <f>CONCATENATE('input,a'!C10," ")</f>
        <v xml:space="preserve"> </v>
      </c>
      <c r="C10" t="e">
        <f t="shared" si="0"/>
        <v>#VALUE!</v>
      </c>
      <c r="D10" t="e">
        <f t="shared" si="1"/>
        <v>#VALUE!</v>
      </c>
      <c r="E10" t="e">
        <f t="shared" si="35"/>
        <v>#VALUE!</v>
      </c>
      <c r="F10" s="2" t="b">
        <f t="shared" si="36"/>
        <v>0</v>
      </c>
      <c r="G10" t="e">
        <f t="shared" si="4"/>
        <v>#VALUE!</v>
      </c>
      <c r="H10" t="e">
        <f t="shared" si="5"/>
        <v>#VALUE!</v>
      </c>
      <c r="I10" t="e">
        <f t="shared" si="28"/>
        <v>#VALUE!</v>
      </c>
      <c r="J10" s="2" t="b">
        <f t="shared" si="29"/>
        <v>0</v>
      </c>
      <c r="K10" t="e">
        <f t="shared" si="7"/>
        <v>#VALUE!</v>
      </c>
      <c r="L10" t="e">
        <f t="shared" si="8"/>
        <v>#VALUE!</v>
      </c>
      <c r="M10" t="e">
        <f t="shared" si="30"/>
        <v>#VALUE!</v>
      </c>
      <c r="N10" s="2" t="b">
        <f t="shared" si="31"/>
        <v>0</v>
      </c>
      <c r="O10" t="e">
        <f t="shared" si="10"/>
        <v>#VALUE!</v>
      </c>
      <c r="P10" t="e">
        <f t="shared" si="11"/>
        <v>#VALUE!</v>
      </c>
      <c r="Q10" t="e">
        <f t="shared" si="12"/>
        <v>#VALUE!</v>
      </c>
      <c r="R10" t="e">
        <f t="shared" si="13"/>
        <v>#VALUE!</v>
      </c>
      <c r="S10" t="e">
        <f t="shared" si="37"/>
        <v>#VALUE!</v>
      </c>
      <c r="T10" s="2" t="b">
        <f t="shared" si="38"/>
        <v>0</v>
      </c>
      <c r="V10" t="e">
        <f t="shared" si="16"/>
        <v>#VALUE!</v>
      </c>
      <c r="W10" t="e">
        <f t="shared" si="17"/>
        <v>#VALUE!</v>
      </c>
      <c r="X10" t="e">
        <f t="shared" si="41"/>
        <v>#VALUE!</v>
      </c>
      <c r="Y10" s="2" t="b">
        <f t="shared" si="19"/>
        <v>0</v>
      </c>
      <c r="Z10" t="e">
        <f t="shared" si="20"/>
        <v>#VALUE!</v>
      </c>
      <c r="AA10" t="e">
        <f t="shared" si="21"/>
        <v>#VALUE!</v>
      </c>
      <c r="AB10" t="e">
        <f t="shared" si="32"/>
        <v>#VALUE!</v>
      </c>
      <c r="AC10" s="2" t="b">
        <f t="shared" si="42"/>
        <v>0</v>
      </c>
      <c r="AD10" t="e">
        <f t="shared" si="24"/>
        <v>#VALUE!</v>
      </c>
      <c r="AE10" t="e">
        <f t="shared" si="25"/>
        <v>#VALUE!</v>
      </c>
      <c r="AF10" t="e">
        <f t="shared" si="39"/>
        <v>#VALUE!</v>
      </c>
      <c r="AG10" s="2" t="b">
        <f t="shared" si="40"/>
        <v>0</v>
      </c>
      <c r="AI10" s="8" t="b">
        <f t="shared" si="33"/>
        <v>0</v>
      </c>
    </row>
    <row r="11" spans="1:35" x14ac:dyDescent="0.3">
      <c r="A11" s="3" t="str">
        <f>CONCATENATE('input,a'!C11," ")</f>
        <v xml:space="preserve"> </v>
      </c>
      <c r="C11" t="e">
        <f t="shared" si="0"/>
        <v>#VALUE!</v>
      </c>
      <c r="D11" t="e">
        <f t="shared" si="1"/>
        <v>#VALUE!</v>
      </c>
      <c r="E11" t="e">
        <f t="shared" si="35"/>
        <v>#VALUE!</v>
      </c>
      <c r="F11" s="2" t="b">
        <f t="shared" si="36"/>
        <v>0</v>
      </c>
      <c r="G11" t="e">
        <f t="shared" si="4"/>
        <v>#VALUE!</v>
      </c>
      <c r="H11" t="e">
        <f t="shared" si="5"/>
        <v>#VALUE!</v>
      </c>
      <c r="I11" t="e">
        <f t="shared" si="28"/>
        <v>#VALUE!</v>
      </c>
      <c r="J11" s="2" t="b">
        <f t="shared" si="29"/>
        <v>0</v>
      </c>
      <c r="K11" t="e">
        <f t="shared" si="7"/>
        <v>#VALUE!</v>
      </c>
      <c r="L11" t="e">
        <f t="shared" si="8"/>
        <v>#VALUE!</v>
      </c>
      <c r="M11" t="e">
        <f t="shared" si="30"/>
        <v>#VALUE!</v>
      </c>
      <c r="N11" s="2" t="b">
        <f t="shared" si="31"/>
        <v>0</v>
      </c>
      <c r="O11" t="e">
        <f t="shared" si="10"/>
        <v>#VALUE!</v>
      </c>
      <c r="P11" t="e">
        <f t="shared" si="11"/>
        <v>#VALUE!</v>
      </c>
      <c r="Q11" t="e">
        <f t="shared" si="12"/>
        <v>#VALUE!</v>
      </c>
      <c r="R11" t="e">
        <f t="shared" si="13"/>
        <v>#VALUE!</v>
      </c>
      <c r="S11" t="e">
        <f t="shared" si="37"/>
        <v>#VALUE!</v>
      </c>
      <c r="T11" s="2" t="b">
        <f t="shared" si="38"/>
        <v>0</v>
      </c>
      <c r="V11" t="e">
        <f t="shared" si="16"/>
        <v>#VALUE!</v>
      </c>
      <c r="W11" t="e">
        <f t="shared" si="17"/>
        <v>#VALUE!</v>
      </c>
      <c r="X11" t="e">
        <f t="shared" si="41"/>
        <v>#VALUE!</v>
      </c>
      <c r="Y11" s="2" t="b">
        <f t="shared" si="19"/>
        <v>0</v>
      </c>
      <c r="Z11" t="e">
        <f t="shared" si="20"/>
        <v>#VALUE!</v>
      </c>
      <c r="AA11" t="e">
        <f t="shared" si="21"/>
        <v>#VALUE!</v>
      </c>
      <c r="AB11" t="e">
        <f t="shared" si="32"/>
        <v>#VALUE!</v>
      </c>
      <c r="AC11" s="2" t="b">
        <f t="shared" si="42"/>
        <v>0</v>
      </c>
      <c r="AD11" t="e">
        <f t="shared" si="24"/>
        <v>#VALUE!</v>
      </c>
      <c r="AE11" t="e">
        <f t="shared" si="25"/>
        <v>#VALUE!</v>
      </c>
      <c r="AF11" t="e">
        <f t="shared" si="39"/>
        <v>#VALUE!</v>
      </c>
      <c r="AG11" s="2" t="b">
        <f t="shared" si="40"/>
        <v>0</v>
      </c>
      <c r="AI11" s="8" t="b">
        <f t="shared" si="33"/>
        <v>0</v>
      </c>
    </row>
    <row r="12" spans="1:35" x14ac:dyDescent="0.3">
      <c r="A12" s="3" t="str">
        <f>CONCATENATE('input,a'!C12," ")</f>
        <v xml:space="preserve"> </v>
      </c>
      <c r="C12" t="e">
        <f t="shared" si="0"/>
        <v>#VALUE!</v>
      </c>
      <c r="D12" t="e">
        <f t="shared" si="1"/>
        <v>#VALUE!</v>
      </c>
      <c r="E12" t="e">
        <f t="shared" si="35"/>
        <v>#VALUE!</v>
      </c>
      <c r="F12" s="2" t="b">
        <f t="shared" si="36"/>
        <v>0</v>
      </c>
      <c r="G12" t="e">
        <f t="shared" si="4"/>
        <v>#VALUE!</v>
      </c>
      <c r="H12" t="e">
        <f t="shared" si="5"/>
        <v>#VALUE!</v>
      </c>
      <c r="I12" t="e">
        <f t="shared" si="28"/>
        <v>#VALUE!</v>
      </c>
      <c r="J12" s="2" t="b">
        <f t="shared" si="29"/>
        <v>0</v>
      </c>
      <c r="K12" t="e">
        <f t="shared" si="7"/>
        <v>#VALUE!</v>
      </c>
      <c r="L12" t="e">
        <f t="shared" si="8"/>
        <v>#VALUE!</v>
      </c>
      <c r="M12" t="e">
        <f t="shared" si="30"/>
        <v>#VALUE!</v>
      </c>
      <c r="N12" s="2" t="b">
        <f t="shared" si="31"/>
        <v>0</v>
      </c>
      <c r="O12" t="e">
        <f t="shared" si="10"/>
        <v>#VALUE!</v>
      </c>
      <c r="P12" t="e">
        <f t="shared" si="11"/>
        <v>#VALUE!</v>
      </c>
      <c r="Q12" t="e">
        <f t="shared" si="12"/>
        <v>#VALUE!</v>
      </c>
      <c r="R12" t="e">
        <f t="shared" si="13"/>
        <v>#VALUE!</v>
      </c>
      <c r="S12" t="e">
        <f t="shared" si="37"/>
        <v>#VALUE!</v>
      </c>
      <c r="T12" s="2" t="b">
        <f t="shared" si="38"/>
        <v>0</v>
      </c>
      <c r="V12" t="e">
        <f t="shared" si="16"/>
        <v>#VALUE!</v>
      </c>
      <c r="W12" t="e">
        <f t="shared" si="17"/>
        <v>#VALUE!</v>
      </c>
      <c r="X12" t="e">
        <f t="shared" si="41"/>
        <v>#VALUE!</v>
      </c>
      <c r="Y12" s="2" t="b">
        <f t="shared" si="19"/>
        <v>0</v>
      </c>
      <c r="Z12" t="e">
        <f t="shared" si="20"/>
        <v>#VALUE!</v>
      </c>
      <c r="AA12" t="e">
        <f t="shared" si="21"/>
        <v>#VALUE!</v>
      </c>
      <c r="AB12" t="e">
        <f t="shared" ref="AB12:AB75" si="43">MID($A12,Z12+4,AA12-Z12-4)</f>
        <v>#VALUE!</v>
      </c>
      <c r="AC12" s="2" t="b">
        <f t="shared" si="42"/>
        <v>0</v>
      </c>
      <c r="AD12" t="e">
        <f t="shared" si="24"/>
        <v>#VALUE!</v>
      </c>
      <c r="AE12" t="e">
        <f t="shared" si="25"/>
        <v>#VALUE!</v>
      </c>
      <c r="AF12" t="e">
        <f t="shared" si="39"/>
        <v>#VALUE!</v>
      </c>
      <c r="AG12" s="2" t="b">
        <f t="shared" si="40"/>
        <v>0</v>
      </c>
      <c r="AI12" s="8" t="b">
        <f t="shared" si="33"/>
        <v>0</v>
      </c>
    </row>
    <row r="13" spans="1:35" x14ac:dyDescent="0.3">
      <c r="A13" s="3" t="str">
        <f>CONCATENATE('input,a'!C13," ")</f>
        <v xml:space="preserve">pid:067285985 hcl:#ceb3a1 cid:281 ecl:#07219a eyr:1944 iyr:2025 byr:2029 hgt:64cm </v>
      </c>
      <c r="C13">
        <f t="shared" si="0"/>
        <v>65</v>
      </c>
      <c r="D13">
        <f t="shared" si="1"/>
        <v>73</v>
      </c>
      <c r="E13">
        <f t="shared" si="35"/>
        <v>2029</v>
      </c>
      <c r="F13" s="2" t="b">
        <f t="shared" si="36"/>
        <v>0</v>
      </c>
      <c r="G13">
        <f t="shared" si="4"/>
        <v>56</v>
      </c>
      <c r="H13">
        <f t="shared" si="5"/>
        <v>64</v>
      </c>
      <c r="I13">
        <f t="shared" si="28"/>
        <v>2025</v>
      </c>
      <c r="J13" s="2" t="b">
        <f t="shared" si="29"/>
        <v>0</v>
      </c>
      <c r="K13">
        <f t="shared" si="7"/>
        <v>47</v>
      </c>
      <c r="L13">
        <f t="shared" si="8"/>
        <v>55</v>
      </c>
      <c r="M13">
        <f t="shared" si="30"/>
        <v>1944</v>
      </c>
      <c r="N13" s="2" t="b">
        <f t="shared" si="31"/>
        <v>0</v>
      </c>
      <c r="O13">
        <f t="shared" si="10"/>
        <v>74</v>
      </c>
      <c r="P13">
        <f t="shared" si="11"/>
        <v>82</v>
      </c>
      <c r="Q13" t="str">
        <f>MID($A13,O13+4,P13-O13-4)</f>
        <v>64cm</v>
      </c>
      <c r="R13">
        <f t="shared" si="13"/>
        <v>64</v>
      </c>
      <c r="S13">
        <f t="shared" si="37"/>
        <v>0</v>
      </c>
      <c r="T13" s="2" t="b">
        <f t="shared" si="38"/>
        <v>0</v>
      </c>
      <c r="V13">
        <f t="shared" si="16"/>
        <v>15</v>
      </c>
      <c r="W13">
        <f t="shared" si="17"/>
        <v>26</v>
      </c>
      <c r="X13" t="str">
        <f t="shared" si="41"/>
        <v>#ceb3a1</v>
      </c>
      <c r="Y13" s="2" t="b">
        <f t="shared" si="19"/>
        <v>1</v>
      </c>
      <c r="Z13">
        <f t="shared" si="20"/>
        <v>35</v>
      </c>
      <c r="AA13">
        <f t="shared" si="21"/>
        <v>46</v>
      </c>
      <c r="AB13" t="str">
        <f t="shared" si="43"/>
        <v>#07219a</v>
      </c>
      <c r="AC13" s="2" t="b">
        <f t="shared" si="42"/>
        <v>0</v>
      </c>
      <c r="AD13">
        <f t="shared" si="24"/>
        <v>1</v>
      </c>
      <c r="AE13">
        <f t="shared" si="25"/>
        <v>14</v>
      </c>
      <c r="AF13" t="str">
        <f t="shared" si="39"/>
        <v>067285985</v>
      </c>
      <c r="AG13" s="2" t="b">
        <f t="shared" si="40"/>
        <v>1</v>
      </c>
      <c r="AI13" s="8" t="b">
        <f t="shared" si="33"/>
        <v>0</v>
      </c>
    </row>
    <row r="14" spans="1:35" x14ac:dyDescent="0.3">
      <c r="A14" s="3" t="str">
        <f>CONCATENATE('input,a'!C14," ")</f>
        <v xml:space="preserve"> </v>
      </c>
      <c r="C14" t="e">
        <f t="shared" si="0"/>
        <v>#VALUE!</v>
      </c>
      <c r="D14" t="e">
        <f t="shared" si="1"/>
        <v>#VALUE!</v>
      </c>
      <c r="E14" t="e">
        <f t="shared" si="35"/>
        <v>#VALUE!</v>
      </c>
      <c r="F14" s="2" t="b">
        <f t="shared" si="36"/>
        <v>0</v>
      </c>
      <c r="G14" t="e">
        <f t="shared" si="4"/>
        <v>#VALUE!</v>
      </c>
      <c r="H14" t="e">
        <f t="shared" si="5"/>
        <v>#VALUE!</v>
      </c>
      <c r="I14" t="e">
        <f t="shared" si="28"/>
        <v>#VALUE!</v>
      </c>
      <c r="J14" s="2" t="b">
        <f t="shared" si="29"/>
        <v>0</v>
      </c>
      <c r="K14" t="e">
        <f t="shared" si="7"/>
        <v>#VALUE!</v>
      </c>
      <c r="L14" t="e">
        <f t="shared" si="8"/>
        <v>#VALUE!</v>
      </c>
      <c r="M14" t="e">
        <f t="shared" si="30"/>
        <v>#VALUE!</v>
      </c>
      <c r="N14" s="2" t="b">
        <f t="shared" si="31"/>
        <v>0</v>
      </c>
      <c r="O14" t="e">
        <f t="shared" si="10"/>
        <v>#VALUE!</v>
      </c>
      <c r="P14" t="e">
        <f t="shared" si="11"/>
        <v>#VALUE!</v>
      </c>
      <c r="Q14" t="e">
        <f t="shared" si="12"/>
        <v>#VALUE!</v>
      </c>
      <c r="R14" t="e">
        <f t="shared" si="13"/>
        <v>#VALUE!</v>
      </c>
      <c r="S14" t="e">
        <f t="shared" si="37"/>
        <v>#VALUE!</v>
      </c>
      <c r="T14" s="2" t="b">
        <f t="shared" si="38"/>
        <v>0</v>
      </c>
      <c r="V14" t="e">
        <f t="shared" si="16"/>
        <v>#VALUE!</v>
      </c>
      <c r="W14" t="e">
        <f t="shared" si="17"/>
        <v>#VALUE!</v>
      </c>
      <c r="X14" t="e">
        <f t="shared" si="41"/>
        <v>#VALUE!</v>
      </c>
      <c r="Y14" s="2" t="b">
        <f t="shared" si="19"/>
        <v>0</v>
      </c>
      <c r="Z14" t="e">
        <f t="shared" si="20"/>
        <v>#VALUE!</v>
      </c>
      <c r="AA14" t="e">
        <f t="shared" si="21"/>
        <v>#VALUE!</v>
      </c>
      <c r="AB14" t="e">
        <f t="shared" si="43"/>
        <v>#VALUE!</v>
      </c>
      <c r="AC14" s="2" t="b">
        <f t="shared" si="42"/>
        <v>0</v>
      </c>
      <c r="AD14" t="e">
        <f t="shared" si="24"/>
        <v>#VALUE!</v>
      </c>
      <c r="AE14" t="e">
        <f t="shared" si="25"/>
        <v>#VALUE!</v>
      </c>
      <c r="AF14" t="e">
        <f t="shared" si="39"/>
        <v>#VALUE!</v>
      </c>
      <c r="AG14" s="2" t="b">
        <f t="shared" si="40"/>
        <v>0</v>
      </c>
      <c r="AI14" s="8" t="b">
        <f t="shared" si="33"/>
        <v>0</v>
      </c>
    </row>
    <row r="15" spans="1:35" x14ac:dyDescent="0.3">
      <c r="A15" s="3" t="str">
        <f>CONCATENATE('input,a'!C15," ")</f>
        <v xml:space="preserve"> </v>
      </c>
      <c r="C15" t="e">
        <f t="shared" si="0"/>
        <v>#VALUE!</v>
      </c>
      <c r="D15" t="e">
        <f t="shared" si="1"/>
        <v>#VALUE!</v>
      </c>
      <c r="E15" t="e">
        <f t="shared" si="35"/>
        <v>#VALUE!</v>
      </c>
      <c r="F15" s="2" t="b">
        <f t="shared" si="36"/>
        <v>0</v>
      </c>
      <c r="G15" t="e">
        <f t="shared" si="4"/>
        <v>#VALUE!</v>
      </c>
      <c r="H15" t="e">
        <f t="shared" si="5"/>
        <v>#VALUE!</v>
      </c>
      <c r="I15" t="e">
        <f t="shared" si="28"/>
        <v>#VALUE!</v>
      </c>
      <c r="J15" s="2" t="b">
        <f t="shared" si="29"/>
        <v>0</v>
      </c>
      <c r="K15" t="e">
        <f t="shared" si="7"/>
        <v>#VALUE!</v>
      </c>
      <c r="L15" t="e">
        <f t="shared" si="8"/>
        <v>#VALUE!</v>
      </c>
      <c r="M15" t="e">
        <f t="shared" si="30"/>
        <v>#VALUE!</v>
      </c>
      <c r="N15" s="2" t="b">
        <f t="shared" si="31"/>
        <v>0</v>
      </c>
      <c r="O15" t="e">
        <f t="shared" si="10"/>
        <v>#VALUE!</v>
      </c>
      <c r="P15" t="e">
        <f t="shared" si="11"/>
        <v>#VALUE!</v>
      </c>
      <c r="Q15" t="e">
        <f t="shared" si="12"/>
        <v>#VALUE!</v>
      </c>
      <c r="R15" t="e">
        <f t="shared" si="13"/>
        <v>#VALUE!</v>
      </c>
      <c r="S15" t="e">
        <f t="shared" si="37"/>
        <v>#VALUE!</v>
      </c>
      <c r="T15" s="2" t="b">
        <f t="shared" si="38"/>
        <v>0</v>
      </c>
      <c r="V15" t="e">
        <f t="shared" si="16"/>
        <v>#VALUE!</v>
      </c>
      <c r="W15" t="e">
        <f t="shared" si="17"/>
        <v>#VALUE!</v>
      </c>
      <c r="X15" t="e">
        <f t="shared" si="41"/>
        <v>#VALUE!</v>
      </c>
      <c r="Y15" s="2" t="b">
        <f t="shared" si="19"/>
        <v>0</v>
      </c>
      <c r="Z15" t="e">
        <f t="shared" si="20"/>
        <v>#VALUE!</v>
      </c>
      <c r="AA15" t="e">
        <f t="shared" si="21"/>
        <v>#VALUE!</v>
      </c>
      <c r="AB15" t="e">
        <f t="shared" si="43"/>
        <v>#VALUE!</v>
      </c>
      <c r="AC15" s="2" t="b">
        <f t="shared" si="42"/>
        <v>0</v>
      </c>
      <c r="AD15" t="e">
        <f t="shared" si="24"/>
        <v>#VALUE!</v>
      </c>
      <c r="AE15" t="e">
        <f t="shared" si="25"/>
        <v>#VALUE!</v>
      </c>
      <c r="AF15" t="e">
        <f t="shared" si="39"/>
        <v>#VALUE!</v>
      </c>
      <c r="AG15" s="2" t="b">
        <f t="shared" si="40"/>
        <v>0</v>
      </c>
      <c r="AI15" s="8" t="b">
        <f t="shared" si="33"/>
        <v>0</v>
      </c>
    </row>
    <row r="16" spans="1:35" x14ac:dyDescent="0.3">
      <c r="A16" s="3" t="str">
        <f>CONCATENATE('input,a'!C16," ")</f>
        <v xml:space="preserve"> </v>
      </c>
      <c r="C16" t="e">
        <f t="shared" si="0"/>
        <v>#VALUE!</v>
      </c>
      <c r="D16" t="e">
        <f t="shared" si="1"/>
        <v>#VALUE!</v>
      </c>
      <c r="E16" t="e">
        <f t="shared" si="35"/>
        <v>#VALUE!</v>
      </c>
      <c r="F16" s="2" t="b">
        <f t="shared" si="36"/>
        <v>0</v>
      </c>
      <c r="G16" t="e">
        <f t="shared" si="4"/>
        <v>#VALUE!</v>
      </c>
      <c r="H16" t="e">
        <f t="shared" si="5"/>
        <v>#VALUE!</v>
      </c>
      <c r="I16" t="e">
        <f t="shared" si="28"/>
        <v>#VALUE!</v>
      </c>
      <c r="J16" s="2" t="b">
        <f t="shared" si="29"/>
        <v>0</v>
      </c>
      <c r="K16" t="e">
        <f t="shared" si="7"/>
        <v>#VALUE!</v>
      </c>
      <c r="L16" t="e">
        <f t="shared" si="8"/>
        <v>#VALUE!</v>
      </c>
      <c r="M16" t="e">
        <f t="shared" si="30"/>
        <v>#VALUE!</v>
      </c>
      <c r="N16" s="2" t="b">
        <f t="shared" si="31"/>
        <v>0</v>
      </c>
      <c r="O16" t="e">
        <f t="shared" si="10"/>
        <v>#VALUE!</v>
      </c>
      <c r="P16" t="e">
        <f t="shared" si="11"/>
        <v>#VALUE!</v>
      </c>
      <c r="Q16" t="e">
        <f t="shared" si="12"/>
        <v>#VALUE!</v>
      </c>
      <c r="R16" t="e">
        <f t="shared" si="13"/>
        <v>#VALUE!</v>
      </c>
      <c r="S16" t="e">
        <f t="shared" si="37"/>
        <v>#VALUE!</v>
      </c>
      <c r="T16" s="2" t="b">
        <f t="shared" si="38"/>
        <v>0</v>
      </c>
      <c r="V16" t="e">
        <f t="shared" si="16"/>
        <v>#VALUE!</v>
      </c>
      <c r="W16" t="e">
        <f t="shared" si="17"/>
        <v>#VALUE!</v>
      </c>
      <c r="X16" t="e">
        <f t="shared" si="41"/>
        <v>#VALUE!</v>
      </c>
      <c r="Y16" s="2" t="b">
        <f t="shared" si="19"/>
        <v>0</v>
      </c>
      <c r="Z16" t="e">
        <f t="shared" si="20"/>
        <v>#VALUE!</v>
      </c>
      <c r="AA16" t="e">
        <f t="shared" si="21"/>
        <v>#VALUE!</v>
      </c>
      <c r="AB16" t="e">
        <f t="shared" si="43"/>
        <v>#VALUE!</v>
      </c>
      <c r="AC16" s="2" t="b">
        <f t="shared" si="42"/>
        <v>0</v>
      </c>
      <c r="AD16" t="e">
        <f t="shared" si="24"/>
        <v>#VALUE!</v>
      </c>
      <c r="AE16" t="e">
        <f t="shared" si="25"/>
        <v>#VALUE!</v>
      </c>
      <c r="AF16" t="e">
        <f t="shared" si="39"/>
        <v>#VALUE!</v>
      </c>
      <c r="AG16" s="2" t="b">
        <f t="shared" si="40"/>
        <v>0</v>
      </c>
      <c r="AI16" s="8" t="b">
        <f t="shared" si="33"/>
        <v>0</v>
      </c>
    </row>
    <row r="17" spans="1:35" x14ac:dyDescent="0.3">
      <c r="A17" s="3" t="str">
        <f>CONCATENATE('input,a'!C17," ")</f>
        <v xml:space="preserve"> </v>
      </c>
      <c r="C17" t="e">
        <f t="shared" si="0"/>
        <v>#VALUE!</v>
      </c>
      <c r="D17" t="e">
        <f t="shared" si="1"/>
        <v>#VALUE!</v>
      </c>
      <c r="E17" t="e">
        <f t="shared" si="35"/>
        <v>#VALUE!</v>
      </c>
      <c r="F17" s="2" t="b">
        <f t="shared" si="36"/>
        <v>0</v>
      </c>
      <c r="G17" t="e">
        <f t="shared" si="4"/>
        <v>#VALUE!</v>
      </c>
      <c r="H17" t="e">
        <f t="shared" si="5"/>
        <v>#VALUE!</v>
      </c>
      <c r="I17" t="e">
        <f t="shared" si="28"/>
        <v>#VALUE!</v>
      </c>
      <c r="J17" s="2" t="b">
        <f t="shared" si="29"/>
        <v>0</v>
      </c>
      <c r="K17" t="e">
        <f t="shared" si="7"/>
        <v>#VALUE!</v>
      </c>
      <c r="L17" t="e">
        <f t="shared" si="8"/>
        <v>#VALUE!</v>
      </c>
      <c r="M17" t="e">
        <f t="shared" si="30"/>
        <v>#VALUE!</v>
      </c>
      <c r="N17" s="2" t="b">
        <f t="shared" si="31"/>
        <v>0</v>
      </c>
      <c r="O17" t="e">
        <f t="shared" si="10"/>
        <v>#VALUE!</v>
      </c>
      <c r="P17" t="e">
        <f t="shared" si="11"/>
        <v>#VALUE!</v>
      </c>
      <c r="Q17" t="e">
        <f t="shared" si="12"/>
        <v>#VALUE!</v>
      </c>
      <c r="R17" t="e">
        <f t="shared" si="13"/>
        <v>#VALUE!</v>
      </c>
      <c r="S17" t="e">
        <f t="shared" si="37"/>
        <v>#VALUE!</v>
      </c>
      <c r="T17" s="2" t="b">
        <f t="shared" si="38"/>
        <v>0</v>
      </c>
      <c r="V17" t="e">
        <f t="shared" si="16"/>
        <v>#VALUE!</v>
      </c>
      <c r="W17" t="e">
        <f t="shared" si="17"/>
        <v>#VALUE!</v>
      </c>
      <c r="X17" t="e">
        <f t="shared" si="41"/>
        <v>#VALUE!</v>
      </c>
      <c r="Y17" s="2" t="b">
        <f t="shared" si="19"/>
        <v>0</v>
      </c>
      <c r="Z17" t="e">
        <f t="shared" si="20"/>
        <v>#VALUE!</v>
      </c>
      <c r="AA17" t="e">
        <f t="shared" si="21"/>
        <v>#VALUE!</v>
      </c>
      <c r="AB17" t="e">
        <f t="shared" si="43"/>
        <v>#VALUE!</v>
      </c>
      <c r="AC17" s="2" t="b">
        <f t="shared" si="42"/>
        <v>0</v>
      </c>
      <c r="AD17" t="e">
        <f t="shared" si="24"/>
        <v>#VALUE!</v>
      </c>
      <c r="AE17" t="e">
        <f t="shared" si="25"/>
        <v>#VALUE!</v>
      </c>
      <c r="AF17" t="e">
        <f t="shared" si="39"/>
        <v>#VALUE!</v>
      </c>
      <c r="AG17" s="2" t="b">
        <f t="shared" si="40"/>
        <v>0</v>
      </c>
      <c r="AI17" s="8" t="b">
        <f t="shared" si="33"/>
        <v>0</v>
      </c>
    </row>
    <row r="18" spans="1:35" x14ac:dyDescent="0.3">
      <c r="A18" s="3" t="str">
        <f>CONCATENATE('input,a'!C18," ")</f>
        <v xml:space="preserve">hgt:185cm ecl:gry cid:222 iyr:2016 hcl:#866857 byr:1970 pid:269105457 eyr:2026 </v>
      </c>
      <c r="C18">
        <f t="shared" si="0"/>
        <v>48</v>
      </c>
      <c r="D18">
        <f t="shared" si="1"/>
        <v>56</v>
      </c>
      <c r="E18">
        <f t="shared" si="35"/>
        <v>1970</v>
      </c>
      <c r="F18" s="2" t="b">
        <f t="shared" si="36"/>
        <v>1</v>
      </c>
      <c r="G18">
        <f t="shared" si="4"/>
        <v>27</v>
      </c>
      <c r="H18">
        <f t="shared" si="5"/>
        <v>35</v>
      </c>
      <c r="I18">
        <f t="shared" si="28"/>
        <v>2016</v>
      </c>
      <c r="J18" s="2" t="b">
        <f t="shared" si="29"/>
        <v>1</v>
      </c>
      <c r="K18">
        <f t="shared" si="7"/>
        <v>71</v>
      </c>
      <c r="L18">
        <f t="shared" si="8"/>
        <v>79</v>
      </c>
      <c r="M18">
        <f t="shared" si="30"/>
        <v>2026</v>
      </c>
      <c r="N18" s="2" t="b">
        <f t="shared" si="31"/>
        <v>1</v>
      </c>
      <c r="O18">
        <f t="shared" si="10"/>
        <v>1</v>
      </c>
      <c r="P18">
        <f t="shared" si="11"/>
        <v>10</v>
      </c>
      <c r="Q18" t="str">
        <f t="shared" si="12"/>
        <v>185cm</v>
      </c>
      <c r="R18">
        <f t="shared" si="13"/>
        <v>185</v>
      </c>
      <c r="S18">
        <f t="shared" si="37"/>
        <v>0</v>
      </c>
      <c r="T18" s="2" t="b">
        <f t="shared" si="38"/>
        <v>1</v>
      </c>
      <c r="V18">
        <f t="shared" si="16"/>
        <v>36</v>
      </c>
      <c r="W18">
        <f t="shared" si="17"/>
        <v>47</v>
      </c>
      <c r="X18" t="str">
        <f t="shared" si="41"/>
        <v>#866857</v>
      </c>
      <c r="Y18" s="2" t="b">
        <f t="shared" si="19"/>
        <v>1</v>
      </c>
      <c r="Z18">
        <f t="shared" si="20"/>
        <v>11</v>
      </c>
      <c r="AA18">
        <f t="shared" si="21"/>
        <v>18</v>
      </c>
      <c r="AB18" t="str">
        <f t="shared" si="43"/>
        <v>gry</v>
      </c>
      <c r="AC18" s="2" t="b">
        <f t="shared" si="42"/>
        <v>1</v>
      </c>
      <c r="AD18">
        <f t="shared" si="24"/>
        <v>57</v>
      </c>
      <c r="AE18">
        <f t="shared" si="25"/>
        <v>70</v>
      </c>
      <c r="AF18" t="str">
        <f t="shared" si="39"/>
        <v>269105457</v>
      </c>
      <c r="AG18" s="2" t="b">
        <f t="shared" si="40"/>
        <v>1</v>
      </c>
      <c r="AI18" s="8" t="b">
        <f t="shared" si="33"/>
        <v>1</v>
      </c>
    </row>
    <row r="19" spans="1:35" x14ac:dyDescent="0.3">
      <c r="A19" s="3" t="str">
        <f>CONCATENATE('input,a'!C19," ")</f>
        <v xml:space="preserve"> </v>
      </c>
      <c r="C19" t="e">
        <f t="shared" si="0"/>
        <v>#VALUE!</v>
      </c>
      <c r="D19" t="e">
        <f t="shared" si="1"/>
        <v>#VALUE!</v>
      </c>
      <c r="E19" t="e">
        <f t="shared" si="35"/>
        <v>#VALUE!</v>
      </c>
      <c r="F19" s="2" t="b">
        <f t="shared" si="36"/>
        <v>0</v>
      </c>
      <c r="G19" t="e">
        <f t="shared" si="4"/>
        <v>#VALUE!</v>
      </c>
      <c r="H19" t="e">
        <f t="shared" si="5"/>
        <v>#VALUE!</v>
      </c>
      <c r="I19" t="e">
        <f t="shared" si="28"/>
        <v>#VALUE!</v>
      </c>
      <c r="J19" s="2" t="b">
        <f t="shared" si="29"/>
        <v>0</v>
      </c>
      <c r="K19" t="e">
        <f t="shared" si="7"/>
        <v>#VALUE!</v>
      </c>
      <c r="L19" t="e">
        <f t="shared" si="8"/>
        <v>#VALUE!</v>
      </c>
      <c r="M19" t="e">
        <f t="shared" si="30"/>
        <v>#VALUE!</v>
      </c>
      <c r="N19" s="2" t="b">
        <f t="shared" si="31"/>
        <v>0</v>
      </c>
      <c r="O19" t="e">
        <f t="shared" si="10"/>
        <v>#VALUE!</v>
      </c>
      <c r="P19" t="e">
        <f t="shared" si="11"/>
        <v>#VALUE!</v>
      </c>
      <c r="Q19" t="e">
        <f t="shared" si="12"/>
        <v>#VALUE!</v>
      </c>
      <c r="R19" t="e">
        <f t="shared" si="13"/>
        <v>#VALUE!</v>
      </c>
      <c r="S19" t="e">
        <f t="shared" si="37"/>
        <v>#VALUE!</v>
      </c>
      <c r="T19" s="2" t="b">
        <f t="shared" si="38"/>
        <v>0</v>
      </c>
      <c r="V19" t="e">
        <f t="shared" si="16"/>
        <v>#VALUE!</v>
      </c>
      <c r="W19" t="e">
        <f t="shared" si="17"/>
        <v>#VALUE!</v>
      </c>
      <c r="X19" t="e">
        <f t="shared" si="41"/>
        <v>#VALUE!</v>
      </c>
      <c r="Y19" s="2" t="b">
        <f t="shared" si="19"/>
        <v>0</v>
      </c>
      <c r="Z19" t="e">
        <f t="shared" si="20"/>
        <v>#VALUE!</v>
      </c>
      <c r="AA19" t="e">
        <f t="shared" si="21"/>
        <v>#VALUE!</v>
      </c>
      <c r="AB19" t="e">
        <f t="shared" si="43"/>
        <v>#VALUE!</v>
      </c>
      <c r="AC19" s="2" t="b">
        <f t="shared" si="42"/>
        <v>0</v>
      </c>
      <c r="AD19" t="e">
        <f t="shared" si="24"/>
        <v>#VALUE!</v>
      </c>
      <c r="AE19" t="e">
        <f t="shared" si="25"/>
        <v>#VALUE!</v>
      </c>
      <c r="AF19" t="e">
        <f t="shared" ref="AF19:AF82" si="44">MID($A19,AD19+4,AE19-AD19-4)</f>
        <v>#VALUE!</v>
      </c>
      <c r="AG19" s="2" t="b">
        <f t="shared" si="40"/>
        <v>0</v>
      </c>
      <c r="AI19" s="8" t="b">
        <f t="shared" si="33"/>
        <v>0</v>
      </c>
    </row>
    <row r="20" spans="1:35" x14ac:dyDescent="0.3">
      <c r="A20" s="3" t="str">
        <f>CONCATENATE('input,a'!C20," ")</f>
        <v xml:space="preserve"> </v>
      </c>
      <c r="C20" t="e">
        <f t="shared" si="0"/>
        <v>#VALUE!</v>
      </c>
      <c r="D20" t="e">
        <f t="shared" si="1"/>
        <v>#VALUE!</v>
      </c>
      <c r="E20" t="e">
        <f t="shared" si="35"/>
        <v>#VALUE!</v>
      </c>
      <c r="F20" s="2" t="b">
        <f t="shared" si="36"/>
        <v>0</v>
      </c>
      <c r="G20" t="e">
        <f t="shared" si="4"/>
        <v>#VALUE!</v>
      </c>
      <c r="H20" t="e">
        <f t="shared" si="5"/>
        <v>#VALUE!</v>
      </c>
      <c r="I20" t="e">
        <f t="shared" si="28"/>
        <v>#VALUE!</v>
      </c>
      <c r="J20" s="2" t="b">
        <f t="shared" si="29"/>
        <v>0</v>
      </c>
      <c r="K20" t="e">
        <f t="shared" si="7"/>
        <v>#VALUE!</v>
      </c>
      <c r="L20" t="e">
        <f t="shared" si="8"/>
        <v>#VALUE!</v>
      </c>
      <c r="M20" t="e">
        <f t="shared" si="30"/>
        <v>#VALUE!</v>
      </c>
      <c r="N20" s="2" t="b">
        <f t="shared" si="31"/>
        <v>0</v>
      </c>
      <c r="O20" t="e">
        <f t="shared" si="10"/>
        <v>#VALUE!</v>
      </c>
      <c r="P20" t="e">
        <f t="shared" si="11"/>
        <v>#VALUE!</v>
      </c>
      <c r="Q20" t="e">
        <f t="shared" si="12"/>
        <v>#VALUE!</v>
      </c>
      <c r="R20" t="e">
        <f t="shared" si="13"/>
        <v>#VALUE!</v>
      </c>
      <c r="S20" t="e">
        <f t="shared" si="37"/>
        <v>#VALUE!</v>
      </c>
      <c r="T20" s="2" t="b">
        <f t="shared" si="38"/>
        <v>0</v>
      </c>
      <c r="V20" t="e">
        <f t="shared" si="16"/>
        <v>#VALUE!</v>
      </c>
      <c r="W20" t="e">
        <f t="shared" si="17"/>
        <v>#VALUE!</v>
      </c>
      <c r="X20" t="e">
        <f t="shared" si="41"/>
        <v>#VALUE!</v>
      </c>
      <c r="Y20" s="2" t="b">
        <f t="shared" si="19"/>
        <v>0</v>
      </c>
      <c r="Z20" t="e">
        <f t="shared" si="20"/>
        <v>#VALUE!</v>
      </c>
      <c r="AA20" t="e">
        <f t="shared" si="21"/>
        <v>#VALUE!</v>
      </c>
      <c r="AB20" t="e">
        <f t="shared" si="43"/>
        <v>#VALUE!</v>
      </c>
      <c r="AC20" s="2" t="b">
        <f t="shared" si="42"/>
        <v>0</v>
      </c>
      <c r="AD20" t="e">
        <f t="shared" si="24"/>
        <v>#VALUE!</v>
      </c>
      <c r="AE20" t="e">
        <f t="shared" si="25"/>
        <v>#VALUE!</v>
      </c>
      <c r="AF20" t="e">
        <f t="shared" si="44"/>
        <v>#VALUE!</v>
      </c>
      <c r="AG20" s="2" t="b">
        <f t="shared" si="40"/>
        <v>0</v>
      </c>
      <c r="AI20" s="8" t="b">
        <f t="shared" si="33"/>
        <v>0</v>
      </c>
    </row>
    <row r="21" spans="1:35" x14ac:dyDescent="0.3">
      <c r="A21" s="3" t="str">
        <f>CONCATENATE('input,a'!C21," ")</f>
        <v xml:space="preserve">pid:260043570 hcl:#b6652a cid:275 byr:1990 ecl:brn hgt:163cm iyr:2012 </v>
      </c>
      <c r="C21">
        <f t="shared" si="0"/>
        <v>35</v>
      </c>
      <c r="D21">
        <f t="shared" si="1"/>
        <v>43</v>
      </c>
      <c r="E21">
        <f t="shared" si="35"/>
        <v>1990</v>
      </c>
      <c r="F21" s="2" t="b">
        <f t="shared" si="36"/>
        <v>1</v>
      </c>
      <c r="G21">
        <f t="shared" si="4"/>
        <v>62</v>
      </c>
      <c r="H21">
        <f t="shared" si="5"/>
        <v>70</v>
      </c>
      <c r="I21">
        <f t="shared" si="28"/>
        <v>2012</v>
      </c>
      <c r="J21" s="2" t="b">
        <f t="shared" si="29"/>
        <v>1</v>
      </c>
      <c r="K21" t="e">
        <f t="shared" si="7"/>
        <v>#VALUE!</v>
      </c>
      <c r="L21" t="e">
        <f t="shared" si="8"/>
        <v>#VALUE!</v>
      </c>
      <c r="M21" t="e">
        <f t="shared" si="30"/>
        <v>#VALUE!</v>
      </c>
      <c r="N21" s="2" t="b">
        <f t="shared" si="31"/>
        <v>0</v>
      </c>
      <c r="O21">
        <f t="shared" si="10"/>
        <v>52</v>
      </c>
      <c r="P21">
        <f t="shared" si="11"/>
        <v>61</v>
      </c>
      <c r="Q21" t="str">
        <f t="shared" si="12"/>
        <v>163cm</v>
      </c>
      <c r="R21">
        <f t="shared" si="13"/>
        <v>163</v>
      </c>
      <c r="S21">
        <f t="shared" si="37"/>
        <v>0</v>
      </c>
      <c r="T21" s="2" t="b">
        <f t="shared" si="38"/>
        <v>1</v>
      </c>
      <c r="V21">
        <f t="shared" si="16"/>
        <v>15</v>
      </c>
      <c r="W21">
        <f t="shared" si="17"/>
        <v>26</v>
      </c>
      <c r="X21" t="str">
        <f t="shared" si="41"/>
        <v>#b6652a</v>
      </c>
      <c r="Y21" s="2" t="b">
        <f t="shared" si="19"/>
        <v>1</v>
      </c>
      <c r="Z21">
        <f t="shared" si="20"/>
        <v>44</v>
      </c>
      <c r="AA21">
        <f t="shared" si="21"/>
        <v>51</v>
      </c>
      <c r="AB21" t="str">
        <f t="shared" si="43"/>
        <v>brn</v>
      </c>
      <c r="AC21" s="2" t="b">
        <f t="shared" si="42"/>
        <v>1</v>
      </c>
      <c r="AD21">
        <f t="shared" si="24"/>
        <v>1</v>
      </c>
      <c r="AE21">
        <f t="shared" si="25"/>
        <v>14</v>
      </c>
      <c r="AF21" t="str">
        <f t="shared" si="44"/>
        <v>260043570</v>
      </c>
      <c r="AG21" s="2" t="b">
        <f t="shared" si="40"/>
        <v>1</v>
      </c>
      <c r="AI21" s="8" t="b">
        <f t="shared" si="33"/>
        <v>0</v>
      </c>
    </row>
    <row r="22" spans="1:35" x14ac:dyDescent="0.3">
      <c r="A22" s="3" t="str">
        <f>CONCATENATE('input,a'!C22," ")</f>
        <v xml:space="preserve"> </v>
      </c>
      <c r="C22" t="e">
        <f t="shared" si="0"/>
        <v>#VALUE!</v>
      </c>
      <c r="D22" t="e">
        <f t="shared" si="1"/>
        <v>#VALUE!</v>
      </c>
      <c r="E22" t="e">
        <f t="shared" si="35"/>
        <v>#VALUE!</v>
      </c>
      <c r="F22" s="2" t="b">
        <f t="shared" si="36"/>
        <v>0</v>
      </c>
      <c r="G22" t="e">
        <f t="shared" si="4"/>
        <v>#VALUE!</v>
      </c>
      <c r="H22" t="e">
        <f t="shared" si="5"/>
        <v>#VALUE!</v>
      </c>
      <c r="I22" t="e">
        <f t="shared" si="28"/>
        <v>#VALUE!</v>
      </c>
      <c r="J22" s="2" t="b">
        <f t="shared" si="29"/>
        <v>0</v>
      </c>
      <c r="K22" t="e">
        <f t="shared" si="7"/>
        <v>#VALUE!</v>
      </c>
      <c r="L22" t="e">
        <f t="shared" si="8"/>
        <v>#VALUE!</v>
      </c>
      <c r="M22" t="e">
        <f t="shared" si="30"/>
        <v>#VALUE!</v>
      </c>
      <c r="N22" s="2" t="b">
        <f t="shared" si="31"/>
        <v>0</v>
      </c>
      <c r="O22" t="e">
        <f t="shared" si="10"/>
        <v>#VALUE!</v>
      </c>
      <c r="P22" t="e">
        <f t="shared" si="11"/>
        <v>#VALUE!</v>
      </c>
      <c r="Q22" t="e">
        <f t="shared" ref="Q22:Q85" si="45">MID($A22,O22+4,P22-O22-4)</f>
        <v>#VALUE!</v>
      </c>
      <c r="R22" t="e">
        <f t="shared" si="13"/>
        <v>#VALUE!</v>
      </c>
      <c r="S22" t="e">
        <f t="shared" ref="S22:S85" si="46">IF(RIGHT(Q22,2)="in",INT(LEFT(Q22,LEN(Q22)-2)),0)</f>
        <v>#VALUE!</v>
      </c>
      <c r="T22" s="2" t="b">
        <f t="shared" ref="T22:T85" si="47">IFERROR(OR(AND(R22&gt;=150,R22&lt;=193),AND(S22&gt;=59,S22&lt;=76)),FALSE)</f>
        <v>0</v>
      </c>
      <c r="V22" t="e">
        <f t="shared" si="16"/>
        <v>#VALUE!</v>
      </c>
      <c r="W22" t="e">
        <f t="shared" si="17"/>
        <v>#VALUE!</v>
      </c>
      <c r="X22" t="e">
        <f t="shared" si="41"/>
        <v>#VALUE!</v>
      </c>
      <c r="Y22" s="2" t="b">
        <f t="shared" si="19"/>
        <v>0</v>
      </c>
      <c r="Z22" t="e">
        <f t="shared" si="20"/>
        <v>#VALUE!</v>
      </c>
      <c r="AA22" t="e">
        <f t="shared" si="21"/>
        <v>#VALUE!</v>
      </c>
      <c r="AB22" t="e">
        <f t="shared" si="43"/>
        <v>#VALUE!</v>
      </c>
      <c r="AC22" s="2" t="b">
        <f t="shared" si="42"/>
        <v>0</v>
      </c>
      <c r="AD22" t="e">
        <f t="shared" si="24"/>
        <v>#VALUE!</v>
      </c>
      <c r="AE22" t="e">
        <f t="shared" si="25"/>
        <v>#VALUE!</v>
      </c>
      <c r="AF22" t="e">
        <f t="shared" si="44"/>
        <v>#VALUE!</v>
      </c>
      <c r="AG22" s="2" t="b">
        <f t="shared" si="40"/>
        <v>0</v>
      </c>
      <c r="AI22" s="8" t="b">
        <f t="shared" si="33"/>
        <v>0</v>
      </c>
    </row>
    <row r="23" spans="1:35" x14ac:dyDescent="0.3">
      <c r="A23" s="3" t="str">
        <f>CONCATENATE('input,a'!C23," ")</f>
        <v xml:space="preserve"> </v>
      </c>
      <c r="C23" t="e">
        <f t="shared" si="0"/>
        <v>#VALUE!</v>
      </c>
      <c r="D23" t="e">
        <f t="shared" si="1"/>
        <v>#VALUE!</v>
      </c>
      <c r="E23" t="e">
        <f t="shared" si="35"/>
        <v>#VALUE!</v>
      </c>
      <c r="F23" s="2" t="b">
        <f t="shared" si="36"/>
        <v>0</v>
      </c>
      <c r="G23" t="e">
        <f t="shared" si="4"/>
        <v>#VALUE!</v>
      </c>
      <c r="H23" t="e">
        <f t="shared" si="5"/>
        <v>#VALUE!</v>
      </c>
      <c r="I23" t="e">
        <f t="shared" si="28"/>
        <v>#VALUE!</v>
      </c>
      <c r="J23" s="2" t="b">
        <f t="shared" si="29"/>
        <v>0</v>
      </c>
      <c r="K23" t="e">
        <f t="shared" si="7"/>
        <v>#VALUE!</v>
      </c>
      <c r="L23" t="e">
        <f t="shared" si="8"/>
        <v>#VALUE!</v>
      </c>
      <c r="M23" t="e">
        <f t="shared" si="30"/>
        <v>#VALUE!</v>
      </c>
      <c r="N23" s="2" t="b">
        <f t="shared" si="31"/>
        <v>0</v>
      </c>
      <c r="O23" t="e">
        <f t="shared" si="10"/>
        <v>#VALUE!</v>
      </c>
      <c r="P23" t="e">
        <f t="shared" si="11"/>
        <v>#VALUE!</v>
      </c>
      <c r="Q23" t="e">
        <f t="shared" si="45"/>
        <v>#VALUE!</v>
      </c>
      <c r="R23" t="e">
        <f t="shared" si="13"/>
        <v>#VALUE!</v>
      </c>
      <c r="S23" t="e">
        <f t="shared" si="46"/>
        <v>#VALUE!</v>
      </c>
      <c r="T23" s="2" t="b">
        <f t="shared" si="47"/>
        <v>0</v>
      </c>
      <c r="V23" t="e">
        <f t="shared" si="16"/>
        <v>#VALUE!</v>
      </c>
      <c r="W23" t="e">
        <f t="shared" si="17"/>
        <v>#VALUE!</v>
      </c>
      <c r="X23" t="e">
        <f t="shared" si="41"/>
        <v>#VALUE!</v>
      </c>
      <c r="Y23" s="2" t="b">
        <f t="shared" si="19"/>
        <v>0</v>
      </c>
      <c r="Z23" t="e">
        <f t="shared" si="20"/>
        <v>#VALUE!</v>
      </c>
      <c r="AA23" t="e">
        <f t="shared" si="21"/>
        <v>#VALUE!</v>
      </c>
      <c r="AB23" t="e">
        <f t="shared" si="43"/>
        <v>#VALUE!</v>
      </c>
      <c r="AC23" s="2" t="b">
        <f t="shared" si="42"/>
        <v>0</v>
      </c>
      <c r="AD23" t="e">
        <f t="shared" si="24"/>
        <v>#VALUE!</v>
      </c>
      <c r="AE23" t="e">
        <f t="shared" si="25"/>
        <v>#VALUE!</v>
      </c>
      <c r="AF23" t="e">
        <f t="shared" si="44"/>
        <v>#VALUE!</v>
      </c>
      <c r="AG23" s="2" t="b">
        <f t="shared" si="40"/>
        <v>0</v>
      </c>
      <c r="AI23" s="8" t="b">
        <f t="shared" si="33"/>
        <v>0</v>
      </c>
    </row>
    <row r="24" spans="1:35" x14ac:dyDescent="0.3">
      <c r="A24" s="3" t="str">
        <f>CONCATENATE('input,a'!C24," ")</f>
        <v xml:space="preserve">hgt:181cm pid:604983466 iyr:1930 eyr:2039 byr:1950 ecl:#906548 hcl:#b6652a </v>
      </c>
      <c r="C24">
        <f t="shared" si="0"/>
        <v>43</v>
      </c>
      <c r="D24">
        <f t="shared" si="1"/>
        <v>51</v>
      </c>
      <c r="E24">
        <f t="shared" si="35"/>
        <v>1950</v>
      </c>
      <c r="F24" s="2" t="b">
        <f t="shared" si="36"/>
        <v>1</v>
      </c>
      <c r="G24">
        <f t="shared" si="4"/>
        <v>25</v>
      </c>
      <c r="H24">
        <f t="shared" si="5"/>
        <v>33</v>
      </c>
      <c r="I24">
        <f t="shared" si="28"/>
        <v>1930</v>
      </c>
      <c r="J24" s="2" t="b">
        <f t="shared" si="29"/>
        <v>0</v>
      </c>
      <c r="K24">
        <f t="shared" si="7"/>
        <v>34</v>
      </c>
      <c r="L24">
        <f t="shared" si="8"/>
        <v>42</v>
      </c>
      <c r="M24">
        <f t="shared" si="30"/>
        <v>2039</v>
      </c>
      <c r="N24" s="2" t="b">
        <f t="shared" si="31"/>
        <v>0</v>
      </c>
      <c r="O24">
        <f t="shared" si="10"/>
        <v>1</v>
      </c>
      <c r="P24">
        <f t="shared" si="11"/>
        <v>10</v>
      </c>
      <c r="Q24" t="str">
        <f t="shared" si="45"/>
        <v>181cm</v>
      </c>
      <c r="R24">
        <f t="shared" si="13"/>
        <v>181</v>
      </c>
      <c r="S24">
        <f t="shared" si="46"/>
        <v>0</v>
      </c>
      <c r="T24" s="2" t="b">
        <f t="shared" si="47"/>
        <v>1</v>
      </c>
      <c r="V24">
        <f t="shared" si="16"/>
        <v>64</v>
      </c>
      <c r="W24">
        <f t="shared" si="17"/>
        <v>75</v>
      </c>
      <c r="X24" t="str">
        <f t="shared" si="41"/>
        <v>#b6652a</v>
      </c>
      <c r="Y24" s="2" t="b">
        <f t="shared" si="19"/>
        <v>1</v>
      </c>
      <c r="Z24">
        <f t="shared" si="20"/>
        <v>52</v>
      </c>
      <c r="AA24">
        <f t="shared" si="21"/>
        <v>63</v>
      </c>
      <c r="AB24" t="str">
        <f t="shared" si="43"/>
        <v>#906548</v>
      </c>
      <c r="AC24" s="2" t="b">
        <f t="shared" si="42"/>
        <v>0</v>
      </c>
      <c r="AD24">
        <f t="shared" si="24"/>
        <v>11</v>
      </c>
      <c r="AE24">
        <f t="shared" si="25"/>
        <v>24</v>
      </c>
      <c r="AF24" t="str">
        <f t="shared" si="44"/>
        <v>604983466</v>
      </c>
      <c r="AG24" s="2" t="b">
        <f t="shared" si="40"/>
        <v>1</v>
      </c>
      <c r="AI24" s="8" t="b">
        <f t="shared" si="33"/>
        <v>0</v>
      </c>
    </row>
    <row r="25" spans="1:35" x14ac:dyDescent="0.3">
      <c r="A25" s="3" t="str">
        <f>CONCATENATE('input,a'!C25," ")</f>
        <v xml:space="preserve"> </v>
      </c>
      <c r="C25" t="e">
        <f t="shared" si="0"/>
        <v>#VALUE!</v>
      </c>
      <c r="D25" t="e">
        <f t="shared" si="1"/>
        <v>#VALUE!</v>
      </c>
      <c r="E25" t="e">
        <f t="shared" si="35"/>
        <v>#VALUE!</v>
      </c>
      <c r="F25" s="2" t="b">
        <f t="shared" si="36"/>
        <v>0</v>
      </c>
      <c r="G25" t="e">
        <f t="shared" si="4"/>
        <v>#VALUE!</v>
      </c>
      <c r="H25" t="e">
        <f t="shared" si="5"/>
        <v>#VALUE!</v>
      </c>
      <c r="I25" t="e">
        <f t="shared" si="28"/>
        <v>#VALUE!</v>
      </c>
      <c r="J25" s="2" t="b">
        <f t="shared" si="29"/>
        <v>0</v>
      </c>
      <c r="K25" t="e">
        <f t="shared" si="7"/>
        <v>#VALUE!</v>
      </c>
      <c r="L25" t="e">
        <f t="shared" si="8"/>
        <v>#VALUE!</v>
      </c>
      <c r="M25" t="e">
        <f t="shared" si="30"/>
        <v>#VALUE!</v>
      </c>
      <c r="N25" s="2" t="b">
        <f t="shared" si="31"/>
        <v>0</v>
      </c>
      <c r="O25" t="e">
        <f t="shared" si="10"/>
        <v>#VALUE!</v>
      </c>
      <c r="P25" t="e">
        <f t="shared" si="11"/>
        <v>#VALUE!</v>
      </c>
      <c r="Q25" t="e">
        <f t="shared" si="45"/>
        <v>#VALUE!</v>
      </c>
      <c r="R25" t="e">
        <f t="shared" si="13"/>
        <v>#VALUE!</v>
      </c>
      <c r="S25" t="e">
        <f t="shared" si="46"/>
        <v>#VALUE!</v>
      </c>
      <c r="T25" s="2" t="b">
        <f t="shared" si="47"/>
        <v>0</v>
      </c>
      <c r="V25" t="e">
        <f t="shared" si="16"/>
        <v>#VALUE!</v>
      </c>
      <c r="W25" t="e">
        <f t="shared" si="17"/>
        <v>#VALUE!</v>
      </c>
      <c r="X25" t="e">
        <f t="shared" si="41"/>
        <v>#VALUE!</v>
      </c>
      <c r="Y25" s="2" t="b">
        <f t="shared" si="19"/>
        <v>0</v>
      </c>
      <c r="Z25" t="e">
        <f t="shared" si="20"/>
        <v>#VALUE!</v>
      </c>
      <c r="AA25" t="e">
        <f t="shared" si="21"/>
        <v>#VALUE!</v>
      </c>
      <c r="AB25" t="e">
        <f t="shared" si="43"/>
        <v>#VALUE!</v>
      </c>
      <c r="AC25" s="2" t="b">
        <f t="shared" si="42"/>
        <v>0</v>
      </c>
      <c r="AD25" t="e">
        <f t="shared" si="24"/>
        <v>#VALUE!</v>
      </c>
      <c r="AE25" t="e">
        <f t="shared" si="25"/>
        <v>#VALUE!</v>
      </c>
      <c r="AF25" t="e">
        <f t="shared" si="44"/>
        <v>#VALUE!</v>
      </c>
      <c r="AG25" s="2" t="b">
        <f t="shared" si="40"/>
        <v>0</v>
      </c>
      <c r="AI25" s="8" t="b">
        <f t="shared" si="33"/>
        <v>0</v>
      </c>
    </row>
    <row r="26" spans="1:35" x14ac:dyDescent="0.3">
      <c r="A26" s="3" t="str">
        <f>CONCATENATE('input,a'!C26," ")</f>
        <v xml:space="preserve"> </v>
      </c>
      <c r="C26" t="e">
        <f t="shared" si="0"/>
        <v>#VALUE!</v>
      </c>
      <c r="D26" t="e">
        <f t="shared" si="1"/>
        <v>#VALUE!</v>
      </c>
      <c r="E26" t="e">
        <f t="shared" si="35"/>
        <v>#VALUE!</v>
      </c>
      <c r="F26" s="2" t="b">
        <f t="shared" si="36"/>
        <v>0</v>
      </c>
      <c r="G26" t="e">
        <f t="shared" si="4"/>
        <v>#VALUE!</v>
      </c>
      <c r="H26" t="e">
        <f t="shared" si="5"/>
        <v>#VALUE!</v>
      </c>
      <c r="I26" t="e">
        <f t="shared" si="28"/>
        <v>#VALUE!</v>
      </c>
      <c r="J26" s="2" t="b">
        <f t="shared" si="29"/>
        <v>0</v>
      </c>
      <c r="K26" t="e">
        <f t="shared" si="7"/>
        <v>#VALUE!</v>
      </c>
      <c r="L26" t="e">
        <f t="shared" si="8"/>
        <v>#VALUE!</v>
      </c>
      <c r="M26" t="e">
        <f t="shared" si="30"/>
        <v>#VALUE!</v>
      </c>
      <c r="N26" s="2" t="b">
        <f t="shared" si="31"/>
        <v>0</v>
      </c>
      <c r="O26" t="e">
        <f t="shared" si="10"/>
        <v>#VALUE!</v>
      </c>
      <c r="P26" t="e">
        <f t="shared" si="11"/>
        <v>#VALUE!</v>
      </c>
      <c r="Q26" t="e">
        <f t="shared" si="45"/>
        <v>#VALUE!</v>
      </c>
      <c r="R26" t="e">
        <f t="shared" si="13"/>
        <v>#VALUE!</v>
      </c>
      <c r="S26" t="e">
        <f t="shared" si="46"/>
        <v>#VALUE!</v>
      </c>
      <c r="T26" s="2" t="b">
        <f t="shared" si="47"/>
        <v>0</v>
      </c>
      <c r="V26" t="e">
        <f t="shared" si="16"/>
        <v>#VALUE!</v>
      </c>
      <c r="W26" t="e">
        <f t="shared" si="17"/>
        <v>#VALUE!</v>
      </c>
      <c r="X26" t="e">
        <f t="shared" si="41"/>
        <v>#VALUE!</v>
      </c>
      <c r="Y26" s="2" t="b">
        <f t="shared" si="19"/>
        <v>0</v>
      </c>
      <c r="Z26" t="e">
        <f t="shared" si="20"/>
        <v>#VALUE!</v>
      </c>
      <c r="AA26" t="e">
        <f t="shared" si="21"/>
        <v>#VALUE!</v>
      </c>
      <c r="AB26" t="e">
        <f t="shared" si="43"/>
        <v>#VALUE!</v>
      </c>
      <c r="AC26" s="2" t="b">
        <f t="shared" si="42"/>
        <v>0</v>
      </c>
      <c r="AD26" t="e">
        <f t="shared" si="24"/>
        <v>#VALUE!</v>
      </c>
      <c r="AE26" t="e">
        <f t="shared" si="25"/>
        <v>#VALUE!</v>
      </c>
      <c r="AF26" t="e">
        <f t="shared" si="44"/>
        <v>#VALUE!</v>
      </c>
      <c r="AG26" s="2" t="b">
        <f t="shared" si="40"/>
        <v>0</v>
      </c>
      <c r="AI26" s="8" t="b">
        <f t="shared" si="33"/>
        <v>0</v>
      </c>
    </row>
    <row r="27" spans="1:35" x14ac:dyDescent="0.3">
      <c r="A27" s="3" t="str">
        <f>CONCATENATE('input,a'!C27," ")</f>
        <v xml:space="preserve">iyr:2025 eyr:1956 hcl:z pid:#1c42cc byr:2006 cid:327 hgt:141 ecl:#f2affc </v>
      </c>
      <c r="C27">
        <f t="shared" si="0"/>
        <v>37</v>
      </c>
      <c r="D27">
        <f t="shared" si="1"/>
        <v>45</v>
      </c>
      <c r="E27">
        <f t="shared" si="35"/>
        <v>2006</v>
      </c>
      <c r="F27" s="2" t="b">
        <f t="shared" si="36"/>
        <v>0</v>
      </c>
      <c r="G27">
        <f t="shared" si="4"/>
        <v>1</v>
      </c>
      <c r="H27">
        <f t="shared" si="5"/>
        <v>9</v>
      </c>
      <c r="I27">
        <f t="shared" si="28"/>
        <v>2025</v>
      </c>
      <c r="J27" s="2" t="b">
        <f t="shared" si="29"/>
        <v>0</v>
      </c>
      <c r="K27">
        <f t="shared" si="7"/>
        <v>10</v>
      </c>
      <c r="L27">
        <f t="shared" si="8"/>
        <v>18</v>
      </c>
      <c r="M27">
        <f t="shared" si="30"/>
        <v>1956</v>
      </c>
      <c r="N27" s="2" t="b">
        <f t="shared" si="31"/>
        <v>0</v>
      </c>
      <c r="O27">
        <f t="shared" si="10"/>
        <v>54</v>
      </c>
      <c r="P27">
        <f t="shared" si="11"/>
        <v>61</v>
      </c>
      <c r="Q27" t="str">
        <f t="shared" si="45"/>
        <v>141</v>
      </c>
      <c r="R27">
        <f t="shared" si="13"/>
        <v>0</v>
      </c>
      <c r="S27">
        <f t="shared" si="46"/>
        <v>0</v>
      </c>
      <c r="T27" s="2" t="b">
        <f t="shared" si="47"/>
        <v>0</v>
      </c>
      <c r="V27">
        <f t="shared" si="16"/>
        <v>19</v>
      </c>
      <c r="W27">
        <f t="shared" si="17"/>
        <v>24</v>
      </c>
      <c r="X27" t="str">
        <f t="shared" si="41"/>
        <v>z</v>
      </c>
      <c r="Y27" s="2" t="b">
        <f t="shared" si="19"/>
        <v>0</v>
      </c>
      <c r="Z27">
        <f t="shared" si="20"/>
        <v>62</v>
      </c>
      <c r="AA27">
        <f t="shared" si="21"/>
        <v>73</v>
      </c>
      <c r="AB27" t="str">
        <f t="shared" si="43"/>
        <v>#f2affc</v>
      </c>
      <c r="AC27" s="2" t="b">
        <f t="shared" si="42"/>
        <v>0</v>
      </c>
      <c r="AD27">
        <f t="shared" si="24"/>
        <v>25</v>
      </c>
      <c r="AE27">
        <f t="shared" si="25"/>
        <v>36</v>
      </c>
      <c r="AF27" t="str">
        <f t="shared" si="44"/>
        <v>#1c42cc</v>
      </c>
      <c r="AG27" s="2" t="b">
        <f t="shared" si="40"/>
        <v>0</v>
      </c>
      <c r="AI27" s="8" t="b">
        <f t="shared" si="33"/>
        <v>0</v>
      </c>
    </row>
    <row r="28" spans="1:35" x14ac:dyDescent="0.3">
      <c r="A28" s="3" t="str">
        <f>CONCATENATE('input,a'!C28," ")</f>
        <v xml:space="preserve"> </v>
      </c>
      <c r="C28" t="e">
        <f t="shared" si="0"/>
        <v>#VALUE!</v>
      </c>
      <c r="D28" t="e">
        <f t="shared" si="1"/>
        <v>#VALUE!</v>
      </c>
      <c r="E28" t="e">
        <f t="shared" si="35"/>
        <v>#VALUE!</v>
      </c>
      <c r="F28" s="2" t="b">
        <f t="shared" si="36"/>
        <v>0</v>
      </c>
      <c r="G28" t="e">
        <f t="shared" si="4"/>
        <v>#VALUE!</v>
      </c>
      <c r="H28" t="e">
        <f t="shared" si="5"/>
        <v>#VALUE!</v>
      </c>
      <c r="I28" t="e">
        <f t="shared" si="28"/>
        <v>#VALUE!</v>
      </c>
      <c r="J28" s="2" t="b">
        <f t="shared" si="29"/>
        <v>0</v>
      </c>
      <c r="K28" t="e">
        <f t="shared" si="7"/>
        <v>#VALUE!</v>
      </c>
      <c r="L28" t="e">
        <f t="shared" si="8"/>
        <v>#VALUE!</v>
      </c>
      <c r="M28" t="e">
        <f t="shared" si="30"/>
        <v>#VALUE!</v>
      </c>
      <c r="N28" s="2" t="b">
        <f t="shared" si="31"/>
        <v>0</v>
      </c>
      <c r="O28" t="e">
        <f t="shared" si="10"/>
        <v>#VALUE!</v>
      </c>
      <c r="P28" t="e">
        <f t="shared" si="11"/>
        <v>#VALUE!</v>
      </c>
      <c r="Q28" t="e">
        <f t="shared" si="45"/>
        <v>#VALUE!</v>
      </c>
      <c r="R28" t="e">
        <f t="shared" si="13"/>
        <v>#VALUE!</v>
      </c>
      <c r="S28" t="e">
        <f t="shared" si="46"/>
        <v>#VALUE!</v>
      </c>
      <c r="T28" s="2" t="b">
        <f t="shared" si="47"/>
        <v>0</v>
      </c>
      <c r="V28" t="e">
        <f t="shared" si="16"/>
        <v>#VALUE!</v>
      </c>
      <c r="W28" t="e">
        <f t="shared" si="17"/>
        <v>#VALUE!</v>
      </c>
      <c r="X28" t="e">
        <f t="shared" si="41"/>
        <v>#VALUE!</v>
      </c>
      <c r="Y28" s="2" t="b">
        <f t="shared" si="19"/>
        <v>0</v>
      </c>
      <c r="Z28" t="e">
        <f t="shared" si="20"/>
        <v>#VALUE!</v>
      </c>
      <c r="AA28" t="e">
        <f t="shared" si="21"/>
        <v>#VALUE!</v>
      </c>
      <c r="AB28" t="e">
        <f t="shared" si="43"/>
        <v>#VALUE!</v>
      </c>
      <c r="AC28" s="2" t="b">
        <f t="shared" si="42"/>
        <v>0</v>
      </c>
      <c r="AD28" t="e">
        <f t="shared" si="24"/>
        <v>#VALUE!</v>
      </c>
      <c r="AE28" t="e">
        <f t="shared" si="25"/>
        <v>#VALUE!</v>
      </c>
      <c r="AF28" t="e">
        <f t="shared" si="44"/>
        <v>#VALUE!</v>
      </c>
      <c r="AG28" s="2" t="b">
        <f t="shared" si="40"/>
        <v>0</v>
      </c>
      <c r="AI28" s="8" t="b">
        <f t="shared" si="33"/>
        <v>0</v>
      </c>
    </row>
    <row r="29" spans="1:35" x14ac:dyDescent="0.3">
      <c r="A29" s="3" t="str">
        <f>CONCATENATE('input,a'!C29," ")</f>
        <v xml:space="preserve"> </v>
      </c>
      <c r="C29" t="e">
        <f t="shared" si="0"/>
        <v>#VALUE!</v>
      </c>
      <c r="D29" t="e">
        <f t="shared" si="1"/>
        <v>#VALUE!</v>
      </c>
      <c r="E29" t="e">
        <f t="shared" si="35"/>
        <v>#VALUE!</v>
      </c>
      <c r="F29" s="2" t="b">
        <f t="shared" si="36"/>
        <v>0</v>
      </c>
      <c r="G29" t="e">
        <f t="shared" si="4"/>
        <v>#VALUE!</v>
      </c>
      <c r="H29" t="e">
        <f t="shared" si="5"/>
        <v>#VALUE!</v>
      </c>
      <c r="I29" t="e">
        <f t="shared" si="28"/>
        <v>#VALUE!</v>
      </c>
      <c r="J29" s="2" t="b">
        <f t="shared" si="29"/>
        <v>0</v>
      </c>
      <c r="K29" t="e">
        <f t="shared" si="7"/>
        <v>#VALUE!</v>
      </c>
      <c r="L29" t="e">
        <f t="shared" si="8"/>
        <v>#VALUE!</v>
      </c>
      <c r="M29" t="e">
        <f t="shared" si="30"/>
        <v>#VALUE!</v>
      </c>
      <c r="N29" s="2" t="b">
        <f t="shared" si="31"/>
        <v>0</v>
      </c>
      <c r="O29" t="e">
        <f t="shared" si="10"/>
        <v>#VALUE!</v>
      </c>
      <c r="P29" t="e">
        <f t="shared" si="11"/>
        <v>#VALUE!</v>
      </c>
      <c r="Q29" t="e">
        <f t="shared" si="45"/>
        <v>#VALUE!</v>
      </c>
      <c r="R29" t="e">
        <f t="shared" si="13"/>
        <v>#VALUE!</v>
      </c>
      <c r="S29" t="e">
        <f t="shared" si="46"/>
        <v>#VALUE!</v>
      </c>
      <c r="T29" s="2" t="b">
        <f t="shared" si="47"/>
        <v>0</v>
      </c>
      <c r="V29" t="e">
        <f t="shared" si="16"/>
        <v>#VALUE!</v>
      </c>
      <c r="W29" t="e">
        <f t="shared" si="17"/>
        <v>#VALUE!</v>
      </c>
      <c r="X29" t="e">
        <f t="shared" si="41"/>
        <v>#VALUE!</v>
      </c>
      <c r="Y29" s="2" t="b">
        <f t="shared" si="19"/>
        <v>0</v>
      </c>
      <c r="Z29" t="e">
        <f t="shared" si="20"/>
        <v>#VALUE!</v>
      </c>
      <c r="AA29" t="e">
        <f t="shared" si="21"/>
        <v>#VALUE!</v>
      </c>
      <c r="AB29" t="e">
        <f t="shared" si="43"/>
        <v>#VALUE!</v>
      </c>
      <c r="AC29" s="2" t="b">
        <f t="shared" si="42"/>
        <v>0</v>
      </c>
      <c r="AD29" t="e">
        <f t="shared" si="24"/>
        <v>#VALUE!</v>
      </c>
      <c r="AE29" t="e">
        <f t="shared" si="25"/>
        <v>#VALUE!</v>
      </c>
      <c r="AF29" t="e">
        <f t="shared" si="44"/>
        <v>#VALUE!</v>
      </c>
      <c r="AG29" s="2" t="b">
        <f t="shared" si="40"/>
        <v>0</v>
      </c>
      <c r="AI29" s="8" t="b">
        <f t="shared" si="33"/>
        <v>0</v>
      </c>
    </row>
    <row r="30" spans="1:35" x14ac:dyDescent="0.3">
      <c r="A30" s="3" t="str">
        <f>CONCATENATE('input,a'!C30," ")</f>
        <v xml:space="preserve"> </v>
      </c>
      <c r="C30" t="e">
        <f t="shared" si="0"/>
        <v>#VALUE!</v>
      </c>
      <c r="D30" t="e">
        <f t="shared" si="1"/>
        <v>#VALUE!</v>
      </c>
      <c r="E30" t="e">
        <f t="shared" si="35"/>
        <v>#VALUE!</v>
      </c>
      <c r="F30" s="2" t="b">
        <f t="shared" si="36"/>
        <v>0</v>
      </c>
      <c r="G30" t="e">
        <f t="shared" si="4"/>
        <v>#VALUE!</v>
      </c>
      <c r="H30" t="e">
        <f t="shared" si="5"/>
        <v>#VALUE!</v>
      </c>
      <c r="I30" t="e">
        <f t="shared" si="28"/>
        <v>#VALUE!</v>
      </c>
      <c r="J30" s="2" t="b">
        <f t="shared" si="29"/>
        <v>0</v>
      </c>
      <c r="K30" t="e">
        <f t="shared" si="7"/>
        <v>#VALUE!</v>
      </c>
      <c r="L30" t="e">
        <f t="shared" si="8"/>
        <v>#VALUE!</v>
      </c>
      <c r="M30" t="e">
        <f t="shared" si="30"/>
        <v>#VALUE!</v>
      </c>
      <c r="N30" s="2" t="b">
        <f t="shared" si="31"/>
        <v>0</v>
      </c>
      <c r="O30" t="e">
        <f t="shared" si="10"/>
        <v>#VALUE!</v>
      </c>
      <c r="P30" t="e">
        <f t="shared" si="11"/>
        <v>#VALUE!</v>
      </c>
      <c r="Q30" t="e">
        <f t="shared" si="45"/>
        <v>#VALUE!</v>
      </c>
      <c r="R30" t="e">
        <f t="shared" si="13"/>
        <v>#VALUE!</v>
      </c>
      <c r="S30" t="e">
        <f t="shared" si="46"/>
        <v>#VALUE!</v>
      </c>
      <c r="T30" s="2" t="b">
        <f t="shared" si="47"/>
        <v>0</v>
      </c>
      <c r="V30" t="e">
        <f t="shared" si="16"/>
        <v>#VALUE!</v>
      </c>
      <c r="W30" t="e">
        <f t="shared" si="17"/>
        <v>#VALUE!</v>
      </c>
      <c r="X30" t="e">
        <f t="shared" si="41"/>
        <v>#VALUE!</v>
      </c>
      <c r="Y30" s="2" t="b">
        <f t="shared" si="19"/>
        <v>0</v>
      </c>
      <c r="Z30" t="e">
        <f t="shared" si="20"/>
        <v>#VALUE!</v>
      </c>
      <c r="AA30" t="e">
        <f t="shared" si="21"/>
        <v>#VALUE!</v>
      </c>
      <c r="AB30" t="e">
        <f t="shared" si="43"/>
        <v>#VALUE!</v>
      </c>
      <c r="AC30" s="2" t="b">
        <f t="shared" si="42"/>
        <v>0</v>
      </c>
      <c r="AD30" t="e">
        <f t="shared" si="24"/>
        <v>#VALUE!</v>
      </c>
      <c r="AE30" t="e">
        <f t="shared" si="25"/>
        <v>#VALUE!</v>
      </c>
      <c r="AF30" t="e">
        <f t="shared" si="44"/>
        <v>#VALUE!</v>
      </c>
      <c r="AG30" s="2" t="b">
        <f t="shared" si="40"/>
        <v>0</v>
      </c>
      <c r="AI30" s="8" t="b">
        <f t="shared" si="33"/>
        <v>0</v>
      </c>
    </row>
    <row r="31" spans="1:35" x14ac:dyDescent="0.3">
      <c r="A31" s="3" t="str">
        <f>CONCATENATE('input,a'!C31," ")</f>
        <v xml:space="preserve">hgt:178cm byr:1939 pid:595705064 ecl:oth iyr:2020 eyr:2026 hcl:#888785 </v>
      </c>
      <c r="C31">
        <f t="shared" si="0"/>
        <v>11</v>
      </c>
      <c r="D31">
        <f t="shared" si="1"/>
        <v>19</v>
      </c>
      <c r="E31">
        <f t="shared" si="35"/>
        <v>1939</v>
      </c>
      <c r="F31" s="2" t="b">
        <f t="shared" si="36"/>
        <v>1</v>
      </c>
      <c r="G31">
        <f t="shared" si="4"/>
        <v>42</v>
      </c>
      <c r="H31">
        <f t="shared" si="5"/>
        <v>50</v>
      </c>
      <c r="I31">
        <f t="shared" si="28"/>
        <v>2020</v>
      </c>
      <c r="J31" s="2" t="b">
        <f t="shared" si="29"/>
        <v>1</v>
      </c>
      <c r="K31">
        <f t="shared" si="7"/>
        <v>51</v>
      </c>
      <c r="L31">
        <f t="shared" si="8"/>
        <v>59</v>
      </c>
      <c r="M31">
        <f t="shared" si="30"/>
        <v>2026</v>
      </c>
      <c r="N31" s="2" t="b">
        <f t="shared" si="31"/>
        <v>1</v>
      </c>
      <c r="O31">
        <f t="shared" si="10"/>
        <v>1</v>
      </c>
      <c r="P31">
        <f t="shared" si="11"/>
        <v>10</v>
      </c>
      <c r="Q31" t="str">
        <f t="shared" si="45"/>
        <v>178cm</v>
      </c>
      <c r="R31">
        <f t="shared" si="13"/>
        <v>178</v>
      </c>
      <c r="S31">
        <f t="shared" si="46"/>
        <v>0</v>
      </c>
      <c r="T31" s="2" t="b">
        <f t="shared" si="47"/>
        <v>1</v>
      </c>
      <c r="V31">
        <f t="shared" si="16"/>
        <v>60</v>
      </c>
      <c r="W31">
        <f t="shared" si="17"/>
        <v>71</v>
      </c>
      <c r="X31" t="str">
        <f t="shared" si="41"/>
        <v>#888785</v>
      </c>
      <c r="Y31" s="2" t="b">
        <f t="shared" si="19"/>
        <v>1</v>
      </c>
      <c r="Z31">
        <f t="shared" si="20"/>
        <v>34</v>
      </c>
      <c r="AA31">
        <f t="shared" si="21"/>
        <v>41</v>
      </c>
      <c r="AB31" t="str">
        <f t="shared" si="43"/>
        <v>oth</v>
      </c>
      <c r="AC31" s="2" t="b">
        <f t="shared" si="42"/>
        <v>1</v>
      </c>
      <c r="AD31">
        <f t="shared" si="24"/>
        <v>20</v>
      </c>
      <c r="AE31">
        <f t="shared" si="25"/>
        <v>33</v>
      </c>
      <c r="AF31" t="str">
        <f t="shared" si="44"/>
        <v>595705064</v>
      </c>
      <c r="AG31" s="2" t="b">
        <f t="shared" si="40"/>
        <v>1</v>
      </c>
      <c r="AI31" s="8" t="b">
        <f t="shared" si="33"/>
        <v>1</v>
      </c>
    </row>
    <row r="32" spans="1:35" x14ac:dyDescent="0.3">
      <c r="A32" s="3" t="str">
        <f>CONCATENATE('input,a'!C32," ")</f>
        <v xml:space="preserve"> </v>
      </c>
      <c r="C32" t="e">
        <f t="shared" si="0"/>
        <v>#VALUE!</v>
      </c>
      <c r="D32" t="e">
        <f t="shared" si="1"/>
        <v>#VALUE!</v>
      </c>
      <c r="E32" t="e">
        <f t="shared" si="35"/>
        <v>#VALUE!</v>
      </c>
      <c r="F32" s="2" t="b">
        <f t="shared" si="36"/>
        <v>0</v>
      </c>
      <c r="G32" t="e">
        <f t="shared" si="4"/>
        <v>#VALUE!</v>
      </c>
      <c r="H32" t="e">
        <f t="shared" si="5"/>
        <v>#VALUE!</v>
      </c>
      <c r="I32" t="e">
        <f t="shared" si="28"/>
        <v>#VALUE!</v>
      </c>
      <c r="J32" s="2" t="b">
        <f t="shared" si="29"/>
        <v>0</v>
      </c>
      <c r="K32" t="e">
        <f t="shared" si="7"/>
        <v>#VALUE!</v>
      </c>
      <c r="L32" t="e">
        <f t="shared" si="8"/>
        <v>#VALUE!</v>
      </c>
      <c r="M32" t="e">
        <f t="shared" si="30"/>
        <v>#VALUE!</v>
      </c>
      <c r="N32" s="2" t="b">
        <f t="shared" si="31"/>
        <v>0</v>
      </c>
      <c r="O32" t="e">
        <f t="shared" si="10"/>
        <v>#VALUE!</v>
      </c>
      <c r="P32" t="e">
        <f t="shared" si="11"/>
        <v>#VALUE!</v>
      </c>
      <c r="Q32" t="e">
        <f t="shared" si="45"/>
        <v>#VALUE!</v>
      </c>
      <c r="R32" t="e">
        <f t="shared" si="13"/>
        <v>#VALUE!</v>
      </c>
      <c r="S32" t="e">
        <f t="shared" si="46"/>
        <v>#VALUE!</v>
      </c>
      <c r="T32" s="2" t="b">
        <f t="shared" si="47"/>
        <v>0</v>
      </c>
      <c r="V32" t="e">
        <f t="shared" si="16"/>
        <v>#VALUE!</v>
      </c>
      <c r="W32" t="e">
        <f t="shared" si="17"/>
        <v>#VALUE!</v>
      </c>
      <c r="X32" t="e">
        <f t="shared" si="41"/>
        <v>#VALUE!</v>
      </c>
      <c r="Y32" s="2" t="b">
        <f t="shared" si="19"/>
        <v>0</v>
      </c>
      <c r="Z32" t="e">
        <f t="shared" si="20"/>
        <v>#VALUE!</v>
      </c>
      <c r="AA32" t="e">
        <f t="shared" si="21"/>
        <v>#VALUE!</v>
      </c>
      <c r="AB32" t="e">
        <f t="shared" si="43"/>
        <v>#VALUE!</v>
      </c>
      <c r="AC32" s="2" t="b">
        <f t="shared" si="42"/>
        <v>0</v>
      </c>
      <c r="AD32" t="e">
        <f t="shared" si="24"/>
        <v>#VALUE!</v>
      </c>
      <c r="AE32" t="e">
        <f t="shared" si="25"/>
        <v>#VALUE!</v>
      </c>
      <c r="AF32" t="e">
        <f t="shared" si="44"/>
        <v>#VALUE!</v>
      </c>
      <c r="AG32" s="2" t="b">
        <f t="shared" si="40"/>
        <v>0</v>
      </c>
      <c r="AI32" s="8" t="b">
        <f t="shared" si="33"/>
        <v>0</v>
      </c>
    </row>
    <row r="33" spans="1:35" x14ac:dyDescent="0.3">
      <c r="A33" s="3" t="str">
        <f>CONCATENATE('input,a'!C33," ")</f>
        <v xml:space="preserve"> </v>
      </c>
      <c r="C33" t="e">
        <f t="shared" si="0"/>
        <v>#VALUE!</v>
      </c>
      <c r="D33" t="e">
        <f t="shared" si="1"/>
        <v>#VALUE!</v>
      </c>
      <c r="E33" t="e">
        <f t="shared" si="35"/>
        <v>#VALUE!</v>
      </c>
      <c r="F33" s="2" t="b">
        <f t="shared" si="36"/>
        <v>0</v>
      </c>
      <c r="G33" t="e">
        <f t="shared" si="4"/>
        <v>#VALUE!</v>
      </c>
      <c r="H33" t="e">
        <f t="shared" si="5"/>
        <v>#VALUE!</v>
      </c>
      <c r="I33" t="e">
        <f t="shared" si="28"/>
        <v>#VALUE!</v>
      </c>
      <c r="J33" s="2" t="b">
        <f t="shared" si="29"/>
        <v>0</v>
      </c>
      <c r="K33" t="e">
        <f t="shared" si="7"/>
        <v>#VALUE!</v>
      </c>
      <c r="L33" t="e">
        <f t="shared" si="8"/>
        <v>#VALUE!</v>
      </c>
      <c r="M33" t="e">
        <f t="shared" si="30"/>
        <v>#VALUE!</v>
      </c>
      <c r="N33" s="2" t="b">
        <f t="shared" si="31"/>
        <v>0</v>
      </c>
      <c r="O33" t="e">
        <f t="shared" si="10"/>
        <v>#VALUE!</v>
      </c>
      <c r="P33" t="e">
        <f t="shared" si="11"/>
        <v>#VALUE!</v>
      </c>
      <c r="Q33" t="e">
        <f t="shared" si="45"/>
        <v>#VALUE!</v>
      </c>
      <c r="R33" t="e">
        <f t="shared" si="13"/>
        <v>#VALUE!</v>
      </c>
      <c r="S33" t="e">
        <f t="shared" si="46"/>
        <v>#VALUE!</v>
      </c>
      <c r="T33" s="2" t="b">
        <f t="shared" si="47"/>
        <v>0</v>
      </c>
      <c r="V33" t="e">
        <f t="shared" si="16"/>
        <v>#VALUE!</v>
      </c>
      <c r="W33" t="e">
        <f t="shared" si="17"/>
        <v>#VALUE!</v>
      </c>
      <c r="X33" t="e">
        <f t="shared" si="41"/>
        <v>#VALUE!</v>
      </c>
      <c r="Y33" s="2" t="b">
        <f t="shared" si="19"/>
        <v>0</v>
      </c>
      <c r="Z33" t="e">
        <f t="shared" si="20"/>
        <v>#VALUE!</v>
      </c>
      <c r="AA33" t="e">
        <f t="shared" si="21"/>
        <v>#VALUE!</v>
      </c>
      <c r="AB33" t="e">
        <f t="shared" si="43"/>
        <v>#VALUE!</v>
      </c>
      <c r="AC33" s="2" t="b">
        <f t="shared" si="42"/>
        <v>0</v>
      </c>
      <c r="AD33" t="e">
        <f t="shared" si="24"/>
        <v>#VALUE!</v>
      </c>
      <c r="AE33" t="e">
        <f t="shared" si="25"/>
        <v>#VALUE!</v>
      </c>
      <c r="AF33" t="e">
        <f t="shared" si="44"/>
        <v>#VALUE!</v>
      </c>
      <c r="AG33" s="2" t="b">
        <f t="shared" si="40"/>
        <v>0</v>
      </c>
      <c r="AI33" s="8" t="b">
        <f t="shared" si="33"/>
        <v>0</v>
      </c>
    </row>
    <row r="34" spans="1:35" x14ac:dyDescent="0.3">
      <c r="A34" s="3" t="str">
        <f>CONCATENATE('input,a'!C34," ")</f>
        <v xml:space="preserve"> </v>
      </c>
      <c r="C34" t="e">
        <f t="shared" si="0"/>
        <v>#VALUE!</v>
      </c>
      <c r="D34" t="e">
        <f t="shared" si="1"/>
        <v>#VALUE!</v>
      </c>
      <c r="E34" t="e">
        <f t="shared" si="35"/>
        <v>#VALUE!</v>
      </c>
      <c r="F34" s="2" t="b">
        <f t="shared" si="36"/>
        <v>0</v>
      </c>
      <c r="G34" t="e">
        <f t="shared" si="4"/>
        <v>#VALUE!</v>
      </c>
      <c r="H34" t="e">
        <f t="shared" si="5"/>
        <v>#VALUE!</v>
      </c>
      <c r="I34" t="e">
        <f t="shared" si="28"/>
        <v>#VALUE!</v>
      </c>
      <c r="J34" s="2" t="b">
        <f t="shared" si="29"/>
        <v>0</v>
      </c>
      <c r="K34" t="e">
        <f t="shared" si="7"/>
        <v>#VALUE!</v>
      </c>
      <c r="L34" t="e">
        <f t="shared" si="8"/>
        <v>#VALUE!</v>
      </c>
      <c r="M34" t="e">
        <f t="shared" si="30"/>
        <v>#VALUE!</v>
      </c>
      <c r="N34" s="2" t="b">
        <f t="shared" si="31"/>
        <v>0</v>
      </c>
      <c r="O34" t="e">
        <f t="shared" si="10"/>
        <v>#VALUE!</v>
      </c>
      <c r="P34" t="e">
        <f t="shared" si="11"/>
        <v>#VALUE!</v>
      </c>
      <c r="Q34" t="e">
        <f t="shared" si="45"/>
        <v>#VALUE!</v>
      </c>
      <c r="R34" t="e">
        <f t="shared" si="13"/>
        <v>#VALUE!</v>
      </c>
      <c r="S34" t="e">
        <f t="shared" si="46"/>
        <v>#VALUE!</v>
      </c>
      <c r="T34" s="2" t="b">
        <f t="shared" si="47"/>
        <v>0</v>
      </c>
      <c r="V34" t="e">
        <f t="shared" si="16"/>
        <v>#VALUE!</v>
      </c>
      <c r="W34" t="e">
        <f t="shared" si="17"/>
        <v>#VALUE!</v>
      </c>
      <c r="X34" t="e">
        <f t="shared" si="41"/>
        <v>#VALUE!</v>
      </c>
      <c r="Y34" s="2" t="b">
        <f t="shared" si="19"/>
        <v>0</v>
      </c>
      <c r="Z34" t="e">
        <f t="shared" si="20"/>
        <v>#VALUE!</v>
      </c>
      <c r="AA34" t="e">
        <f t="shared" si="21"/>
        <v>#VALUE!</v>
      </c>
      <c r="AB34" t="e">
        <f t="shared" si="43"/>
        <v>#VALUE!</v>
      </c>
      <c r="AC34" s="2" t="b">
        <f t="shared" si="42"/>
        <v>0</v>
      </c>
      <c r="AD34" t="e">
        <f t="shared" si="24"/>
        <v>#VALUE!</v>
      </c>
      <c r="AE34" t="e">
        <f t="shared" si="25"/>
        <v>#VALUE!</v>
      </c>
      <c r="AF34" t="e">
        <f t="shared" si="44"/>
        <v>#VALUE!</v>
      </c>
      <c r="AG34" s="2" t="b">
        <f t="shared" si="40"/>
        <v>0</v>
      </c>
      <c r="AI34" s="8" t="b">
        <f t="shared" si="33"/>
        <v>0</v>
      </c>
    </row>
    <row r="35" spans="1:35" x14ac:dyDescent="0.3">
      <c r="A35" s="3" t="str">
        <f>CONCATENATE('input,a'!C35," ")</f>
        <v xml:space="preserve">hgt:159cm iyr:2016 hcl:#efcc98 pid:139063139 byr:1980 ecl:brn eyr:2020 </v>
      </c>
      <c r="C35">
        <f t="shared" si="0"/>
        <v>46</v>
      </c>
      <c r="D35">
        <f t="shared" si="1"/>
        <v>54</v>
      </c>
      <c r="E35">
        <f t="shared" si="35"/>
        <v>1980</v>
      </c>
      <c r="F35" s="2" t="b">
        <f t="shared" si="36"/>
        <v>1</v>
      </c>
      <c r="G35">
        <f t="shared" si="4"/>
        <v>11</v>
      </c>
      <c r="H35">
        <f t="shared" si="5"/>
        <v>19</v>
      </c>
      <c r="I35">
        <f t="shared" si="28"/>
        <v>2016</v>
      </c>
      <c r="J35" s="2" t="b">
        <f t="shared" si="29"/>
        <v>1</v>
      </c>
      <c r="K35">
        <f t="shared" si="7"/>
        <v>63</v>
      </c>
      <c r="L35">
        <f t="shared" si="8"/>
        <v>71</v>
      </c>
      <c r="M35">
        <f t="shared" si="30"/>
        <v>2020</v>
      </c>
      <c r="N35" s="2" t="b">
        <f t="shared" si="31"/>
        <v>1</v>
      </c>
      <c r="O35">
        <f t="shared" si="10"/>
        <v>1</v>
      </c>
      <c r="P35">
        <f t="shared" si="11"/>
        <v>10</v>
      </c>
      <c r="Q35" t="str">
        <f t="shared" si="45"/>
        <v>159cm</v>
      </c>
      <c r="R35">
        <f t="shared" si="13"/>
        <v>159</v>
      </c>
      <c r="S35">
        <f t="shared" si="46"/>
        <v>0</v>
      </c>
      <c r="T35" s="2" t="b">
        <f t="shared" si="47"/>
        <v>1</v>
      </c>
      <c r="V35">
        <f t="shared" si="16"/>
        <v>20</v>
      </c>
      <c r="W35">
        <f t="shared" si="17"/>
        <v>31</v>
      </c>
      <c r="X35" t="str">
        <f t="shared" si="41"/>
        <v>#efcc98</v>
      </c>
      <c r="Y35" s="2" t="b">
        <f t="shared" si="19"/>
        <v>1</v>
      </c>
      <c r="Z35">
        <f t="shared" si="20"/>
        <v>55</v>
      </c>
      <c r="AA35">
        <f t="shared" si="21"/>
        <v>62</v>
      </c>
      <c r="AB35" t="str">
        <f t="shared" si="43"/>
        <v>brn</v>
      </c>
      <c r="AC35" s="2" t="b">
        <f t="shared" si="42"/>
        <v>1</v>
      </c>
      <c r="AD35">
        <f t="shared" si="24"/>
        <v>32</v>
      </c>
      <c r="AE35">
        <f t="shared" si="25"/>
        <v>45</v>
      </c>
      <c r="AF35" t="str">
        <f t="shared" si="44"/>
        <v>139063139</v>
      </c>
      <c r="AG35" s="2" t="b">
        <f t="shared" si="40"/>
        <v>1</v>
      </c>
      <c r="AI35" s="8" t="b">
        <f t="shared" si="33"/>
        <v>1</v>
      </c>
    </row>
    <row r="36" spans="1:35" x14ac:dyDescent="0.3">
      <c r="A36" s="3" t="str">
        <f>CONCATENATE('input,a'!C36," ")</f>
        <v xml:space="preserve"> </v>
      </c>
      <c r="C36" t="e">
        <f t="shared" si="0"/>
        <v>#VALUE!</v>
      </c>
      <c r="D36" t="e">
        <f t="shared" si="1"/>
        <v>#VALUE!</v>
      </c>
      <c r="E36" t="e">
        <f t="shared" si="35"/>
        <v>#VALUE!</v>
      </c>
      <c r="F36" s="2" t="b">
        <f t="shared" si="36"/>
        <v>0</v>
      </c>
      <c r="G36" t="e">
        <f t="shared" si="4"/>
        <v>#VALUE!</v>
      </c>
      <c r="H36" t="e">
        <f t="shared" si="5"/>
        <v>#VALUE!</v>
      </c>
      <c r="I36" t="e">
        <f t="shared" si="28"/>
        <v>#VALUE!</v>
      </c>
      <c r="J36" s="2" t="b">
        <f t="shared" si="29"/>
        <v>0</v>
      </c>
      <c r="K36" t="e">
        <f t="shared" si="7"/>
        <v>#VALUE!</v>
      </c>
      <c r="L36" t="e">
        <f t="shared" si="8"/>
        <v>#VALUE!</v>
      </c>
      <c r="M36" t="e">
        <f t="shared" si="30"/>
        <v>#VALUE!</v>
      </c>
      <c r="N36" s="2" t="b">
        <f t="shared" si="31"/>
        <v>0</v>
      </c>
      <c r="O36" t="e">
        <f t="shared" si="10"/>
        <v>#VALUE!</v>
      </c>
      <c r="P36" t="e">
        <f t="shared" si="11"/>
        <v>#VALUE!</v>
      </c>
      <c r="Q36" t="e">
        <f t="shared" si="45"/>
        <v>#VALUE!</v>
      </c>
      <c r="R36" t="e">
        <f t="shared" si="13"/>
        <v>#VALUE!</v>
      </c>
      <c r="S36" t="e">
        <f t="shared" si="46"/>
        <v>#VALUE!</v>
      </c>
      <c r="T36" s="2" t="b">
        <f t="shared" si="47"/>
        <v>0</v>
      </c>
      <c r="V36" t="e">
        <f t="shared" si="16"/>
        <v>#VALUE!</v>
      </c>
      <c r="W36" t="e">
        <f t="shared" si="17"/>
        <v>#VALUE!</v>
      </c>
      <c r="X36" t="e">
        <f t="shared" si="41"/>
        <v>#VALUE!</v>
      </c>
      <c r="Y36" s="2" t="b">
        <f t="shared" si="19"/>
        <v>0</v>
      </c>
      <c r="Z36" t="e">
        <f t="shared" si="20"/>
        <v>#VALUE!</v>
      </c>
      <c r="AA36" t="e">
        <f t="shared" si="21"/>
        <v>#VALUE!</v>
      </c>
      <c r="AB36" t="e">
        <f t="shared" si="43"/>
        <v>#VALUE!</v>
      </c>
      <c r="AC36" s="2" t="b">
        <f t="shared" si="42"/>
        <v>0</v>
      </c>
      <c r="AD36" t="e">
        <f t="shared" si="24"/>
        <v>#VALUE!</v>
      </c>
      <c r="AE36" t="e">
        <f t="shared" si="25"/>
        <v>#VALUE!</v>
      </c>
      <c r="AF36" t="e">
        <f t="shared" si="44"/>
        <v>#VALUE!</v>
      </c>
      <c r="AG36" s="2" t="b">
        <f t="shared" si="40"/>
        <v>0</v>
      </c>
      <c r="AI36" s="8" t="b">
        <f t="shared" si="33"/>
        <v>0</v>
      </c>
    </row>
    <row r="37" spans="1:35" x14ac:dyDescent="0.3">
      <c r="A37" s="3" t="str">
        <f>CONCATENATE('input,a'!C37," ")</f>
        <v xml:space="preserve"> </v>
      </c>
      <c r="C37" t="e">
        <f t="shared" si="0"/>
        <v>#VALUE!</v>
      </c>
      <c r="D37" t="e">
        <f t="shared" si="1"/>
        <v>#VALUE!</v>
      </c>
      <c r="E37" t="e">
        <f t="shared" si="35"/>
        <v>#VALUE!</v>
      </c>
      <c r="F37" s="2" t="b">
        <f t="shared" si="36"/>
        <v>0</v>
      </c>
      <c r="G37" t="e">
        <f t="shared" si="4"/>
        <v>#VALUE!</v>
      </c>
      <c r="H37" t="e">
        <f t="shared" si="5"/>
        <v>#VALUE!</v>
      </c>
      <c r="I37" t="e">
        <f t="shared" si="28"/>
        <v>#VALUE!</v>
      </c>
      <c r="J37" s="2" t="b">
        <f t="shared" si="29"/>
        <v>0</v>
      </c>
      <c r="K37" t="e">
        <f t="shared" si="7"/>
        <v>#VALUE!</v>
      </c>
      <c r="L37" t="e">
        <f t="shared" si="8"/>
        <v>#VALUE!</v>
      </c>
      <c r="M37" t="e">
        <f t="shared" si="30"/>
        <v>#VALUE!</v>
      </c>
      <c r="N37" s="2" t="b">
        <f t="shared" si="31"/>
        <v>0</v>
      </c>
      <c r="O37" t="e">
        <f t="shared" si="10"/>
        <v>#VALUE!</v>
      </c>
      <c r="P37" t="e">
        <f t="shared" si="11"/>
        <v>#VALUE!</v>
      </c>
      <c r="Q37" t="e">
        <f t="shared" si="45"/>
        <v>#VALUE!</v>
      </c>
      <c r="R37" t="e">
        <f t="shared" si="13"/>
        <v>#VALUE!</v>
      </c>
      <c r="S37" t="e">
        <f t="shared" si="46"/>
        <v>#VALUE!</v>
      </c>
      <c r="T37" s="2" t="b">
        <f t="shared" si="47"/>
        <v>0</v>
      </c>
      <c r="V37" t="e">
        <f t="shared" si="16"/>
        <v>#VALUE!</v>
      </c>
      <c r="W37" t="e">
        <f t="shared" si="17"/>
        <v>#VALUE!</v>
      </c>
      <c r="X37" t="e">
        <f t="shared" si="41"/>
        <v>#VALUE!</v>
      </c>
      <c r="Y37" s="2" t="b">
        <f t="shared" si="19"/>
        <v>0</v>
      </c>
      <c r="Z37" t="e">
        <f t="shared" si="20"/>
        <v>#VALUE!</v>
      </c>
      <c r="AA37" t="e">
        <f t="shared" si="21"/>
        <v>#VALUE!</v>
      </c>
      <c r="AB37" t="e">
        <f t="shared" si="43"/>
        <v>#VALUE!</v>
      </c>
      <c r="AC37" s="2" t="b">
        <f t="shared" si="42"/>
        <v>0</v>
      </c>
      <c r="AD37" t="e">
        <f t="shared" si="24"/>
        <v>#VALUE!</v>
      </c>
      <c r="AE37" t="e">
        <f t="shared" si="25"/>
        <v>#VALUE!</v>
      </c>
      <c r="AF37" t="e">
        <f t="shared" si="44"/>
        <v>#VALUE!</v>
      </c>
      <c r="AG37" s="2" t="b">
        <f t="shared" si="40"/>
        <v>0</v>
      </c>
      <c r="AI37" s="8" t="b">
        <f t="shared" si="33"/>
        <v>0</v>
      </c>
    </row>
    <row r="38" spans="1:35" x14ac:dyDescent="0.3">
      <c r="A38" s="3" t="str">
        <f>CONCATENATE('input,a'!C38," ")</f>
        <v xml:space="preserve"> </v>
      </c>
      <c r="C38" t="e">
        <f t="shared" si="0"/>
        <v>#VALUE!</v>
      </c>
      <c r="D38" t="e">
        <f t="shared" si="1"/>
        <v>#VALUE!</v>
      </c>
      <c r="E38" t="e">
        <f t="shared" si="35"/>
        <v>#VALUE!</v>
      </c>
      <c r="F38" s="2" t="b">
        <f t="shared" si="36"/>
        <v>0</v>
      </c>
      <c r="G38" t="e">
        <f t="shared" si="4"/>
        <v>#VALUE!</v>
      </c>
      <c r="H38" t="e">
        <f t="shared" si="5"/>
        <v>#VALUE!</v>
      </c>
      <c r="I38" t="e">
        <f t="shared" si="28"/>
        <v>#VALUE!</v>
      </c>
      <c r="J38" s="2" t="b">
        <f t="shared" si="29"/>
        <v>0</v>
      </c>
      <c r="K38" t="e">
        <f t="shared" si="7"/>
        <v>#VALUE!</v>
      </c>
      <c r="L38" t="e">
        <f t="shared" si="8"/>
        <v>#VALUE!</v>
      </c>
      <c r="M38" t="e">
        <f t="shared" si="30"/>
        <v>#VALUE!</v>
      </c>
      <c r="N38" s="2" t="b">
        <f t="shared" si="31"/>
        <v>0</v>
      </c>
      <c r="O38" t="e">
        <f t="shared" si="10"/>
        <v>#VALUE!</v>
      </c>
      <c r="P38" t="e">
        <f t="shared" si="11"/>
        <v>#VALUE!</v>
      </c>
      <c r="Q38" t="e">
        <f t="shared" si="45"/>
        <v>#VALUE!</v>
      </c>
      <c r="R38" t="e">
        <f t="shared" si="13"/>
        <v>#VALUE!</v>
      </c>
      <c r="S38" t="e">
        <f t="shared" si="46"/>
        <v>#VALUE!</v>
      </c>
      <c r="T38" s="2" t="b">
        <f t="shared" si="47"/>
        <v>0</v>
      </c>
      <c r="V38" t="e">
        <f t="shared" si="16"/>
        <v>#VALUE!</v>
      </c>
      <c r="W38" t="e">
        <f t="shared" si="17"/>
        <v>#VALUE!</v>
      </c>
      <c r="X38" t="e">
        <f t="shared" si="41"/>
        <v>#VALUE!</v>
      </c>
      <c r="Y38" s="2" t="b">
        <f t="shared" si="19"/>
        <v>0</v>
      </c>
      <c r="Z38" t="e">
        <f t="shared" si="20"/>
        <v>#VALUE!</v>
      </c>
      <c r="AA38" t="e">
        <f t="shared" si="21"/>
        <v>#VALUE!</v>
      </c>
      <c r="AB38" t="e">
        <f t="shared" si="43"/>
        <v>#VALUE!</v>
      </c>
      <c r="AC38" s="2" t="b">
        <f t="shared" si="42"/>
        <v>0</v>
      </c>
      <c r="AD38" t="e">
        <f t="shared" si="24"/>
        <v>#VALUE!</v>
      </c>
      <c r="AE38" t="e">
        <f t="shared" si="25"/>
        <v>#VALUE!</v>
      </c>
      <c r="AF38" t="e">
        <f t="shared" si="44"/>
        <v>#VALUE!</v>
      </c>
      <c r="AG38" s="2" t="b">
        <f t="shared" si="40"/>
        <v>0</v>
      </c>
      <c r="AI38" s="8" t="b">
        <f t="shared" si="33"/>
        <v>0</v>
      </c>
    </row>
    <row r="39" spans="1:35" x14ac:dyDescent="0.3">
      <c r="A39" s="3" t="str">
        <f>CONCATENATE('input,a'!C39," ")</f>
        <v xml:space="preserve">pid:646870519 hgt:179cm eyr:2022 iyr:2011 hcl:#602927 ecl:brn byr:1997 </v>
      </c>
      <c r="C39">
        <f t="shared" si="0"/>
        <v>63</v>
      </c>
      <c r="D39">
        <f t="shared" si="1"/>
        <v>71</v>
      </c>
      <c r="E39">
        <f t="shared" si="35"/>
        <v>1997</v>
      </c>
      <c r="F39" s="2" t="b">
        <f t="shared" si="36"/>
        <v>1</v>
      </c>
      <c r="G39">
        <f t="shared" si="4"/>
        <v>34</v>
      </c>
      <c r="H39">
        <f t="shared" si="5"/>
        <v>42</v>
      </c>
      <c r="I39">
        <f t="shared" si="28"/>
        <v>2011</v>
      </c>
      <c r="J39" s="2" t="b">
        <f t="shared" si="29"/>
        <v>1</v>
      </c>
      <c r="K39">
        <f t="shared" si="7"/>
        <v>25</v>
      </c>
      <c r="L39">
        <f t="shared" si="8"/>
        <v>33</v>
      </c>
      <c r="M39">
        <f t="shared" si="30"/>
        <v>2022</v>
      </c>
      <c r="N39" s="2" t="b">
        <f t="shared" si="31"/>
        <v>1</v>
      </c>
      <c r="O39">
        <f t="shared" si="10"/>
        <v>15</v>
      </c>
      <c r="P39">
        <f t="shared" si="11"/>
        <v>24</v>
      </c>
      <c r="Q39" t="str">
        <f t="shared" si="45"/>
        <v>179cm</v>
      </c>
      <c r="R39">
        <f t="shared" si="13"/>
        <v>179</v>
      </c>
      <c r="S39">
        <f t="shared" si="46"/>
        <v>0</v>
      </c>
      <c r="T39" s="2" t="b">
        <f t="shared" si="47"/>
        <v>1</v>
      </c>
      <c r="V39">
        <f t="shared" si="16"/>
        <v>43</v>
      </c>
      <c r="W39">
        <f t="shared" si="17"/>
        <v>54</v>
      </c>
      <c r="X39" t="str">
        <f t="shared" si="41"/>
        <v>#602927</v>
      </c>
      <c r="Y39" s="2" t="b">
        <f t="shared" si="19"/>
        <v>1</v>
      </c>
      <c r="Z39">
        <f t="shared" si="20"/>
        <v>55</v>
      </c>
      <c r="AA39">
        <f t="shared" si="21"/>
        <v>62</v>
      </c>
      <c r="AB39" t="str">
        <f t="shared" si="43"/>
        <v>brn</v>
      </c>
      <c r="AC39" s="2" t="b">
        <f t="shared" si="42"/>
        <v>1</v>
      </c>
      <c r="AD39">
        <f t="shared" si="24"/>
        <v>1</v>
      </c>
      <c r="AE39">
        <f t="shared" si="25"/>
        <v>14</v>
      </c>
      <c r="AF39" t="str">
        <f t="shared" si="44"/>
        <v>646870519</v>
      </c>
      <c r="AG39" s="2" t="b">
        <f t="shared" si="40"/>
        <v>1</v>
      </c>
      <c r="AI39" s="8" t="b">
        <f t="shared" si="33"/>
        <v>1</v>
      </c>
    </row>
    <row r="40" spans="1:35" x14ac:dyDescent="0.3">
      <c r="A40" s="3" t="str">
        <f>CONCATENATE('input,a'!C40," ")</f>
        <v xml:space="preserve"> </v>
      </c>
      <c r="C40" t="e">
        <f t="shared" si="0"/>
        <v>#VALUE!</v>
      </c>
      <c r="D40" t="e">
        <f t="shared" si="1"/>
        <v>#VALUE!</v>
      </c>
      <c r="E40" t="e">
        <f t="shared" si="35"/>
        <v>#VALUE!</v>
      </c>
      <c r="F40" s="2" t="b">
        <f t="shared" si="36"/>
        <v>0</v>
      </c>
      <c r="G40" t="e">
        <f t="shared" si="4"/>
        <v>#VALUE!</v>
      </c>
      <c r="H40" t="e">
        <f t="shared" si="5"/>
        <v>#VALUE!</v>
      </c>
      <c r="I40" t="e">
        <f t="shared" si="28"/>
        <v>#VALUE!</v>
      </c>
      <c r="J40" s="2" t="b">
        <f t="shared" si="29"/>
        <v>0</v>
      </c>
      <c r="K40" t="e">
        <f t="shared" si="7"/>
        <v>#VALUE!</v>
      </c>
      <c r="L40" t="e">
        <f t="shared" si="8"/>
        <v>#VALUE!</v>
      </c>
      <c r="M40" t="e">
        <f t="shared" si="30"/>
        <v>#VALUE!</v>
      </c>
      <c r="N40" s="2" t="b">
        <f t="shared" si="31"/>
        <v>0</v>
      </c>
      <c r="O40" t="e">
        <f t="shared" si="10"/>
        <v>#VALUE!</v>
      </c>
      <c r="P40" t="e">
        <f t="shared" si="11"/>
        <v>#VALUE!</v>
      </c>
      <c r="Q40" t="e">
        <f t="shared" si="45"/>
        <v>#VALUE!</v>
      </c>
      <c r="R40" t="e">
        <f t="shared" si="13"/>
        <v>#VALUE!</v>
      </c>
      <c r="S40" t="e">
        <f t="shared" si="46"/>
        <v>#VALUE!</v>
      </c>
      <c r="T40" s="2" t="b">
        <f t="shared" si="47"/>
        <v>0</v>
      </c>
      <c r="V40" t="e">
        <f t="shared" si="16"/>
        <v>#VALUE!</v>
      </c>
      <c r="W40" t="e">
        <f t="shared" si="17"/>
        <v>#VALUE!</v>
      </c>
      <c r="X40" t="e">
        <f t="shared" si="41"/>
        <v>#VALUE!</v>
      </c>
      <c r="Y40" s="2" t="b">
        <f t="shared" si="19"/>
        <v>0</v>
      </c>
      <c r="Z40" t="e">
        <f t="shared" si="20"/>
        <v>#VALUE!</v>
      </c>
      <c r="AA40" t="e">
        <f t="shared" si="21"/>
        <v>#VALUE!</v>
      </c>
      <c r="AB40" t="e">
        <f t="shared" si="43"/>
        <v>#VALUE!</v>
      </c>
      <c r="AC40" s="2" t="b">
        <f t="shared" si="42"/>
        <v>0</v>
      </c>
      <c r="AD40" t="e">
        <f t="shared" si="24"/>
        <v>#VALUE!</v>
      </c>
      <c r="AE40" t="e">
        <f t="shared" si="25"/>
        <v>#VALUE!</v>
      </c>
      <c r="AF40" t="e">
        <f t="shared" si="44"/>
        <v>#VALUE!</v>
      </c>
      <c r="AG40" s="2" t="b">
        <f t="shared" si="40"/>
        <v>0</v>
      </c>
      <c r="AI40" s="8" t="b">
        <f t="shared" si="33"/>
        <v>0</v>
      </c>
    </row>
    <row r="41" spans="1:35" x14ac:dyDescent="0.3">
      <c r="A41" s="3" t="str">
        <f>CONCATENATE('input,a'!C41," ")</f>
        <v xml:space="preserve">hgt:170cm hcl:#ceb3a1 iyr:2014 eyr:2023 ecl:oth pid:243067344 byr:1962 </v>
      </c>
      <c r="C41">
        <f t="shared" si="0"/>
        <v>63</v>
      </c>
      <c r="D41">
        <f t="shared" si="1"/>
        <v>71</v>
      </c>
      <c r="E41">
        <f t="shared" si="35"/>
        <v>1962</v>
      </c>
      <c r="F41" s="2" t="b">
        <f t="shared" si="36"/>
        <v>1</v>
      </c>
      <c r="G41">
        <f t="shared" si="4"/>
        <v>23</v>
      </c>
      <c r="H41">
        <f t="shared" si="5"/>
        <v>31</v>
      </c>
      <c r="I41">
        <f t="shared" si="28"/>
        <v>2014</v>
      </c>
      <c r="J41" s="2" t="b">
        <f t="shared" si="29"/>
        <v>1</v>
      </c>
      <c r="K41">
        <f t="shared" si="7"/>
        <v>32</v>
      </c>
      <c r="L41">
        <f t="shared" si="8"/>
        <v>40</v>
      </c>
      <c r="M41">
        <f t="shared" si="30"/>
        <v>2023</v>
      </c>
      <c r="N41" s="2" t="b">
        <f t="shared" si="31"/>
        <v>1</v>
      </c>
      <c r="O41">
        <f t="shared" si="10"/>
        <v>1</v>
      </c>
      <c r="P41">
        <f t="shared" si="11"/>
        <v>10</v>
      </c>
      <c r="Q41" t="str">
        <f t="shared" si="45"/>
        <v>170cm</v>
      </c>
      <c r="R41">
        <f t="shared" si="13"/>
        <v>170</v>
      </c>
      <c r="S41">
        <f t="shared" si="46"/>
        <v>0</v>
      </c>
      <c r="T41" s="2" t="b">
        <f t="shared" si="47"/>
        <v>1</v>
      </c>
      <c r="V41">
        <f t="shared" si="16"/>
        <v>11</v>
      </c>
      <c r="W41">
        <f t="shared" si="17"/>
        <v>22</v>
      </c>
      <c r="X41" t="str">
        <f t="shared" si="41"/>
        <v>#ceb3a1</v>
      </c>
      <c r="Y41" s="2" t="b">
        <f t="shared" si="19"/>
        <v>1</v>
      </c>
      <c r="Z41">
        <f t="shared" si="20"/>
        <v>41</v>
      </c>
      <c r="AA41">
        <f t="shared" si="21"/>
        <v>48</v>
      </c>
      <c r="AB41" t="str">
        <f t="shared" si="43"/>
        <v>oth</v>
      </c>
      <c r="AC41" s="2" t="b">
        <f t="shared" si="42"/>
        <v>1</v>
      </c>
      <c r="AD41">
        <f t="shared" si="24"/>
        <v>49</v>
      </c>
      <c r="AE41">
        <f t="shared" si="25"/>
        <v>62</v>
      </c>
      <c r="AF41" t="str">
        <f t="shared" si="44"/>
        <v>243067344</v>
      </c>
      <c r="AG41" s="2" t="b">
        <f t="shared" si="40"/>
        <v>1</v>
      </c>
      <c r="AI41" s="8" t="b">
        <f t="shared" si="33"/>
        <v>1</v>
      </c>
    </row>
    <row r="42" spans="1:35" x14ac:dyDescent="0.3">
      <c r="A42" s="3" t="str">
        <f>CONCATENATE('input,a'!C42," ")</f>
        <v xml:space="preserve"> </v>
      </c>
      <c r="C42" t="e">
        <f t="shared" si="0"/>
        <v>#VALUE!</v>
      </c>
      <c r="D42" t="e">
        <f t="shared" si="1"/>
        <v>#VALUE!</v>
      </c>
      <c r="E42" t="e">
        <f t="shared" si="35"/>
        <v>#VALUE!</v>
      </c>
      <c r="F42" s="2" t="b">
        <f t="shared" si="36"/>
        <v>0</v>
      </c>
      <c r="G42" t="e">
        <f t="shared" si="4"/>
        <v>#VALUE!</v>
      </c>
      <c r="H42" t="e">
        <f t="shared" si="5"/>
        <v>#VALUE!</v>
      </c>
      <c r="I42" t="e">
        <f t="shared" si="28"/>
        <v>#VALUE!</v>
      </c>
      <c r="J42" s="2" t="b">
        <f t="shared" si="29"/>
        <v>0</v>
      </c>
      <c r="K42" t="e">
        <f t="shared" si="7"/>
        <v>#VALUE!</v>
      </c>
      <c r="L42" t="e">
        <f t="shared" si="8"/>
        <v>#VALUE!</v>
      </c>
      <c r="M42" t="e">
        <f t="shared" si="30"/>
        <v>#VALUE!</v>
      </c>
      <c r="N42" s="2" t="b">
        <f t="shared" si="31"/>
        <v>0</v>
      </c>
      <c r="O42" t="e">
        <f t="shared" si="10"/>
        <v>#VALUE!</v>
      </c>
      <c r="P42" t="e">
        <f t="shared" si="11"/>
        <v>#VALUE!</v>
      </c>
      <c r="Q42" t="e">
        <f t="shared" si="45"/>
        <v>#VALUE!</v>
      </c>
      <c r="R42" t="e">
        <f t="shared" si="13"/>
        <v>#VALUE!</v>
      </c>
      <c r="S42" t="e">
        <f t="shared" si="46"/>
        <v>#VALUE!</v>
      </c>
      <c r="T42" s="2" t="b">
        <f t="shared" si="47"/>
        <v>0</v>
      </c>
      <c r="V42" t="e">
        <f t="shared" si="16"/>
        <v>#VALUE!</v>
      </c>
      <c r="W42" t="e">
        <f t="shared" si="17"/>
        <v>#VALUE!</v>
      </c>
      <c r="X42" t="e">
        <f t="shared" si="41"/>
        <v>#VALUE!</v>
      </c>
      <c r="Y42" s="2" t="b">
        <f t="shared" si="19"/>
        <v>0</v>
      </c>
      <c r="Z42" t="e">
        <f t="shared" si="20"/>
        <v>#VALUE!</v>
      </c>
      <c r="AA42" t="e">
        <f t="shared" si="21"/>
        <v>#VALUE!</v>
      </c>
      <c r="AB42" t="e">
        <f t="shared" si="43"/>
        <v>#VALUE!</v>
      </c>
      <c r="AC42" s="2" t="b">
        <f t="shared" si="42"/>
        <v>0</v>
      </c>
      <c r="AD42" t="e">
        <f t="shared" si="24"/>
        <v>#VALUE!</v>
      </c>
      <c r="AE42" t="e">
        <f t="shared" si="25"/>
        <v>#VALUE!</v>
      </c>
      <c r="AF42" t="e">
        <f t="shared" si="44"/>
        <v>#VALUE!</v>
      </c>
      <c r="AG42" s="2" t="b">
        <f t="shared" si="40"/>
        <v>0</v>
      </c>
      <c r="AI42" s="8" t="b">
        <f t="shared" si="33"/>
        <v>0</v>
      </c>
    </row>
    <row r="43" spans="1:35" x14ac:dyDescent="0.3">
      <c r="A43" s="3" t="str">
        <f>CONCATENATE('input,a'!C43," ")</f>
        <v xml:space="preserve"> </v>
      </c>
      <c r="C43" t="e">
        <f t="shared" si="0"/>
        <v>#VALUE!</v>
      </c>
      <c r="D43" t="e">
        <f t="shared" si="1"/>
        <v>#VALUE!</v>
      </c>
      <c r="E43" t="e">
        <f t="shared" si="35"/>
        <v>#VALUE!</v>
      </c>
      <c r="F43" s="2" t="b">
        <f t="shared" si="36"/>
        <v>0</v>
      </c>
      <c r="G43" t="e">
        <f t="shared" si="4"/>
        <v>#VALUE!</v>
      </c>
      <c r="H43" t="e">
        <f t="shared" si="5"/>
        <v>#VALUE!</v>
      </c>
      <c r="I43" t="e">
        <f t="shared" si="28"/>
        <v>#VALUE!</v>
      </c>
      <c r="J43" s="2" t="b">
        <f t="shared" si="29"/>
        <v>0</v>
      </c>
      <c r="K43" t="e">
        <f t="shared" si="7"/>
        <v>#VALUE!</v>
      </c>
      <c r="L43" t="e">
        <f t="shared" si="8"/>
        <v>#VALUE!</v>
      </c>
      <c r="M43" t="e">
        <f t="shared" si="30"/>
        <v>#VALUE!</v>
      </c>
      <c r="N43" s="2" t="b">
        <f t="shared" si="31"/>
        <v>0</v>
      </c>
      <c r="O43" t="e">
        <f t="shared" si="10"/>
        <v>#VALUE!</v>
      </c>
      <c r="P43" t="e">
        <f t="shared" si="11"/>
        <v>#VALUE!</v>
      </c>
      <c r="Q43" t="e">
        <f t="shared" si="45"/>
        <v>#VALUE!</v>
      </c>
      <c r="R43" t="e">
        <f t="shared" si="13"/>
        <v>#VALUE!</v>
      </c>
      <c r="S43" t="e">
        <f t="shared" si="46"/>
        <v>#VALUE!</v>
      </c>
      <c r="T43" s="2" t="b">
        <f t="shared" si="47"/>
        <v>0</v>
      </c>
      <c r="V43" t="e">
        <f t="shared" si="16"/>
        <v>#VALUE!</v>
      </c>
      <c r="W43" t="e">
        <f t="shared" si="17"/>
        <v>#VALUE!</v>
      </c>
      <c r="X43" t="e">
        <f t="shared" si="41"/>
        <v>#VALUE!</v>
      </c>
      <c r="Y43" s="2" t="b">
        <f t="shared" si="19"/>
        <v>0</v>
      </c>
      <c r="Z43" t="e">
        <f t="shared" si="20"/>
        <v>#VALUE!</v>
      </c>
      <c r="AA43" t="e">
        <f t="shared" si="21"/>
        <v>#VALUE!</v>
      </c>
      <c r="AB43" t="e">
        <f t="shared" si="43"/>
        <v>#VALUE!</v>
      </c>
      <c r="AC43" s="2" t="b">
        <f t="shared" si="42"/>
        <v>0</v>
      </c>
      <c r="AD43" t="e">
        <f t="shared" si="24"/>
        <v>#VALUE!</v>
      </c>
      <c r="AE43" t="e">
        <f t="shared" si="25"/>
        <v>#VALUE!</v>
      </c>
      <c r="AF43" t="e">
        <f t="shared" si="44"/>
        <v>#VALUE!</v>
      </c>
      <c r="AG43" s="2" t="b">
        <f t="shared" si="40"/>
        <v>0</v>
      </c>
      <c r="AI43" s="8" t="b">
        <f t="shared" si="33"/>
        <v>0</v>
      </c>
    </row>
    <row r="44" spans="1:35" x14ac:dyDescent="0.3">
      <c r="A44" s="3" t="str">
        <f>CONCATENATE('input,a'!C44," ")</f>
        <v xml:space="preserve"> </v>
      </c>
      <c r="C44" t="e">
        <f t="shared" si="0"/>
        <v>#VALUE!</v>
      </c>
      <c r="D44" t="e">
        <f t="shared" si="1"/>
        <v>#VALUE!</v>
      </c>
      <c r="E44" t="e">
        <f t="shared" si="35"/>
        <v>#VALUE!</v>
      </c>
      <c r="F44" s="2" t="b">
        <f t="shared" si="36"/>
        <v>0</v>
      </c>
      <c r="G44" t="e">
        <f t="shared" si="4"/>
        <v>#VALUE!</v>
      </c>
      <c r="H44" t="e">
        <f t="shared" si="5"/>
        <v>#VALUE!</v>
      </c>
      <c r="I44" t="e">
        <f t="shared" si="28"/>
        <v>#VALUE!</v>
      </c>
      <c r="J44" s="2" t="b">
        <f t="shared" si="29"/>
        <v>0</v>
      </c>
      <c r="K44" t="e">
        <f t="shared" si="7"/>
        <v>#VALUE!</v>
      </c>
      <c r="L44" t="e">
        <f t="shared" si="8"/>
        <v>#VALUE!</v>
      </c>
      <c r="M44" t="e">
        <f t="shared" si="30"/>
        <v>#VALUE!</v>
      </c>
      <c r="N44" s="2" t="b">
        <f t="shared" si="31"/>
        <v>0</v>
      </c>
      <c r="O44" t="e">
        <f t="shared" si="10"/>
        <v>#VALUE!</v>
      </c>
      <c r="P44" t="e">
        <f t="shared" si="11"/>
        <v>#VALUE!</v>
      </c>
      <c r="Q44" t="e">
        <f t="shared" si="45"/>
        <v>#VALUE!</v>
      </c>
      <c r="R44" t="e">
        <f t="shared" si="13"/>
        <v>#VALUE!</v>
      </c>
      <c r="S44" t="e">
        <f t="shared" si="46"/>
        <v>#VALUE!</v>
      </c>
      <c r="T44" s="2" t="b">
        <f t="shared" si="47"/>
        <v>0</v>
      </c>
      <c r="V44" t="e">
        <f t="shared" si="16"/>
        <v>#VALUE!</v>
      </c>
      <c r="W44" t="e">
        <f t="shared" si="17"/>
        <v>#VALUE!</v>
      </c>
      <c r="X44" t="e">
        <f t="shared" si="41"/>
        <v>#VALUE!</v>
      </c>
      <c r="Y44" s="2" t="b">
        <f t="shared" si="19"/>
        <v>0</v>
      </c>
      <c r="Z44" t="e">
        <f t="shared" si="20"/>
        <v>#VALUE!</v>
      </c>
      <c r="AA44" t="e">
        <f t="shared" si="21"/>
        <v>#VALUE!</v>
      </c>
      <c r="AB44" t="e">
        <f t="shared" si="43"/>
        <v>#VALUE!</v>
      </c>
      <c r="AC44" s="2" t="b">
        <f t="shared" si="42"/>
        <v>0</v>
      </c>
      <c r="AD44" t="e">
        <f t="shared" si="24"/>
        <v>#VALUE!</v>
      </c>
      <c r="AE44" t="e">
        <f t="shared" si="25"/>
        <v>#VALUE!</v>
      </c>
      <c r="AF44" t="e">
        <f t="shared" si="44"/>
        <v>#VALUE!</v>
      </c>
      <c r="AG44" s="2" t="b">
        <f t="shared" si="40"/>
        <v>0</v>
      </c>
      <c r="AI44" s="8" t="b">
        <f t="shared" si="33"/>
        <v>0</v>
      </c>
    </row>
    <row r="45" spans="1:35" x14ac:dyDescent="0.3">
      <c r="A45" s="3" t="str">
        <f>CONCATENATE('input,a'!C45," ")</f>
        <v xml:space="preserve"> </v>
      </c>
      <c r="C45" t="e">
        <f t="shared" si="0"/>
        <v>#VALUE!</v>
      </c>
      <c r="D45" t="e">
        <f t="shared" si="1"/>
        <v>#VALUE!</v>
      </c>
      <c r="E45" t="e">
        <f t="shared" si="35"/>
        <v>#VALUE!</v>
      </c>
      <c r="F45" s="2" t="b">
        <f t="shared" si="36"/>
        <v>0</v>
      </c>
      <c r="G45" t="e">
        <f t="shared" si="4"/>
        <v>#VALUE!</v>
      </c>
      <c r="H45" t="e">
        <f t="shared" si="5"/>
        <v>#VALUE!</v>
      </c>
      <c r="I45" t="e">
        <f t="shared" si="28"/>
        <v>#VALUE!</v>
      </c>
      <c r="J45" s="2" t="b">
        <f t="shared" si="29"/>
        <v>0</v>
      </c>
      <c r="K45" t="e">
        <f t="shared" si="7"/>
        <v>#VALUE!</v>
      </c>
      <c r="L45" t="e">
        <f t="shared" si="8"/>
        <v>#VALUE!</v>
      </c>
      <c r="M45" t="e">
        <f t="shared" si="30"/>
        <v>#VALUE!</v>
      </c>
      <c r="N45" s="2" t="b">
        <f t="shared" si="31"/>
        <v>0</v>
      </c>
      <c r="O45" t="e">
        <f t="shared" si="10"/>
        <v>#VALUE!</v>
      </c>
      <c r="P45" t="e">
        <f t="shared" si="11"/>
        <v>#VALUE!</v>
      </c>
      <c r="Q45" t="e">
        <f t="shared" si="45"/>
        <v>#VALUE!</v>
      </c>
      <c r="R45" t="e">
        <f t="shared" si="13"/>
        <v>#VALUE!</v>
      </c>
      <c r="S45" t="e">
        <f t="shared" si="46"/>
        <v>#VALUE!</v>
      </c>
      <c r="T45" s="2" t="b">
        <f t="shared" si="47"/>
        <v>0</v>
      </c>
      <c r="V45" t="e">
        <f t="shared" si="16"/>
        <v>#VALUE!</v>
      </c>
      <c r="W45" t="e">
        <f t="shared" si="17"/>
        <v>#VALUE!</v>
      </c>
      <c r="X45" t="e">
        <f t="shared" si="41"/>
        <v>#VALUE!</v>
      </c>
      <c r="Y45" s="2" t="b">
        <f t="shared" si="19"/>
        <v>0</v>
      </c>
      <c r="Z45" t="e">
        <f t="shared" si="20"/>
        <v>#VALUE!</v>
      </c>
      <c r="AA45" t="e">
        <f t="shared" si="21"/>
        <v>#VALUE!</v>
      </c>
      <c r="AB45" t="e">
        <f t="shared" si="43"/>
        <v>#VALUE!</v>
      </c>
      <c r="AC45" s="2" t="b">
        <f t="shared" si="42"/>
        <v>0</v>
      </c>
      <c r="AD45" t="e">
        <f t="shared" si="24"/>
        <v>#VALUE!</v>
      </c>
      <c r="AE45" t="e">
        <f t="shared" si="25"/>
        <v>#VALUE!</v>
      </c>
      <c r="AF45" t="e">
        <f t="shared" si="44"/>
        <v>#VALUE!</v>
      </c>
      <c r="AG45" s="2" t="b">
        <f t="shared" si="40"/>
        <v>0</v>
      </c>
      <c r="AI45" s="8" t="b">
        <f t="shared" si="33"/>
        <v>0</v>
      </c>
    </row>
    <row r="46" spans="1:35" x14ac:dyDescent="0.3">
      <c r="A46" s="3" t="str">
        <f>CONCATENATE('input,a'!C46," ")</f>
        <v xml:space="preserve"> </v>
      </c>
      <c r="C46" t="e">
        <f t="shared" si="0"/>
        <v>#VALUE!</v>
      </c>
      <c r="D46" t="e">
        <f t="shared" si="1"/>
        <v>#VALUE!</v>
      </c>
      <c r="E46" t="e">
        <f t="shared" si="35"/>
        <v>#VALUE!</v>
      </c>
      <c r="F46" s="2" t="b">
        <f t="shared" si="36"/>
        <v>0</v>
      </c>
      <c r="G46" t="e">
        <f t="shared" si="4"/>
        <v>#VALUE!</v>
      </c>
      <c r="H46" t="e">
        <f t="shared" si="5"/>
        <v>#VALUE!</v>
      </c>
      <c r="I46" t="e">
        <f t="shared" si="28"/>
        <v>#VALUE!</v>
      </c>
      <c r="J46" s="2" t="b">
        <f t="shared" si="29"/>
        <v>0</v>
      </c>
      <c r="K46" t="e">
        <f t="shared" si="7"/>
        <v>#VALUE!</v>
      </c>
      <c r="L46" t="e">
        <f t="shared" si="8"/>
        <v>#VALUE!</v>
      </c>
      <c r="M46" t="e">
        <f t="shared" si="30"/>
        <v>#VALUE!</v>
      </c>
      <c r="N46" s="2" t="b">
        <f t="shared" si="31"/>
        <v>0</v>
      </c>
      <c r="O46" t="e">
        <f t="shared" si="10"/>
        <v>#VALUE!</v>
      </c>
      <c r="P46" t="e">
        <f t="shared" si="11"/>
        <v>#VALUE!</v>
      </c>
      <c r="Q46" t="e">
        <f t="shared" si="45"/>
        <v>#VALUE!</v>
      </c>
      <c r="R46" t="e">
        <f t="shared" si="13"/>
        <v>#VALUE!</v>
      </c>
      <c r="S46" t="e">
        <f t="shared" si="46"/>
        <v>#VALUE!</v>
      </c>
      <c r="T46" s="2" t="b">
        <f t="shared" si="47"/>
        <v>0</v>
      </c>
      <c r="V46" t="e">
        <f t="shared" si="16"/>
        <v>#VALUE!</v>
      </c>
      <c r="W46" t="e">
        <f t="shared" si="17"/>
        <v>#VALUE!</v>
      </c>
      <c r="X46" t="e">
        <f t="shared" si="41"/>
        <v>#VALUE!</v>
      </c>
      <c r="Y46" s="2" t="b">
        <f t="shared" si="19"/>
        <v>0</v>
      </c>
      <c r="Z46" t="e">
        <f t="shared" si="20"/>
        <v>#VALUE!</v>
      </c>
      <c r="AA46" t="e">
        <f t="shared" si="21"/>
        <v>#VALUE!</v>
      </c>
      <c r="AB46" t="e">
        <f t="shared" si="43"/>
        <v>#VALUE!</v>
      </c>
      <c r="AC46" s="2" t="b">
        <f t="shared" si="42"/>
        <v>0</v>
      </c>
      <c r="AD46" t="e">
        <f t="shared" si="24"/>
        <v>#VALUE!</v>
      </c>
      <c r="AE46" t="e">
        <f t="shared" si="25"/>
        <v>#VALUE!</v>
      </c>
      <c r="AF46" t="e">
        <f t="shared" si="44"/>
        <v>#VALUE!</v>
      </c>
      <c r="AG46" s="2" t="b">
        <f t="shared" si="40"/>
        <v>0</v>
      </c>
      <c r="AI46" s="8" t="b">
        <f t="shared" si="33"/>
        <v>0</v>
      </c>
    </row>
    <row r="47" spans="1:35" x14ac:dyDescent="0.3">
      <c r="A47" s="3" t="str">
        <f>CONCATENATE('input,a'!C47," ")</f>
        <v xml:space="preserve">hcl:#866857 ecl:oth pid:704529614 byr:1941 cid:94 eyr:2026 hgt:180cm iyr:2010 </v>
      </c>
      <c r="C47">
        <f t="shared" si="0"/>
        <v>35</v>
      </c>
      <c r="D47">
        <f t="shared" si="1"/>
        <v>43</v>
      </c>
      <c r="E47">
        <f t="shared" si="35"/>
        <v>1941</v>
      </c>
      <c r="F47" s="2" t="b">
        <f t="shared" si="36"/>
        <v>1</v>
      </c>
      <c r="G47">
        <f t="shared" si="4"/>
        <v>70</v>
      </c>
      <c r="H47">
        <f t="shared" si="5"/>
        <v>78</v>
      </c>
      <c r="I47">
        <f t="shared" si="28"/>
        <v>2010</v>
      </c>
      <c r="J47" s="2" t="b">
        <f t="shared" si="29"/>
        <v>1</v>
      </c>
      <c r="K47">
        <f t="shared" si="7"/>
        <v>51</v>
      </c>
      <c r="L47">
        <f t="shared" si="8"/>
        <v>59</v>
      </c>
      <c r="M47">
        <f t="shared" si="30"/>
        <v>2026</v>
      </c>
      <c r="N47" s="2" t="b">
        <f t="shared" si="31"/>
        <v>1</v>
      </c>
      <c r="O47">
        <f t="shared" si="10"/>
        <v>60</v>
      </c>
      <c r="P47">
        <f t="shared" si="11"/>
        <v>69</v>
      </c>
      <c r="Q47" t="str">
        <f t="shared" si="45"/>
        <v>180cm</v>
      </c>
      <c r="R47">
        <f t="shared" si="13"/>
        <v>180</v>
      </c>
      <c r="S47">
        <f t="shared" si="46"/>
        <v>0</v>
      </c>
      <c r="T47" s="2" t="b">
        <f t="shared" si="47"/>
        <v>1</v>
      </c>
      <c r="V47">
        <f t="shared" si="16"/>
        <v>1</v>
      </c>
      <c r="W47">
        <f t="shared" si="17"/>
        <v>12</v>
      </c>
      <c r="X47" t="str">
        <f t="shared" si="41"/>
        <v>#866857</v>
      </c>
      <c r="Y47" s="2" t="b">
        <f t="shared" si="19"/>
        <v>1</v>
      </c>
      <c r="Z47">
        <f t="shared" si="20"/>
        <v>13</v>
      </c>
      <c r="AA47">
        <f t="shared" si="21"/>
        <v>20</v>
      </c>
      <c r="AB47" t="str">
        <f t="shared" si="43"/>
        <v>oth</v>
      </c>
      <c r="AC47" s="2" t="b">
        <f t="shared" si="42"/>
        <v>1</v>
      </c>
      <c r="AD47">
        <f t="shared" si="24"/>
        <v>21</v>
      </c>
      <c r="AE47">
        <f t="shared" si="25"/>
        <v>34</v>
      </c>
      <c r="AF47" t="str">
        <f t="shared" si="44"/>
        <v>704529614</v>
      </c>
      <c r="AG47" s="2" t="b">
        <f t="shared" si="40"/>
        <v>1</v>
      </c>
      <c r="AI47" s="8" t="b">
        <f t="shared" si="33"/>
        <v>1</v>
      </c>
    </row>
    <row r="48" spans="1:35" x14ac:dyDescent="0.3">
      <c r="A48" s="3" t="str">
        <f>CONCATENATE('input,a'!C48," ")</f>
        <v xml:space="preserve"> </v>
      </c>
      <c r="C48" t="e">
        <f t="shared" si="0"/>
        <v>#VALUE!</v>
      </c>
      <c r="D48" t="e">
        <f t="shared" si="1"/>
        <v>#VALUE!</v>
      </c>
      <c r="E48" t="e">
        <f t="shared" si="35"/>
        <v>#VALUE!</v>
      </c>
      <c r="F48" s="2" t="b">
        <f t="shared" si="36"/>
        <v>0</v>
      </c>
      <c r="G48" t="e">
        <f t="shared" si="4"/>
        <v>#VALUE!</v>
      </c>
      <c r="H48" t="e">
        <f t="shared" si="5"/>
        <v>#VALUE!</v>
      </c>
      <c r="I48" t="e">
        <f t="shared" si="28"/>
        <v>#VALUE!</v>
      </c>
      <c r="J48" s="2" t="b">
        <f t="shared" si="29"/>
        <v>0</v>
      </c>
      <c r="K48" t="e">
        <f t="shared" si="7"/>
        <v>#VALUE!</v>
      </c>
      <c r="L48" t="e">
        <f t="shared" si="8"/>
        <v>#VALUE!</v>
      </c>
      <c r="M48" t="e">
        <f t="shared" si="30"/>
        <v>#VALUE!</v>
      </c>
      <c r="N48" s="2" t="b">
        <f t="shared" si="31"/>
        <v>0</v>
      </c>
      <c r="O48" t="e">
        <f t="shared" si="10"/>
        <v>#VALUE!</v>
      </c>
      <c r="P48" t="e">
        <f t="shared" si="11"/>
        <v>#VALUE!</v>
      </c>
      <c r="Q48" t="e">
        <f t="shared" si="45"/>
        <v>#VALUE!</v>
      </c>
      <c r="R48" t="e">
        <f t="shared" si="13"/>
        <v>#VALUE!</v>
      </c>
      <c r="S48" t="e">
        <f t="shared" si="46"/>
        <v>#VALUE!</v>
      </c>
      <c r="T48" s="2" t="b">
        <f t="shared" si="47"/>
        <v>0</v>
      </c>
      <c r="V48" t="e">
        <f t="shared" si="16"/>
        <v>#VALUE!</v>
      </c>
      <c r="W48" t="e">
        <f t="shared" si="17"/>
        <v>#VALUE!</v>
      </c>
      <c r="X48" t="e">
        <f t="shared" si="41"/>
        <v>#VALUE!</v>
      </c>
      <c r="Y48" s="2" t="b">
        <f t="shared" si="19"/>
        <v>0</v>
      </c>
      <c r="Z48" t="e">
        <f t="shared" si="20"/>
        <v>#VALUE!</v>
      </c>
      <c r="AA48" t="e">
        <f t="shared" si="21"/>
        <v>#VALUE!</v>
      </c>
      <c r="AB48" t="e">
        <f t="shared" si="43"/>
        <v>#VALUE!</v>
      </c>
      <c r="AC48" s="2" t="b">
        <f t="shared" si="42"/>
        <v>0</v>
      </c>
      <c r="AD48" t="e">
        <f t="shared" si="24"/>
        <v>#VALUE!</v>
      </c>
      <c r="AE48" t="e">
        <f t="shared" si="25"/>
        <v>#VALUE!</v>
      </c>
      <c r="AF48" t="e">
        <f t="shared" si="44"/>
        <v>#VALUE!</v>
      </c>
      <c r="AG48" s="2" t="b">
        <f t="shared" si="40"/>
        <v>0</v>
      </c>
      <c r="AI48" s="8" t="b">
        <f t="shared" si="33"/>
        <v>0</v>
      </c>
    </row>
    <row r="49" spans="1:35" x14ac:dyDescent="0.3">
      <c r="A49" s="3" t="str">
        <f>CONCATENATE('input,a'!C49," ")</f>
        <v xml:space="preserve"> </v>
      </c>
      <c r="C49" t="e">
        <f t="shared" si="0"/>
        <v>#VALUE!</v>
      </c>
      <c r="D49" t="e">
        <f t="shared" si="1"/>
        <v>#VALUE!</v>
      </c>
      <c r="E49" t="e">
        <f t="shared" si="35"/>
        <v>#VALUE!</v>
      </c>
      <c r="F49" s="2" t="b">
        <f t="shared" si="36"/>
        <v>0</v>
      </c>
      <c r="G49" t="e">
        <f t="shared" si="4"/>
        <v>#VALUE!</v>
      </c>
      <c r="H49" t="e">
        <f t="shared" si="5"/>
        <v>#VALUE!</v>
      </c>
      <c r="I49" t="e">
        <f t="shared" si="28"/>
        <v>#VALUE!</v>
      </c>
      <c r="J49" s="2" t="b">
        <f t="shared" si="29"/>
        <v>0</v>
      </c>
      <c r="K49" t="e">
        <f t="shared" si="7"/>
        <v>#VALUE!</v>
      </c>
      <c r="L49" t="e">
        <f t="shared" si="8"/>
        <v>#VALUE!</v>
      </c>
      <c r="M49" t="e">
        <f t="shared" si="30"/>
        <v>#VALUE!</v>
      </c>
      <c r="N49" s="2" t="b">
        <f t="shared" si="31"/>
        <v>0</v>
      </c>
      <c r="O49" t="e">
        <f t="shared" si="10"/>
        <v>#VALUE!</v>
      </c>
      <c r="P49" t="e">
        <f t="shared" si="11"/>
        <v>#VALUE!</v>
      </c>
      <c r="Q49" t="e">
        <f t="shared" si="45"/>
        <v>#VALUE!</v>
      </c>
      <c r="R49" t="e">
        <f t="shared" si="13"/>
        <v>#VALUE!</v>
      </c>
      <c r="S49" t="e">
        <f t="shared" si="46"/>
        <v>#VALUE!</v>
      </c>
      <c r="T49" s="2" t="b">
        <f t="shared" si="47"/>
        <v>0</v>
      </c>
      <c r="V49" t="e">
        <f t="shared" si="16"/>
        <v>#VALUE!</v>
      </c>
      <c r="W49" t="e">
        <f t="shared" si="17"/>
        <v>#VALUE!</v>
      </c>
      <c r="X49" t="e">
        <f t="shared" si="41"/>
        <v>#VALUE!</v>
      </c>
      <c r="Y49" s="2" t="b">
        <f t="shared" si="19"/>
        <v>0</v>
      </c>
      <c r="Z49" t="e">
        <f t="shared" si="20"/>
        <v>#VALUE!</v>
      </c>
      <c r="AA49" t="e">
        <f t="shared" si="21"/>
        <v>#VALUE!</v>
      </c>
      <c r="AB49" t="e">
        <f t="shared" si="43"/>
        <v>#VALUE!</v>
      </c>
      <c r="AC49" s="2" t="b">
        <f t="shared" si="42"/>
        <v>0</v>
      </c>
      <c r="AD49" t="e">
        <f t="shared" si="24"/>
        <v>#VALUE!</v>
      </c>
      <c r="AE49" t="e">
        <f t="shared" si="25"/>
        <v>#VALUE!</v>
      </c>
      <c r="AF49" t="e">
        <f t="shared" si="44"/>
        <v>#VALUE!</v>
      </c>
      <c r="AG49" s="2" t="b">
        <f t="shared" si="40"/>
        <v>0</v>
      </c>
      <c r="AI49" s="8" t="b">
        <f t="shared" si="33"/>
        <v>0</v>
      </c>
    </row>
    <row r="50" spans="1:35" x14ac:dyDescent="0.3">
      <c r="A50" s="3" t="str">
        <f>CONCATENATE('input,a'!C50," ")</f>
        <v xml:space="preserve"> </v>
      </c>
      <c r="C50" t="e">
        <f t="shared" si="0"/>
        <v>#VALUE!</v>
      </c>
      <c r="D50" t="e">
        <f t="shared" si="1"/>
        <v>#VALUE!</v>
      </c>
      <c r="E50" t="e">
        <f t="shared" si="35"/>
        <v>#VALUE!</v>
      </c>
      <c r="F50" s="2" t="b">
        <f t="shared" si="36"/>
        <v>0</v>
      </c>
      <c r="G50" t="e">
        <f t="shared" si="4"/>
        <v>#VALUE!</v>
      </c>
      <c r="H50" t="e">
        <f t="shared" si="5"/>
        <v>#VALUE!</v>
      </c>
      <c r="I50" t="e">
        <f t="shared" si="28"/>
        <v>#VALUE!</v>
      </c>
      <c r="J50" s="2" t="b">
        <f t="shared" si="29"/>
        <v>0</v>
      </c>
      <c r="K50" t="e">
        <f t="shared" si="7"/>
        <v>#VALUE!</v>
      </c>
      <c r="L50" t="e">
        <f t="shared" si="8"/>
        <v>#VALUE!</v>
      </c>
      <c r="M50" t="e">
        <f t="shared" si="30"/>
        <v>#VALUE!</v>
      </c>
      <c r="N50" s="2" t="b">
        <f t="shared" si="31"/>
        <v>0</v>
      </c>
      <c r="O50" t="e">
        <f t="shared" si="10"/>
        <v>#VALUE!</v>
      </c>
      <c r="P50" t="e">
        <f t="shared" si="11"/>
        <v>#VALUE!</v>
      </c>
      <c r="Q50" t="e">
        <f t="shared" si="45"/>
        <v>#VALUE!</v>
      </c>
      <c r="R50" t="e">
        <f t="shared" si="13"/>
        <v>#VALUE!</v>
      </c>
      <c r="S50" t="e">
        <f t="shared" si="46"/>
        <v>#VALUE!</v>
      </c>
      <c r="T50" s="2" t="b">
        <f t="shared" si="47"/>
        <v>0</v>
      </c>
      <c r="V50" t="e">
        <f t="shared" si="16"/>
        <v>#VALUE!</v>
      </c>
      <c r="W50" t="e">
        <f t="shared" si="17"/>
        <v>#VALUE!</v>
      </c>
      <c r="X50" t="e">
        <f t="shared" si="41"/>
        <v>#VALUE!</v>
      </c>
      <c r="Y50" s="2" t="b">
        <f t="shared" si="19"/>
        <v>0</v>
      </c>
      <c r="Z50" t="e">
        <f t="shared" si="20"/>
        <v>#VALUE!</v>
      </c>
      <c r="AA50" t="e">
        <f t="shared" si="21"/>
        <v>#VALUE!</v>
      </c>
      <c r="AB50" t="e">
        <f t="shared" si="43"/>
        <v>#VALUE!</v>
      </c>
      <c r="AC50" s="2" t="b">
        <f t="shared" si="42"/>
        <v>0</v>
      </c>
      <c r="AD50" t="e">
        <f t="shared" si="24"/>
        <v>#VALUE!</v>
      </c>
      <c r="AE50" t="e">
        <f t="shared" si="25"/>
        <v>#VALUE!</v>
      </c>
      <c r="AF50" t="e">
        <f t="shared" si="44"/>
        <v>#VALUE!</v>
      </c>
      <c r="AG50" s="2" t="b">
        <f t="shared" si="40"/>
        <v>0</v>
      </c>
      <c r="AI50" s="8" t="b">
        <f t="shared" si="33"/>
        <v>0</v>
      </c>
    </row>
    <row r="51" spans="1:35" x14ac:dyDescent="0.3">
      <c r="A51" s="3" t="str">
        <f>CONCATENATE('input,a'!C51," ")</f>
        <v xml:space="preserve"> </v>
      </c>
      <c r="C51" t="e">
        <f t="shared" si="0"/>
        <v>#VALUE!</v>
      </c>
      <c r="D51" t="e">
        <f t="shared" si="1"/>
        <v>#VALUE!</v>
      </c>
      <c r="E51" t="e">
        <f t="shared" si="35"/>
        <v>#VALUE!</v>
      </c>
      <c r="F51" s="2" t="b">
        <f t="shared" si="36"/>
        <v>0</v>
      </c>
      <c r="G51" t="e">
        <f t="shared" si="4"/>
        <v>#VALUE!</v>
      </c>
      <c r="H51" t="e">
        <f t="shared" si="5"/>
        <v>#VALUE!</v>
      </c>
      <c r="I51" t="e">
        <f t="shared" si="28"/>
        <v>#VALUE!</v>
      </c>
      <c r="J51" s="2" t="b">
        <f t="shared" si="29"/>
        <v>0</v>
      </c>
      <c r="K51" t="e">
        <f t="shared" si="7"/>
        <v>#VALUE!</v>
      </c>
      <c r="L51" t="e">
        <f t="shared" si="8"/>
        <v>#VALUE!</v>
      </c>
      <c r="M51" t="e">
        <f t="shared" si="30"/>
        <v>#VALUE!</v>
      </c>
      <c r="N51" s="2" t="b">
        <f t="shared" si="31"/>
        <v>0</v>
      </c>
      <c r="O51" t="e">
        <f t="shared" si="10"/>
        <v>#VALUE!</v>
      </c>
      <c r="P51" t="e">
        <f t="shared" si="11"/>
        <v>#VALUE!</v>
      </c>
      <c r="Q51" t="e">
        <f t="shared" si="45"/>
        <v>#VALUE!</v>
      </c>
      <c r="R51" t="e">
        <f t="shared" si="13"/>
        <v>#VALUE!</v>
      </c>
      <c r="S51" t="e">
        <f t="shared" si="46"/>
        <v>#VALUE!</v>
      </c>
      <c r="T51" s="2" t="b">
        <f t="shared" si="47"/>
        <v>0</v>
      </c>
      <c r="V51" t="e">
        <f t="shared" si="16"/>
        <v>#VALUE!</v>
      </c>
      <c r="W51" t="e">
        <f t="shared" si="17"/>
        <v>#VALUE!</v>
      </c>
      <c r="X51" t="e">
        <f t="shared" si="41"/>
        <v>#VALUE!</v>
      </c>
      <c r="Y51" s="2" t="b">
        <f t="shared" si="19"/>
        <v>0</v>
      </c>
      <c r="Z51" t="e">
        <f t="shared" si="20"/>
        <v>#VALUE!</v>
      </c>
      <c r="AA51" t="e">
        <f t="shared" si="21"/>
        <v>#VALUE!</v>
      </c>
      <c r="AB51" t="e">
        <f t="shared" si="43"/>
        <v>#VALUE!</v>
      </c>
      <c r="AC51" s="2" t="b">
        <f t="shared" si="42"/>
        <v>0</v>
      </c>
      <c r="AD51" t="e">
        <f t="shared" si="24"/>
        <v>#VALUE!</v>
      </c>
      <c r="AE51" t="e">
        <f t="shared" si="25"/>
        <v>#VALUE!</v>
      </c>
      <c r="AF51" t="e">
        <f t="shared" si="44"/>
        <v>#VALUE!</v>
      </c>
      <c r="AG51" s="2" t="b">
        <f t="shared" si="40"/>
        <v>0</v>
      </c>
      <c r="AI51" s="8" t="b">
        <f t="shared" si="33"/>
        <v>0</v>
      </c>
    </row>
    <row r="52" spans="1:35" x14ac:dyDescent="0.3">
      <c r="A52" s="3" t="str">
        <f>CONCATENATE('input,a'!C52," ")</f>
        <v xml:space="preserve"> </v>
      </c>
      <c r="C52" t="e">
        <f t="shared" si="0"/>
        <v>#VALUE!</v>
      </c>
      <c r="D52" t="e">
        <f t="shared" si="1"/>
        <v>#VALUE!</v>
      </c>
      <c r="E52" t="e">
        <f t="shared" si="35"/>
        <v>#VALUE!</v>
      </c>
      <c r="F52" s="2" t="b">
        <f t="shared" si="36"/>
        <v>0</v>
      </c>
      <c r="G52" t="e">
        <f t="shared" si="4"/>
        <v>#VALUE!</v>
      </c>
      <c r="H52" t="e">
        <f t="shared" si="5"/>
        <v>#VALUE!</v>
      </c>
      <c r="I52" t="e">
        <f t="shared" si="28"/>
        <v>#VALUE!</v>
      </c>
      <c r="J52" s="2" t="b">
        <f t="shared" si="29"/>
        <v>0</v>
      </c>
      <c r="K52" t="e">
        <f t="shared" si="7"/>
        <v>#VALUE!</v>
      </c>
      <c r="L52" t="e">
        <f t="shared" si="8"/>
        <v>#VALUE!</v>
      </c>
      <c r="M52" t="e">
        <f t="shared" si="30"/>
        <v>#VALUE!</v>
      </c>
      <c r="N52" s="2" t="b">
        <f t="shared" si="31"/>
        <v>0</v>
      </c>
      <c r="O52" t="e">
        <f t="shared" si="10"/>
        <v>#VALUE!</v>
      </c>
      <c r="P52" t="e">
        <f t="shared" si="11"/>
        <v>#VALUE!</v>
      </c>
      <c r="Q52" t="e">
        <f t="shared" si="45"/>
        <v>#VALUE!</v>
      </c>
      <c r="R52" t="e">
        <f t="shared" si="13"/>
        <v>#VALUE!</v>
      </c>
      <c r="S52" t="e">
        <f t="shared" si="46"/>
        <v>#VALUE!</v>
      </c>
      <c r="T52" s="2" t="b">
        <f t="shared" si="47"/>
        <v>0</v>
      </c>
      <c r="V52" t="e">
        <f t="shared" si="16"/>
        <v>#VALUE!</v>
      </c>
      <c r="W52" t="e">
        <f t="shared" si="17"/>
        <v>#VALUE!</v>
      </c>
      <c r="X52" t="e">
        <f t="shared" si="41"/>
        <v>#VALUE!</v>
      </c>
      <c r="Y52" s="2" t="b">
        <f t="shared" si="19"/>
        <v>0</v>
      </c>
      <c r="Z52" t="e">
        <f t="shared" si="20"/>
        <v>#VALUE!</v>
      </c>
      <c r="AA52" t="e">
        <f t="shared" si="21"/>
        <v>#VALUE!</v>
      </c>
      <c r="AB52" t="e">
        <f t="shared" si="43"/>
        <v>#VALUE!</v>
      </c>
      <c r="AC52" s="2" t="b">
        <f t="shared" si="42"/>
        <v>0</v>
      </c>
      <c r="AD52" t="e">
        <f t="shared" si="24"/>
        <v>#VALUE!</v>
      </c>
      <c r="AE52" t="e">
        <f t="shared" si="25"/>
        <v>#VALUE!</v>
      </c>
      <c r="AF52" t="e">
        <f t="shared" si="44"/>
        <v>#VALUE!</v>
      </c>
      <c r="AG52" s="2" t="b">
        <f t="shared" si="40"/>
        <v>0</v>
      </c>
      <c r="AI52" s="8" t="b">
        <f t="shared" si="33"/>
        <v>0</v>
      </c>
    </row>
    <row r="53" spans="1:35" x14ac:dyDescent="0.3">
      <c r="A53" s="3" t="str">
        <f>CONCATENATE('input,a'!C53," ")</f>
        <v xml:space="preserve">iyr:1924 pid:36196401 hgt:74cm eyr:1921 ecl:#3acf57 hcl:a4e4c0 byr:2024 cid:153 </v>
      </c>
      <c r="C53">
        <f t="shared" si="0"/>
        <v>64</v>
      </c>
      <c r="D53">
        <f t="shared" si="1"/>
        <v>72</v>
      </c>
      <c r="E53">
        <f t="shared" si="35"/>
        <v>2024</v>
      </c>
      <c r="F53" s="2" t="b">
        <f t="shared" si="36"/>
        <v>0</v>
      </c>
      <c r="G53">
        <f t="shared" si="4"/>
        <v>1</v>
      </c>
      <c r="H53">
        <f t="shared" si="5"/>
        <v>9</v>
      </c>
      <c r="I53">
        <f t="shared" si="28"/>
        <v>1924</v>
      </c>
      <c r="J53" s="2" t="b">
        <f t="shared" si="29"/>
        <v>0</v>
      </c>
      <c r="K53">
        <f t="shared" si="7"/>
        <v>32</v>
      </c>
      <c r="L53">
        <f t="shared" si="8"/>
        <v>40</v>
      </c>
      <c r="M53">
        <f t="shared" si="30"/>
        <v>1921</v>
      </c>
      <c r="N53" s="2" t="b">
        <f t="shared" si="31"/>
        <v>0</v>
      </c>
      <c r="O53">
        <f t="shared" si="10"/>
        <v>23</v>
      </c>
      <c r="P53">
        <f t="shared" si="11"/>
        <v>31</v>
      </c>
      <c r="Q53" t="str">
        <f t="shared" si="45"/>
        <v>74cm</v>
      </c>
      <c r="R53">
        <f t="shared" si="13"/>
        <v>74</v>
      </c>
      <c r="S53">
        <f t="shared" si="46"/>
        <v>0</v>
      </c>
      <c r="T53" s="2" t="b">
        <f t="shared" si="47"/>
        <v>0</v>
      </c>
      <c r="V53">
        <f t="shared" si="16"/>
        <v>53</v>
      </c>
      <c r="W53">
        <f t="shared" si="17"/>
        <v>63</v>
      </c>
      <c r="X53" t="str">
        <f t="shared" si="41"/>
        <v>a4e4c0</v>
      </c>
      <c r="Y53" s="2" t="b">
        <f t="shared" si="19"/>
        <v>0</v>
      </c>
      <c r="Z53">
        <f t="shared" si="20"/>
        <v>41</v>
      </c>
      <c r="AA53">
        <f t="shared" si="21"/>
        <v>52</v>
      </c>
      <c r="AB53" t="str">
        <f t="shared" si="43"/>
        <v>#3acf57</v>
      </c>
      <c r="AC53" s="2" t="b">
        <f t="shared" si="42"/>
        <v>0</v>
      </c>
      <c r="AD53">
        <f t="shared" si="24"/>
        <v>10</v>
      </c>
      <c r="AE53">
        <f t="shared" si="25"/>
        <v>22</v>
      </c>
      <c r="AF53" t="str">
        <f t="shared" si="44"/>
        <v>36196401</v>
      </c>
      <c r="AG53" s="2" t="b">
        <f t="shared" si="40"/>
        <v>0</v>
      </c>
      <c r="AI53" s="8" t="b">
        <f t="shared" si="33"/>
        <v>0</v>
      </c>
    </row>
    <row r="54" spans="1:35" x14ac:dyDescent="0.3">
      <c r="A54" s="3" t="str">
        <f>CONCATENATE('input,a'!C54," ")</f>
        <v xml:space="preserve"> </v>
      </c>
      <c r="C54" t="e">
        <f t="shared" si="0"/>
        <v>#VALUE!</v>
      </c>
      <c r="D54" t="e">
        <f t="shared" si="1"/>
        <v>#VALUE!</v>
      </c>
      <c r="E54" t="e">
        <f t="shared" si="35"/>
        <v>#VALUE!</v>
      </c>
      <c r="F54" s="2" t="b">
        <f t="shared" si="36"/>
        <v>0</v>
      </c>
      <c r="G54" t="e">
        <f t="shared" si="4"/>
        <v>#VALUE!</v>
      </c>
      <c r="H54" t="e">
        <f t="shared" si="5"/>
        <v>#VALUE!</v>
      </c>
      <c r="I54" t="e">
        <f t="shared" si="28"/>
        <v>#VALUE!</v>
      </c>
      <c r="J54" s="2" t="b">
        <f t="shared" si="29"/>
        <v>0</v>
      </c>
      <c r="K54" t="e">
        <f t="shared" si="7"/>
        <v>#VALUE!</v>
      </c>
      <c r="L54" t="e">
        <f t="shared" si="8"/>
        <v>#VALUE!</v>
      </c>
      <c r="M54" t="e">
        <f t="shared" si="30"/>
        <v>#VALUE!</v>
      </c>
      <c r="N54" s="2" t="b">
        <f t="shared" si="31"/>
        <v>0</v>
      </c>
      <c r="O54" t="e">
        <f t="shared" si="10"/>
        <v>#VALUE!</v>
      </c>
      <c r="P54" t="e">
        <f t="shared" si="11"/>
        <v>#VALUE!</v>
      </c>
      <c r="Q54" t="e">
        <f t="shared" si="45"/>
        <v>#VALUE!</v>
      </c>
      <c r="R54" t="e">
        <f t="shared" si="13"/>
        <v>#VALUE!</v>
      </c>
      <c r="S54" t="e">
        <f t="shared" si="46"/>
        <v>#VALUE!</v>
      </c>
      <c r="T54" s="2" t="b">
        <f t="shared" si="47"/>
        <v>0</v>
      </c>
      <c r="V54" t="e">
        <f t="shared" si="16"/>
        <v>#VALUE!</v>
      </c>
      <c r="W54" t="e">
        <f t="shared" si="17"/>
        <v>#VALUE!</v>
      </c>
      <c r="X54" t="e">
        <f t="shared" si="41"/>
        <v>#VALUE!</v>
      </c>
      <c r="Y54" s="2" t="b">
        <f t="shared" si="19"/>
        <v>0</v>
      </c>
      <c r="Z54" t="e">
        <f t="shared" si="20"/>
        <v>#VALUE!</v>
      </c>
      <c r="AA54" t="e">
        <f t="shared" si="21"/>
        <v>#VALUE!</v>
      </c>
      <c r="AB54" t="e">
        <f t="shared" si="43"/>
        <v>#VALUE!</v>
      </c>
      <c r="AC54" s="2" t="b">
        <f t="shared" si="42"/>
        <v>0</v>
      </c>
      <c r="AD54" t="e">
        <f t="shared" si="24"/>
        <v>#VALUE!</v>
      </c>
      <c r="AE54" t="e">
        <f t="shared" si="25"/>
        <v>#VALUE!</v>
      </c>
      <c r="AF54" t="e">
        <f t="shared" si="44"/>
        <v>#VALUE!</v>
      </c>
      <c r="AG54" s="2" t="b">
        <f t="shared" si="40"/>
        <v>0</v>
      </c>
      <c r="AI54" s="8" t="b">
        <f t="shared" si="33"/>
        <v>0</v>
      </c>
    </row>
    <row r="55" spans="1:35" x14ac:dyDescent="0.3">
      <c r="A55" s="3" t="str">
        <f>CONCATENATE('input,a'!C55," ")</f>
        <v xml:space="preserve"> </v>
      </c>
      <c r="C55" t="e">
        <f t="shared" si="0"/>
        <v>#VALUE!</v>
      </c>
      <c r="D55" t="e">
        <f t="shared" si="1"/>
        <v>#VALUE!</v>
      </c>
      <c r="E55" t="e">
        <f t="shared" si="35"/>
        <v>#VALUE!</v>
      </c>
      <c r="F55" s="2" t="b">
        <f t="shared" si="36"/>
        <v>0</v>
      </c>
      <c r="G55" t="e">
        <f t="shared" si="4"/>
        <v>#VALUE!</v>
      </c>
      <c r="H55" t="e">
        <f t="shared" si="5"/>
        <v>#VALUE!</v>
      </c>
      <c r="I55" t="e">
        <f t="shared" si="28"/>
        <v>#VALUE!</v>
      </c>
      <c r="J55" s="2" t="b">
        <f t="shared" si="29"/>
        <v>0</v>
      </c>
      <c r="K55" t="e">
        <f t="shared" si="7"/>
        <v>#VALUE!</v>
      </c>
      <c r="L55" t="e">
        <f t="shared" si="8"/>
        <v>#VALUE!</v>
      </c>
      <c r="M55" t="e">
        <f t="shared" si="30"/>
        <v>#VALUE!</v>
      </c>
      <c r="N55" s="2" t="b">
        <f t="shared" si="31"/>
        <v>0</v>
      </c>
      <c r="O55" t="e">
        <f t="shared" si="10"/>
        <v>#VALUE!</v>
      </c>
      <c r="P55" t="e">
        <f t="shared" si="11"/>
        <v>#VALUE!</v>
      </c>
      <c r="Q55" t="e">
        <f t="shared" si="45"/>
        <v>#VALUE!</v>
      </c>
      <c r="R55" t="e">
        <f t="shared" si="13"/>
        <v>#VALUE!</v>
      </c>
      <c r="S55" t="e">
        <f t="shared" si="46"/>
        <v>#VALUE!</v>
      </c>
      <c r="T55" s="2" t="b">
        <f t="shared" si="47"/>
        <v>0</v>
      </c>
      <c r="V55" t="e">
        <f t="shared" si="16"/>
        <v>#VALUE!</v>
      </c>
      <c r="W55" t="e">
        <f t="shared" si="17"/>
        <v>#VALUE!</v>
      </c>
      <c r="X55" t="e">
        <f t="shared" si="41"/>
        <v>#VALUE!</v>
      </c>
      <c r="Y55" s="2" t="b">
        <f t="shared" si="19"/>
        <v>0</v>
      </c>
      <c r="Z55" t="e">
        <f t="shared" si="20"/>
        <v>#VALUE!</v>
      </c>
      <c r="AA55" t="e">
        <f t="shared" si="21"/>
        <v>#VALUE!</v>
      </c>
      <c r="AB55" t="e">
        <f t="shared" si="43"/>
        <v>#VALUE!</v>
      </c>
      <c r="AC55" s="2" t="b">
        <f t="shared" si="42"/>
        <v>0</v>
      </c>
      <c r="AD55" t="e">
        <f t="shared" si="24"/>
        <v>#VALUE!</v>
      </c>
      <c r="AE55" t="e">
        <f t="shared" si="25"/>
        <v>#VALUE!</v>
      </c>
      <c r="AF55" t="e">
        <f t="shared" si="44"/>
        <v>#VALUE!</v>
      </c>
      <c r="AG55" s="2" t="b">
        <f t="shared" si="40"/>
        <v>0</v>
      </c>
      <c r="AI55" s="8" t="b">
        <f t="shared" si="33"/>
        <v>0</v>
      </c>
    </row>
    <row r="56" spans="1:35" x14ac:dyDescent="0.3">
      <c r="A56" s="3" t="str">
        <f>CONCATENATE('input,a'!C56," ")</f>
        <v xml:space="preserve"> </v>
      </c>
      <c r="C56" t="e">
        <f t="shared" si="0"/>
        <v>#VALUE!</v>
      </c>
      <c r="D56" t="e">
        <f t="shared" si="1"/>
        <v>#VALUE!</v>
      </c>
      <c r="E56" t="e">
        <f t="shared" si="35"/>
        <v>#VALUE!</v>
      </c>
      <c r="F56" s="2" t="b">
        <f t="shared" si="36"/>
        <v>0</v>
      </c>
      <c r="G56" t="e">
        <f t="shared" si="4"/>
        <v>#VALUE!</v>
      </c>
      <c r="H56" t="e">
        <f t="shared" si="5"/>
        <v>#VALUE!</v>
      </c>
      <c r="I56" t="e">
        <f t="shared" si="28"/>
        <v>#VALUE!</v>
      </c>
      <c r="J56" s="2" t="b">
        <f t="shared" si="29"/>
        <v>0</v>
      </c>
      <c r="K56" t="e">
        <f t="shared" si="7"/>
        <v>#VALUE!</v>
      </c>
      <c r="L56" t="e">
        <f t="shared" si="8"/>
        <v>#VALUE!</v>
      </c>
      <c r="M56" t="e">
        <f t="shared" si="30"/>
        <v>#VALUE!</v>
      </c>
      <c r="N56" s="2" t="b">
        <f t="shared" si="31"/>
        <v>0</v>
      </c>
      <c r="O56" t="e">
        <f t="shared" si="10"/>
        <v>#VALUE!</v>
      </c>
      <c r="P56" t="e">
        <f t="shared" si="11"/>
        <v>#VALUE!</v>
      </c>
      <c r="Q56" t="e">
        <f t="shared" si="45"/>
        <v>#VALUE!</v>
      </c>
      <c r="R56" t="e">
        <f t="shared" si="13"/>
        <v>#VALUE!</v>
      </c>
      <c r="S56" t="e">
        <f t="shared" si="46"/>
        <v>#VALUE!</v>
      </c>
      <c r="T56" s="2" t="b">
        <f t="shared" si="47"/>
        <v>0</v>
      </c>
      <c r="V56" t="e">
        <f t="shared" si="16"/>
        <v>#VALUE!</v>
      </c>
      <c r="W56" t="e">
        <f t="shared" si="17"/>
        <v>#VALUE!</v>
      </c>
      <c r="X56" t="e">
        <f t="shared" si="41"/>
        <v>#VALUE!</v>
      </c>
      <c r="Y56" s="2" t="b">
        <f t="shared" si="19"/>
        <v>0</v>
      </c>
      <c r="Z56" t="e">
        <f t="shared" si="20"/>
        <v>#VALUE!</v>
      </c>
      <c r="AA56" t="e">
        <f t="shared" si="21"/>
        <v>#VALUE!</v>
      </c>
      <c r="AB56" t="e">
        <f t="shared" si="43"/>
        <v>#VALUE!</v>
      </c>
      <c r="AC56" s="2" t="b">
        <f t="shared" si="42"/>
        <v>0</v>
      </c>
      <c r="AD56" t="e">
        <f t="shared" si="24"/>
        <v>#VALUE!</v>
      </c>
      <c r="AE56" t="e">
        <f t="shared" si="25"/>
        <v>#VALUE!</v>
      </c>
      <c r="AF56" t="e">
        <f t="shared" si="44"/>
        <v>#VALUE!</v>
      </c>
      <c r="AG56" s="2" t="b">
        <f t="shared" si="40"/>
        <v>0</v>
      </c>
      <c r="AI56" s="8" t="b">
        <f t="shared" si="33"/>
        <v>0</v>
      </c>
    </row>
    <row r="57" spans="1:35" x14ac:dyDescent="0.3">
      <c r="A57" s="3" t="str">
        <f>CONCATENATE('input,a'!C57," ")</f>
        <v xml:space="preserve"> </v>
      </c>
      <c r="C57" t="e">
        <f t="shared" si="0"/>
        <v>#VALUE!</v>
      </c>
      <c r="D57" t="e">
        <f t="shared" si="1"/>
        <v>#VALUE!</v>
      </c>
      <c r="E57" t="e">
        <f t="shared" si="35"/>
        <v>#VALUE!</v>
      </c>
      <c r="F57" s="2" t="b">
        <f t="shared" si="36"/>
        <v>0</v>
      </c>
      <c r="G57" t="e">
        <f t="shared" si="4"/>
        <v>#VALUE!</v>
      </c>
      <c r="H57" t="e">
        <f t="shared" si="5"/>
        <v>#VALUE!</v>
      </c>
      <c r="I57" t="e">
        <f t="shared" si="28"/>
        <v>#VALUE!</v>
      </c>
      <c r="J57" s="2" t="b">
        <f t="shared" si="29"/>
        <v>0</v>
      </c>
      <c r="K57" t="e">
        <f t="shared" si="7"/>
        <v>#VALUE!</v>
      </c>
      <c r="L57" t="e">
        <f t="shared" si="8"/>
        <v>#VALUE!</v>
      </c>
      <c r="M57" t="e">
        <f t="shared" si="30"/>
        <v>#VALUE!</v>
      </c>
      <c r="N57" s="2" t="b">
        <f t="shared" si="31"/>
        <v>0</v>
      </c>
      <c r="O57" t="e">
        <f t="shared" si="10"/>
        <v>#VALUE!</v>
      </c>
      <c r="P57" t="e">
        <f t="shared" si="11"/>
        <v>#VALUE!</v>
      </c>
      <c r="Q57" t="e">
        <f t="shared" si="45"/>
        <v>#VALUE!</v>
      </c>
      <c r="R57" t="e">
        <f t="shared" si="13"/>
        <v>#VALUE!</v>
      </c>
      <c r="S57" t="e">
        <f t="shared" si="46"/>
        <v>#VALUE!</v>
      </c>
      <c r="T57" s="2" t="b">
        <f t="shared" si="47"/>
        <v>0</v>
      </c>
      <c r="V57" t="e">
        <f t="shared" si="16"/>
        <v>#VALUE!</v>
      </c>
      <c r="W57" t="e">
        <f t="shared" si="17"/>
        <v>#VALUE!</v>
      </c>
      <c r="X57" t="e">
        <f t="shared" si="41"/>
        <v>#VALUE!</v>
      </c>
      <c r="Y57" s="2" t="b">
        <f t="shared" si="19"/>
        <v>0</v>
      </c>
      <c r="Z57" t="e">
        <f t="shared" si="20"/>
        <v>#VALUE!</v>
      </c>
      <c r="AA57" t="e">
        <f t="shared" si="21"/>
        <v>#VALUE!</v>
      </c>
      <c r="AB57" t="e">
        <f t="shared" si="43"/>
        <v>#VALUE!</v>
      </c>
      <c r="AC57" s="2" t="b">
        <f t="shared" si="42"/>
        <v>0</v>
      </c>
      <c r="AD57" t="e">
        <f t="shared" si="24"/>
        <v>#VALUE!</v>
      </c>
      <c r="AE57" t="e">
        <f t="shared" si="25"/>
        <v>#VALUE!</v>
      </c>
      <c r="AF57" t="e">
        <f t="shared" si="44"/>
        <v>#VALUE!</v>
      </c>
      <c r="AG57" s="2" t="b">
        <f t="shared" si="40"/>
        <v>0</v>
      </c>
      <c r="AI57" s="8" t="b">
        <f t="shared" si="33"/>
        <v>0</v>
      </c>
    </row>
    <row r="58" spans="1:35" x14ac:dyDescent="0.3">
      <c r="A58" s="3" t="str">
        <f>CONCATENATE('input,a'!C58," ")</f>
        <v xml:space="preserve"> </v>
      </c>
      <c r="C58" t="e">
        <f t="shared" si="0"/>
        <v>#VALUE!</v>
      </c>
      <c r="D58" t="e">
        <f t="shared" si="1"/>
        <v>#VALUE!</v>
      </c>
      <c r="E58" t="e">
        <f t="shared" si="35"/>
        <v>#VALUE!</v>
      </c>
      <c r="F58" s="2" t="b">
        <f t="shared" si="36"/>
        <v>0</v>
      </c>
      <c r="G58" t="e">
        <f t="shared" si="4"/>
        <v>#VALUE!</v>
      </c>
      <c r="H58" t="e">
        <f t="shared" si="5"/>
        <v>#VALUE!</v>
      </c>
      <c r="I58" t="e">
        <f t="shared" si="28"/>
        <v>#VALUE!</v>
      </c>
      <c r="J58" s="2" t="b">
        <f t="shared" si="29"/>
        <v>0</v>
      </c>
      <c r="K58" t="e">
        <f t="shared" si="7"/>
        <v>#VALUE!</v>
      </c>
      <c r="L58" t="e">
        <f t="shared" si="8"/>
        <v>#VALUE!</v>
      </c>
      <c r="M58" t="e">
        <f t="shared" si="30"/>
        <v>#VALUE!</v>
      </c>
      <c r="N58" s="2" t="b">
        <f t="shared" si="31"/>
        <v>0</v>
      </c>
      <c r="O58" t="e">
        <f t="shared" si="10"/>
        <v>#VALUE!</v>
      </c>
      <c r="P58" t="e">
        <f t="shared" si="11"/>
        <v>#VALUE!</v>
      </c>
      <c r="Q58" t="e">
        <f t="shared" si="45"/>
        <v>#VALUE!</v>
      </c>
      <c r="R58" t="e">
        <f t="shared" si="13"/>
        <v>#VALUE!</v>
      </c>
      <c r="S58" t="e">
        <f t="shared" si="46"/>
        <v>#VALUE!</v>
      </c>
      <c r="T58" s="2" t="b">
        <f t="shared" si="47"/>
        <v>0</v>
      </c>
      <c r="V58" t="e">
        <f t="shared" si="16"/>
        <v>#VALUE!</v>
      </c>
      <c r="W58" t="e">
        <f t="shared" si="17"/>
        <v>#VALUE!</v>
      </c>
      <c r="X58" t="e">
        <f t="shared" si="41"/>
        <v>#VALUE!</v>
      </c>
      <c r="Y58" s="2" t="b">
        <f t="shared" si="19"/>
        <v>0</v>
      </c>
      <c r="Z58" t="e">
        <f t="shared" si="20"/>
        <v>#VALUE!</v>
      </c>
      <c r="AA58" t="e">
        <f t="shared" si="21"/>
        <v>#VALUE!</v>
      </c>
      <c r="AB58" t="e">
        <f t="shared" si="43"/>
        <v>#VALUE!</v>
      </c>
      <c r="AC58" s="2" t="b">
        <f t="shared" si="42"/>
        <v>0</v>
      </c>
      <c r="AD58" t="e">
        <f t="shared" si="24"/>
        <v>#VALUE!</v>
      </c>
      <c r="AE58" t="e">
        <f t="shared" si="25"/>
        <v>#VALUE!</v>
      </c>
      <c r="AF58" t="e">
        <f t="shared" si="44"/>
        <v>#VALUE!</v>
      </c>
      <c r="AG58" s="2" t="b">
        <f t="shared" si="40"/>
        <v>0</v>
      </c>
      <c r="AI58" s="8" t="b">
        <f t="shared" si="33"/>
        <v>0</v>
      </c>
    </row>
    <row r="59" spans="1:35" x14ac:dyDescent="0.3">
      <c r="A59" s="3" t="str">
        <f>CONCATENATE('input,a'!C59," ")</f>
        <v xml:space="preserve"> </v>
      </c>
      <c r="C59" t="e">
        <f t="shared" si="0"/>
        <v>#VALUE!</v>
      </c>
      <c r="D59" t="e">
        <f t="shared" si="1"/>
        <v>#VALUE!</v>
      </c>
      <c r="E59" t="e">
        <f t="shared" si="35"/>
        <v>#VALUE!</v>
      </c>
      <c r="F59" s="2" t="b">
        <f t="shared" si="36"/>
        <v>0</v>
      </c>
      <c r="G59" t="e">
        <f t="shared" si="4"/>
        <v>#VALUE!</v>
      </c>
      <c r="H59" t="e">
        <f t="shared" si="5"/>
        <v>#VALUE!</v>
      </c>
      <c r="I59" t="e">
        <f t="shared" si="28"/>
        <v>#VALUE!</v>
      </c>
      <c r="J59" s="2" t="b">
        <f t="shared" si="29"/>
        <v>0</v>
      </c>
      <c r="K59" t="e">
        <f t="shared" si="7"/>
        <v>#VALUE!</v>
      </c>
      <c r="L59" t="e">
        <f t="shared" si="8"/>
        <v>#VALUE!</v>
      </c>
      <c r="M59" t="e">
        <f t="shared" si="30"/>
        <v>#VALUE!</v>
      </c>
      <c r="N59" s="2" t="b">
        <f t="shared" si="31"/>
        <v>0</v>
      </c>
      <c r="O59" t="e">
        <f t="shared" si="10"/>
        <v>#VALUE!</v>
      </c>
      <c r="P59" t="e">
        <f t="shared" si="11"/>
        <v>#VALUE!</v>
      </c>
      <c r="Q59" t="e">
        <f t="shared" si="45"/>
        <v>#VALUE!</v>
      </c>
      <c r="R59" t="e">
        <f t="shared" si="13"/>
        <v>#VALUE!</v>
      </c>
      <c r="S59" t="e">
        <f t="shared" si="46"/>
        <v>#VALUE!</v>
      </c>
      <c r="T59" s="2" t="b">
        <f t="shared" si="47"/>
        <v>0</v>
      </c>
      <c r="V59" t="e">
        <f t="shared" si="16"/>
        <v>#VALUE!</v>
      </c>
      <c r="W59" t="e">
        <f t="shared" si="17"/>
        <v>#VALUE!</v>
      </c>
      <c r="X59" t="e">
        <f t="shared" si="41"/>
        <v>#VALUE!</v>
      </c>
      <c r="Y59" s="2" t="b">
        <f t="shared" si="19"/>
        <v>0</v>
      </c>
      <c r="Z59" t="e">
        <f t="shared" si="20"/>
        <v>#VALUE!</v>
      </c>
      <c r="AA59" t="e">
        <f t="shared" si="21"/>
        <v>#VALUE!</v>
      </c>
      <c r="AB59" t="e">
        <f t="shared" si="43"/>
        <v>#VALUE!</v>
      </c>
      <c r="AC59" s="2" t="b">
        <f t="shared" si="42"/>
        <v>0</v>
      </c>
      <c r="AD59" t="e">
        <f t="shared" si="24"/>
        <v>#VALUE!</v>
      </c>
      <c r="AE59" t="e">
        <f t="shared" si="25"/>
        <v>#VALUE!</v>
      </c>
      <c r="AF59" t="e">
        <f t="shared" si="44"/>
        <v>#VALUE!</v>
      </c>
      <c r="AG59" s="2" t="b">
        <f t="shared" si="40"/>
        <v>0</v>
      </c>
      <c r="AI59" s="8" t="b">
        <f t="shared" si="33"/>
        <v>0</v>
      </c>
    </row>
    <row r="60" spans="1:35" x14ac:dyDescent="0.3">
      <c r="A60" s="3" t="str">
        <f>CONCATENATE('input,a'!C60," ")</f>
        <v xml:space="preserve">pid:770262094 hcl:#866857 eyr:2020 hgt:151cm ecl:blu iyr:2012 byr:2002 cid:242 </v>
      </c>
      <c r="C60">
        <f t="shared" si="0"/>
        <v>63</v>
      </c>
      <c r="D60">
        <f t="shared" si="1"/>
        <v>71</v>
      </c>
      <c r="E60">
        <f t="shared" si="35"/>
        <v>2002</v>
      </c>
      <c r="F60" s="2" t="b">
        <f t="shared" si="36"/>
        <v>1</v>
      </c>
      <c r="G60">
        <f t="shared" si="4"/>
        <v>54</v>
      </c>
      <c r="H60">
        <f t="shared" si="5"/>
        <v>62</v>
      </c>
      <c r="I60">
        <f t="shared" si="28"/>
        <v>2012</v>
      </c>
      <c r="J60" s="2" t="b">
        <f t="shared" si="29"/>
        <v>1</v>
      </c>
      <c r="K60">
        <f t="shared" si="7"/>
        <v>27</v>
      </c>
      <c r="L60">
        <f t="shared" si="8"/>
        <v>35</v>
      </c>
      <c r="M60">
        <f t="shared" si="30"/>
        <v>2020</v>
      </c>
      <c r="N60" s="2" t="b">
        <f t="shared" si="31"/>
        <v>1</v>
      </c>
      <c r="O60">
        <f t="shared" si="10"/>
        <v>36</v>
      </c>
      <c r="P60">
        <f t="shared" si="11"/>
        <v>45</v>
      </c>
      <c r="Q60" t="str">
        <f t="shared" si="45"/>
        <v>151cm</v>
      </c>
      <c r="R60">
        <f t="shared" si="13"/>
        <v>151</v>
      </c>
      <c r="S60">
        <f t="shared" si="46"/>
        <v>0</v>
      </c>
      <c r="T60" s="2" t="b">
        <f t="shared" si="47"/>
        <v>1</v>
      </c>
      <c r="V60">
        <f t="shared" si="16"/>
        <v>15</v>
      </c>
      <c r="W60">
        <f t="shared" si="17"/>
        <v>26</v>
      </c>
      <c r="X60" t="str">
        <f t="shared" si="41"/>
        <v>#866857</v>
      </c>
      <c r="Y60" s="2" t="b">
        <f t="shared" si="19"/>
        <v>1</v>
      </c>
      <c r="Z60">
        <f t="shared" si="20"/>
        <v>46</v>
      </c>
      <c r="AA60">
        <f t="shared" si="21"/>
        <v>53</v>
      </c>
      <c r="AB60" t="str">
        <f t="shared" si="43"/>
        <v>blu</v>
      </c>
      <c r="AC60" s="2" t="b">
        <f t="shared" si="42"/>
        <v>1</v>
      </c>
      <c r="AD60">
        <f t="shared" si="24"/>
        <v>1</v>
      </c>
      <c r="AE60">
        <f t="shared" si="25"/>
        <v>14</v>
      </c>
      <c r="AF60" t="str">
        <f t="shared" si="44"/>
        <v>770262094</v>
      </c>
      <c r="AG60" s="2" t="b">
        <f t="shared" si="40"/>
        <v>1</v>
      </c>
      <c r="AI60" s="8" t="b">
        <f t="shared" si="33"/>
        <v>1</v>
      </c>
    </row>
    <row r="61" spans="1:35" x14ac:dyDescent="0.3">
      <c r="A61" s="3" t="str">
        <f>CONCATENATE('input,a'!C61," ")</f>
        <v xml:space="preserve"> </v>
      </c>
      <c r="C61" t="e">
        <f t="shared" si="0"/>
        <v>#VALUE!</v>
      </c>
      <c r="D61" t="e">
        <f t="shared" si="1"/>
        <v>#VALUE!</v>
      </c>
      <c r="E61" t="e">
        <f t="shared" si="35"/>
        <v>#VALUE!</v>
      </c>
      <c r="F61" s="2" t="b">
        <f t="shared" si="36"/>
        <v>0</v>
      </c>
      <c r="G61" t="e">
        <f t="shared" si="4"/>
        <v>#VALUE!</v>
      </c>
      <c r="H61" t="e">
        <f t="shared" si="5"/>
        <v>#VALUE!</v>
      </c>
      <c r="I61" t="e">
        <f t="shared" si="28"/>
        <v>#VALUE!</v>
      </c>
      <c r="J61" s="2" t="b">
        <f t="shared" si="29"/>
        <v>0</v>
      </c>
      <c r="K61" t="e">
        <f t="shared" si="7"/>
        <v>#VALUE!</v>
      </c>
      <c r="L61" t="e">
        <f t="shared" si="8"/>
        <v>#VALUE!</v>
      </c>
      <c r="M61" t="e">
        <f t="shared" si="30"/>
        <v>#VALUE!</v>
      </c>
      <c r="N61" s="2" t="b">
        <f t="shared" si="31"/>
        <v>0</v>
      </c>
      <c r="O61" t="e">
        <f t="shared" si="10"/>
        <v>#VALUE!</v>
      </c>
      <c r="P61" t="e">
        <f t="shared" si="11"/>
        <v>#VALUE!</v>
      </c>
      <c r="Q61" t="e">
        <f t="shared" si="45"/>
        <v>#VALUE!</v>
      </c>
      <c r="R61" t="e">
        <f t="shared" si="13"/>
        <v>#VALUE!</v>
      </c>
      <c r="S61" t="e">
        <f t="shared" si="46"/>
        <v>#VALUE!</v>
      </c>
      <c r="T61" s="2" t="b">
        <f t="shared" si="47"/>
        <v>0</v>
      </c>
      <c r="V61" t="e">
        <f t="shared" si="16"/>
        <v>#VALUE!</v>
      </c>
      <c r="W61" t="e">
        <f t="shared" si="17"/>
        <v>#VALUE!</v>
      </c>
      <c r="X61" t="e">
        <f t="shared" si="41"/>
        <v>#VALUE!</v>
      </c>
      <c r="Y61" s="2" t="b">
        <f t="shared" si="19"/>
        <v>0</v>
      </c>
      <c r="Z61" t="e">
        <f t="shared" si="20"/>
        <v>#VALUE!</v>
      </c>
      <c r="AA61" t="e">
        <f t="shared" si="21"/>
        <v>#VALUE!</v>
      </c>
      <c r="AB61" t="e">
        <f t="shared" si="43"/>
        <v>#VALUE!</v>
      </c>
      <c r="AC61" s="2" t="b">
        <f t="shared" si="42"/>
        <v>0</v>
      </c>
      <c r="AD61" t="e">
        <f t="shared" si="24"/>
        <v>#VALUE!</v>
      </c>
      <c r="AE61" t="e">
        <f t="shared" si="25"/>
        <v>#VALUE!</v>
      </c>
      <c r="AF61" t="e">
        <f t="shared" si="44"/>
        <v>#VALUE!</v>
      </c>
      <c r="AG61" s="2" t="b">
        <f t="shared" si="40"/>
        <v>0</v>
      </c>
      <c r="AI61" s="8" t="b">
        <f t="shared" si="33"/>
        <v>0</v>
      </c>
    </row>
    <row r="62" spans="1:35" x14ac:dyDescent="0.3">
      <c r="A62" s="3" t="str">
        <f>CONCATENATE('input,a'!C62," ")</f>
        <v xml:space="preserve"> </v>
      </c>
      <c r="C62" t="e">
        <f t="shared" si="0"/>
        <v>#VALUE!</v>
      </c>
      <c r="D62" t="e">
        <f t="shared" si="1"/>
        <v>#VALUE!</v>
      </c>
      <c r="E62" t="e">
        <f t="shared" si="35"/>
        <v>#VALUE!</v>
      </c>
      <c r="F62" s="2" t="b">
        <f t="shared" si="36"/>
        <v>0</v>
      </c>
      <c r="G62" t="e">
        <f t="shared" si="4"/>
        <v>#VALUE!</v>
      </c>
      <c r="H62" t="e">
        <f t="shared" si="5"/>
        <v>#VALUE!</v>
      </c>
      <c r="I62" t="e">
        <f t="shared" si="28"/>
        <v>#VALUE!</v>
      </c>
      <c r="J62" s="2" t="b">
        <f t="shared" si="29"/>
        <v>0</v>
      </c>
      <c r="K62" t="e">
        <f t="shared" si="7"/>
        <v>#VALUE!</v>
      </c>
      <c r="L62" t="e">
        <f t="shared" si="8"/>
        <v>#VALUE!</v>
      </c>
      <c r="M62" t="e">
        <f t="shared" si="30"/>
        <v>#VALUE!</v>
      </c>
      <c r="N62" s="2" t="b">
        <f t="shared" si="31"/>
        <v>0</v>
      </c>
      <c r="O62" t="e">
        <f t="shared" si="10"/>
        <v>#VALUE!</v>
      </c>
      <c r="P62" t="e">
        <f t="shared" si="11"/>
        <v>#VALUE!</v>
      </c>
      <c r="Q62" t="e">
        <f t="shared" si="45"/>
        <v>#VALUE!</v>
      </c>
      <c r="R62" t="e">
        <f t="shared" si="13"/>
        <v>#VALUE!</v>
      </c>
      <c r="S62" t="e">
        <f t="shared" si="46"/>
        <v>#VALUE!</v>
      </c>
      <c r="T62" s="2" t="b">
        <f t="shared" si="47"/>
        <v>0</v>
      </c>
      <c r="V62" t="e">
        <f t="shared" si="16"/>
        <v>#VALUE!</v>
      </c>
      <c r="W62" t="e">
        <f t="shared" si="17"/>
        <v>#VALUE!</v>
      </c>
      <c r="X62" t="e">
        <f t="shared" si="41"/>
        <v>#VALUE!</v>
      </c>
      <c r="Y62" s="2" t="b">
        <f t="shared" si="19"/>
        <v>0</v>
      </c>
      <c r="Z62" t="e">
        <f t="shared" si="20"/>
        <v>#VALUE!</v>
      </c>
      <c r="AA62" t="e">
        <f t="shared" si="21"/>
        <v>#VALUE!</v>
      </c>
      <c r="AB62" t="e">
        <f t="shared" si="43"/>
        <v>#VALUE!</v>
      </c>
      <c r="AC62" s="2" t="b">
        <f t="shared" si="42"/>
        <v>0</v>
      </c>
      <c r="AD62" t="e">
        <f t="shared" si="24"/>
        <v>#VALUE!</v>
      </c>
      <c r="AE62" t="e">
        <f t="shared" si="25"/>
        <v>#VALUE!</v>
      </c>
      <c r="AF62" t="e">
        <f t="shared" si="44"/>
        <v>#VALUE!</v>
      </c>
      <c r="AG62" s="2" t="b">
        <f t="shared" si="40"/>
        <v>0</v>
      </c>
      <c r="AI62" s="8" t="b">
        <f t="shared" si="33"/>
        <v>0</v>
      </c>
    </row>
    <row r="63" spans="1:35" x14ac:dyDescent="0.3">
      <c r="A63" s="3" t="str">
        <f>CONCATENATE('input,a'!C63," ")</f>
        <v xml:space="preserve"> </v>
      </c>
      <c r="C63" t="e">
        <f t="shared" si="0"/>
        <v>#VALUE!</v>
      </c>
      <c r="D63" t="e">
        <f t="shared" si="1"/>
        <v>#VALUE!</v>
      </c>
      <c r="E63" t="e">
        <f t="shared" si="35"/>
        <v>#VALUE!</v>
      </c>
      <c r="F63" s="2" t="b">
        <f t="shared" si="36"/>
        <v>0</v>
      </c>
      <c r="G63" t="e">
        <f t="shared" si="4"/>
        <v>#VALUE!</v>
      </c>
      <c r="H63" t="e">
        <f t="shared" si="5"/>
        <v>#VALUE!</v>
      </c>
      <c r="I63" t="e">
        <f t="shared" si="28"/>
        <v>#VALUE!</v>
      </c>
      <c r="J63" s="2" t="b">
        <f t="shared" si="29"/>
        <v>0</v>
      </c>
      <c r="K63" t="e">
        <f t="shared" si="7"/>
        <v>#VALUE!</v>
      </c>
      <c r="L63" t="e">
        <f t="shared" si="8"/>
        <v>#VALUE!</v>
      </c>
      <c r="M63" t="e">
        <f t="shared" si="30"/>
        <v>#VALUE!</v>
      </c>
      <c r="N63" s="2" t="b">
        <f t="shared" si="31"/>
        <v>0</v>
      </c>
      <c r="O63" t="e">
        <f t="shared" si="10"/>
        <v>#VALUE!</v>
      </c>
      <c r="P63" t="e">
        <f t="shared" si="11"/>
        <v>#VALUE!</v>
      </c>
      <c r="Q63" t="e">
        <f t="shared" si="45"/>
        <v>#VALUE!</v>
      </c>
      <c r="R63" t="e">
        <f t="shared" si="13"/>
        <v>#VALUE!</v>
      </c>
      <c r="S63" t="e">
        <f t="shared" si="46"/>
        <v>#VALUE!</v>
      </c>
      <c r="T63" s="2" t="b">
        <f t="shared" si="47"/>
        <v>0</v>
      </c>
      <c r="V63" t="e">
        <f t="shared" si="16"/>
        <v>#VALUE!</v>
      </c>
      <c r="W63" t="e">
        <f t="shared" si="17"/>
        <v>#VALUE!</v>
      </c>
      <c r="X63" t="e">
        <f t="shared" si="41"/>
        <v>#VALUE!</v>
      </c>
      <c r="Y63" s="2" t="b">
        <f t="shared" si="19"/>
        <v>0</v>
      </c>
      <c r="Z63" t="e">
        <f t="shared" si="20"/>
        <v>#VALUE!</v>
      </c>
      <c r="AA63" t="e">
        <f t="shared" si="21"/>
        <v>#VALUE!</v>
      </c>
      <c r="AB63" t="e">
        <f t="shared" si="43"/>
        <v>#VALUE!</v>
      </c>
      <c r="AC63" s="2" t="b">
        <f t="shared" si="42"/>
        <v>0</v>
      </c>
      <c r="AD63" t="e">
        <f t="shared" si="24"/>
        <v>#VALUE!</v>
      </c>
      <c r="AE63" t="e">
        <f t="shared" si="25"/>
        <v>#VALUE!</v>
      </c>
      <c r="AF63" t="e">
        <f t="shared" si="44"/>
        <v>#VALUE!</v>
      </c>
      <c r="AG63" s="2" t="b">
        <f t="shared" si="40"/>
        <v>0</v>
      </c>
      <c r="AI63" s="8" t="b">
        <f t="shared" si="33"/>
        <v>0</v>
      </c>
    </row>
    <row r="64" spans="1:35" x14ac:dyDescent="0.3">
      <c r="A64" s="3" t="str">
        <f>CONCATENATE('input,a'!C64," ")</f>
        <v xml:space="preserve">pid:984364862 ecl:dne iyr:2020 hgt:151 eyr:2023 cid:314 hcl:z byr:2012 </v>
      </c>
      <c r="C64">
        <f t="shared" si="0"/>
        <v>63</v>
      </c>
      <c r="D64">
        <f t="shared" si="1"/>
        <v>71</v>
      </c>
      <c r="E64">
        <f t="shared" si="35"/>
        <v>2012</v>
      </c>
      <c r="F64" s="2" t="b">
        <f t="shared" si="36"/>
        <v>0</v>
      </c>
      <c r="G64">
        <f t="shared" si="4"/>
        <v>23</v>
      </c>
      <c r="H64">
        <f t="shared" si="5"/>
        <v>31</v>
      </c>
      <c r="I64">
        <f t="shared" si="28"/>
        <v>2020</v>
      </c>
      <c r="J64" s="2" t="b">
        <f t="shared" si="29"/>
        <v>1</v>
      </c>
      <c r="K64">
        <f t="shared" si="7"/>
        <v>40</v>
      </c>
      <c r="L64">
        <f t="shared" si="8"/>
        <v>48</v>
      </c>
      <c r="M64">
        <f t="shared" si="30"/>
        <v>2023</v>
      </c>
      <c r="N64" s="2" t="b">
        <f t="shared" si="31"/>
        <v>1</v>
      </c>
      <c r="O64">
        <f t="shared" si="10"/>
        <v>32</v>
      </c>
      <c r="P64">
        <f t="shared" si="11"/>
        <v>39</v>
      </c>
      <c r="Q64" t="str">
        <f t="shared" si="45"/>
        <v>151</v>
      </c>
      <c r="R64">
        <f t="shared" si="13"/>
        <v>0</v>
      </c>
      <c r="S64">
        <f t="shared" si="46"/>
        <v>0</v>
      </c>
      <c r="T64" s="2" t="b">
        <f t="shared" si="47"/>
        <v>0</v>
      </c>
      <c r="V64">
        <f t="shared" si="16"/>
        <v>57</v>
      </c>
      <c r="W64">
        <f t="shared" si="17"/>
        <v>62</v>
      </c>
      <c r="X64" t="str">
        <f t="shared" si="41"/>
        <v>z</v>
      </c>
      <c r="Y64" s="2" t="b">
        <f t="shared" si="19"/>
        <v>0</v>
      </c>
      <c r="Z64">
        <f t="shared" si="20"/>
        <v>15</v>
      </c>
      <c r="AA64">
        <f t="shared" si="21"/>
        <v>22</v>
      </c>
      <c r="AB64" t="str">
        <f t="shared" si="43"/>
        <v>dne</v>
      </c>
      <c r="AC64" s="2" t="b">
        <f t="shared" si="42"/>
        <v>0</v>
      </c>
      <c r="AD64">
        <f t="shared" si="24"/>
        <v>1</v>
      </c>
      <c r="AE64">
        <f t="shared" si="25"/>
        <v>14</v>
      </c>
      <c r="AF64" t="str">
        <f t="shared" si="44"/>
        <v>984364862</v>
      </c>
      <c r="AG64" s="2" t="b">
        <f t="shared" si="40"/>
        <v>1</v>
      </c>
      <c r="AI64" s="8" t="b">
        <f t="shared" si="33"/>
        <v>0</v>
      </c>
    </row>
    <row r="65" spans="1:35" x14ac:dyDescent="0.3">
      <c r="A65" s="3" t="str">
        <f>CONCATENATE('input,a'!C65," ")</f>
        <v xml:space="preserve"> </v>
      </c>
      <c r="C65" t="e">
        <f t="shared" si="0"/>
        <v>#VALUE!</v>
      </c>
      <c r="D65" t="e">
        <f t="shared" si="1"/>
        <v>#VALUE!</v>
      </c>
      <c r="E65" t="e">
        <f t="shared" si="35"/>
        <v>#VALUE!</v>
      </c>
      <c r="F65" s="2" t="b">
        <f t="shared" si="36"/>
        <v>0</v>
      </c>
      <c r="G65" t="e">
        <f t="shared" si="4"/>
        <v>#VALUE!</v>
      </c>
      <c r="H65" t="e">
        <f t="shared" si="5"/>
        <v>#VALUE!</v>
      </c>
      <c r="I65" t="e">
        <f t="shared" si="28"/>
        <v>#VALUE!</v>
      </c>
      <c r="J65" s="2" t="b">
        <f t="shared" si="29"/>
        <v>0</v>
      </c>
      <c r="K65" t="e">
        <f t="shared" si="7"/>
        <v>#VALUE!</v>
      </c>
      <c r="L65" t="e">
        <f t="shared" si="8"/>
        <v>#VALUE!</v>
      </c>
      <c r="M65" t="e">
        <f t="shared" si="30"/>
        <v>#VALUE!</v>
      </c>
      <c r="N65" s="2" t="b">
        <f t="shared" si="31"/>
        <v>0</v>
      </c>
      <c r="O65" t="e">
        <f t="shared" si="10"/>
        <v>#VALUE!</v>
      </c>
      <c r="P65" t="e">
        <f t="shared" si="11"/>
        <v>#VALUE!</v>
      </c>
      <c r="Q65" t="e">
        <f t="shared" si="45"/>
        <v>#VALUE!</v>
      </c>
      <c r="R65" t="e">
        <f t="shared" si="13"/>
        <v>#VALUE!</v>
      </c>
      <c r="S65" t="e">
        <f t="shared" si="46"/>
        <v>#VALUE!</v>
      </c>
      <c r="T65" s="2" t="b">
        <f t="shared" si="47"/>
        <v>0</v>
      </c>
      <c r="V65" t="e">
        <f t="shared" si="16"/>
        <v>#VALUE!</v>
      </c>
      <c r="W65" t="e">
        <f t="shared" si="17"/>
        <v>#VALUE!</v>
      </c>
      <c r="X65" t="e">
        <f t="shared" si="41"/>
        <v>#VALUE!</v>
      </c>
      <c r="Y65" s="2" t="b">
        <f t="shared" si="19"/>
        <v>0</v>
      </c>
      <c r="Z65" t="e">
        <f t="shared" si="20"/>
        <v>#VALUE!</v>
      </c>
      <c r="AA65" t="e">
        <f t="shared" si="21"/>
        <v>#VALUE!</v>
      </c>
      <c r="AB65" t="e">
        <f t="shared" si="43"/>
        <v>#VALUE!</v>
      </c>
      <c r="AC65" s="2" t="b">
        <f t="shared" si="42"/>
        <v>0</v>
      </c>
      <c r="AD65" t="e">
        <f t="shared" si="24"/>
        <v>#VALUE!</v>
      </c>
      <c r="AE65" t="e">
        <f t="shared" si="25"/>
        <v>#VALUE!</v>
      </c>
      <c r="AF65" t="e">
        <f t="shared" si="44"/>
        <v>#VALUE!</v>
      </c>
      <c r="AG65" s="2" t="b">
        <f t="shared" si="40"/>
        <v>0</v>
      </c>
      <c r="AI65" s="8" t="b">
        <f t="shared" si="33"/>
        <v>0</v>
      </c>
    </row>
    <row r="66" spans="1:35" x14ac:dyDescent="0.3">
      <c r="A66" s="3" t="str">
        <f>CONCATENATE('input,a'!C66," ")</f>
        <v xml:space="preserve">hgt:178cm iyr:2020 hcl:#6b5442 ecl:grn cid:323 eyr:2030 byr:1925 pid:285882039 </v>
      </c>
      <c r="C66">
        <f t="shared" ref="C66:C129" si="48">FIND(C$1,$A66)</f>
        <v>57</v>
      </c>
      <c r="D66">
        <f t="shared" ref="D66:D129" si="49">FIND(" ",$A66,C66)</f>
        <v>65</v>
      </c>
      <c r="E66">
        <f t="shared" si="35"/>
        <v>1925</v>
      </c>
      <c r="F66" s="2" t="b">
        <f t="shared" si="36"/>
        <v>1</v>
      </c>
      <c r="G66">
        <f t="shared" ref="G66:G129" si="50">FIND(G$1,$A66)</f>
        <v>11</v>
      </c>
      <c r="H66">
        <f t="shared" ref="H66:H129" si="51">FIND(" ",$A66,G66)</f>
        <v>19</v>
      </c>
      <c r="I66">
        <f t="shared" si="28"/>
        <v>2020</v>
      </c>
      <c r="J66" s="2" t="b">
        <f t="shared" si="29"/>
        <v>1</v>
      </c>
      <c r="K66">
        <f t="shared" ref="K66:K129" si="52">FIND(K$1,$A66)</f>
        <v>48</v>
      </c>
      <c r="L66">
        <f t="shared" ref="L66:L129" si="53">FIND(" ",$A66,K66)</f>
        <v>56</v>
      </c>
      <c r="M66">
        <f t="shared" si="30"/>
        <v>2030</v>
      </c>
      <c r="N66" s="2" t="b">
        <f t="shared" si="31"/>
        <v>1</v>
      </c>
      <c r="O66">
        <f t="shared" ref="O66:O129" si="54">FIND(O$1,$A66)</f>
        <v>1</v>
      </c>
      <c r="P66">
        <f t="shared" ref="P66:P129" si="55">FIND(" ",$A66,O66)</f>
        <v>10</v>
      </c>
      <c r="Q66" t="str">
        <f t="shared" si="45"/>
        <v>178cm</v>
      </c>
      <c r="R66">
        <f t="shared" ref="R66:R129" si="56">IF(RIGHT(Q66,2)="cm",INT(LEFT(Q66,LEN(Q66)-2)),0)</f>
        <v>178</v>
      </c>
      <c r="S66">
        <f t="shared" si="46"/>
        <v>0</v>
      </c>
      <c r="T66" s="2" t="b">
        <f t="shared" si="47"/>
        <v>1</v>
      </c>
      <c r="V66">
        <f t="shared" ref="V66:V129" si="57">FIND(V$1,$A66)</f>
        <v>20</v>
      </c>
      <c r="W66">
        <f t="shared" ref="W66:W129" si="58">FIND(" ",$A66,V66)</f>
        <v>31</v>
      </c>
      <c r="X66" t="str">
        <f t="shared" si="41"/>
        <v>#6b5442</v>
      </c>
      <c r="Y66" s="2" t="b">
        <f t="shared" ref="Y66:Y129" si="59">IFERROR(AND(
  LEN(X66)=7,
  MID(X66,1,1)="#",
  OR(AND(CODE(MID(X66,2,1))&gt;=48,CODE(MID(X66,2,1))&lt;58),AND(CODE(MID(X66,2,1))&gt;=97,CODE(MID(X66,2,1))&lt;103)),
  OR(AND(CODE(MID(X66,3,1))&gt;=48,CODE(MID(X66,3,1))&lt;58),AND(CODE(MID(X66,3,1))&gt;=97,CODE(MID(X66,3,1))&lt;103)),
  OR(AND(CODE(MID(X66,4,1))&gt;=48,CODE(MID(X66,4,1))&lt;58),AND(CODE(MID(X66,4,1))&gt;=97,CODE(MID(X66,4,1))&lt;103)),
  OR(AND(CODE(MID(X66,5,1))&gt;=48,CODE(MID(X66,5,1))&lt;58),AND(CODE(MID(X66,5,1))&gt;=97,CODE(MID(X66,5,1))&lt;103)),
  OR(AND(CODE(MID(X66,6,1))&gt;=48,CODE(MID(X66,6,1))&lt;58),AND(CODE(MID(X66,6,1))&gt;=97,CODE(MID(X66,6,1))&lt;103))
),FALSE)</f>
        <v>1</v>
      </c>
      <c r="Z66">
        <f t="shared" ref="Z66:Z129" si="60">FIND(Z$1,$A66)</f>
        <v>32</v>
      </c>
      <c r="AA66">
        <f t="shared" ref="AA66:AA129" si="61">FIND(" ",$A66,Z66)</f>
        <v>39</v>
      </c>
      <c r="AB66" t="str">
        <f t="shared" si="43"/>
        <v>grn</v>
      </c>
      <c r="AC66" s="2" t="b">
        <f t="shared" si="42"/>
        <v>1</v>
      </c>
      <c r="AD66">
        <f t="shared" ref="AD66:AD129" si="62">FIND(AD$1,$A66)</f>
        <v>66</v>
      </c>
      <c r="AE66">
        <f t="shared" ref="AE66:AE129" si="63">FIND(" ",$A66,AD66)</f>
        <v>79</v>
      </c>
      <c r="AF66" t="str">
        <f t="shared" si="44"/>
        <v>285882039</v>
      </c>
      <c r="AG66" s="2" t="b">
        <f t="shared" si="40"/>
        <v>1</v>
      </c>
      <c r="AI66" s="8" t="b">
        <f t="shared" si="33"/>
        <v>1</v>
      </c>
    </row>
    <row r="67" spans="1:35" x14ac:dyDescent="0.3">
      <c r="A67" s="3" t="str">
        <f>CONCATENATE('input,a'!C67," ")</f>
        <v xml:space="preserve"> </v>
      </c>
      <c r="C67" t="e">
        <f t="shared" si="48"/>
        <v>#VALUE!</v>
      </c>
      <c r="D67" t="e">
        <f t="shared" si="49"/>
        <v>#VALUE!</v>
      </c>
      <c r="E67" t="e">
        <f t="shared" si="35"/>
        <v>#VALUE!</v>
      </c>
      <c r="F67" s="2" t="b">
        <f t="shared" si="36"/>
        <v>0</v>
      </c>
      <c r="G67" t="e">
        <f t="shared" si="50"/>
        <v>#VALUE!</v>
      </c>
      <c r="H67" t="e">
        <f t="shared" si="51"/>
        <v>#VALUE!</v>
      </c>
      <c r="I67" t="e">
        <f t="shared" ref="I67:I130" si="64">INT(MID($A67,G67+4,H67-G67-4))</f>
        <v>#VALUE!</v>
      </c>
      <c r="J67" s="2" t="b">
        <f t="shared" ref="J67:J130" si="65">IF(ISERROR(G67),FALSE,AND(I67&gt;=2010,I67&lt;=2020))</f>
        <v>0</v>
      </c>
      <c r="K67" t="e">
        <f t="shared" si="52"/>
        <v>#VALUE!</v>
      </c>
      <c r="L67" t="e">
        <f t="shared" si="53"/>
        <v>#VALUE!</v>
      </c>
      <c r="M67" t="e">
        <f t="shared" ref="M67:M130" si="66">INT(MID($A67,K67+4,L67-K67-4))</f>
        <v>#VALUE!</v>
      </c>
      <c r="N67" s="2" t="b">
        <f t="shared" ref="N67:N130" si="67">IF(ISERROR(K67),FALSE,AND(M67&gt;=2020,M67&lt;=2030))</f>
        <v>0</v>
      </c>
      <c r="O67" t="e">
        <f t="shared" si="54"/>
        <v>#VALUE!</v>
      </c>
      <c r="P67" t="e">
        <f t="shared" si="55"/>
        <v>#VALUE!</v>
      </c>
      <c r="Q67" t="e">
        <f t="shared" si="45"/>
        <v>#VALUE!</v>
      </c>
      <c r="R67" t="e">
        <f t="shared" si="56"/>
        <v>#VALUE!</v>
      </c>
      <c r="S67" t="e">
        <f t="shared" si="46"/>
        <v>#VALUE!</v>
      </c>
      <c r="T67" s="2" t="b">
        <f t="shared" si="47"/>
        <v>0</v>
      </c>
      <c r="V67" t="e">
        <f t="shared" si="57"/>
        <v>#VALUE!</v>
      </c>
      <c r="W67" t="e">
        <f t="shared" si="58"/>
        <v>#VALUE!</v>
      </c>
      <c r="X67" t="e">
        <f t="shared" si="41"/>
        <v>#VALUE!</v>
      </c>
      <c r="Y67" s="2" t="b">
        <f t="shared" si="59"/>
        <v>0</v>
      </c>
      <c r="Z67" t="e">
        <f t="shared" si="60"/>
        <v>#VALUE!</v>
      </c>
      <c r="AA67" t="e">
        <f t="shared" si="61"/>
        <v>#VALUE!</v>
      </c>
      <c r="AB67" t="e">
        <f t="shared" si="43"/>
        <v>#VALUE!</v>
      </c>
      <c r="AC67" s="2" t="b">
        <f t="shared" si="42"/>
        <v>0</v>
      </c>
      <c r="AD67" t="e">
        <f t="shared" si="62"/>
        <v>#VALUE!</v>
      </c>
      <c r="AE67" t="e">
        <f t="shared" si="63"/>
        <v>#VALUE!</v>
      </c>
      <c r="AF67" t="e">
        <f t="shared" si="44"/>
        <v>#VALUE!</v>
      </c>
      <c r="AG67" s="2" t="b">
        <f t="shared" si="40"/>
        <v>0</v>
      </c>
      <c r="AI67" s="8" t="b">
        <f t="shared" ref="AI67:AI130" si="68">AND(AG67,AC67,Y67,T67,N67,J67,F67)</f>
        <v>0</v>
      </c>
    </row>
    <row r="68" spans="1:35" x14ac:dyDescent="0.3">
      <c r="A68" s="3" t="str">
        <f>CONCATENATE('input,a'!C68," ")</f>
        <v xml:space="preserve"> </v>
      </c>
      <c r="C68" t="e">
        <f t="shared" si="48"/>
        <v>#VALUE!</v>
      </c>
      <c r="D68" t="e">
        <f t="shared" si="49"/>
        <v>#VALUE!</v>
      </c>
      <c r="E68" t="e">
        <f t="shared" si="35"/>
        <v>#VALUE!</v>
      </c>
      <c r="F68" s="2" t="b">
        <f t="shared" si="36"/>
        <v>0</v>
      </c>
      <c r="G68" t="e">
        <f t="shared" si="50"/>
        <v>#VALUE!</v>
      </c>
      <c r="H68" t="e">
        <f t="shared" si="51"/>
        <v>#VALUE!</v>
      </c>
      <c r="I68" t="e">
        <f t="shared" si="64"/>
        <v>#VALUE!</v>
      </c>
      <c r="J68" s="2" t="b">
        <f t="shared" si="65"/>
        <v>0</v>
      </c>
      <c r="K68" t="e">
        <f t="shared" si="52"/>
        <v>#VALUE!</v>
      </c>
      <c r="L68" t="e">
        <f t="shared" si="53"/>
        <v>#VALUE!</v>
      </c>
      <c r="M68" t="e">
        <f t="shared" si="66"/>
        <v>#VALUE!</v>
      </c>
      <c r="N68" s="2" t="b">
        <f t="shared" si="67"/>
        <v>0</v>
      </c>
      <c r="O68" t="e">
        <f t="shared" si="54"/>
        <v>#VALUE!</v>
      </c>
      <c r="P68" t="e">
        <f t="shared" si="55"/>
        <v>#VALUE!</v>
      </c>
      <c r="Q68" t="e">
        <f t="shared" si="45"/>
        <v>#VALUE!</v>
      </c>
      <c r="R68" t="e">
        <f t="shared" si="56"/>
        <v>#VALUE!</v>
      </c>
      <c r="S68" t="e">
        <f t="shared" si="46"/>
        <v>#VALUE!</v>
      </c>
      <c r="T68" s="2" t="b">
        <f t="shared" si="47"/>
        <v>0</v>
      </c>
      <c r="V68" t="e">
        <f t="shared" si="57"/>
        <v>#VALUE!</v>
      </c>
      <c r="W68" t="e">
        <f t="shared" si="58"/>
        <v>#VALUE!</v>
      </c>
      <c r="X68" t="e">
        <f t="shared" si="41"/>
        <v>#VALUE!</v>
      </c>
      <c r="Y68" s="2" t="b">
        <f t="shared" si="59"/>
        <v>0</v>
      </c>
      <c r="Z68" t="e">
        <f t="shared" si="60"/>
        <v>#VALUE!</v>
      </c>
      <c r="AA68" t="e">
        <f t="shared" si="61"/>
        <v>#VALUE!</v>
      </c>
      <c r="AB68" t="e">
        <f t="shared" si="43"/>
        <v>#VALUE!</v>
      </c>
      <c r="AC68" s="2" t="b">
        <f t="shared" si="42"/>
        <v>0</v>
      </c>
      <c r="AD68" t="e">
        <f t="shared" si="62"/>
        <v>#VALUE!</v>
      </c>
      <c r="AE68" t="e">
        <f t="shared" si="63"/>
        <v>#VALUE!</v>
      </c>
      <c r="AF68" t="e">
        <f t="shared" si="44"/>
        <v>#VALUE!</v>
      </c>
      <c r="AG68" s="2" t="b">
        <f t="shared" si="40"/>
        <v>0</v>
      </c>
      <c r="AI68" s="8" t="b">
        <f t="shared" si="68"/>
        <v>0</v>
      </c>
    </row>
    <row r="69" spans="1:35" x14ac:dyDescent="0.3">
      <c r="A69" s="3" t="str">
        <f>CONCATENATE('input,a'!C69," ")</f>
        <v xml:space="preserve">iyr:2019 pid:986123633 eyr:2024 byr:1990 hcl:#7d3b0c ecl:hzl hgt:192cm </v>
      </c>
      <c r="C69">
        <f t="shared" si="48"/>
        <v>33</v>
      </c>
      <c r="D69">
        <f t="shared" si="49"/>
        <v>41</v>
      </c>
      <c r="E69">
        <f t="shared" ref="E69:E132" si="69">INT(MID($A69,C69+4,D69-C69-4))</f>
        <v>1990</v>
      </c>
      <c r="F69" s="2" t="b">
        <f t="shared" ref="F69:F132" si="70">IF(ISERROR(C69),FALSE,AND(E69&gt;=1920,E69&lt;=2002))</f>
        <v>1</v>
      </c>
      <c r="G69">
        <f t="shared" si="50"/>
        <v>1</v>
      </c>
      <c r="H69">
        <f t="shared" si="51"/>
        <v>9</v>
      </c>
      <c r="I69">
        <f t="shared" si="64"/>
        <v>2019</v>
      </c>
      <c r="J69" s="2" t="b">
        <f t="shared" si="65"/>
        <v>1</v>
      </c>
      <c r="K69">
        <f t="shared" si="52"/>
        <v>24</v>
      </c>
      <c r="L69">
        <f t="shared" si="53"/>
        <v>32</v>
      </c>
      <c r="M69">
        <f t="shared" si="66"/>
        <v>2024</v>
      </c>
      <c r="N69" s="2" t="b">
        <f t="shared" si="67"/>
        <v>1</v>
      </c>
      <c r="O69">
        <f t="shared" si="54"/>
        <v>62</v>
      </c>
      <c r="P69">
        <f t="shared" si="55"/>
        <v>71</v>
      </c>
      <c r="Q69" t="str">
        <f t="shared" si="45"/>
        <v>192cm</v>
      </c>
      <c r="R69">
        <f t="shared" si="56"/>
        <v>192</v>
      </c>
      <c r="S69">
        <f t="shared" si="46"/>
        <v>0</v>
      </c>
      <c r="T69" s="2" t="b">
        <f t="shared" si="47"/>
        <v>1</v>
      </c>
      <c r="V69">
        <f t="shared" si="57"/>
        <v>42</v>
      </c>
      <c r="W69">
        <f t="shared" si="58"/>
        <v>53</v>
      </c>
      <c r="X69" t="str">
        <f t="shared" si="41"/>
        <v>#7d3b0c</v>
      </c>
      <c r="Y69" s="2" t="b">
        <f t="shared" si="59"/>
        <v>1</v>
      </c>
      <c r="Z69">
        <f t="shared" si="60"/>
        <v>54</v>
      </c>
      <c r="AA69">
        <f t="shared" si="61"/>
        <v>61</v>
      </c>
      <c r="AB69" t="str">
        <f t="shared" si="43"/>
        <v>hzl</v>
      </c>
      <c r="AC69" s="2" t="b">
        <f t="shared" si="42"/>
        <v>1</v>
      </c>
      <c r="AD69">
        <f t="shared" si="62"/>
        <v>10</v>
      </c>
      <c r="AE69">
        <f t="shared" si="63"/>
        <v>23</v>
      </c>
      <c r="AF69" t="str">
        <f t="shared" si="44"/>
        <v>986123633</v>
      </c>
      <c r="AG69" s="2" t="b">
        <f t="shared" ref="AG69:AG132" si="71">IFERROR(AND(LEN(AF69)=9,NOT(ISERROR(INT(AF69)))),FALSE)</f>
        <v>1</v>
      </c>
      <c r="AI69" s="8" t="b">
        <f t="shared" si="68"/>
        <v>1</v>
      </c>
    </row>
    <row r="70" spans="1:35" x14ac:dyDescent="0.3">
      <c r="A70" s="3" t="str">
        <f>CONCATENATE('input,a'!C70," ")</f>
        <v xml:space="preserve"> </v>
      </c>
      <c r="C70" t="e">
        <f t="shared" si="48"/>
        <v>#VALUE!</v>
      </c>
      <c r="D70" t="e">
        <f t="shared" si="49"/>
        <v>#VALUE!</v>
      </c>
      <c r="E70" t="e">
        <f t="shared" si="69"/>
        <v>#VALUE!</v>
      </c>
      <c r="F70" s="2" t="b">
        <f t="shared" si="70"/>
        <v>0</v>
      </c>
      <c r="G70" t="e">
        <f t="shared" si="50"/>
        <v>#VALUE!</v>
      </c>
      <c r="H70" t="e">
        <f t="shared" si="51"/>
        <v>#VALUE!</v>
      </c>
      <c r="I70" t="e">
        <f t="shared" si="64"/>
        <v>#VALUE!</v>
      </c>
      <c r="J70" s="2" t="b">
        <f t="shared" si="65"/>
        <v>0</v>
      </c>
      <c r="K70" t="e">
        <f t="shared" si="52"/>
        <v>#VALUE!</v>
      </c>
      <c r="L70" t="e">
        <f t="shared" si="53"/>
        <v>#VALUE!</v>
      </c>
      <c r="M70" t="e">
        <f t="shared" si="66"/>
        <v>#VALUE!</v>
      </c>
      <c r="N70" s="2" t="b">
        <f t="shared" si="67"/>
        <v>0</v>
      </c>
      <c r="O70" t="e">
        <f t="shared" si="54"/>
        <v>#VALUE!</v>
      </c>
      <c r="P70" t="e">
        <f t="shared" si="55"/>
        <v>#VALUE!</v>
      </c>
      <c r="Q70" t="e">
        <f t="shared" si="45"/>
        <v>#VALUE!</v>
      </c>
      <c r="R70" t="e">
        <f t="shared" si="56"/>
        <v>#VALUE!</v>
      </c>
      <c r="S70" t="e">
        <f t="shared" si="46"/>
        <v>#VALUE!</v>
      </c>
      <c r="T70" s="2" t="b">
        <f t="shared" si="47"/>
        <v>0</v>
      </c>
      <c r="V70" t="e">
        <f t="shared" si="57"/>
        <v>#VALUE!</v>
      </c>
      <c r="W70" t="e">
        <f t="shared" si="58"/>
        <v>#VALUE!</v>
      </c>
      <c r="X70" t="e">
        <f t="shared" si="41"/>
        <v>#VALUE!</v>
      </c>
      <c r="Y70" s="2" t="b">
        <f t="shared" si="59"/>
        <v>0</v>
      </c>
      <c r="Z70" t="e">
        <f t="shared" si="60"/>
        <v>#VALUE!</v>
      </c>
      <c r="AA70" t="e">
        <f t="shared" si="61"/>
        <v>#VALUE!</v>
      </c>
      <c r="AB70" t="e">
        <f t="shared" si="43"/>
        <v>#VALUE!</v>
      </c>
      <c r="AC70" s="2" t="b">
        <f t="shared" si="42"/>
        <v>0</v>
      </c>
      <c r="AD70" t="e">
        <f t="shared" si="62"/>
        <v>#VALUE!</v>
      </c>
      <c r="AE70" t="e">
        <f t="shared" si="63"/>
        <v>#VALUE!</v>
      </c>
      <c r="AF70" t="e">
        <f t="shared" si="44"/>
        <v>#VALUE!</v>
      </c>
      <c r="AG70" s="2" t="b">
        <f t="shared" si="71"/>
        <v>0</v>
      </c>
      <c r="AI70" s="8" t="b">
        <f t="shared" si="68"/>
        <v>0</v>
      </c>
    </row>
    <row r="71" spans="1:35" x14ac:dyDescent="0.3">
      <c r="A71" s="3" t="str">
        <f>CONCATENATE('input,a'!C71," ")</f>
        <v xml:space="preserve"> </v>
      </c>
      <c r="C71" t="e">
        <f t="shared" si="48"/>
        <v>#VALUE!</v>
      </c>
      <c r="D71" t="e">
        <f t="shared" si="49"/>
        <v>#VALUE!</v>
      </c>
      <c r="E71" t="e">
        <f t="shared" si="69"/>
        <v>#VALUE!</v>
      </c>
      <c r="F71" s="2" t="b">
        <f t="shared" si="70"/>
        <v>0</v>
      </c>
      <c r="G71" t="e">
        <f t="shared" si="50"/>
        <v>#VALUE!</v>
      </c>
      <c r="H71" t="e">
        <f t="shared" si="51"/>
        <v>#VALUE!</v>
      </c>
      <c r="I71" t="e">
        <f t="shared" si="64"/>
        <v>#VALUE!</v>
      </c>
      <c r="J71" s="2" t="b">
        <f t="shared" si="65"/>
        <v>0</v>
      </c>
      <c r="K71" t="e">
        <f t="shared" si="52"/>
        <v>#VALUE!</v>
      </c>
      <c r="L71" t="e">
        <f t="shared" si="53"/>
        <v>#VALUE!</v>
      </c>
      <c r="M71" t="e">
        <f t="shared" si="66"/>
        <v>#VALUE!</v>
      </c>
      <c r="N71" s="2" t="b">
        <f t="shared" si="67"/>
        <v>0</v>
      </c>
      <c r="O71" t="e">
        <f t="shared" si="54"/>
        <v>#VALUE!</v>
      </c>
      <c r="P71" t="e">
        <f t="shared" si="55"/>
        <v>#VALUE!</v>
      </c>
      <c r="Q71" t="e">
        <f t="shared" si="45"/>
        <v>#VALUE!</v>
      </c>
      <c r="R71" t="e">
        <f t="shared" si="56"/>
        <v>#VALUE!</v>
      </c>
      <c r="S71" t="e">
        <f t="shared" si="46"/>
        <v>#VALUE!</v>
      </c>
      <c r="T71" s="2" t="b">
        <f t="shared" si="47"/>
        <v>0</v>
      </c>
      <c r="V71" t="e">
        <f t="shared" si="57"/>
        <v>#VALUE!</v>
      </c>
      <c r="W71" t="e">
        <f t="shared" si="58"/>
        <v>#VALUE!</v>
      </c>
      <c r="X71" t="e">
        <f t="shared" si="41"/>
        <v>#VALUE!</v>
      </c>
      <c r="Y71" s="2" t="b">
        <f t="shared" si="59"/>
        <v>0</v>
      </c>
      <c r="Z71" t="e">
        <f t="shared" si="60"/>
        <v>#VALUE!</v>
      </c>
      <c r="AA71" t="e">
        <f t="shared" si="61"/>
        <v>#VALUE!</v>
      </c>
      <c r="AB71" t="e">
        <f t="shared" si="43"/>
        <v>#VALUE!</v>
      </c>
      <c r="AC71" s="2" t="b">
        <f t="shared" si="42"/>
        <v>0</v>
      </c>
      <c r="AD71" t="e">
        <f t="shared" si="62"/>
        <v>#VALUE!</v>
      </c>
      <c r="AE71" t="e">
        <f t="shared" si="63"/>
        <v>#VALUE!</v>
      </c>
      <c r="AF71" t="e">
        <f t="shared" si="44"/>
        <v>#VALUE!</v>
      </c>
      <c r="AG71" s="2" t="b">
        <f t="shared" si="71"/>
        <v>0</v>
      </c>
      <c r="AI71" s="8" t="b">
        <f t="shared" si="68"/>
        <v>0</v>
      </c>
    </row>
    <row r="72" spans="1:35" x14ac:dyDescent="0.3">
      <c r="A72" s="3" t="str">
        <f>CONCATENATE('input,a'!C72," ")</f>
        <v xml:space="preserve"> </v>
      </c>
      <c r="C72" t="e">
        <f t="shared" si="48"/>
        <v>#VALUE!</v>
      </c>
      <c r="D72" t="e">
        <f t="shared" si="49"/>
        <v>#VALUE!</v>
      </c>
      <c r="E72" t="e">
        <f t="shared" si="69"/>
        <v>#VALUE!</v>
      </c>
      <c r="F72" s="2" t="b">
        <f t="shared" si="70"/>
        <v>0</v>
      </c>
      <c r="G72" t="e">
        <f t="shared" si="50"/>
        <v>#VALUE!</v>
      </c>
      <c r="H72" t="e">
        <f t="shared" si="51"/>
        <v>#VALUE!</v>
      </c>
      <c r="I72" t="e">
        <f t="shared" si="64"/>
        <v>#VALUE!</v>
      </c>
      <c r="J72" s="2" t="b">
        <f t="shared" si="65"/>
        <v>0</v>
      </c>
      <c r="K72" t="e">
        <f t="shared" si="52"/>
        <v>#VALUE!</v>
      </c>
      <c r="L72" t="e">
        <f t="shared" si="53"/>
        <v>#VALUE!</v>
      </c>
      <c r="M72" t="e">
        <f t="shared" si="66"/>
        <v>#VALUE!</v>
      </c>
      <c r="N72" s="2" t="b">
        <f t="shared" si="67"/>
        <v>0</v>
      </c>
      <c r="O72" t="e">
        <f t="shared" si="54"/>
        <v>#VALUE!</v>
      </c>
      <c r="P72" t="e">
        <f t="shared" si="55"/>
        <v>#VALUE!</v>
      </c>
      <c r="Q72" t="e">
        <f t="shared" si="45"/>
        <v>#VALUE!</v>
      </c>
      <c r="R72" t="e">
        <f t="shared" si="56"/>
        <v>#VALUE!</v>
      </c>
      <c r="S72" t="e">
        <f t="shared" si="46"/>
        <v>#VALUE!</v>
      </c>
      <c r="T72" s="2" t="b">
        <f t="shared" si="47"/>
        <v>0</v>
      </c>
      <c r="V72" t="e">
        <f t="shared" si="57"/>
        <v>#VALUE!</v>
      </c>
      <c r="W72" t="e">
        <f t="shared" si="58"/>
        <v>#VALUE!</v>
      </c>
      <c r="X72" t="e">
        <f t="shared" ref="X72:X135" si="72">MID($A72,V72+4,W72-V72-4)</f>
        <v>#VALUE!</v>
      </c>
      <c r="Y72" s="2" t="b">
        <f t="shared" si="59"/>
        <v>0</v>
      </c>
      <c r="Z72" t="e">
        <f t="shared" si="60"/>
        <v>#VALUE!</v>
      </c>
      <c r="AA72" t="e">
        <f t="shared" si="61"/>
        <v>#VALUE!</v>
      </c>
      <c r="AB72" t="e">
        <f t="shared" si="43"/>
        <v>#VALUE!</v>
      </c>
      <c r="AC72" s="2" t="b">
        <f t="shared" si="42"/>
        <v>0</v>
      </c>
      <c r="AD72" t="e">
        <f t="shared" si="62"/>
        <v>#VALUE!</v>
      </c>
      <c r="AE72" t="e">
        <f t="shared" si="63"/>
        <v>#VALUE!</v>
      </c>
      <c r="AF72" t="e">
        <f t="shared" si="44"/>
        <v>#VALUE!</v>
      </c>
      <c r="AG72" s="2" t="b">
        <f t="shared" si="71"/>
        <v>0</v>
      </c>
      <c r="AI72" s="8" t="b">
        <f t="shared" si="68"/>
        <v>0</v>
      </c>
    </row>
    <row r="73" spans="1:35" x14ac:dyDescent="0.3">
      <c r="A73" s="3" t="str">
        <f>CONCATENATE('input,a'!C73," ")</f>
        <v xml:space="preserve">hgt:90 byr:2025 iyr:1933 ecl:dne eyr:2040 pid:8194347544 </v>
      </c>
      <c r="C73">
        <f t="shared" si="48"/>
        <v>8</v>
      </c>
      <c r="D73">
        <f t="shared" si="49"/>
        <v>16</v>
      </c>
      <c r="E73">
        <f t="shared" si="69"/>
        <v>2025</v>
      </c>
      <c r="F73" s="2" t="b">
        <f t="shared" si="70"/>
        <v>0</v>
      </c>
      <c r="G73">
        <f t="shared" si="50"/>
        <v>17</v>
      </c>
      <c r="H73">
        <f t="shared" si="51"/>
        <v>25</v>
      </c>
      <c r="I73">
        <f t="shared" si="64"/>
        <v>1933</v>
      </c>
      <c r="J73" s="2" t="b">
        <f t="shared" si="65"/>
        <v>0</v>
      </c>
      <c r="K73">
        <f t="shared" si="52"/>
        <v>34</v>
      </c>
      <c r="L73">
        <f t="shared" si="53"/>
        <v>42</v>
      </c>
      <c r="M73">
        <f t="shared" si="66"/>
        <v>2040</v>
      </c>
      <c r="N73" s="2" t="b">
        <f t="shared" si="67"/>
        <v>0</v>
      </c>
      <c r="O73">
        <f t="shared" si="54"/>
        <v>1</v>
      </c>
      <c r="P73">
        <f t="shared" si="55"/>
        <v>7</v>
      </c>
      <c r="Q73" t="str">
        <f t="shared" si="45"/>
        <v>90</v>
      </c>
      <c r="R73">
        <f t="shared" si="56"/>
        <v>0</v>
      </c>
      <c r="S73">
        <f t="shared" si="46"/>
        <v>0</v>
      </c>
      <c r="T73" s="2" t="b">
        <f t="shared" si="47"/>
        <v>0</v>
      </c>
      <c r="V73" t="e">
        <f t="shared" si="57"/>
        <v>#VALUE!</v>
      </c>
      <c r="W73" t="e">
        <f t="shared" si="58"/>
        <v>#VALUE!</v>
      </c>
      <c r="X73" t="e">
        <f t="shared" si="72"/>
        <v>#VALUE!</v>
      </c>
      <c r="Y73" s="2" t="b">
        <f t="shared" si="59"/>
        <v>0</v>
      </c>
      <c r="Z73">
        <f t="shared" si="60"/>
        <v>26</v>
      </c>
      <c r="AA73">
        <f t="shared" si="61"/>
        <v>33</v>
      </c>
      <c r="AB73" t="str">
        <f t="shared" si="43"/>
        <v>dne</v>
      </c>
      <c r="AC73" s="2" t="b">
        <f t="shared" ref="AC73:AC136" si="73">IFERROR(OR(AB73="amb",AB73="blu",AB73="brn",AB73="gry",AB73="grn",AB73="hzl",AB73="oth"),FALSE)</f>
        <v>0</v>
      </c>
      <c r="AD73">
        <f t="shared" si="62"/>
        <v>43</v>
      </c>
      <c r="AE73">
        <f t="shared" si="63"/>
        <v>57</v>
      </c>
      <c r="AF73" t="str">
        <f t="shared" si="44"/>
        <v>8194347544</v>
      </c>
      <c r="AG73" s="2" t="b">
        <f t="shared" si="71"/>
        <v>0</v>
      </c>
      <c r="AI73" s="8" t="b">
        <f t="shared" si="68"/>
        <v>0</v>
      </c>
    </row>
    <row r="74" spans="1:35" x14ac:dyDescent="0.3">
      <c r="A74" s="3" t="str">
        <f>CONCATENATE('input,a'!C74," ")</f>
        <v xml:space="preserve"> </v>
      </c>
      <c r="C74" t="e">
        <f t="shared" si="48"/>
        <v>#VALUE!</v>
      </c>
      <c r="D74" t="e">
        <f t="shared" si="49"/>
        <v>#VALUE!</v>
      </c>
      <c r="E74" t="e">
        <f t="shared" si="69"/>
        <v>#VALUE!</v>
      </c>
      <c r="F74" s="2" t="b">
        <f t="shared" si="70"/>
        <v>0</v>
      </c>
      <c r="G74" t="e">
        <f t="shared" si="50"/>
        <v>#VALUE!</v>
      </c>
      <c r="H74" t="e">
        <f t="shared" si="51"/>
        <v>#VALUE!</v>
      </c>
      <c r="I74" t="e">
        <f t="shared" si="64"/>
        <v>#VALUE!</v>
      </c>
      <c r="J74" s="2" t="b">
        <f t="shared" si="65"/>
        <v>0</v>
      </c>
      <c r="K74" t="e">
        <f t="shared" si="52"/>
        <v>#VALUE!</v>
      </c>
      <c r="L74" t="e">
        <f t="shared" si="53"/>
        <v>#VALUE!</v>
      </c>
      <c r="M74" t="e">
        <f t="shared" si="66"/>
        <v>#VALUE!</v>
      </c>
      <c r="N74" s="2" t="b">
        <f t="shared" si="67"/>
        <v>0</v>
      </c>
      <c r="O74" t="e">
        <f t="shared" si="54"/>
        <v>#VALUE!</v>
      </c>
      <c r="P74" t="e">
        <f t="shared" si="55"/>
        <v>#VALUE!</v>
      </c>
      <c r="Q74" t="e">
        <f t="shared" si="45"/>
        <v>#VALUE!</v>
      </c>
      <c r="R74" t="e">
        <f t="shared" si="56"/>
        <v>#VALUE!</v>
      </c>
      <c r="S74" t="e">
        <f t="shared" si="46"/>
        <v>#VALUE!</v>
      </c>
      <c r="T74" s="2" t="b">
        <f t="shared" si="47"/>
        <v>0</v>
      </c>
      <c r="V74" t="e">
        <f t="shared" si="57"/>
        <v>#VALUE!</v>
      </c>
      <c r="W74" t="e">
        <f t="shared" si="58"/>
        <v>#VALUE!</v>
      </c>
      <c r="X74" t="e">
        <f t="shared" si="72"/>
        <v>#VALUE!</v>
      </c>
      <c r="Y74" s="2" t="b">
        <f t="shared" si="59"/>
        <v>0</v>
      </c>
      <c r="Z74" t="e">
        <f t="shared" si="60"/>
        <v>#VALUE!</v>
      </c>
      <c r="AA74" t="e">
        <f t="shared" si="61"/>
        <v>#VALUE!</v>
      </c>
      <c r="AB74" t="e">
        <f t="shared" si="43"/>
        <v>#VALUE!</v>
      </c>
      <c r="AC74" s="2" t="b">
        <f t="shared" si="73"/>
        <v>0</v>
      </c>
      <c r="AD74" t="e">
        <f t="shared" si="62"/>
        <v>#VALUE!</v>
      </c>
      <c r="AE74" t="e">
        <f t="shared" si="63"/>
        <v>#VALUE!</v>
      </c>
      <c r="AF74" t="e">
        <f t="shared" si="44"/>
        <v>#VALUE!</v>
      </c>
      <c r="AG74" s="2" t="b">
        <f t="shared" si="71"/>
        <v>0</v>
      </c>
      <c r="AI74" s="8" t="b">
        <f t="shared" si="68"/>
        <v>0</v>
      </c>
    </row>
    <row r="75" spans="1:35" x14ac:dyDescent="0.3">
      <c r="A75" s="3" t="str">
        <f>CONCATENATE('input,a'!C75," ")</f>
        <v xml:space="preserve">hgt:163cm byr:1934 eyr:2026 ecl:amb hcl:#eec6fb cid:303 pid:721792159 iyr:2013 </v>
      </c>
      <c r="C75">
        <f t="shared" si="48"/>
        <v>11</v>
      </c>
      <c r="D75">
        <f t="shared" si="49"/>
        <v>19</v>
      </c>
      <c r="E75">
        <f t="shared" si="69"/>
        <v>1934</v>
      </c>
      <c r="F75" s="2" t="b">
        <f t="shared" si="70"/>
        <v>1</v>
      </c>
      <c r="G75">
        <f t="shared" si="50"/>
        <v>71</v>
      </c>
      <c r="H75">
        <f t="shared" si="51"/>
        <v>79</v>
      </c>
      <c r="I75">
        <f t="shared" si="64"/>
        <v>2013</v>
      </c>
      <c r="J75" s="2" t="b">
        <f t="shared" si="65"/>
        <v>1</v>
      </c>
      <c r="K75">
        <f t="shared" si="52"/>
        <v>20</v>
      </c>
      <c r="L75">
        <f t="shared" si="53"/>
        <v>28</v>
      </c>
      <c r="M75">
        <f t="shared" si="66"/>
        <v>2026</v>
      </c>
      <c r="N75" s="2" t="b">
        <f t="shared" si="67"/>
        <v>1</v>
      </c>
      <c r="O75">
        <f t="shared" si="54"/>
        <v>1</v>
      </c>
      <c r="P75">
        <f t="shared" si="55"/>
        <v>10</v>
      </c>
      <c r="Q75" t="str">
        <f t="shared" si="45"/>
        <v>163cm</v>
      </c>
      <c r="R75">
        <f t="shared" si="56"/>
        <v>163</v>
      </c>
      <c r="S75">
        <f t="shared" si="46"/>
        <v>0</v>
      </c>
      <c r="T75" s="2" t="b">
        <f t="shared" si="47"/>
        <v>1</v>
      </c>
      <c r="V75">
        <f t="shared" si="57"/>
        <v>37</v>
      </c>
      <c r="W75">
        <f t="shared" si="58"/>
        <v>48</v>
      </c>
      <c r="X75" t="str">
        <f t="shared" si="72"/>
        <v>#eec6fb</v>
      </c>
      <c r="Y75" s="2" t="b">
        <f t="shared" si="59"/>
        <v>1</v>
      </c>
      <c r="Z75">
        <f t="shared" si="60"/>
        <v>29</v>
      </c>
      <c r="AA75">
        <f t="shared" si="61"/>
        <v>36</v>
      </c>
      <c r="AB75" t="str">
        <f t="shared" si="43"/>
        <v>amb</v>
      </c>
      <c r="AC75" s="2" t="b">
        <f t="shared" si="73"/>
        <v>1</v>
      </c>
      <c r="AD75">
        <f t="shared" si="62"/>
        <v>57</v>
      </c>
      <c r="AE75">
        <f t="shared" si="63"/>
        <v>70</v>
      </c>
      <c r="AF75" t="str">
        <f t="shared" si="44"/>
        <v>721792159</v>
      </c>
      <c r="AG75" s="2" t="b">
        <f t="shared" si="71"/>
        <v>1</v>
      </c>
      <c r="AI75" s="8" t="b">
        <f t="shared" si="68"/>
        <v>1</v>
      </c>
    </row>
    <row r="76" spans="1:35" x14ac:dyDescent="0.3">
      <c r="A76" s="3" t="str">
        <f>CONCATENATE('input,a'!C76," ")</f>
        <v xml:space="preserve"> </v>
      </c>
      <c r="C76" t="e">
        <f t="shared" si="48"/>
        <v>#VALUE!</v>
      </c>
      <c r="D76" t="e">
        <f t="shared" si="49"/>
        <v>#VALUE!</v>
      </c>
      <c r="E76" t="e">
        <f t="shared" si="69"/>
        <v>#VALUE!</v>
      </c>
      <c r="F76" s="2" t="b">
        <f t="shared" si="70"/>
        <v>0</v>
      </c>
      <c r="G76" t="e">
        <f t="shared" si="50"/>
        <v>#VALUE!</v>
      </c>
      <c r="H76" t="e">
        <f t="shared" si="51"/>
        <v>#VALUE!</v>
      </c>
      <c r="I76" t="e">
        <f t="shared" si="64"/>
        <v>#VALUE!</v>
      </c>
      <c r="J76" s="2" t="b">
        <f t="shared" si="65"/>
        <v>0</v>
      </c>
      <c r="K76" t="e">
        <f t="shared" si="52"/>
        <v>#VALUE!</v>
      </c>
      <c r="L76" t="e">
        <f t="shared" si="53"/>
        <v>#VALUE!</v>
      </c>
      <c r="M76" t="e">
        <f t="shared" si="66"/>
        <v>#VALUE!</v>
      </c>
      <c r="N76" s="2" t="b">
        <f t="shared" si="67"/>
        <v>0</v>
      </c>
      <c r="O76" t="e">
        <f t="shared" si="54"/>
        <v>#VALUE!</v>
      </c>
      <c r="P76" t="e">
        <f t="shared" si="55"/>
        <v>#VALUE!</v>
      </c>
      <c r="Q76" t="e">
        <f t="shared" si="45"/>
        <v>#VALUE!</v>
      </c>
      <c r="R76" t="e">
        <f t="shared" si="56"/>
        <v>#VALUE!</v>
      </c>
      <c r="S76" t="e">
        <f t="shared" si="46"/>
        <v>#VALUE!</v>
      </c>
      <c r="T76" s="2" t="b">
        <f t="shared" si="47"/>
        <v>0</v>
      </c>
      <c r="V76" t="e">
        <f t="shared" si="57"/>
        <v>#VALUE!</v>
      </c>
      <c r="W76" t="e">
        <f t="shared" si="58"/>
        <v>#VALUE!</v>
      </c>
      <c r="X76" t="e">
        <f t="shared" si="72"/>
        <v>#VALUE!</v>
      </c>
      <c r="Y76" s="2" t="b">
        <f t="shared" si="59"/>
        <v>0</v>
      </c>
      <c r="Z76" t="e">
        <f t="shared" si="60"/>
        <v>#VALUE!</v>
      </c>
      <c r="AA76" t="e">
        <f t="shared" si="61"/>
        <v>#VALUE!</v>
      </c>
      <c r="AB76" t="e">
        <f t="shared" ref="AB76:AB139" si="74">MID($A76,Z76+4,AA76-Z76-4)</f>
        <v>#VALUE!</v>
      </c>
      <c r="AC76" s="2" t="b">
        <f t="shared" si="73"/>
        <v>0</v>
      </c>
      <c r="AD76" t="e">
        <f t="shared" si="62"/>
        <v>#VALUE!</v>
      </c>
      <c r="AE76" t="e">
        <f t="shared" si="63"/>
        <v>#VALUE!</v>
      </c>
      <c r="AF76" t="e">
        <f t="shared" si="44"/>
        <v>#VALUE!</v>
      </c>
      <c r="AG76" s="2" t="b">
        <f t="shared" si="71"/>
        <v>0</v>
      </c>
      <c r="AI76" s="8" t="b">
        <f t="shared" si="68"/>
        <v>0</v>
      </c>
    </row>
    <row r="77" spans="1:35" x14ac:dyDescent="0.3">
      <c r="A77" s="3" t="str">
        <f>CONCATENATE('input,a'!C77," ")</f>
        <v xml:space="preserve"> </v>
      </c>
      <c r="C77" t="e">
        <f t="shared" si="48"/>
        <v>#VALUE!</v>
      </c>
      <c r="D77" t="e">
        <f t="shared" si="49"/>
        <v>#VALUE!</v>
      </c>
      <c r="E77" t="e">
        <f t="shared" si="69"/>
        <v>#VALUE!</v>
      </c>
      <c r="F77" s="2" t="b">
        <f t="shared" si="70"/>
        <v>0</v>
      </c>
      <c r="G77" t="e">
        <f t="shared" si="50"/>
        <v>#VALUE!</v>
      </c>
      <c r="H77" t="e">
        <f t="shared" si="51"/>
        <v>#VALUE!</v>
      </c>
      <c r="I77" t="e">
        <f t="shared" si="64"/>
        <v>#VALUE!</v>
      </c>
      <c r="J77" s="2" t="b">
        <f t="shared" si="65"/>
        <v>0</v>
      </c>
      <c r="K77" t="e">
        <f t="shared" si="52"/>
        <v>#VALUE!</v>
      </c>
      <c r="L77" t="e">
        <f t="shared" si="53"/>
        <v>#VALUE!</v>
      </c>
      <c r="M77" t="e">
        <f t="shared" si="66"/>
        <v>#VALUE!</v>
      </c>
      <c r="N77" s="2" t="b">
        <f t="shared" si="67"/>
        <v>0</v>
      </c>
      <c r="O77" t="e">
        <f t="shared" si="54"/>
        <v>#VALUE!</v>
      </c>
      <c r="P77" t="e">
        <f t="shared" si="55"/>
        <v>#VALUE!</v>
      </c>
      <c r="Q77" t="e">
        <f t="shared" si="45"/>
        <v>#VALUE!</v>
      </c>
      <c r="R77" t="e">
        <f t="shared" si="56"/>
        <v>#VALUE!</v>
      </c>
      <c r="S77" t="e">
        <f t="shared" si="46"/>
        <v>#VALUE!</v>
      </c>
      <c r="T77" s="2" t="b">
        <f t="shared" si="47"/>
        <v>0</v>
      </c>
      <c r="V77" t="e">
        <f t="shared" si="57"/>
        <v>#VALUE!</v>
      </c>
      <c r="W77" t="e">
        <f t="shared" si="58"/>
        <v>#VALUE!</v>
      </c>
      <c r="X77" t="e">
        <f t="shared" si="72"/>
        <v>#VALUE!</v>
      </c>
      <c r="Y77" s="2" t="b">
        <f t="shared" si="59"/>
        <v>0</v>
      </c>
      <c r="Z77" t="e">
        <f t="shared" si="60"/>
        <v>#VALUE!</v>
      </c>
      <c r="AA77" t="e">
        <f t="shared" si="61"/>
        <v>#VALUE!</v>
      </c>
      <c r="AB77" t="e">
        <f t="shared" si="74"/>
        <v>#VALUE!</v>
      </c>
      <c r="AC77" s="2" t="b">
        <f t="shared" si="73"/>
        <v>0</v>
      </c>
      <c r="AD77" t="e">
        <f t="shared" si="62"/>
        <v>#VALUE!</v>
      </c>
      <c r="AE77" t="e">
        <f t="shared" si="63"/>
        <v>#VALUE!</v>
      </c>
      <c r="AF77" t="e">
        <f t="shared" si="44"/>
        <v>#VALUE!</v>
      </c>
      <c r="AG77" s="2" t="b">
        <f t="shared" si="71"/>
        <v>0</v>
      </c>
      <c r="AI77" s="8" t="b">
        <f t="shared" si="68"/>
        <v>0</v>
      </c>
    </row>
    <row r="78" spans="1:35" x14ac:dyDescent="0.3">
      <c r="A78" s="3" t="str">
        <f>CONCATENATE('input,a'!C78," ")</f>
        <v xml:space="preserve"> </v>
      </c>
      <c r="C78" t="e">
        <f t="shared" si="48"/>
        <v>#VALUE!</v>
      </c>
      <c r="D78" t="e">
        <f t="shared" si="49"/>
        <v>#VALUE!</v>
      </c>
      <c r="E78" t="e">
        <f t="shared" si="69"/>
        <v>#VALUE!</v>
      </c>
      <c r="F78" s="2" t="b">
        <f t="shared" si="70"/>
        <v>0</v>
      </c>
      <c r="G78" t="e">
        <f t="shared" si="50"/>
        <v>#VALUE!</v>
      </c>
      <c r="H78" t="e">
        <f t="shared" si="51"/>
        <v>#VALUE!</v>
      </c>
      <c r="I78" t="e">
        <f t="shared" si="64"/>
        <v>#VALUE!</v>
      </c>
      <c r="J78" s="2" t="b">
        <f t="shared" si="65"/>
        <v>0</v>
      </c>
      <c r="K78" t="e">
        <f t="shared" si="52"/>
        <v>#VALUE!</v>
      </c>
      <c r="L78" t="e">
        <f t="shared" si="53"/>
        <v>#VALUE!</v>
      </c>
      <c r="M78" t="e">
        <f t="shared" si="66"/>
        <v>#VALUE!</v>
      </c>
      <c r="N78" s="2" t="b">
        <f t="shared" si="67"/>
        <v>0</v>
      </c>
      <c r="O78" t="e">
        <f t="shared" si="54"/>
        <v>#VALUE!</v>
      </c>
      <c r="P78" t="e">
        <f t="shared" si="55"/>
        <v>#VALUE!</v>
      </c>
      <c r="Q78" t="e">
        <f t="shared" si="45"/>
        <v>#VALUE!</v>
      </c>
      <c r="R78" t="e">
        <f t="shared" si="56"/>
        <v>#VALUE!</v>
      </c>
      <c r="S78" t="e">
        <f t="shared" si="46"/>
        <v>#VALUE!</v>
      </c>
      <c r="T78" s="2" t="b">
        <f t="shared" si="47"/>
        <v>0</v>
      </c>
      <c r="V78" t="e">
        <f t="shared" si="57"/>
        <v>#VALUE!</v>
      </c>
      <c r="W78" t="e">
        <f t="shared" si="58"/>
        <v>#VALUE!</v>
      </c>
      <c r="X78" t="e">
        <f t="shared" si="72"/>
        <v>#VALUE!</v>
      </c>
      <c r="Y78" s="2" t="b">
        <f t="shared" si="59"/>
        <v>0</v>
      </c>
      <c r="Z78" t="e">
        <f t="shared" si="60"/>
        <v>#VALUE!</v>
      </c>
      <c r="AA78" t="e">
        <f t="shared" si="61"/>
        <v>#VALUE!</v>
      </c>
      <c r="AB78" t="e">
        <f t="shared" si="74"/>
        <v>#VALUE!</v>
      </c>
      <c r="AC78" s="2" t="b">
        <f t="shared" si="73"/>
        <v>0</v>
      </c>
      <c r="AD78" t="e">
        <f t="shared" si="62"/>
        <v>#VALUE!</v>
      </c>
      <c r="AE78" t="e">
        <f t="shared" si="63"/>
        <v>#VALUE!</v>
      </c>
      <c r="AF78" t="e">
        <f t="shared" si="44"/>
        <v>#VALUE!</v>
      </c>
      <c r="AG78" s="2" t="b">
        <f t="shared" si="71"/>
        <v>0</v>
      </c>
      <c r="AI78" s="8" t="b">
        <f t="shared" si="68"/>
        <v>0</v>
      </c>
    </row>
    <row r="79" spans="1:35" x14ac:dyDescent="0.3">
      <c r="A79" s="3" t="str">
        <f>CONCATENATE('input,a'!C79," ")</f>
        <v xml:space="preserve"> </v>
      </c>
      <c r="C79" t="e">
        <f t="shared" si="48"/>
        <v>#VALUE!</v>
      </c>
      <c r="D79" t="e">
        <f t="shared" si="49"/>
        <v>#VALUE!</v>
      </c>
      <c r="E79" t="e">
        <f t="shared" si="69"/>
        <v>#VALUE!</v>
      </c>
      <c r="F79" s="2" t="b">
        <f t="shared" si="70"/>
        <v>0</v>
      </c>
      <c r="G79" t="e">
        <f t="shared" si="50"/>
        <v>#VALUE!</v>
      </c>
      <c r="H79" t="e">
        <f t="shared" si="51"/>
        <v>#VALUE!</v>
      </c>
      <c r="I79" t="e">
        <f t="shared" si="64"/>
        <v>#VALUE!</v>
      </c>
      <c r="J79" s="2" t="b">
        <f t="shared" si="65"/>
        <v>0</v>
      </c>
      <c r="K79" t="e">
        <f t="shared" si="52"/>
        <v>#VALUE!</v>
      </c>
      <c r="L79" t="e">
        <f t="shared" si="53"/>
        <v>#VALUE!</v>
      </c>
      <c r="M79" t="e">
        <f t="shared" si="66"/>
        <v>#VALUE!</v>
      </c>
      <c r="N79" s="2" t="b">
        <f t="shared" si="67"/>
        <v>0</v>
      </c>
      <c r="O79" t="e">
        <f t="shared" si="54"/>
        <v>#VALUE!</v>
      </c>
      <c r="P79" t="e">
        <f t="shared" si="55"/>
        <v>#VALUE!</v>
      </c>
      <c r="Q79" t="e">
        <f t="shared" si="45"/>
        <v>#VALUE!</v>
      </c>
      <c r="R79" t="e">
        <f t="shared" si="56"/>
        <v>#VALUE!</v>
      </c>
      <c r="S79" t="e">
        <f t="shared" si="46"/>
        <v>#VALUE!</v>
      </c>
      <c r="T79" s="2" t="b">
        <f t="shared" si="47"/>
        <v>0</v>
      </c>
      <c r="V79" t="e">
        <f t="shared" si="57"/>
        <v>#VALUE!</v>
      </c>
      <c r="W79" t="e">
        <f t="shared" si="58"/>
        <v>#VALUE!</v>
      </c>
      <c r="X79" t="e">
        <f t="shared" si="72"/>
        <v>#VALUE!</v>
      </c>
      <c r="Y79" s="2" t="b">
        <f t="shared" si="59"/>
        <v>0</v>
      </c>
      <c r="Z79" t="e">
        <f t="shared" si="60"/>
        <v>#VALUE!</v>
      </c>
      <c r="AA79" t="e">
        <f t="shared" si="61"/>
        <v>#VALUE!</v>
      </c>
      <c r="AB79" t="e">
        <f t="shared" si="74"/>
        <v>#VALUE!</v>
      </c>
      <c r="AC79" s="2" t="b">
        <f t="shared" si="73"/>
        <v>0</v>
      </c>
      <c r="AD79" t="e">
        <f t="shared" si="62"/>
        <v>#VALUE!</v>
      </c>
      <c r="AE79" t="e">
        <f t="shared" si="63"/>
        <v>#VALUE!</v>
      </c>
      <c r="AF79" t="e">
        <f t="shared" si="44"/>
        <v>#VALUE!</v>
      </c>
      <c r="AG79" s="2" t="b">
        <f t="shared" si="71"/>
        <v>0</v>
      </c>
      <c r="AI79" s="8" t="b">
        <f t="shared" si="68"/>
        <v>0</v>
      </c>
    </row>
    <row r="80" spans="1:35" x14ac:dyDescent="0.3">
      <c r="A80" s="3" t="str">
        <f>CONCATENATE('input,a'!C80," ")</f>
        <v xml:space="preserve"> </v>
      </c>
      <c r="C80" t="e">
        <f t="shared" si="48"/>
        <v>#VALUE!</v>
      </c>
      <c r="D80" t="e">
        <f t="shared" si="49"/>
        <v>#VALUE!</v>
      </c>
      <c r="E80" t="e">
        <f t="shared" si="69"/>
        <v>#VALUE!</v>
      </c>
      <c r="F80" s="2" t="b">
        <f t="shared" si="70"/>
        <v>0</v>
      </c>
      <c r="G80" t="e">
        <f t="shared" si="50"/>
        <v>#VALUE!</v>
      </c>
      <c r="H80" t="e">
        <f t="shared" si="51"/>
        <v>#VALUE!</v>
      </c>
      <c r="I80" t="e">
        <f t="shared" si="64"/>
        <v>#VALUE!</v>
      </c>
      <c r="J80" s="2" t="b">
        <f t="shared" si="65"/>
        <v>0</v>
      </c>
      <c r="K80" t="e">
        <f t="shared" si="52"/>
        <v>#VALUE!</v>
      </c>
      <c r="L80" t="e">
        <f t="shared" si="53"/>
        <v>#VALUE!</v>
      </c>
      <c r="M80" t="e">
        <f t="shared" si="66"/>
        <v>#VALUE!</v>
      </c>
      <c r="N80" s="2" t="b">
        <f t="shared" si="67"/>
        <v>0</v>
      </c>
      <c r="O80" t="e">
        <f t="shared" si="54"/>
        <v>#VALUE!</v>
      </c>
      <c r="P80" t="e">
        <f t="shared" si="55"/>
        <v>#VALUE!</v>
      </c>
      <c r="Q80" t="e">
        <f t="shared" si="45"/>
        <v>#VALUE!</v>
      </c>
      <c r="R80" t="e">
        <f t="shared" si="56"/>
        <v>#VALUE!</v>
      </c>
      <c r="S80" t="e">
        <f t="shared" si="46"/>
        <v>#VALUE!</v>
      </c>
      <c r="T80" s="2" t="b">
        <f t="shared" si="47"/>
        <v>0</v>
      </c>
      <c r="V80" t="e">
        <f t="shared" si="57"/>
        <v>#VALUE!</v>
      </c>
      <c r="W80" t="e">
        <f t="shared" si="58"/>
        <v>#VALUE!</v>
      </c>
      <c r="X80" t="e">
        <f t="shared" si="72"/>
        <v>#VALUE!</v>
      </c>
      <c r="Y80" s="2" t="b">
        <f t="shared" si="59"/>
        <v>0</v>
      </c>
      <c r="Z80" t="e">
        <f t="shared" si="60"/>
        <v>#VALUE!</v>
      </c>
      <c r="AA80" t="e">
        <f t="shared" si="61"/>
        <v>#VALUE!</v>
      </c>
      <c r="AB80" t="e">
        <f t="shared" si="74"/>
        <v>#VALUE!</v>
      </c>
      <c r="AC80" s="2" t="b">
        <f t="shared" si="73"/>
        <v>0</v>
      </c>
      <c r="AD80" t="e">
        <f t="shared" si="62"/>
        <v>#VALUE!</v>
      </c>
      <c r="AE80" t="e">
        <f t="shared" si="63"/>
        <v>#VALUE!</v>
      </c>
      <c r="AF80" t="e">
        <f t="shared" si="44"/>
        <v>#VALUE!</v>
      </c>
      <c r="AG80" s="2" t="b">
        <f t="shared" si="71"/>
        <v>0</v>
      </c>
      <c r="AI80" s="8" t="b">
        <f t="shared" si="68"/>
        <v>0</v>
      </c>
    </row>
    <row r="81" spans="1:35" x14ac:dyDescent="0.3">
      <c r="A81" s="3" t="str">
        <f>CONCATENATE('input,a'!C81," ")</f>
        <v xml:space="preserve">iyr:2019 byr:1920 hcl:#a97842 cid:186 eyr:2020 ecl:oth hgt:167cm pid:217112082 </v>
      </c>
      <c r="C81">
        <f t="shared" si="48"/>
        <v>10</v>
      </c>
      <c r="D81">
        <f t="shared" si="49"/>
        <v>18</v>
      </c>
      <c r="E81">
        <f t="shared" si="69"/>
        <v>1920</v>
      </c>
      <c r="F81" s="2" t="b">
        <f t="shared" si="70"/>
        <v>1</v>
      </c>
      <c r="G81">
        <f t="shared" si="50"/>
        <v>1</v>
      </c>
      <c r="H81">
        <f t="shared" si="51"/>
        <v>9</v>
      </c>
      <c r="I81">
        <f t="shared" si="64"/>
        <v>2019</v>
      </c>
      <c r="J81" s="2" t="b">
        <f t="shared" si="65"/>
        <v>1</v>
      </c>
      <c r="K81">
        <f t="shared" si="52"/>
        <v>39</v>
      </c>
      <c r="L81">
        <f t="shared" si="53"/>
        <v>47</v>
      </c>
      <c r="M81">
        <f t="shared" si="66"/>
        <v>2020</v>
      </c>
      <c r="N81" s="2" t="b">
        <f t="shared" si="67"/>
        <v>1</v>
      </c>
      <c r="O81">
        <f t="shared" si="54"/>
        <v>56</v>
      </c>
      <c r="P81">
        <f t="shared" si="55"/>
        <v>65</v>
      </c>
      <c r="Q81" t="str">
        <f t="shared" si="45"/>
        <v>167cm</v>
      </c>
      <c r="R81">
        <f t="shared" si="56"/>
        <v>167</v>
      </c>
      <c r="S81">
        <f t="shared" si="46"/>
        <v>0</v>
      </c>
      <c r="T81" s="2" t="b">
        <f t="shared" si="47"/>
        <v>1</v>
      </c>
      <c r="V81">
        <f t="shared" si="57"/>
        <v>19</v>
      </c>
      <c r="W81">
        <f t="shared" si="58"/>
        <v>30</v>
      </c>
      <c r="X81" t="str">
        <f t="shared" si="72"/>
        <v>#a97842</v>
      </c>
      <c r="Y81" s="2" t="b">
        <f t="shared" si="59"/>
        <v>1</v>
      </c>
      <c r="Z81">
        <f t="shared" si="60"/>
        <v>48</v>
      </c>
      <c r="AA81">
        <f t="shared" si="61"/>
        <v>55</v>
      </c>
      <c r="AB81" t="str">
        <f t="shared" si="74"/>
        <v>oth</v>
      </c>
      <c r="AC81" s="2" t="b">
        <f t="shared" si="73"/>
        <v>1</v>
      </c>
      <c r="AD81">
        <f t="shared" si="62"/>
        <v>66</v>
      </c>
      <c r="AE81">
        <f t="shared" si="63"/>
        <v>79</v>
      </c>
      <c r="AF81" t="str">
        <f t="shared" si="44"/>
        <v>217112082</v>
      </c>
      <c r="AG81" s="2" t="b">
        <f t="shared" si="71"/>
        <v>1</v>
      </c>
      <c r="AI81" s="8" t="b">
        <f t="shared" si="68"/>
        <v>1</v>
      </c>
    </row>
    <row r="82" spans="1:35" x14ac:dyDescent="0.3">
      <c r="A82" s="3" t="str">
        <f>CONCATENATE('input,a'!C82," ")</f>
        <v xml:space="preserve"> </v>
      </c>
      <c r="C82" t="e">
        <f t="shared" si="48"/>
        <v>#VALUE!</v>
      </c>
      <c r="D82" t="e">
        <f t="shared" si="49"/>
        <v>#VALUE!</v>
      </c>
      <c r="E82" t="e">
        <f t="shared" si="69"/>
        <v>#VALUE!</v>
      </c>
      <c r="F82" s="2" t="b">
        <f t="shared" si="70"/>
        <v>0</v>
      </c>
      <c r="G82" t="e">
        <f t="shared" si="50"/>
        <v>#VALUE!</v>
      </c>
      <c r="H82" t="e">
        <f t="shared" si="51"/>
        <v>#VALUE!</v>
      </c>
      <c r="I82" t="e">
        <f t="shared" si="64"/>
        <v>#VALUE!</v>
      </c>
      <c r="J82" s="2" t="b">
        <f t="shared" si="65"/>
        <v>0</v>
      </c>
      <c r="K82" t="e">
        <f t="shared" si="52"/>
        <v>#VALUE!</v>
      </c>
      <c r="L82" t="e">
        <f t="shared" si="53"/>
        <v>#VALUE!</v>
      </c>
      <c r="M82" t="e">
        <f t="shared" si="66"/>
        <v>#VALUE!</v>
      </c>
      <c r="N82" s="2" t="b">
        <f t="shared" si="67"/>
        <v>0</v>
      </c>
      <c r="O82" t="e">
        <f t="shared" si="54"/>
        <v>#VALUE!</v>
      </c>
      <c r="P82" t="e">
        <f t="shared" si="55"/>
        <v>#VALUE!</v>
      </c>
      <c r="Q82" t="e">
        <f t="shared" si="45"/>
        <v>#VALUE!</v>
      </c>
      <c r="R82" t="e">
        <f t="shared" si="56"/>
        <v>#VALUE!</v>
      </c>
      <c r="S82" t="e">
        <f t="shared" si="46"/>
        <v>#VALUE!</v>
      </c>
      <c r="T82" s="2" t="b">
        <f t="shared" si="47"/>
        <v>0</v>
      </c>
      <c r="V82" t="e">
        <f t="shared" si="57"/>
        <v>#VALUE!</v>
      </c>
      <c r="W82" t="e">
        <f t="shared" si="58"/>
        <v>#VALUE!</v>
      </c>
      <c r="X82" t="e">
        <f t="shared" si="72"/>
        <v>#VALUE!</v>
      </c>
      <c r="Y82" s="2" t="b">
        <f t="shared" si="59"/>
        <v>0</v>
      </c>
      <c r="Z82" t="e">
        <f t="shared" si="60"/>
        <v>#VALUE!</v>
      </c>
      <c r="AA82" t="e">
        <f t="shared" si="61"/>
        <v>#VALUE!</v>
      </c>
      <c r="AB82" t="e">
        <f t="shared" si="74"/>
        <v>#VALUE!</v>
      </c>
      <c r="AC82" s="2" t="b">
        <f t="shared" si="73"/>
        <v>0</v>
      </c>
      <c r="AD82" t="e">
        <f t="shared" si="62"/>
        <v>#VALUE!</v>
      </c>
      <c r="AE82" t="e">
        <f t="shared" si="63"/>
        <v>#VALUE!</v>
      </c>
      <c r="AF82" t="e">
        <f t="shared" si="44"/>
        <v>#VALUE!</v>
      </c>
      <c r="AG82" s="2" t="b">
        <f t="shared" si="71"/>
        <v>0</v>
      </c>
      <c r="AI82" s="8" t="b">
        <f t="shared" si="68"/>
        <v>0</v>
      </c>
    </row>
    <row r="83" spans="1:35" x14ac:dyDescent="0.3">
      <c r="A83" s="3" t="str">
        <f>CONCATENATE('input,a'!C83," ")</f>
        <v xml:space="preserve"> </v>
      </c>
      <c r="C83" t="e">
        <f t="shared" si="48"/>
        <v>#VALUE!</v>
      </c>
      <c r="D83" t="e">
        <f t="shared" si="49"/>
        <v>#VALUE!</v>
      </c>
      <c r="E83" t="e">
        <f t="shared" si="69"/>
        <v>#VALUE!</v>
      </c>
      <c r="F83" s="2" t="b">
        <f t="shared" si="70"/>
        <v>0</v>
      </c>
      <c r="G83" t="e">
        <f t="shared" si="50"/>
        <v>#VALUE!</v>
      </c>
      <c r="H83" t="e">
        <f t="shared" si="51"/>
        <v>#VALUE!</v>
      </c>
      <c r="I83" t="e">
        <f t="shared" si="64"/>
        <v>#VALUE!</v>
      </c>
      <c r="J83" s="2" t="b">
        <f t="shared" si="65"/>
        <v>0</v>
      </c>
      <c r="K83" t="e">
        <f t="shared" si="52"/>
        <v>#VALUE!</v>
      </c>
      <c r="L83" t="e">
        <f t="shared" si="53"/>
        <v>#VALUE!</v>
      </c>
      <c r="M83" t="e">
        <f t="shared" si="66"/>
        <v>#VALUE!</v>
      </c>
      <c r="N83" s="2" t="b">
        <f t="shared" si="67"/>
        <v>0</v>
      </c>
      <c r="O83" t="e">
        <f t="shared" si="54"/>
        <v>#VALUE!</v>
      </c>
      <c r="P83" t="e">
        <f t="shared" si="55"/>
        <v>#VALUE!</v>
      </c>
      <c r="Q83" t="e">
        <f t="shared" si="45"/>
        <v>#VALUE!</v>
      </c>
      <c r="R83" t="e">
        <f t="shared" si="56"/>
        <v>#VALUE!</v>
      </c>
      <c r="S83" t="e">
        <f t="shared" si="46"/>
        <v>#VALUE!</v>
      </c>
      <c r="T83" s="2" t="b">
        <f t="shared" si="47"/>
        <v>0</v>
      </c>
      <c r="V83" t="e">
        <f t="shared" si="57"/>
        <v>#VALUE!</v>
      </c>
      <c r="W83" t="e">
        <f t="shared" si="58"/>
        <v>#VALUE!</v>
      </c>
      <c r="X83" t="e">
        <f t="shared" si="72"/>
        <v>#VALUE!</v>
      </c>
      <c r="Y83" s="2" t="b">
        <f t="shared" si="59"/>
        <v>0</v>
      </c>
      <c r="Z83" t="e">
        <f t="shared" si="60"/>
        <v>#VALUE!</v>
      </c>
      <c r="AA83" t="e">
        <f t="shared" si="61"/>
        <v>#VALUE!</v>
      </c>
      <c r="AB83" t="e">
        <f t="shared" si="74"/>
        <v>#VALUE!</v>
      </c>
      <c r="AC83" s="2" t="b">
        <f t="shared" si="73"/>
        <v>0</v>
      </c>
      <c r="AD83" t="e">
        <f t="shared" si="62"/>
        <v>#VALUE!</v>
      </c>
      <c r="AE83" t="e">
        <f t="shared" si="63"/>
        <v>#VALUE!</v>
      </c>
      <c r="AF83" t="e">
        <f t="shared" ref="AF83:AF146" si="75">MID($A83,AD83+4,AE83-AD83-4)</f>
        <v>#VALUE!</v>
      </c>
      <c r="AG83" s="2" t="b">
        <f t="shared" si="71"/>
        <v>0</v>
      </c>
      <c r="AI83" s="8" t="b">
        <f t="shared" si="68"/>
        <v>0</v>
      </c>
    </row>
    <row r="84" spans="1:35" x14ac:dyDescent="0.3">
      <c r="A84" s="3" t="str">
        <f>CONCATENATE('input,a'!C84," ")</f>
        <v xml:space="preserve">pid:#55ce6b hcl:d30f6b eyr:2040 hgt:60cm ecl:dne iyr:1920 cid:107 byr:2029 </v>
      </c>
      <c r="C84">
        <f t="shared" si="48"/>
        <v>67</v>
      </c>
      <c r="D84">
        <f t="shared" si="49"/>
        <v>75</v>
      </c>
      <c r="E84">
        <f t="shared" si="69"/>
        <v>2029</v>
      </c>
      <c r="F84" s="2" t="b">
        <f t="shared" si="70"/>
        <v>0</v>
      </c>
      <c r="G84">
        <f t="shared" si="50"/>
        <v>50</v>
      </c>
      <c r="H84">
        <f t="shared" si="51"/>
        <v>58</v>
      </c>
      <c r="I84">
        <f t="shared" si="64"/>
        <v>1920</v>
      </c>
      <c r="J84" s="2" t="b">
        <f t="shared" si="65"/>
        <v>0</v>
      </c>
      <c r="K84">
        <f t="shared" si="52"/>
        <v>24</v>
      </c>
      <c r="L84">
        <f t="shared" si="53"/>
        <v>32</v>
      </c>
      <c r="M84">
        <f t="shared" si="66"/>
        <v>2040</v>
      </c>
      <c r="N84" s="2" t="b">
        <f t="shared" si="67"/>
        <v>0</v>
      </c>
      <c r="O84">
        <f t="shared" si="54"/>
        <v>33</v>
      </c>
      <c r="P84">
        <f t="shared" si="55"/>
        <v>41</v>
      </c>
      <c r="Q84" t="str">
        <f t="shared" si="45"/>
        <v>60cm</v>
      </c>
      <c r="R84">
        <f t="shared" si="56"/>
        <v>60</v>
      </c>
      <c r="S84">
        <f t="shared" si="46"/>
        <v>0</v>
      </c>
      <c r="T84" s="2" t="b">
        <f t="shared" si="47"/>
        <v>0</v>
      </c>
      <c r="V84">
        <f t="shared" si="57"/>
        <v>13</v>
      </c>
      <c r="W84">
        <f t="shared" si="58"/>
        <v>23</v>
      </c>
      <c r="X84" t="str">
        <f t="shared" si="72"/>
        <v>d30f6b</v>
      </c>
      <c r="Y84" s="2" t="b">
        <f t="shared" si="59"/>
        <v>0</v>
      </c>
      <c r="Z84">
        <f t="shared" si="60"/>
        <v>42</v>
      </c>
      <c r="AA84">
        <f t="shared" si="61"/>
        <v>49</v>
      </c>
      <c r="AB84" t="str">
        <f t="shared" si="74"/>
        <v>dne</v>
      </c>
      <c r="AC84" s="2" t="b">
        <f t="shared" si="73"/>
        <v>0</v>
      </c>
      <c r="AD84">
        <f t="shared" si="62"/>
        <v>1</v>
      </c>
      <c r="AE84">
        <f t="shared" si="63"/>
        <v>12</v>
      </c>
      <c r="AF84" t="str">
        <f t="shared" si="75"/>
        <v>#55ce6b</v>
      </c>
      <c r="AG84" s="2" t="b">
        <f t="shared" si="71"/>
        <v>0</v>
      </c>
      <c r="AI84" s="8" t="b">
        <f t="shared" si="68"/>
        <v>0</v>
      </c>
    </row>
    <row r="85" spans="1:35" x14ac:dyDescent="0.3">
      <c r="A85" s="3" t="str">
        <f>CONCATENATE('input,a'!C85," ")</f>
        <v xml:space="preserve"> </v>
      </c>
      <c r="C85" t="e">
        <f t="shared" si="48"/>
        <v>#VALUE!</v>
      </c>
      <c r="D85" t="e">
        <f t="shared" si="49"/>
        <v>#VALUE!</v>
      </c>
      <c r="E85" t="e">
        <f t="shared" si="69"/>
        <v>#VALUE!</v>
      </c>
      <c r="F85" s="2" t="b">
        <f t="shared" si="70"/>
        <v>0</v>
      </c>
      <c r="G85" t="e">
        <f t="shared" si="50"/>
        <v>#VALUE!</v>
      </c>
      <c r="H85" t="e">
        <f t="shared" si="51"/>
        <v>#VALUE!</v>
      </c>
      <c r="I85" t="e">
        <f t="shared" si="64"/>
        <v>#VALUE!</v>
      </c>
      <c r="J85" s="2" t="b">
        <f t="shared" si="65"/>
        <v>0</v>
      </c>
      <c r="K85" t="e">
        <f t="shared" si="52"/>
        <v>#VALUE!</v>
      </c>
      <c r="L85" t="e">
        <f t="shared" si="53"/>
        <v>#VALUE!</v>
      </c>
      <c r="M85" t="e">
        <f t="shared" si="66"/>
        <v>#VALUE!</v>
      </c>
      <c r="N85" s="2" t="b">
        <f t="shared" si="67"/>
        <v>0</v>
      </c>
      <c r="O85" t="e">
        <f t="shared" si="54"/>
        <v>#VALUE!</v>
      </c>
      <c r="P85" t="e">
        <f t="shared" si="55"/>
        <v>#VALUE!</v>
      </c>
      <c r="Q85" t="e">
        <f t="shared" si="45"/>
        <v>#VALUE!</v>
      </c>
      <c r="R85" t="e">
        <f t="shared" si="56"/>
        <v>#VALUE!</v>
      </c>
      <c r="S85" t="e">
        <f t="shared" si="46"/>
        <v>#VALUE!</v>
      </c>
      <c r="T85" s="2" t="b">
        <f t="shared" si="47"/>
        <v>0</v>
      </c>
      <c r="V85" t="e">
        <f t="shared" si="57"/>
        <v>#VALUE!</v>
      </c>
      <c r="W85" t="e">
        <f t="shared" si="58"/>
        <v>#VALUE!</v>
      </c>
      <c r="X85" t="e">
        <f t="shared" si="72"/>
        <v>#VALUE!</v>
      </c>
      <c r="Y85" s="2" t="b">
        <f t="shared" si="59"/>
        <v>0</v>
      </c>
      <c r="Z85" t="e">
        <f t="shared" si="60"/>
        <v>#VALUE!</v>
      </c>
      <c r="AA85" t="e">
        <f t="shared" si="61"/>
        <v>#VALUE!</v>
      </c>
      <c r="AB85" t="e">
        <f t="shared" si="74"/>
        <v>#VALUE!</v>
      </c>
      <c r="AC85" s="2" t="b">
        <f t="shared" si="73"/>
        <v>0</v>
      </c>
      <c r="AD85" t="e">
        <f t="shared" si="62"/>
        <v>#VALUE!</v>
      </c>
      <c r="AE85" t="e">
        <f t="shared" si="63"/>
        <v>#VALUE!</v>
      </c>
      <c r="AF85" t="e">
        <f t="shared" si="75"/>
        <v>#VALUE!</v>
      </c>
      <c r="AG85" s="2" t="b">
        <f t="shared" si="71"/>
        <v>0</v>
      </c>
      <c r="AI85" s="8" t="b">
        <f t="shared" si="68"/>
        <v>0</v>
      </c>
    </row>
    <row r="86" spans="1:35" x14ac:dyDescent="0.3">
      <c r="A86" s="3" t="str">
        <f>CONCATENATE('input,a'!C86," ")</f>
        <v xml:space="preserve"> </v>
      </c>
      <c r="C86" t="e">
        <f t="shared" si="48"/>
        <v>#VALUE!</v>
      </c>
      <c r="D86" t="e">
        <f t="shared" si="49"/>
        <v>#VALUE!</v>
      </c>
      <c r="E86" t="e">
        <f t="shared" si="69"/>
        <v>#VALUE!</v>
      </c>
      <c r="F86" s="2" t="b">
        <f t="shared" si="70"/>
        <v>0</v>
      </c>
      <c r="G86" t="e">
        <f t="shared" si="50"/>
        <v>#VALUE!</v>
      </c>
      <c r="H86" t="e">
        <f t="shared" si="51"/>
        <v>#VALUE!</v>
      </c>
      <c r="I86" t="e">
        <f t="shared" si="64"/>
        <v>#VALUE!</v>
      </c>
      <c r="J86" s="2" t="b">
        <f t="shared" si="65"/>
        <v>0</v>
      </c>
      <c r="K86" t="e">
        <f t="shared" si="52"/>
        <v>#VALUE!</v>
      </c>
      <c r="L86" t="e">
        <f t="shared" si="53"/>
        <v>#VALUE!</v>
      </c>
      <c r="M86" t="e">
        <f t="shared" si="66"/>
        <v>#VALUE!</v>
      </c>
      <c r="N86" s="2" t="b">
        <f t="shared" si="67"/>
        <v>0</v>
      </c>
      <c r="O86" t="e">
        <f t="shared" si="54"/>
        <v>#VALUE!</v>
      </c>
      <c r="P86" t="e">
        <f t="shared" si="55"/>
        <v>#VALUE!</v>
      </c>
      <c r="Q86" t="e">
        <f t="shared" ref="Q86:Q149" si="76">MID($A86,O86+4,P86-O86-4)</f>
        <v>#VALUE!</v>
      </c>
      <c r="R86" t="e">
        <f t="shared" si="56"/>
        <v>#VALUE!</v>
      </c>
      <c r="S86" t="e">
        <f t="shared" ref="S86:S149" si="77">IF(RIGHT(Q86,2)="in",INT(LEFT(Q86,LEN(Q86)-2)),0)</f>
        <v>#VALUE!</v>
      </c>
      <c r="T86" s="2" t="b">
        <f t="shared" ref="T86:T149" si="78">IFERROR(OR(AND(R86&gt;=150,R86&lt;=193),AND(S86&gt;=59,S86&lt;=76)),FALSE)</f>
        <v>0</v>
      </c>
      <c r="V86" t="e">
        <f t="shared" si="57"/>
        <v>#VALUE!</v>
      </c>
      <c r="W86" t="e">
        <f t="shared" si="58"/>
        <v>#VALUE!</v>
      </c>
      <c r="X86" t="e">
        <f t="shared" si="72"/>
        <v>#VALUE!</v>
      </c>
      <c r="Y86" s="2" t="b">
        <f t="shared" si="59"/>
        <v>0</v>
      </c>
      <c r="Z86" t="e">
        <f t="shared" si="60"/>
        <v>#VALUE!</v>
      </c>
      <c r="AA86" t="e">
        <f t="shared" si="61"/>
        <v>#VALUE!</v>
      </c>
      <c r="AB86" t="e">
        <f t="shared" si="74"/>
        <v>#VALUE!</v>
      </c>
      <c r="AC86" s="2" t="b">
        <f t="shared" si="73"/>
        <v>0</v>
      </c>
      <c r="AD86" t="e">
        <f t="shared" si="62"/>
        <v>#VALUE!</v>
      </c>
      <c r="AE86" t="e">
        <f t="shared" si="63"/>
        <v>#VALUE!</v>
      </c>
      <c r="AF86" t="e">
        <f t="shared" si="75"/>
        <v>#VALUE!</v>
      </c>
      <c r="AG86" s="2" t="b">
        <f t="shared" si="71"/>
        <v>0</v>
      </c>
      <c r="AI86" s="8" t="b">
        <f t="shared" si="68"/>
        <v>0</v>
      </c>
    </row>
    <row r="87" spans="1:35" x14ac:dyDescent="0.3">
      <c r="A87" s="3" t="str">
        <f>CONCATENATE('input,a'!C87," ")</f>
        <v xml:space="preserve"> </v>
      </c>
      <c r="C87" t="e">
        <f t="shared" si="48"/>
        <v>#VALUE!</v>
      </c>
      <c r="D87" t="e">
        <f t="shared" si="49"/>
        <v>#VALUE!</v>
      </c>
      <c r="E87" t="e">
        <f t="shared" si="69"/>
        <v>#VALUE!</v>
      </c>
      <c r="F87" s="2" t="b">
        <f t="shared" si="70"/>
        <v>0</v>
      </c>
      <c r="G87" t="e">
        <f t="shared" si="50"/>
        <v>#VALUE!</v>
      </c>
      <c r="H87" t="e">
        <f t="shared" si="51"/>
        <v>#VALUE!</v>
      </c>
      <c r="I87" t="e">
        <f t="shared" si="64"/>
        <v>#VALUE!</v>
      </c>
      <c r="J87" s="2" t="b">
        <f t="shared" si="65"/>
        <v>0</v>
      </c>
      <c r="K87" t="e">
        <f t="shared" si="52"/>
        <v>#VALUE!</v>
      </c>
      <c r="L87" t="e">
        <f t="shared" si="53"/>
        <v>#VALUE!</v>
      </c>
      <c r="M87" t="e">
        <f t="shared" si="66"/>
        <v>#VALUE!</v>
      </c>
      <c r="N87" s="2" t="b">
        <f t="shared" si="67"/>
        <v>0</v>
      </c>
      <c r="O87" t="e">
        <f t="shared" si="54"/>
        <v>#VALUE!</v>
      </c>
      <c r="P87" t="e">
        <f t="shared" si="55"/>
        <v>#VALUE!</v>
      </c>
      <c r="Q87" t="e">
        <f t="shared" si="76"/>
        <v>#VALUE!</v>
      </c>
      <c r="R87" t="e">
        <f t="shared" si="56"/>
        <v>#VALUE!</v>
      </c>
      <c r="S87" t="e">
        <f t="shared" si="77"/>
        <v>#VALUE!</v>
      </c>
      <c r="T87" s="2" t="b">
        <f t="shared" si="78"/>
        <v>0</v>
      </c>
      <c r="V87" t="e">
        <f t="shared" si="57"/>
        <v>#VALUE!</v>
      </c>
      <c r="W87" t="e">
        <f t="shared" si="58"/>
        <v>#VALUE!</v>
      </c>
      <c r="X87" t="e">
        <f t="shared" si="72"/>
        <v>#VALUE!</v>
      </c>
      <c r="Y87" s="2" t="b">
        <f t="shared" si="59"/>
        <v>0</v>
      </c>
      <c r="Z87" t="e">
        <f t="shared" si="60"/>
        <v>#VALUE!</v>
      </c>
      <c r="AA87" t="e">
        <f t="shared" si="61"/>
        <v>#VALUE!</v>
      </c>
      <c r="AB87" t="e">
        <f t="shared" si="74"/>
        <v>#VALUE!</v>
      </c>
      <c r="AC87" s="2" t="b">
        <f t="shared" si="73"/>
        <v>0</v>
      </c>
      <c r="AD87" t="e">
        <f t="shared" si="62"/>
        <v>#VALUE!</v>
      </c>
      <c r="AE87" t="e">
        <f t="shared" si="63"/>
        <v>#VALUE!</v>
      </c>
      <c r="AF87" t="e">
        <f t="shared" si="75"/>
        <v>#VALUE!</v>
      </c>
      <c r="AG87" s="2" t="b">
        <f t="shared" si="71"/>
        <v>0</v>
      </c>
      <c r="AI87" s="8" t="b">
        <f t="shared" si="68"/>
        <v>0</v>
      </c>
    </row>
    <row r="88" spans="1:35" x14ac:dyDescent="0.3">
      <c r="A88" s="3" t="str">
        <f>CONCATENATE('input,a'!C88," ")</f>
        <v xml:space="preserve">ecl:amb eyr:2024 pid:644304174 hcl:#6b5442 iyr:2018 byr:1935 hgt:182cm </v>
      </c>
      <c r="C88">
        <f t="shared" si="48"/>
        <v>53</v>
      </c>
      <c r="D88">
        <f t="shared" si="49"/>
        <v>61</v>
      </c>
      <c r="E88">
        <f t="shared" si="69"/>
        <v>1935</v>
      </c>
      <c r="F88" s="2" t="b">
        <f t="shared" si="70"/>
        <v>1</v>
      </c>
      <c r="G88">
        <f t="shared" si="50"/>
        <v>44</v>
      </c>
      <c r="H88">
        <f t="shared" si="51"/>
        <v>52</v>
      </c>
      <c r="I88">
        <f t="shared" si="64"/>
        <v>2018</v>
      </c>
      <c r="J88" s="2" t="b">
        <f t="shared" si="65"/>
        <v>1</v>
      </c>
      <c r="K88">
        <f t="shared" si="52"/>
        <v>9</v>
      </c>
      <c r="L88">
        <f t="shared" si="53"/>
        <v>17</v>
      </c>
      <c r="M88">
        <f t="shared" si="66"/>
        <v>2024</v>
      </c>
      <c r="N88" s="2" t="b">
        <f t="shared" si="67"/>
        <v>1</v>
      </c>
      <c r="O88">
        <f t="shared" si="54"/>
        <v>62</v>
      </c>
      <c r="P88">
        <f t="shared" si="55"/>
        <v>71</v>
      </c>
      <c r="Q88" t="str">
        <f t="shared" si="76"/>
        <v>182cm</v>
      </c>
      <c r="R88">
        <f t="shared" si="56"/>
        <v>182</v>
      </c>
      <c r="S88">
        <f t="shared" si="77"/>
        <v>0</v>
      </c>
      <c r="T88" s="2" t="b">
        <f t="shared" si="78"/>
        <v>1</v>
      </c>
      <c r="V88">
        <f t="shared" si="57"/>
        <v>32</v>
      </c>
      <c r="W88">
        <f t="shared" si="58"/>
        <v>43</v>
      </c>
      <c r="X88" t="str">
        <f t="shared" si="72"/>
        <v>#6b5442</v>
      </c>
      <c r="Y88" s="2" t="b">
        <f t="shared" si="59"/>
        <v>1</v>
      </c>
      <c r="Z88">
        <f t="shared" si="60"/>
        <v>1</v>
      </c>
      <c r="AA88">
        <f t="shared" si="61"/>
        <v>8</v>
      </c>
      <c r="AB88" t="str">
        <f t="shared" si="74"/>
        <v>amb</v>
      </c>
      <c r="AC88" s="2" t="b">
        <f t="shared" si="73"/>
        <v>1</v>
      </c>
      <c r="AD88">
        <f t="shared" si="62"/>
        <v>18</v>
      </c>
      <c r="AE88">
        <f t="shared" si="63"/>
        <v>31</v>
      </c>
      <c r="AF88" t="str">
        <f t="shared" si="75"/>
        <v>644304174</v>
      </c>
      <c r="AG88" s="2" t="b">
        <f t="shared" si="71"/>
        <v>1</v>
      </c>
      <c r="AI88" s="8" t="b">
        <f t="shared" si="68"/>
        <v>1</v>
      </c>
    </row>
    <row r="89" spans="1:35" x14ac:dyDescent="0.3">
      <c r="A89" s="3" t="str">
        <f>CONCATENATE('input,a'!C89," ")</f>
        <v xml:space="preserve"> </v>
      </c>
      <c r="C89" t="e">
        <f t="shared" si="48"/>
        <v>#VALUE!</v>
      </c>
      <c r="D89" t="e">
        <f t="shared" si="49"/>
        <v>#VALUE!</v>
      </c>
      <c r="E89" t="e">
        <f t="shared" si="69"/>
        <v>#VALUE!</v>
      </c>
      <c r="F89" s="2" t="b">
        <f t="shared" si="70"/>
        <v>0</v>
      </c>
      <c r="G89" t="e">
        <f t="shared" si="50"/>
        <v>#VALUE!</v>
      </c>
      <c r="H89" t="e">
        <f t="shared" si="51"/>
        <v>#VALUE!</v>
      </c>
      <c r="I89" t="e">
        <f t="shared" si="64"/>
        <v>#VALUE!</v>
      </c>
      <c r="J89" s="2" t="b">
        <f t="shared" si="65"/>
        <v>0</v>
      </c>
      <c r="K89" t="e">
        <f t="shared" si="52"/>
        <v>#VALUE!</v>
      </c>
      <c r="L89" t="e">
        <f t="shared" si="53"/>
        <v>#VALUE!</v>
      </c>
      <c r="M89" t="e">
        <f t="shared" si="66"/>
        <v>#VALUE!</v>
      </c>
      <c r="N89" s="2" t="b">
        <f t="shared" si="67"/>
        <v>0</v>
      </c>
      <c r="O89" t="e">
        <f t="shared" si="54"/>
        <v>#VALUE!</v>
      </c>
      <c r="P89" t="e">
        <f t="shared" si="55"/>
        <v>#VALUE!</v>
      </c>
      <c r="Q89" t="e">
        <f t="shared" si="76"/>
        <v>#VALUE!</v>
      </c>
      <c r="R89" t="e">
        <f t="shared" si="56"/>
        <v>#VALUE!</v>
      </c>
      <c r="S89" t="e">
        <f t="shared" si="77"/>
        <v>#VALUE!</v>
      </c>
      <c r="T89" s="2" t="b">
        <f t="shared" si="78"/>
        <v>0</v>
      </c>
      <c r="V89" t="e">
        <f t="shared" si="57"/>
        <v>#VALUE!</v>
      </c>
      <c r="W89" t="e">
        <f t="shared" si="58"/>
        <v>#VALUE!</v>
      </c>
      <c r="X89" t="e">
        <f t="shared" si="72"/>
        <v>#VALUE!</v>
      </c>
      <c r="Y89" s="2" t="b">
        <f t="shared" si="59"/>
        <v>0</v>
      </c>
      <c r="Z89" t="e">
        <f t="shared" si="60"/>
        <v>#VALUE!</v>
      </c>
      <c r="AA89" t="e">
        <f t="shared" si="61"/>
        <v>#VALUE!</v>
      </c>
      <c r="AB89" t="e">
        <f t="shared" si="74"/>
        <v>#VALUE!</v>
      </c>
      <c r="AC89" s="2" t="b">
        <f t="shared" si="73"/>
        <v>0</v>
      </c>
      <c r="AD89" t="e">
        <f t="shared" si="62"/>
        <v>#VALUE!</v>
      </c>
      <c r="AE89" t="e">
        <f t="shared" si="63"/>
        <v>#VALUE!</v>
      </c>
      <c r="AF89" t="e">
        <f t="shared" si="75"/>
        <v>#VALUE!</v>
      </c>
      <c r="AG89" s="2" t="b">
        <f t="shared" si="71"/>
        <v>0</v>
      </c>
      <c r="AI89" s="8" t="b">
        <f t="shared" si="68"/>
        <v>0</v>
      </c>
    </row>
    <row r="90" spans="1:35" x14ac:dyDescent="0.3">
      <c r="A90" s="3" t="str">
        <f>CONCATENATE('input,a'!C90," ")</f>
        <v xml:space="preserve"> </v>
      </c>
      <c r="C90" t="e">
        <f t="shared" si="48"/>
        <v>#VALUE!</v>
      </c>
      <c r="D90" t="e">
        <f t="shared" si="49"/>
        <v>#VALUE!</v>
      </c>
      <c r="E90" t="e">
        <f t="shared" si="69"/>
        <v>#VALUE!</v>
      </c>
      <c r="F90" s="2" t="b">
        <f t="shared" si="70"/>
        <v>0</v>
      </c>
      <c r="G90" t="e">
        <f t="shared" si="50"/>
        <v>#VALUE!</v>
      </c>
      <c r="H90" t="e">
        <f t="shared" si="51"/>
        <v>#VALUE!</v>
      </c>
      <c r="I90" t="e">
        <f t="shared" si="64"/>
        <v>#VALUE!</v>
      </c>
      <c r="J90" s="2" t="b">
        <f t="shared" si="65"/>
        <v>0</v>
      </c>
      <c r="K90" t="e">
        <f t="shared" si="52"/>
        <v>#VALUE!</v>
      </c>
      <c r="L90" t="e">
        <f t="shared" si="53"/>
        <v>#VALUE!</v>
      </c>
      <c r="M90" t="e">
        <f t="shared" si="66"/>
        <v>#VALUE!</v>
      </c>
      <c r="N90" s="2" t="b">
        <f t="shared" si="67"/>
        <v>0</v>
      </c>
      <c r="O90" t="e">
        <f t="shared" si="54"/>
        <v>#VALUE!</v>
      </c>
      <c r="P90" t="e">
        <f t="shared" si="55"/>
        <v>#VALUE!</v>
      </c>
      <c r="Q90" t="e">
        <f t="shared" si="76"/>
        <v>#VALUE!</v>
      </c>
      <c r="R90" t="e">
        <f t="shared" si="56"/>
        <v>#VALUE!</v>
      </c>
      <c r="S90" t="e">
        <f t="shared" si="77"/>
        <v>#VALUE!</v>
      </c>
      <c r="T90" s="2" t="b">
        <f t="shared" si="78"/>
        <v>0</v>
      </c>
      <c r="V90" t="e">
        <f t="shared" si="57"/>
        <v>#VALUE!</v>
      </c>
      <c r="W90" t="e">
        <f t="shared" si="58"/>
        <v>#VALUE!</v>
      </c>
      <c r="X90" t="e">
        <f t="shared" si="72"/>
        <v>#VALUE!</v>
      </c>
      <c r="Y90" s="2" t="b">
        <f t="shared" si="59"/>
        <v>0</v>
      </c>
      <c r="Z90" t="e">
        <f t="shared" si="60"/>
        <v>#VALUE!</v>
      </c>
      <c r="AA90" t="e">
        <f t="shared" si="61"/>
        <v>#VALUE!</v>
      </c>
      <c r="AB90" t="e">
        <f t="shared" si="74"/>
        <v>#VALUE!</v>
      </c>
      <c r="AC90" s="2" t="b">
        <f t="shared" si="73"/>
        <v>0</v>
      </c>
      <c r="AD90" t="e">
        <f t="shared" si="62"/>
        <v>#VALUE!</v>
      </c>
      <c r="AE90" t="e">
        <f t="shared" si="63"/>
        <v>#VALUE!</v>
      </c>
      <c r="AF90" t="e">
        <f t="shared" si="75"/>
        <v>#VALUE!</v>
      </c>
      <c r="AG90" s="2" t="b">
        <f t="shared" si="71"/>
        <v>0</v>
      </c>
      <c r="AI90" s="8" t="b">
        <f t="shared" si="68"/>
        <v>0</v>
      </c>
    </row>
    <row r="91" spans="1:35" x14ac:dyDescent="0.3">
      <c r="A91" s="3" t="str">
        <f>CONCATENATE('input,a'!C91," ")</f>
        <v xml:space="preserve">ecl:hzl pid:559383552 hcl:#ceb3a1 eyr:2024 hgt:161cm byr:1968 iyr:2010 </v>
      </c>
      <c r="C91">
        <f t="shared" si="48"/>
        <v>54</v>
      </c>
      <c r="D91">
        <f t="shared" si="49"/>
        <v>62</v>
      </c>
      <c r="E91">
        <f t="shared" si="69"/>
        <v>1968</v>
      </c>
      <c r="F91" s="2" t="b">
        <f t="shared" si="70"/>
        <v>1</v>
      </c>
      <c r="G91">
        <f t="shared" si="50"/>
        <v>63</v>
      </c>
      <c r="H91">
        <f t="shared" si="51"/>
        <v>71</v>
      </c>
      <c r="I91">
        <f t="shared" si="64"/>
        <v>2010</v>
      </c>
      <c r="J91" s="2" t="b">
        <f t="shared" si="65"/>
        <v>1</v>
      </c>
      <c r="K91">
        <f t="shared" si="52"/>
        <v>35</v>
      </c>
      <c r="L91">
        <f t="shared" si="53"/>
        <v>43</v>
      </c>
      <c r="M91">
        <f t="shared" si="66"/>
        <v>2024</v>
      </c>
      <c r="N91" s="2" t="b">
        <f t="shared" si="67"/>
        <v>1</v>
      </c>
      <c r="O91">
        <f t="shared" si="54"/>
        <v>44</v>
      </c>
      <c r="P91">
        <f t="shared" si="55"/>
        <v>53</v>
      </c>
      <c r="Q91" t="str">
        <f t="shared" si="76"/>
        <v>161cm</v>
      </c>
      <c r="R91">
        <f t="shared" si="56"/>
        <v>161</v>
      </c>
      <c r="S91">
        <f t="shared" si="77"/>
        <v>0</v>
      </c>
      <c r="T91" s="2" t="b">
        <f t="shared" si="78"/>
        <v>1</v>
      </c>
      <c r="V91">
        <f t="shared" si="57"/>
        <v>23</v>
      </c>
      <c r="W91">
        <f t="shared" si="58"/>
        <v>34</v>
      </c>
      <c r="X91" t="str">
        <f t="shared" si="72"/>
        <v>#ceb3a1</v>
      </c>
      <c r="Y91" s="2" t="b">
        <f t="shared" si="59"/>
        <v>1</v>
      </c>
      <c r="Z91">
        <f t="shared" si="60"/>
        <v>1</v>
      </c>
      <c r="AA91">
        <f t="shared" si="61"/>
        <v>8</v>
      </c>
      <c r="AB91" t="str">
        <f t="shared" si="74"/>
        <v>hzl</v>
      </c>
      <c r="AC91" s="2" t="b">
        <f t="shared" si="73"/>
        <v>1</v>
      </c>
      <c r="AD91">
        <f t="shared" si="62"/>
        <v>9</v>
      </c>
      <c r="AE91">
        <f t="shared" si="63"/>
        <v>22</v>
      </c>
      <c r="AF91" t="str">
        <f t="shared" si="75"/>
        <v>559383552</v>
      </c>
      <c r="AG91" s="2" t="b">
        <f t="shared" si="71"/>
        <v>1</v>
      </c>
      <c r="AI91" s="8" t="b">
        <f t="shared" si="68"/>
        <v>1</v>
      </c>
    </row>
    <row r="92" spans="1:35" x14ac:dyDescent="0.3">
      <c r="A92" s="3" t="str">
        <f>CONCATENATE('input,a'!C92," ")</f>
        <v xml:space="preserve"> </v>
      </c>
      <c r="C92" t="e">
        <f t="shared" si="48"/>
        <v>#VALUE!</v>
      </c>
      <c r="D92" t="e">
        <f t="shared" si="49"/>
        <v>#VALUE!</v>
      </c>
      <c r="E92" t="e">
        <f t="shared" si="69"/>
        <v>#VALUE!</v>
      </c>
      <c r="F92" s="2" t="b">
        <f t="shared" si="70"/>
        <v>0</v>
      </c>
      <c r="G92" t="e">
        <f t="shared" si="50"/>
        <v>#VALUE!</v>
      </c>
      <c r="H92" t="e">
        <f t="shared" si="51"/>
        <v>#VALUE!</v>
      </c>
      <c r="I92" t="e">
        <f t="shared" si="64"/>
        <v>#VALUE!</v>
      </c>
      <c r="J92" s="2" t="b">
        <f t="shared" si="65"/>
        <v>0</v>
      </c>
      <c r="K92" t="e">
        <f t="shared" si="52"/>
        <v>#VALUE!</v>
      </c>
      <c r="L92" t="e">
        <f t="shared" si="53"/>
        <v>#VALUE!</v>
      </c>
      <c r="M92" t="e">
        <f t="shared" si="66"/>
        <v>#VALUE!</v>
      </c>
      <c r="N92" s="2" t="b">
        <f t="shared" si="67"/>
        <v>0</v>
      </c>
      <c r="O92" t="e">
        <f t="shared" si="54"/>
        <v>#VALUE!</v>
      </c>
      <c r="P92" t="e">
        <f t="shared" si="55"/>
        <v>#VALUE!</v>
      </c>
      <c r="Q92" t="e">
        <f t="shared" si="76"/>
        <v>#VALUE!</v>
      </c>
      <c r="R92" t="e">
        <f t="shared" si="56"/>
        <v>#VALUE!</v>
      </c>
      <c r="S92" t="e">
        <f t="shared" si="77"/>
        <v>#VALUE!</v>
      </c>
      <c r="T92" s="2" t="b">
        <f t="shared" si="78"/>
        <v>0</v>
      </c>
      <c r="V92" t="e">
        <f t="shared" si="57"/>
        <v>#VALUE!</v>
      </c>
      <c r="W92" t="e">
        <f t="shared" si="58"/>
        <v>#VALUE!</v>
      </c>
      <c r="X92" t="e">
        <f t="shared" si="72"/>
        <v>#VALUE!</v>
      </c>
      <c r="Y92" s="2" t="b">
        <f t="shared" si="59"/>
        <v>0</v>
      </c>
      <c r="Z92" t="e">
        <f t="shared" si="60"/>
        <v>#VALUE!</v>
      </c>
      <c r="AA92" t="e">
        <f t="shared" si="61"/>
        <v>#VALUE!</v>
      </c>
      <c r="AB92" t="e">
        <f t="shared" si="74"/>
        <v>#VALUE!</v>
      </c>
      <c r="AC92" s="2" t="b">
        <f t="shared" si="73"/>
        <v>0</v>
      </c>
      <c r="AD92" t="e">
        <f t="shared" si="62"/>
        <v>#VALUE!</v>
      </c>
      <c r="AE92" t="e">
        <f t="shared" si="63"/>
        <v>#VALUE!</v>
      </c>
      <c r="AF92" t="e">
        <f t="shared" si="75"/>
        <v>#VALUE!</v>
      </c>
      <c r="AG92" s="2" t="b">
        <f t="shared" si="71"/>
        <v>0</v>
      </c>
      <c r="AI92" s="8" t="b">
        <f t="shared" si="68"/>
        <v>0</v>
      </c>
    </row>
    <row r="93" spans="1:35" x14ac:dyDescent="0.3">
      <c r="A93" s="3" t="str">
        <f>CONCATENATE('input,a'!C93," ")</f>
        <v xml:space="preserve"> </v>
      </c>
      <c r="C93" t="e">
        <f t="shared" si="48"/>
        <v>#VALUE!</v>
      </c>
      <c r="D93" t="e">
        <f t="shared" si="49"/>
        <v>#VALUE!</v>
      </c>
      <c r="E93" t="e">
        <f t="shared" si="69"/>
        <v>#VALUE!</v>
      </c>
      <c r="F93" s="2" t="b">
        <f t="shared" si="70"/>
        <v>0</v>
      </c>
      <c r="G93" t="e">
        <f t="shared" si="50"/>
        <v>#VALUE!</v>
      </c>
      <c r="H93" t="e">
        <f t="shared" si="51"/>
        <v>#VALUE!</v>
      </c>
      <c r="I93" t="e">
        <f t="shared" si="64"/>
        <v>#VALUE!</v>
      </c>
      <c r="J93" s="2" t="b">
        <f t="shared" si="65"/>
        <v>0</v>
      </c>
      <c r="K93" t="e">
        <f t="shared" si="52"/>
        <v>#VALUE!</v>
      </c>
      <c r="L93" t="e">
        <f t="shared" si="53"/>
        <v>#VALUE!</v>
      </c>
      <c r="M93" t="e">
        <f t="shared" si="66"/>
        <v>#VALUE!</v>
      </c>
      <c r="N93" s="2" t="b">
        <f t="shared" si="67"/>
        <v>0</v>
      </c>
      <c r="O93" t="e">
        <f t="shared" si="54"/>
        <v>#VALUE!</v>
      </c>
      <c r="P93" t="e">
        <f t="shared" si="55"/>
        <v>#VALUE!</v>
      </c>
      <c r="Q93" t="e">
        <f t="shared" si="76"/>
        <v>#VALUE!</v>
      </c>
      <c r="R93" t="e">
        <f t="shared" si="56"/>
        <v>#VALUE!</v>
      </c>
      <c r="S93" t="e">
        <f t="shared" si="77"/>
        <v>#VALUE!</v>
      </c>
      <c r="T93" s="2" t="b">
        <f t="shared" si="78"/>
        <v>0</v>
      </c>
      <c r="V93" t="e">
        <f t="shared" si="57"/>
        <v>#VALUE!</v>
      </c>
      <c r="W93" t="e">
        <f t="shared" si="58"/>
        <v>#VALUE!</v>
      </c>
      <c r="X93" t="e">
        <f t="shared" si="72"/>
        <v>#VALUE!</v>
      </c>
      <c r="Y93" s="2" t="b">
        <f t="shared" si="59"/>
        <v>0</v>
      </c>
      <c r="Z93" t="e">
        <f t="shared" si="60"/>
        <v>#VALUE!</v>
      </c>
      <c r="AA93" t="e">
        <f t="shared" si="61"/>
        <v>#VALUE!</v>
      </c>
      <c r="AB93" t="e">
        <f t="shared" si="74"/>
        <v>#VALUE!</v>
      </c>
      <c r="AC93" s="2" t="b">
        <f t="shared" si="73"/>
        <v>0</v>
      </c>
      <c r="AD93" t="e">
        <f t="shared" si="62"/>
        <v>#VALUE!</v>
      </c>
      <c r="AE93" t="e">
        <f t="shared" si="63"/>
        <v>#VALUE!</v>
      </c>
      <c r="AF93" t="e">
        <f t="shared" si="75"/>
        <v>#VALUE!</v>
      </c>
      <c r="AG93" s="2" t="b">
        <f t="shared" si="71"/>
        <v>0</v>
      </c>
      <c r="AI93" s="8" t="b">
        <f t="shared" si="68"/>
        <v>0</v>
      </c>
    </row>
    <row r="94" spans="1:35" x14ac:dyDescent="0.3">
      <c r="A94" s="3" t="str">
        <f>CONCATENATE('input,a'!C94," ")</f>
        <v xml:space="preserve"> </v>
      </c>
      <c r="C94" t="e">
        <f t="shared" si="48"/>
        <v>#VALUE!</v>
      </c>
      <c r="D94" t="e">
        <f t="shared" si="49"/>
        <v>#VALUE!</v>
      </c>
      <c r="E94" t="e">
        <f t="shared" si="69"/>
        <v>#VALUE!</v>
      </c>
      <c r="F94" s="2" t="b">
        <f t="shared" si="70"/>
        <v>0</v>
      </c>
      <c r="G94" t="e">
        <f t="shared" si="50"/>
        <v>#VALUE!</v>
      </c>
      <c r="H94" t="e">
        <f t="shared" si="51"/>
        <v>#VALUE!</v>
      </c>
      <c r="I94" t="e">
        <f t="shared" si="64"/>
        <v>#VALUE!</v>
      </c>
      <c r="J94" s="2" t="b">
        <f t="shared" si="65"/>
        <v>0</v>
      </c>
      <c r="K94" t="e">
        <f t="shared" si="52"/>
        <v>#VALUE!</v>
      </c>
      <c r="L94" t="e">
        <f t="shared" si="53"/>
        <v>#VALUE!</v>
      </c>
      <c r="M94" t="e">
        <f t="shared" si="66"/>
        <v>#VALUE!</v>
      </c>
      <c r="N94" s="2" t="b">
        <f t="shared" si="67"/>
        <v>0</v>
      </c>
      <c r="O94" t="e">
        <f t="shared" si="54"/>
        <v>#VALUE!</v>
      </c>
      <c r="P94" t="e">
        <f t="shared" si="55"/>
        <v>#VALUE!</v>
      </c>
      <c r="Q94" t="e">
        <f t="shared" si="76"/>
        <v>#VALUE!</v>
      </c>
      <c r="R94" t="e">
        <f t="shared" si="56"/>
        <v>#VALUE!</v>
      </c>
      <c r="S94" t="e">
        <f t="shared" si="77"/>
        <v>#VALUE!</v>
      </c>
      <c r="T94" s="2" t="b">
        <f t="shared" si="78"/>
        <v>0</v>
      </c>
      <c r="V94" t="e">
        <f t="shared" si="57"/>
        <v>#VALUE!</v>
      </c>
      <c r="W94" t="e">
        <f t="shared" si="58"/>
        <v>#VALUE!</v>
      </c>
      <c r="X94" t="e">
        <f t="shared" si="72"/>
        <v>#VALUE!</v>
      </c>
      <c r="Y94" s="2" t="b">
        <f t="shared" si="59"/>
        <v>0</v>
      </c>
      <c r="Z94" t="e">
        <f t="shared" si="60"/>
        <v>#VALUE!</v>
      </c>
      <c r="AA94" t="e">
        <f t="shared" si="61"/>
        <v>#VALUE!</v>
      </c>
      <c r="AB94" t="e">
        <f t="shared" si="74"/>
        <v>#VALUE!</v>
      </c>
      <c r="AC94" s="2" t="b">
        <f t="shared" si="73"/>
        <v>0</v>
      </c>
      <c r="AD94" t="e">
        <f t="shared" si="62"/>
        <v>#VALUE!</v>
      </c>
      <c r="AE94" t="e">
        <f t="shared" si="63"/>
        <v>#VALUE!</v>
      </c>
      <c r="AF94" t="e">
        <f t="shared" si="75"/>
        <v>#VALUE!</v>
      </c>
      <c r="AG94" s="2" t="b">
        <f t="shared" si="71"/>
        <v>0</v>
      </c>
      <c r="AI94" s="8" t="b">
        <f t="shared" si="68"/>
        <v>0</v>
      </c>
    </row>
    <row r="95" spans="1:35" x14ac:dyDescent="0.3">
      <c r="A95" s="3" t="str">
        <f>CONCATENATE('input,a'!C95," ")</f>
        <v xml:space="preserve"> </v>
      </c>
      <c r="C95" t="e">
        <f t="shared" si="48"/>
        <v>#VALUE!</v>
      </c>
      <c r="D95" t="e">
        <f t="shared" si="49"/>
        <v>#VALUE!</v>
      </c>
      <c r="E95" t="e">
        <f t="shared" si="69"/>
        <v>#VALUE!</v>
      </c>
      <c r="F95" s="2" t="b">
        <f t="shared" si="70"/>
        <v>0</v>
      </c>
      <c r="G95" t="e">
        <f t="shared" si="50"/>
        <v>#VALUE!</v>
      </c>
      <c r="H95" t="e">
        <f t="shared" si="51"/>
        <v>#VALUE!</v>
      </c>
      <c r="I95" t="e">
        <f t="shared" si="64"/>
        <v>#VALUE!</v>
      </c>
      <c r="J95" s="2" t="b">
        <f t="shared" si="65"/>
        <v>0</v>
      </c>
      <c r="K95" t="e">
        <f t="shared" si="52"/>
        <v>#VALUE!</v>
      </c>
      <c r="L95" t="e">
        <f t="shared" si="53"/>
        <v>#VALUE!</v>
      </c>
      <c r="M95" t="e">
        <f t="shared" si="66"/>
        <v>#VALUE!</v>
      </c>
      <c r="N95" s="2" t="b">
        <f t="shared" si="67"/>
        <v>0</v>
      </c>
      <c r="O95" t="e">
        <f t="shared" si="54"/>
        <v>#VALUE!</v>
      </c>
      <c r="P95" t="e">
        <f t="shared" si="55"/>
        <v>#VALUE!</v>
      </c>
      <c r="Q95" t="e">
        <f t="shared" si="76"/>
        <v>#VALUE!</v>
      </c>
      <c r="R95" t="e">
        <f t="shared" si="56"/>
        <v>#VALUE!</v>
      </c>
      <c r="S95" t="e">
        <f t="shared" si="77"/>
        <v>#VALUE!</v>
      </c>
      <c r="T95" s="2" t="b">
        <f t="shared" si="78"/>
        <v>0</v>
      </c>
      <c r="V95" t="e">
        <f t="shared" si="57"/>
        <v>#VALUE!</v>
      </c>
      <c r="W95" t="e">
        <f t="shared" si="58"/>
        <v>#VALUE!</v>
      </c>
      <c r="X95" t="e">
        <f t="shared" si="72"/>
        <v>#VALUE!</v>
      </c>
      <c r="Y95" s="2" t="b">
        <f t="shared" si="59"/>
        <v>0</v>
      </c>
      <c r="Z95" t="e">
        <f t="shared" si="60"/>
        <v>#VALUE!</v>
      </c>
      <c r="AA95" t="e">
        <f t="shared" si="61"/>
        <v>#VALUE!</v>
      </c>
      <c r="AB95" t="e">
        <f t="shared" si="74"/>
        <v>#VALUE!</v>
      </c>
      <c r="AC95" s="2" t="b">
        <f t="shared" si="73"/>
        <v>0</v>
      </c>
      <c r="AD95" t="e">
        <f t="shared" si="62"/>
        <v>#VALUE!</v>
      </c>
      <c r="AE95" t="e">
        <f t="shared" si="63"/>
        <v>#VALUE!</v>
      </c>
      <c r="AF95" t="e">
        <f t="shared" si="75"/>
        <v>#VALUE!</v>
      </c>
      <c r="AG95" s="2" t="b">
        <f t="shared" si="71"/>
        <v>0</v>
      </c>
      <c r="AI95" s="8" t="b">
        <f t="shared" si="68"/>
        <v>0</v>
      </c>
    </row>
    <row r="96" spans="1:35" x14ac:dyDescent="0.3">
      <c r="A96" s="3" t="str">
        <f>CONCATENATE('input,a'!C96," ")</f>
        <v xml:space="preserve">iyr:2018 hcl:43fafb hgt:65cm eyr:2027 byr:1937 pid:#4bff3e ecl:grt </v>
      </c>
      <c r="C96">
        <f t="shared" si="48"/>
        <v>39</v>
      </c>
      <c r="D96">
        <f t="shared" si="49"/>
        <v>47</v>
      </c>
      <c r="E96">
        <f t="shared" si="69"/>
        <v>1937</v>
      </c>
      <c r="F96" s="2" t="b">
        <f t="shared" si="70"/>
        <v>1</v>
      </c>
      <c r="G96">
        <f t="shared" si="50"/>
        <v>1</v>
      </c>
      <c r="H96">
        <f t="shared" si="51"/>
        <v>9</v>
      </c>
      <c r="I96">
        <f t="shared" si="64"/>
        <v>2018</v>
      </c>
      <c r="J96" s="2" t="b">
        <f t="shared" si="65"/>
        <v>1</v>
      </c>
      <c r="K96">
        <f t="shared" si="52"/>
        <v>30</v>
      </c>
      <c r="L96">
        <f t="shared" si="53"/>
        <v>38</v>
      </c>
      <c r="M96">
        <f t="shared" si="66"/>
        <v>2027</v>
      </c>
      <c r="N96" s="2" t="b">
        <f t="shared" si="67"/>
        <v>1</v>
      </c>
      <c r="O96">
        <f t="shared" si="54"/>
        <v>21</v>
      </c>
      <c r="P96">
        <f t="shared" si="55"/>
        <v>29</v>
      </c>
      <c r="Q96" t="str">
        <f t="shared" si="76"/>
        <v>65cm</v>
      </c>
      <c r="R96">
        <f t="shared" si="56"/>
        <v>65</v>
      </c>
      <c r="S96">
        <f t="shared" si="77"/>
        <v>0</v>
      </c>
      <c r="T96" s="2" t="b">
        <f t="shared" si="78"/>
        <v>0</v>
      </c>
      <c r="V96">
        <f t="shared" si="57"/>
        <v>10</v>
      </c>
      <c r="W96">
        <f t="shared" si="58"/>
        <v>20</v>
      </c>
      <c r="X96" t="str">
        <f t="shared" si="72"/>
        <v>43fafb</v>
      </c>
      <c r="Y96" s="2" t="b">
        <f t="shared" si="59"/>
        <v>0</v>
      </c>
      <c r="Z96">
        <f t="shared" si="60"/>
        <v>60</v>
      </c>
      <c r="AA96">
        <f t="shared" si="61"/>
        <v>67</v>
      </c>
      <c r="AB96" t="str">
        <f t="shared" si="74"/>
        <v>grt</v>
      </c>
      <c r="AC96" s="2" t="b">
        <f t="shared" si="73"/>
        <v>0</v>
      </c>
      <c r="AD96">
        <f t="shared" si="62"/>
        <v>48</v>
      </c>
      <c r="AE96">
        <f t="shared" si="63"/>
        <v>59</v>
      </c>
      <c r="AF96" t="str">
        <f t="shared" si="75"/>
        <v>#4bff3e</v>
      </c>
      <c r="AG96" s="2" t="b">
        <f t="shared" si="71"/>
        <v>0</v>
      </c>
      <c r="AI96" s="8" t="b">
        <f t="shared" si="68"/>
        <v>0</v>
      </c>
    </row>
    <row r="97" spans="1:35" x14ac:dyDescent="0.3">
      <c r="A97" s="3" t="str">
        <f>CONCATENATE('input,a'!C97," ")</f>
        <v xml:space="preserve"> </v>
      </c>
      <c r="C97" t="e">
        <f t="shared" si="48"/>
        <v>#VALUE!</v>
      </c>
      <c r="D97" t="e">
        <f t="shared" si="49"/>
        <v>#VALUE!</v>
      </c>
      <c r="E97" t="e">
        <f t="shared" si="69"/>
        <v>#VALUE!</v>
      </c>
      <c r="F97" s="2" t="b">
        <f t="shared" si="70"/>
        <v>0</v>
      </c>
      <c r="G97" t="e">
        <f t="shared" si="50"/>
        <v>#VALUE!</v>
      </c>
      <c r="H97" t="e">
        <f t="shared" si="51"/>
        <v>#VALUE!</v>
      </c>
      <c r="I97" t="e">
        <f t="shared" si="64"/>
        <v>#VALUE!</v>
      </c>
      <c r="J97" s="2" t="b">
        <f t="shared" si="65"/>
        <v>0</v>
      </c>
      <c r="K97" t="e">
        <f t="shared" si="52"/>
        <v>#VALUE!</v>
      </c>
      <c r="L97" t="e">
        <f t="shared" si="53"/>
        <v>#VALUE!</v>
      </c>
      <c r="M97" t="e">
        <f t="shared" si="66"/>
        <v>#VALUE!</v>
      </c>
      <c r="N97" s="2" t="b">
        <f t="shared" si="67"/>
        <v>0</v>
      </c>
      <c r="O97" t="e">
        <f t="shared" si="54"/>
        <v>#VALUE!</v>
      </c>
      <c r="P97" t="e">
        <f t="shared" si="55"/>
        <v>#VALUE!</v>
      </c>
      <c r="Q97" t="e">
        <f t="shared" si="76"/>
        <v>#VALUE!</v>
      </c>
      <c r="R97" t="e">
        <f t="shared" si="56"/>
        <v>#VALUE!</v>
      </c>
      <c r="S97" t="e">
        <f t="shared" si="77"/>
        <v>#VALUE!</v>
      </c>
      <c r="T97" s="2" t="b">
        <f t="shared" si="78"/>
        <v>0</v>
      </c>
      <c r="V97" t="e">
        <f t="shared" si="57"/>
        <v>#VALUE!</v>
      </c>
      <c r="W97" t="e">
        <f t="shared" si="58"/>
        <v>#VALUE!</v>
      </c>
      <c r="X97" t="e">
        <f t="shared" si="72"/>
        <v>#VALUE!</v>
      </c>
      <c r="Y97" s="2" t="b">
        <f t="shared" si="59"/>
        <v>0</v>
      </c>
      <c r="Z97" t="e">
        <f t="shared" si="60"/>
        <v>#VALUE!</v>
      </c>
      <c r="AA97" t="e">
        <f t="shared" si="61"/>
        <v>#VALUE!</v>
      </c>
      <c r="AB97" t="e">
        <f t="shared" si="74"/>
        <v>#VALUE!</v>
      </c>
      <c r="AC97" s="2" t="b">
        <f t="shared" si="73"/>
        <v>0</v>
      </c>
      <c r="AD97" t="e">
        <f t="shared" si="62"/>
        <v>#VALUE!</v>
      </c>
      <c r="AE97" t="e">
        <f t="shared" si="63"/>
        <v>#VALUE!</v>
      </c>
      <c r="AF97" t="e">
        <f t="shared" si="75"/>
        <v>#VALUE!</v>
      </c>
      <c r="AG97" s="2" t="b">
        <f t="shared" si="71"/>
        <v>0</v>
      </c>
      <c r="AI97" s="8" t="b">
        <f t="shared" si="68"/>
        <v>0</v>
      </c>
    </row>
    <row r="98" spans="1:35" x14ac:dyDescent="0.3">
      <c r="A98" s="3" t="str">
        <f>CONCATENATE('input,a'!C98," ")</f>
        <v xml:space="preserve"> </v>
      </c>
      <c r="C98" t="e">
        <f t="shared" si="48"/>
        <v>#VALUE!</v>
      </c>
      <c r="D98" t="e">
        <f t="shared" si="49"/>
        <v>#VALUE!</v>
      </c>
      <c r="E98" t="e">
        <f t="shared" si="69"/>
        <v>#VALUE!</v>
      </c>
      <c r="F98" s="2" t="b">
        <f t="shared" si="70"/>
        <v>0</v>
      </c>
      <c r="G98" t="e">
        <f t="shared" si="50"/>
        <v>#VALUE!</v>
      </c>
      <c r="H98" t="e">
        <f t="shared" si="51"/>
        <v>#VALUE!</v>
      </c>
      <c r="I98" t="e">
        <f t="shared" si="64"/>
        <v>#VALUE!</v>
      </c>
      <c r="J98" s="2" t="b">
        <f t="shared" si="65"/>
        <v>0</v>
      </c>
      <c r="K98" t="e">
        <f t="shared" si="52"/>
        <v>#VALUE!</v>
      </c>
      <c r="L98" t="e">
        <f t="shared" si="53"/>
        <v>#VALUE!</v>
      </c>
      <c r="M98" t="e">
        <f t="shared" si="66"/>
        <v>#VALUE!</v>
      </c>
      <c r="N98" s="2" t="b">
        <f t="shared" si="67"/>
        <v>0</v>
      </c>
      <c r="O98" t="e">
        <f t="shared" si="54"/>
        <v>#VALUE!</v>
      </c>
      <c r="P98" t="e">
        <f t="shared" si="55"/>
        <v>#VALUE!</v>
      </c>
      <c r="Q98" t="e">
        <f t="shared" si="76"/>
        <v>#VALUE!</v>
      </c>
      <c r="R98" t="e">
        <f t="shared" si="56"/>
        <v>#VALUE!</v>
      </c>
      <c r="S98" t="e">
        <f t="shared" si="77"/>
        <v>#VALUE!</v>
      </c>
      <c r="T98" s="2" t="b">
        <f t="shared" si="78"/>
        <v>0</v>
      </c>
      <c r="V98" t="e">
        <f t="shared" si="57"/>
        <v>#VALUE!</v>
      </c>
      <c r="W98" t="e">
        <f t="shared" si="58"/>
        <v>#VALUE!</v>
      </c>
      <c r="X98" t="e">
        <f t="shared" si="72"/>
        <v>#VALUE!</v>
      </c>
      <c r="Y98" s="2" t="b">
        <f t="shared" si="59"/>
        <v>0</v>
      </c>
      <c r="Z98" t="e">
        <f t="shared" si="60"/>
        <v>#VALUE!</v>
      </c>
      <c r="AA98" t="e">
        <f t="shared" si="61"/>
        <v>#VALUE!</v>
      </c>
      <c r="AB98" t="e">
        <f t="shared" si="74"/>
        <v>#VALUE!</v>
      </c>
      <c r="AC98" s="2" t="b">
        <f t="shared" si="73"/>
        <v>0</v>
      </c>
      <c r="AD98" t="e">
        <f t="shared" si="62"/>
        <v>#VALUE!</v>
      </c>
      <c r="AE98" t="e">
        <f t="shared" si="63"/>
        <v>#VALUE!</v>
      </c>
      <c r="AF98" t="e">
        <f t="shared" si="75"/>
        <v>#VALUE!</v>
      </c>
      <c r="AG98" s="2" t="b">
        <f t="shared" si="71"/>
        <v>0</v>
      </c>
      <c r="AI98" s="8" t="b">
        <f t="shared" si="68"/>
        <v>0</v>
      </c>
    </row>
    <row r="99" spans="1:35" x14ac:dyDescent="0.3">
      <c r="A99" s="3" t="str">
        <f>CONCATENATE('input,a'!C99," ")</f>
        <v xml:space="preserve"> </v>
      </c>
      <c r="C99" t="e">
        <f t="shared" si="48"/>
        <v>#VALUE!</v>
      </c>
      <c r="D99" t="e">
        <f t="shared" si="49"/>
        <v>#VALUE!</v>
      </c>
      <c r="E99" t="e">
        <f t="shared" si="69"/>
        <v>#VALUE!</v>
      </c>
      <c r="F99" s="2" t="b">
        <f t="shared" si="70"/>
        <v>0</v>
      </c>
      <c r="G99" t="e">
        <f t="shared" si="50"/>
        <v>#VALUE!</v>
      </c>
      <c r="H99" t="e">
        <f t="shared" si="51"/>
        <v>#VALUE!</v>
      </c>
      <c r="I99" t="e">
        <f t="shared" si="64"/>
        <v>#VALUE!</v>
      </c>
      <c r="J99" s="2" t="b">
        <f t="shared" si="65"/>
        <v>0</v>
      </c>
      <c r="K99" t="e">
        <f t="shared" si="52"/>
        <v>#VALUE!</v>
      </c>
      <c r="L99" t="e">
        <f t="shared" si="53"/>
        <v>#VALUE!</v>
      </c>
      <c r="M99" t="e">
        <f t="shared" si="66"/>
        <v>#VALUE!</v>
      </c>
      <c r="N99" s="2" t="b">
        <f t="shared" si="67"/>
        <v>0</v>
      </c>
      <c r="O99" t="e">
        <f t="shared" si="54"/>
        <v>#VALUE!</v>
      </c>
      <c r="P99" t="e">
        <f t="shared" si="55"/>
        <v>#VALUE!</v>
      </c>
      <c r="Q99" t="e">
        <f t="shared" si="76"/>
        <v>#VALUE!</v>
      </c>
      <c r="R99" t="e">
        <f t="shared" si="56"/>
        <v>#VALUE!</v>
      </c>
      <c r="S99" t="e">
        <f t="shared" si="77"/>
        <v>#VALUE!</v>
      </c>
      <c r="T99" s="2" t="b">
        <f t="shared" si="78"/>
        <v>0</v>
      </c>
      <c r="V99" t="e">
        <f t="shared" si="57"/>
        <v>#VALUE!</v>
      </c>
      <c r="W99" t="e">
        <f t="shared" si="58"/>
        <v>#VALUE!</v>
      </c>
      <c r="X99" t="e">
        <f t="shared" si="72"/>
        <v>#VALUE!</v>
      </c>
      <c r="Y99" s="2" t="b">
        <f t="shared" si="59"/>
        <v>0</v>
      </c>
      <c r="Z99" t="e">
        <f t="shared" si="60"/>
        <v>#VALUE!</v>
      </c>
      <c r="AA99" t="e">
        <f t="shared" si="61"/>
        <v>#VALUE!</v>
      </c>
      <c r="AB99" t="e">
        <f t="shared" si="74"/>
        <v>#VALUE!</v>
      </c>
      <c r="AC99" s="2" t="b">
        <f t="shared" si="73"/>
        <v>0</v>
      </c>
      <c r="AD99" t="e">
        <f t="shared" si="62"/>
        <v>#VALUE!</v>
      </c>
      <c r="AE99" t="e">
        <f t="shared" si="63"/>
        <v>#VALUE!</v>
      </c>
      <c r="AF99" t="e">
        <f t="shared" si="75"/>
        <v>#VALUE!</v>
      </c>
      <c r="AG99" s="2" t="b">
        <f t="shared" si="71"/>
        <v>0</v>
      </c>
      <c r="AI99" s="8" t="b">
        <f t="shared" si="68"/>
        <v>0</v>
      </c>
    </row>
    <row r="100" spans="1:35" x14ac:dyDescent="0.3">
      <c r="A100" s="3" t="str">
        <f>CONCATENATE('input,a'!C100," ")</f>
        <v xml:space="preserve">eyr:2024 iyr:2014 cid:163 byr:1924 hcl:#18171d hgt:166cm </v>
      </c>
      <c r="C100">
        <f t="shared" si="48"/>
        <v>27</v>
      </c>
      <c r="D100">
        <f t="shared" si="49"/>
        <v>35</v>
      </c>
      <c r="E100">
        <f t="shared" si="69"/>
        <v>1924</v>
      </c>
      <c r="F100" s="2" t="b">
        <f t="shared" si="70"/>
        <v>1</v>
      </c>
      <c r="G100">
        <f t="shared" si="50"/>
        <v>10</v>
      </c>
      <c r="H100">
        <f t="shared" si="51"/>
        <v>18</v>
      </c>
      <c r="I100">
        <f t="shared" si="64"/>
        <v>2014</v>
      </c>
      <c r="J100" s="2" t="b">
        <f t="shared" si="65"/>
        <v>1</v>
      </c>
      <c r="K100">
        <f t="shared" si="52"/>
        <v>1</v>
      </c>
      <c r="L100">
        <f t="shared" si="53"/>
        <v>9</v>
      </c>
      <c r="M100">
        <f t="shared" si="66"/>
        <v>2024</v>
      </c>
      <c r="N100" s="2" t="b">
        <f t="shared" si="67"/>
        <v>1</v>
      </c>
      <c r="O100">
        <f t="shared" si="54"/>
        <v>48</v>
      </c>
      <c r="P100">
        <f t="shared" si="55"/>
        <v>57</v>
      </c>
      <c r="Q100" t="str">
        <f t="shared" si="76"/>
        <v>166cm</v>
      </c>
      <c r="R100">
        <f t="shared" si="56"/>
        <v>166</v>
      </c>
      <c r="S100">
        <f t="shared" si="77"/>
        <v>0</v>
      </c>
      <c r="T100" s="2" t="b">
        <f t="shared" si="78"/>
        <v>1</v>
      </c>
      <c r="V100">
        <f t="shared" si="57"/>
        <v>36</v>
      </c>
      <c r="W100">
        <f t="shared" si="58"/>
        <v>47</v>
      </c>
      <c r="X100" t="str">
        <f t="shared" si="72"/>
        <v>#18171d</v>
      </c>
      <c r="Y100" s="2" t="b">
        <f t="shared" si="59"/>
        <v>1</v>
      </c>
      <c r="Z100" t="e">
        <f t="shared" si="60"/>
        <v>#VALUE!</v>
      </c>
      <c r="AA100" t="e">
        <f t="shared" si="61"/>
        <v>#VALUE!</v>
      </c>
      <c r="AB100" t="e">
        <f t="shared" si="74"/>
        <v>#VALUE!</v>
      </c>
      <c r="AC100" s="2" t="b">
        <f t="shared" si="73"/>
        <v>0</v>
      </c>
      <c r="AD100" t="e">
        <f t="shared" si="62"/>
        <v>#VALUE!</v>
      </c>
      <c r="AE100" t="e">
        <f t="shared" si="63"/>
        <v>#VALUE!</v>
      </c>
      <c r="AF100" t="e">
        <f t="shared" si="75"/>
        <v>#VALUE!</v>
      </c>
      <c r="AG100" s="2" t="b">
        <f t="shared" si="71"/>
        <v>0</v>
      </c>
      <c r="AI100" s="8" t="b">
        <f t="shared" si="68"/>
        <v>0</v>
      </c>
    </row>
    <row r="101" spans="1:35" x14ac:dyDescent="0.3">
      <c r="A101" s="3" t="str">
        <f>CONCATENATE('input,a'!C101," ")</f>
        <v xml:space="preserve"> </v>
      </c>
      <c r="C101" t="e">
        <f t="shared" si="48"/>
        <v>#VALUE!</v>
      </c>
      <c r="D101" t="e">
        <f t="shared" si="49"/>
        <v>#VALUE!</v>
      </c>
      <c r="E101" t="e">
        <f t="shared" si="69"/>
        <v>#VALUE!</v>
      </c>
      <c r="F101" s="2" t="b">
        <f t="shared" si="70"/>
        <v>0</v>
      </c>
      <c r="G101" t="e">
        <f t="shared" si="50"/>
        <v>#VALUE!</v>
      </c>
      <c r="H101" t="e">
        <f t="shared" si="51"/>
        <v>#VALUE!</v>
      </c>
      <c r="I101" t="e">
        <f t="shared" si="64"/>
        <v>#VALUE!</v>
      </c>
      <c r="J101" s="2" t="b">
        <f t="shared" si="65"/>
        <v>0</v>
      </c>
      <c r="K101" t="e">
        <f t="shared" si="52"/>
        <v>#VALUE!</v>
      </c>
      <c r="L101" t="e">
        <f t="shared" si="53"/>
        <v>#VALUE!</v>
      </c>
      <c r="M101" t="e">
        <f t="shared" si="66"/>
        <v>#VALUE!</v>
      </c>
      <c r="N101" s="2" t="b">
        <f t="shared" si="67"/>
        <v>0</v>
      </c>
      <c r="O101" t="e">
        <f t="shared" si="54"/>
        <v>#VALUE!</v>
      </c>
      <c r="P101" t="e">
        <f t="shared" si="55"/>
        <v>#VALUE!</v>
      </c>
      <c r="Q101" t="e">
        <f t="shared" si="76"/>
        <v>#VALUE!</v>
      </c>
      <c r="R101" t="e">
        <f t="shared" si="56"/>
        <v>#VALUE!</v>
      </c>
      <c r="S101" t="e">
        <f t="shared" si="77"/>
        <v>#VALUE!</v>
      </c>
      <c r="T101" s="2" t="b">
        <f t="shared" si="78"/>
        <v>0</v>
      </c>
      <c r="V101" t="e">
        <f t="shared" si="57"/>
        <v>#VALUE!</v>
      </c>
      <c r="W101" t="e">
        <f t="shared" si="58"/>
        <v>#VALUE!</v>
      </c>
      <c r="X101" t="e">
        <f t="shared" si="72"/>
        <v>#VALUE!</v>
      </c>
      <c r="Y101" s="2" t="b">
        <f t="shared" si="59"/>
        <v>0</v>
      </c>
      <c r="Z101" t="e">
        <f t="shared" si="60"/>
        <v>#VALUE!</v>
      </c>
      <c r="AA101" t="e">
        <f t="shared" si="61"/>
        <v>#VALUE!</v>
      </c>
      <c r="AB101" t="e">
        <f t="shared" si="74"/>
        <v>#VALUE!</v>
      </c>
      <c r="AC101" s="2" t="b">
        <f t="shared" si="73"/>
        <v>0</v>
      </c>
      <c r="AD101" t="e">
        <f t="shared" si="62"/>
        <v>#VALUE!</v>
      </c>
      <c r="AE101" t="e">
        <f t="shared" si="63"/>
        <v>#VALUE!</v>
      </c>
      <c r="AF101" t="e">
        <f t="shared" si="75"/>
        <v>#VALUE!</v>
      </c>
      <c r="AG101" s="2" t="b">
        <f t="shared" si="71"/>
        <v>0</v>
      </c>
      <c r="AI101" s="8" t="b">
        <f t="shared" si="68"/>
        <v>0</v>
      </c>
    </row>
    <row r="102" spans="1:35" x14ac:dyDescent="0.3">
      <c r="A102" s="3" t="str">
        <f>CONCATENATE('input,a'!C102," ")</f>
        <v xml:space="preserve"> </v>
      </c>
      <c r="C102" t="e">
        <f t="shared" si="48"/>
        <v>#VALUE!</v>
      </c>
      <c r="D102" t="e">
        <f t="shared" si="49"/>
        <v>#VALUE!</v>
      </c>
      <c r="E102" t="e">
        <f t="shared" si="69"/>
        <v>#VALUE!</v>
      </c>
      <c r="F102" s="2" t="b">
        <f t="shared" si="70"/>
        <v>0</v>
      </c>
      <c r="G102" t="e">
        <f t="shared" si="50"/>
        <v>#VALUE!</v>
      </c>
      <c r="H102" t="e">
        <f t="shared" si="51"/>
        <v>#VALUE!</v>
      </c>
      <c r="I102" t="e">
        <f t="shared" si="64"/>
        <v>#VALUE!</v>
      </c>
      <c r="J102" s="2" t="b">
        <f t="shared" si="65"/>
        <v>0</v>
      </c>
      <c r="K102" t="e">
        <f t="shared" si="52"/>
        <v>#VALUE!</v>
      </c>
      <c r="L102" t="e">
        <f t="shared" si="53"/>
        <v>#VALUE!</v>
      </c>
      <c r="M102" t="e">
        <f t="shared" si="66"/>
        <v>#VALUE!</v>
      </c>
      <c r="N102" s="2" t="b">
        <f t="shared" si="67"/>
        <v>0</v>
      </c>
      <c r="O102" t="e">
        <f t="shared" si="54"/>
        <v>#VALUE!</v>
      </c>
      <c r="P102" t="e">
        <f t="shared" si="55"/>
        <v>#VALUE!</v>
      </c>
      <c r="Q102" t="e">
        <f t="shared" si="76"/>
        <v>#VALUE!</v>
      </c>
      <c r="R102" t="e">
        <f t="shared" si="56"/>
        <v>#VALUE!</v>
      </c>
      <c r="S102" t="e">
        <f t="shared" si="77"/>
        <v>#VALUE!</v>
      </c>
      <c r="T102" s="2" t="b">
        <f t="shared" si="78"/>
        <v>0</v>
      </c>
      <c r="V102" t="e">
        <f t="shared" si="57"/>
        <v>#VALUE!</v>
      </c>
      <c r="W102" t="e">
        <f t="shared" si="58"/>
        <v>#VALUE!</v>
      </c>
      <c r="X102" t="e">
        <f t="shared" si="72"/>
        <v>#VALUE!</v>
      </c>
      <c r="Y102" s="2" t="b">
        <f t="shared" si="59"/>
        <v>0</v>
      </c>
      <c r="Z102" t="e">
        <f t="shared" si="60"/>
        <v>#VALUE!</v>
      </c>
      <c r="AA102" t="e">
        <f t="shared" si="61"/>
        <v>#VALUE!</v>
      </c>
      <c r="AB102" t="e">
        <f t="shared" si="74"/>
        <v>#VALUE!</v>
      </c>
      <c r="AC102" s="2" t="b">
        <f t="shared" si="73"/>
        <v>0</v>
      </c>
      <c r="AD102" t="e">
        <f t="shared" si="62"/>
        <v>#VALUE!</v>
      </c>
      <c r="AE102" t="e">
        <f t="shared" si="63"/>
        <v>#VALUE!</v>
      </c>
      <c r="AF102" t="e">
        <f t="shared" si="75"/>
        <v>#VALUE!</v>
      </c>
      <c r="AG102" s="2" t="b">
        <f t="shared" si="71"/>
        <v>0</v>
      </c>
      <c r="AI102" s="8" t="b">
        <f t="shared" si="68"/>
        <v>0</v>
      </c>
    </row>
    <row r="103" spans="1:35" x14ac:dyDescent="0.3">
      <c r="A103" s="3" t="str">
        <f>CONCATENATE('input,a'!C103," ")</f>
        <v xml:space="preserve"> </v>
      </c>
      <c r="C103" t="e">
        <f t="shared" si="48"/>
        <v>#VALUE!</v>
      </c>
      <c r="D103" t="e">
        <f t="shared" si="49"/>
        <v>#VALUE!</v>
      </c>
      <c r="E103" t="e">
        <f t="shared" si="69"/>
        <v>#VALUE!</v>
      </c>
      <c r="F103" s="2" t="b">
        <f t="shared" si="70"/>
        <v>0</v>
      </c>
      <c r="G103" t="e">
        <f t="shared" si="50"/>
        <v>#VALUE!</v>
      </c>
      <c r="H103" t="e">
        <f t="shared" si="51"/>
        <v>#VALUE!</v>
      </c>
      <c r="I103" t="e">
        <f t="shared" si="64"/>
        <v>#VALUE!</v>
      </c>
      <c r="J103" s="2" t="b">
        <f t="shared" si="65"/>
        <v>0</v>
      </c>
      <c r="K103" t="e">
        <f t="shared" si="52"/>
        <v>#VALUE!</v>
      </c>
      <c r="L103" t="e">
        <f t="shared" si="53"/>
        <v>#VALUE!</v>
      </c>
      <c r="M103" t="e">
        <f t="shared" si="66"/>
        <v>#VALUE!</v>
      </c>
      <c r="N103" s="2" t="b">
        <f t="shared" si="67"/>
        <v>0</v>
      </c>
      <c r="O103" t="e">
        <f t="shared" si="54"/>
        <v>#VALUE!</v>
      </c>
      <c r="P103" t="e">
        <f t="shared" si="55"/>
        <v>#VALUE!</v>
      </c>
      <c r="Q103" t="e">
        <f t="shared" si="76"/>
        <v>#VALUE!</v>
      </c>
      <c r="R103" t="e">
        <f t="shared" si="56"/>
        <v>#VALUE!</v>
      </c>
      <c r="S103" t="e">
        <f t="shared" si="77"/>
        <v>#VALUE!</v>
      </c>
      <c r="T103" s="2" t="b">
        <f t="shared" si="78"/>
        <v>0</v>
      </c>
      <c r="V103" t="e">
        <f t="shared" si="57"/>
        <v>#VALUE!</v>
      </c>
      <c r="W103" t="e">
        <f t="shared" si="58"/>
        <v>#VALUE!</v>
      </c>
      <c r="X103" t="e">
        <f t="shared" si="72"/>
        <v>#VALUE!</v>
      </c>
      <c r="Y103" s="2" t="b">
        <f t="shared" si="59"/>
        <v>0</v>
      </c>
      <c r="Z103" t="e">
        <f t="shared" si="60"/>
        <v>#VALUE!</v>
      </c>
      <c r="AA103" t="e">
        <f t="shared" si="61"/>
        <v>#VALUE!</v>
      </c>
      <c r="AB103" t="e">
        <f t="shared" si="74"/>
        <v>#VALUE!</v>
      </c>
      <c r="AC103" s="2" t="b">
        <f t="shared" si="73"/>
        <v>0</v>
      </c>
      <c r="AD103" t="e">
        <f t="shared" si="62"/>
        <v>#VALUE!</v>
      </c>
      <c r="AE103" t="e">
        <f t="shared" si="63"/>
        <v>#VALUE!</v>
      </c>
      <c r="AF103" t="e">
        <f t="shared" si="75"/>
        <v>#VALUE!</v>
      </c>
      <c r="AG103" s="2" t="b">
        <f t="shared" si="71"/>
        <v>0</v>
      </c>
      <c r="AI103" s="8" t="b">
        <f t="shared" si="68"/>
        <v>0</v>
      </c>
    </row>
    <row r="104" spans="1:35" x14ac:dyDescent="0.3">
      <c r="A104" s="3" t="str">
        <f>CONCATENATE('input,a'!C104," ")</f>
        <v xml:space="preserve">eyr:2026 pid:955203781 iyr:2016 cid:52 hgt:167cm ecl:grn byr:1963 </v>
      </c>
      <c r="C104">
        <f t="shared" si="48"/>
        <v>58</v>
      </c>
      <c r="D104">
        <f t="shared" si="49"/>
        <v>66</v>
      </c>
      <c r="E104">
        <f t="shared" si="69"/>
        <v>1963</v>
      </c>
      <c r="F104" s="2" t="b">
        <f t="shared" si="70"/>
        <v>1</v>
      </c>
      <c r="G104">
        <f t="shared" si="50"/>
        <v>24</v>
      </c>
      <c r="H104">
        <f t="shared" si="51"/>
        <v>32</v>
      </c>
      <c r="I104">
        <f t="shared" si="64"/>
        <v>2016</v>
      </c>
      <c r="J104" s="2" t="b">
        <f t="shared" si="65"/>
        <v>1</v>
      </c>
      <c r="K104">
        <f t="shared" si="52"/>
        <v>1</v>
      </c>
      <c r="L104">
        <f t="shared" si="53"/>
        <v>9</v>
      </c>
      <c r="M104">
        <f t="shared" si="66"/>
        <v>2026</v>
      </c>
      <c r="N104" s="2" t="b">
        <f t="shared" si="67"/>
        <v>1</v>
      </c>
      <c r="O104">
        <f t="shared" si="54"/>
        <v>40</v>
      </c>
      <c r="P104">
        <f t="shared" si="55"/>
        <v>49</v>
      </c>
      <c r="Q104" t="str">
        <f t="shared" si="76"/>
        <v>167cm</v>
      </c>
      <c r="R104">
        <f t="shared" si="56"/>
        <v>167</v>
      </c>
      <c r="S104">
        <f t="shared" si="77"/>
        <v>0</v>
      </c>
      <c r="T104" s="2" t="b">
        <f t="shared" si="78"/>
        <v>1</v>
      </c>
      <c r="V104" t="e">
        <f t="shared" si="57"/>
        <v>#VALUE!</v>
      </c>
      <c r="W104" t="e">
        <f t="shared" si="58"/>
        <v>#VALUE!</v>
      </c>
      <c r="X104" t="e">
        <f t="shared" si="72"/>
        <v>#VALUE!</v>
      </c>
      <c r="Y104" s="2" t="b">
        <f t="shared" si="59"/>
        <v>0</v>
      </c>
      <c r="Z104">
        <f t="shared" si="60"/>
        <v>50</v>
      </c>
      <c r="AA104">
        <f t="shared" si="61"/>
        <v>57</v>
      </c>
      <c r="AB104" t="str">
        <f t="shared" si="74"/>
        <v>grn</v>
      </c>
      <c r="AC104" s="2" t="b">
        <f t="shared" si="73"/>
        <v>1</v>
      </c>
      <c r="AD104">
        <f t="shared" si="62"/>
        <v>10</v>
      </c>
      <c r="AE104">
        <f t="shared" si="63"/>
        <v>23</v>
      </c>
      <c r="AF104" t="str">
        <f t="shared" si="75"/>
        <v>955203781</v>
      </c>
      <c r="AG104" s="2" t="b">
        <f t="shared" si="71"/>
        <v>1</v>
      </c>
      <c r="AI104" s="8" t="b">
        <f t="shared" si="68"/>
        <v>0</v>
      </c>
    </row>
    <row r="105" spans="1:35" x14ac:dyDescent="0.3">
      <c r="A105" s="3" t="str">
        <f>CONCATENATE('input,a'!C105," ")</f>
        <v xml:space="preserve"> </v>
      </c>
      <c r="C105" t="e">
        <f t="shared" si="48"/>
        <v>#VALUE!</v>
      </c>
      <c r="D105" t="e">
        <f t="shared" si="49"/>
        <v>#VALUE!</v>
      </c>
      <c r="E105" t="e">
        <f t="shared" si="69"/>
        <v>#VALUE!</v>
      </c>
      <c r="F105" s="2" t="b">
        <f t="shared" si="70"/>
        <v>0</v>
      </c>
      <c r="G105" t="e">
        <f t="shared" si="50"/>
        <v>#VALUE!</v>
      </c>
      <c r="H105" t="e">
        <f t="shared" si="51"/>
        <v>#VALUE!</v>
      </c>
      <c r="I105" t="e">
        <f t="shared" si="64"/>
        <v>#VALUE!</v>
      </c>
      <c r="J105" s="2" t="b">
        <f t="shared" si="65"/>
        <v>0</v>
      </c>
      <c r="K105" t="e">
        <f t="shared" si="52"/>
        <v>#VALUE!</v>
      </c>
      <c r="L105" t="e">
        <f t="shared" si="53"/>
        <v>#VALUE!</v>
      </c>
      <c r="M105" t="e">
        <f t="shared" si="66"/>
        <v>#VALUE!</v>
      </c>
      <c r="N105" s="2" t="b">
        <f t="shared" si="67"/>
        <v>0</v>
      </c>
      <c r="O105" t="e">
        <f t="shared" si="54"/>
        <v>#VALUE!</v>
      </c>
      <c r="P105" t="e">
        <f t="shared" si="55"/>
        <v>#VALUE!</v>
      </c>
      <c r="Q105" t="e">
        <f t="shared" si="76"/>
        <v>#VALUE!</v>
      </c>
      <c r="R105" t="e">
        <f t="shared" si="56"/>
        <v>#VALUE!</v>
      </c>
      <c r="S105" t="e">
        <f t="shared" si="77"/>
        <v>#VALUE!</v>
      </c>
      <c r="T105" s="2" t="b">
        <f t="shared" si="78"/>
        <v>0</v>
      </c>
      <c r="V105" t="e">
        <f t="shared" si="57"/>
        <v>#VALUE!</v>
      </c>
      <c r="W105" t="e">
        <f t="shared" si="58"/>
        <v>#VALUE!</v>
      </c>
      <c r="X105" t="e">
        <f t="shared" si="72"/>
        <v>#VALUE!</v>
      </c>
      <c r="Y105" s="2" t="b">
        <f t="shared" si="59"/>
        <v>0</v>
      </c>
      <c r="Z105" t="e">
        <f t="shared" si="60"/>
        <v>#VALUE!</v>
      </c>
      <c r="AA105" t="e">
        <f t="shared" si="61"/>
        <v>#VALUE!</v>
      </c>
      <c r="AB105" t="e">
        <f t="shared" si="74"/>
        <v>#VALUE!</v>
      </c>
      <c r="AC105" s="2" t="b">
        <f t="shared" si="73"/>
        <v>0</v>
      </c>
      <c r="AD105" t="e">
        <f t="shared" si="62"/>
        <v>#VALUE!</v>
      </c>
      <c r="AE105" t="e">
        <f t="shared" si="63"/>
        <v>#VALUE!</v>
      </c>
      <c r="AF105" t="e">
        <f t="shared" si="75"/>
        <v>#VALUE!</v>
      </c>
      <c r="AG105" s="2" t="b">
        <f t="shared" si="71"/>
        <v>0</v>
      </c>
      <c r="AI105" s="8" t="b">
        <f t="shared" si="68"/>
        <v>0</v>
      </c>
    </row>
    <row r="106" spans="1:35" x14ac:dyDescent="0.3">
      <c r="A106" s="3" t="str">
        <f>CONCATENATE('input,a'!C106," ")</f>
        <v xml:space="preserve"> </v>
      </c>
      <c r="C106" t="e">
        <f t="shared" si="48"/>
        <v>#VALUE!</v>
      </c>
      <c r="D106" t="e">
        <f t="shared" si="49"/>
        <v>#VALUE!</v>
      </c>
      <c r="E106" t="e">
        <f t="shared" si="69"/>
        <v>#VALUE!</v>
      </c>
      <c r="F106" s="2" t="b">
        <f t="shared" si="70"/>
        <v>0</v>
      </c>
      <c r="G106" t="e">
        <f t="shared" si="50"/>
        <v>#VALUE!</v>
      </c>
      <c r="H106" t="e">
        <f t="shared" si="51"/>
        <v>#VALUE!</v>
      </c>
      <c r="I106" t="e">
        <f t="shared" si="64"/>
        <v>#VALUE!</v>
      </c>
      <c r="J106" s="2" t="b">
        <f t="shared" si="65"/>
        <v>0</v>
      </c>
      <c r="K106" t="e">
        <f t="shared" si="52"/>
        <v>#VALUE!</v>
      </c>
      <c r="L106" t="e">
        <f t="shared" si="53"/>
        <v>#VALUE!</v>
      </c>
      <c r="M106" t="e">
        <f t="shared" si="66"/>
        <v>#VALUE!</v>
      </c>
      <c r="N106" s="2" t="b">
        <f t="shared" si="67"/>
        <v>0</v>
      </c>
      <c r="O106" t="e">
        <f t="shared" si="54"/>
        <v>#VALUE!</v>
      </c>
      <c r="P106" t="e">
        <f t="shared" si="55"/>
        <v>#VALUE!</v>
      </c>
      <c r="Q106" t="e">
        <f t="shared" si="76"/>
        <v>#VALUE!</v>
      </c>
      <c r="R106" t="e">
        <f t="shared" si="56"/>
        <v>#VALUE!</v>
      </c>
      <c r="S106" t="e">
        <f t="shared" si="77"/>
        <v>#VALUE!</v>
      </c>
      <c r="T106" s="2" t="b">
        <f t="shared" si="78"/>
        <v>0</v>
      </c>
      <c r="V106" t="e">
        <f t="shared" si="57"/>
        <v>#VALUE!</v>
      </c>
      <c r="W106" t="e">
        <f t="shared" si="58"/>
        <v>#VALUE!</v>
      </c>
      <c r="X106" t="e">
        <f t="shared" si="72"/>
        <v>#VALUE!</v>
      </c>
      <c r="Y106" s="2" t="b">
        <f t="shared" si="59"/>
        <v>0</v>
      </c>
      <c r="Z106" t="e">
        <f t="shared" si="60"/>
        <v>#VALUE!</v>
      </c>
      <c r="AA106" t="e">
        <f t="shared" si="61"/>
        <v>#VALUE!</v>
      </c>
      <c r="AB106" t="e">
        <f t="shared" si="74"/>
        <v>#VALUE!</v>
      </c>
      <c r="AC106" s="2" t="b">
        <f t="shared" si="73"/>
        <v>0</v>
      </c>
      <c r="AD106" t="e">
        <f t="shared" si="62"/>
        <v>#VALUE!</v>
      </c>
      <c r="AE106" t="e">
        <f t="shared" si="63"/>
        <v>#VALUE!</v>
      </c>
      <c r="AF106" t="e">
        <f t="shared" si="75"/>
        <v>#VALUE!</v>
      </c>
      <c r="AG106" s="2" t="b">
        <f t="shared" si="71"/>
        <v>0</v>
      </c>
      <c r="AI106" s="8" t="b">
        <f t="shared" si="68"/>
        <v>0</v>
      </c>
    </row>
    <row r="107" spans="1:35" x14ac:dyDescent="0.3">
      <c r="A107" s="3" t="str">
        <f>CONCATENATE('input,a'!C107," ")</f>
        <v xml:space="preserve"> </v>
      </c>
      <c r="C107" t="e">
        <f t="shared" si="48"/>
        <v>#VALUE!</v>
      </c>
      <c r="D107" t="e">
        <f t="shared" si="49"/>
        <v>#VALUE!</v>
      </c>
      <c r="E107" t="e">
        <f t="shared" si="69"/>
        <v>#VALUE!</v>
      </c>
      <c r="F107" s="2" t="b">
        <f t="shared" si="70"/>
        <v>0</v>
      </c>
      <c r="G107" t="e">
        <f t="shared" si="50"/>
        <v>#VALUE!</v>
      </c>
      <c r="H107" t="e">
        <f t="shared" si="51"/>
        <v>#VALUE!</v>
      </c>
      <c r="I107" t="e">
        <f t="shared" si="64"/>
        <v>#VALUE!</v>
      </c>
      <c r="J107" s="2" t="b">
        <f t="shared" si="65"/>
        <v>0</v>
      </c>
      <c r="K107" t="e">
        <f t="shared" si="52"/>
        <v>#VALUE!</v>
      </c>
      <c r="L107" t="e">
        <f t="shared" si="53"/>
        <v>#VALUE!</v>
      </c>
      <c r="M107" t="e">
        <f t="shared" si="66"/>
        <v>#VALUE!</v>
      </c>
      <c r="N107" s="2" t="b">
        <f t="shared" si="67"/>
        <v>0</v>
      </c>
      <c r="O107" t="e">
        <f t="shared" si="54"/>
        <v>#VALUE!</v>
      </c>
      <c r="P107" t="e">
        <f t="shared" si="55"/>
        <v>#VALUE!</v>
      </c>
      <c r="Q107" t="e">
        <f t="shared" si="76"/>
        <v>#VALUE!</v>
      </c>
      <c r="R107" t="e">
        <f t="shared" si="56"/>
        <v>#VALUE!</v>
      </c>
      <c r="S107" t="e">
        <f t="shared" si="77"/>
        <v>#VALUE!</v>
      </c>
      <c r="T107" s="2" t="b">
        <f t="shared" si="78"/>
        <v>0</v>
      </c>
      <c r="V107" t="e">
        <f t="shared" si="57"/>
        <v>#VALUE!</v>
      </c>
      <c r="W107" t="e">
        <f t="shared" si="58"/>
        <v>#VALUE!</v>
      </c>
      <c r="X107" t="e">
        <f t="shared" si="72"/>
        <v>#VALUE!</v>
      </c>
      <c r="Y107" s="2" t="b">
        <f t="shared" si="59"/>
        <v>0</v>
      </c>
      <c r="Z107" t="e">
        <f t="shared" si="60"/>
        <v>#VALUE!</v>
      </c>
      <c r="AA107" t="e">
        <f t="shared" si="61"/>
        <v>#VALUE!</v>
      </c>
      <c r="AB107" t="e">
        <f t="shared" si="74"/>
        <v>#VALUE!</v>
      </c>
      <c r="AC107" s="2" t="b">
        <f t="shared" si="73"/>
        <v>0</v>
      </c>
      <c r="AD107" t="e">
        <f t="shared" si="62"/>
        <v>#VALUE!</v>
      </c>
      <c r="AE107" t="e">
        <f t="shared" si="63"/>
        <v>#VALUE!</v>
      </c>
      <c r="AF107" t="e">
        <f t="shared" si="75"/>
        <v>#VALUE!</v>
      </c>
      <c r="AG107" s="2" t="b">
        <f t="shared" si="71"/>
        <v>0</v>
      </c>
      <c r="AI107" s="8" t="b">
        <f t="shared" si="68"/>
        <v>0</v>
      </c>
    </row>
    <row r="108" spans="1:35" x14ac:dyDescent="0.3">
      <c r="A108" s="3" t="str">
        <f>CONCATENATE('input,a'!C108," ")</f>
        <v xml:space="preserve"> </v>
      </c>
      <c r="C108" t="e">
        <f t="shared" si="48"/>
        <v>#VALUE!</v>
      </c>
      <c r="D108" t="e">
        <f t="shared" si="49"/>
        <v>#VALUE!</v>
      </c>
      <c r="E108" t="e">
        <f t="shared" si="69"/>
        <v>#VALUE!</v>
      </c>
      <c r="F108" s="2" t="b">
        <f t="shared" si="70"/>
        <v>0</v>
      </c>
      <c r="G108" t="e">
        <f t="shared" si="50"/>
        <v>#VALUE!</v>
      </c>
      <c r="H108" t="e">
        <f t="shared" si="51"/>
        <v>#VALUE!</v>
      </c>
      <c r="I108" t="e">
        <f t="shared" si="64"/>
        <v>#VALUE!</v>
      </c>
      <c r="J108" s="2" t="b">
        <f t="shared" si="65"/>
        <v>0</v>
      </c>
      <c r="K108" t="e">
        <f t="shared" si="52"/>
        <v>#VALUE!</v>
      </c>
      <c r="L108" t="e">
        <f t="shared" si="53"/>
        <v>#VALUE!</v>
      </c>
      <c r="M108" t="e">
        <f t="shared" si="66"/>
        <v>#VALUE!</v>
      </c>
      <c r="N108" s="2" t="b">
        <f t="shared" si="67"/>
        <v>0</v>
      </c>
      <c r="O108" t="e">
        <f t="shared" si="54"/>
        <v>#VALUE!</v>
      </c>
      <c r="P108" t="e">
        <f t="shared" si="55"/>
        <v>#VALUE!</v>
      </c>
      <c r="Q108" t="e">
        <f t="shared" si="76"/>
        <v>#VALUE!</v>
      </c>
      <c r="R108" t="e">
        <f t="shared" si="56"/>
        <v>#VALUE!</v>
      </c>
      <c r="S108" t="e">
        <f t="shared" si="77"/>
        <v>#VALUE!</v>
      </c>
      <c r="T108" s="2" t="b">
        <f t="shared" si="78"/>
        <v>0</v>
      </c>
      <c r="V108" t="e">
        <f t="shared" si="57"/>
        <v>#VALUE!</v>
      </c>
      <c r="W108" t="e">
        <f t="shared" si="58"/>
        <v>#VALUE!</v>
      </c>
      <c r="X108" t="e">
        <f t="shared" si="72"/>
        <v>#VALUE!</v>
      </c>
      <c r="Y108" s="2" t="b">
        <f t="shared" si="59"/>
        <v>0</v>
      </c>
      <c r="Z108" t="e">
        <f t="shared" si="60"/>
        <v>#VALUE!</v>
      </c>
      <c r="AA108" t="e">
        <f t="shared" si="61"/>
        <v>#VALUE!</v>
      </c>
      <c r="AB108" t="e">
        <f t="shared" si="74"/>
        <v>#VALUE!</v>
      </c>
      <c r="AC108" s="2" t="b">
        <f t="shared" si="73"/>
        <v>0</v>
      </c>
      <c r="AD108" t="e">
        <f t="shared" si="62"/>
        <v>#VALUE!</v>
      </c>
      <c r="AE108" t="e">
        <f t="shared" si="63"/>
        <v>#VALUE!</v>
      </c>
      <c r="AF108" t="e">
        <f t="shared" si="75"/>
        <v>#VALUE!</v>
      </c>
      <c r="AG108" s="2" t="b">
        <f t="shared" si="71"/>
        <v>0</v>
      </c>
      <c r="AI108" s="8" t="b">
        <f t="shared" si="68"/>
        <v>0</v>
      </c>
    </row>
    <row r="109" spans="1:35" x14ac:dyDescent="0.3">
      <c r="A109" s="3" t="str">
        <f>CONCATENATE('input,a'!C109," ")</f>
        <v xml:space="preserve">pid:479898570 hgt:165cm eyr:2024 byr:1932 iyr:2010 ecl:grn cid:88 hcl:#c0a76e </v>
      </c>
      <c r="C109">
        <f t="shared" si="48"/>
        <v>34</v>
      </c>
      <c r="D109">
        <f t="shared" si="49"/>
        <v>42</v>
      </c>
      <c r="E109">
        <f t="shared" si="69"/>
        <v>1932</v>
      </c>
      <c r="F109" s="2" t="b">
        <f t="shared" si="70"/>
        <v>1</v>
      </c>
      <c r="G109">
        <f t="shared" si="50"/>
        <v>43</v>
      </c>
      <c r="H109">
        <f t="shared" si="51"/>
        <v>51</v>
      </c>
      <c r="I109">
        <f t="shared" si="64"/>
        <v>2010</v>
      </c>
      <c r="J109" s="2" t="b">
        <f t="shared" si="65"/>
        <v>1</v>
      </c>
      <c r="K109">
        <f t="shared" si="52"/>
        <v>25</v>
      </c>
      <c r="L109">
        <f t="shared" si="53"/>
        <v>33</v>
      </c>
      <c r="M109">
        <f t="shared" si="66"/>
        <v>2024</v>
      </c>
      <c r="N109" s="2" t="b">
        <f t="shared" si="67"/>
        <v>1</v>
      </c>
      <c r="O109">
        <f t="shared" si="54"/>
        <v>15</v>
      </c>
      <c r="P109">
        <f t="shared" si="55"/>
        <v>24</v>
      </c>
      <c r="Q109" t="str">
        <f t="shared" si="76"/>
        <v>165cm</v>
      </c>
      <c r="R109">
        <f t="shared" si="56"/>
        <v>165</v>
      </c>
      <c r="S109">
        <f t="shared" si="77"/>
        <v>0</v>
      </c>
      <c r="T109" s="2" t="b">
        <f t="shared" si="78"/>
        <v>1</v>
      </c>
      <c r="V109">
        <f t="shared" si="57"/>
        <v>67</v>
      </c>
      <c r="W109">
        <f t="shared" si="58"/>
        <v>78</v>
      </c>
      <c r="X109" t="str">
        <f t="shared" si="72"/>
        <v>#c0a76e</v>
      </c>
      <c r="Y109" s="2" t="b">
        <f t="shared" si="59"/>
        <v>1</v>
      </c>
      <c r="Z109">
        <f t="shared" si="60"/>
        <v>52</v>
      </c>
      <c r="AA109">
        <f t="shared" si="61"/>
        <v>59</v>
      </c>
      <c r="AB109" t="str">
        <f t="shared" si="74"/>
        <v>grn</v>
      </c>
      <c r="AC109" s="2" t="b">
        <f t="shared" si="73"/>
        <v>1</v>
      </c>
      <c r="AD109">
        <f t="shared" si="62"/>
        <v>1</v>
      </c>
      <c r="AE109">
        <f t="shared" si="63"/>
        <v>14</v>
      </c>
      <c r="AF109" t="str">
        <f t="shared" si="75"/>
        <v>479898570</v>
      </c>
      <c r="AG109" s="2" t="b">
        <f t="shared" si="71"/>
        <v>1</v>
      </c>
      <c r="AI109" s="8" t="b">
        <f t="shared" si="68"/>
        <v>1</v>
      </c>
    </row>
    <row r="110" spans="1:35" x14ac:dyDescent="0.3">
      <c r="A110" s="3" t="str">
        <f>CONCATENATE('input,a'!C110," ")</f>
        <v xml:space="preserve"> </v>
      </c>
      <c r="C110" t="e">
        <f t="shared" si="48"/>
        <v>#VALUE!</v>
      </c>
      <c r="D110" t="e">
        <f t="shared" si="49"/>
        <v>#VALUE!</v>
      </c>
      <c r="E110" t="e">
        <f t="shared" si="69"/>
        <v>#VALUE!</v>
      </c>
      <c r="F110" s="2" t="b">
        <f t="shared" si="70"/>
        <v>0</v>
      </c>
      <c r="G110" t="e">
        <f t="shared" si="50"/>
        <v>#VALUE!</v>
      </c>
      <c r="H110" t="e">
        <f t="shared" si="51"/>
        <v>#VALUE!</v>
      </c>
      <c r="I110" t="e">
        <f t="shared" si="64"/>
        <v>#VALUE!</v>
      </c>
      <c r="J110" s="2" t="b">
        <f t="shared" si="65"/>
        <v>0</v>
      </c>
      <c r="K110" t="e">
        <f t="shared" si="52"/>
        <v>#VALUE!</v>
      </c>
      <c r="L110" t="e">
        <f t="shared" si="53"/>
        <v>#VALUE!</v>
      </c>
      <c r="M110" t="e">
        <f t="shared" si="66"/>
        <v>#VALUE!</v>
      </c>
      <c r="N110" s="2" t="b">
        <f t="shared" si="67"/>
        <v>0</v>
      </c>
      <c r="O110" t="e">
        <f t="shared" si="54"/>
        <v>#VALUE!</v>
      </c>
      <c r="P110" t="e">
        <f t="shared" si="55"/>
        <v>#VALUE!</v>
      </c>
      <c r="Q110" t="e">
        <f t="shared" si="76"/>
        <v>#VALUE!</v>
      </c>
      <c r="R110" t="e">
        <f t="shared" si="56"/>
        <v>#VALUE!</v>
      </c>
      <c r="S110" t="e">
        <f t="shared" si="77"/>
        <v>#VALUE!</v>
      </c>
      <c r="T110" s="2" t="b">
        <f t="shared" si="78"/>
        <v>0</v>
      </c>
      <c r="V110" t="e">
        <f t="shared" si="57"/>
        <v>#VALUE!</v>
      </c>
      <c r="W110" t="e">
        <f t="shared" si="58"/>
        <v>#VALUE!</v>
      </c>
      <c r="X110" t="e">
        <f t="shared" si="72"/>
        <v>#VALUE!</v>
      </c>
      <c r="Y110" s="2" t="b">
        <f t="shared" si="59"/>
        <v>0</v>
      </c>
      <c r="Z110" t="e">
        <f t="shared" si="60"/>
        <v>#VALUE!</v>
      </c>
      <c r="AA110" t="e">
        <f t="shared" si="61"/>
        <v>#VALUE!</v>
      </c>
      <c r="AB110" t="e">
        <f t="shared" si="74"/>
        <v>#VALUE!</v>
      </c>
      <c r="AC110" s="2" t="b">
        <f t="shared" si="73"/>
        <v>0</v>
      </c>
      <c r="AD110" t="e">
        <f t="shared" si="62"/>
        <v>#VALUE!</v>
      </c>
      <c r="AE110" t="e">
        <f t="shared" si="63"/>
        <v>#VALUE!</v>
      </c>
      <c r="AF110" t="e">
        <f t="shared" si="75"/>
        <v>#VALUE!</v>
      </c>
      <c r="AG110" s="2" t="b">
        <f t="shared" si="71"/>
        <v>0</v>
      </c>
      <c r="AI110" s="8" t="b">
        <f t="shared" si="68"/>
        <v>0</v>
      </c>
    </row>
    <row r="111" spans="1:35" x14ac:dyDescent="0.3">
      <c r="A111" s="3" t="str">
        <f>CONCATENATE('input,a'!C111," ")</f>
        <v xml:space="preserve">cid:241 hgt:178cm ecl:blu pid:069760797 hcl:#623a2f byr:1925 eyr:2029 iyr:2019 </v>
      </c>
      <c r="C111">
        <f t="shared" si="48"/>
        <v>53</v>
      </c>
      <c r="D111">
        <f t="shared" si="49"/>
        <v>61</v>
      </c>
      <c r="E111">
        <f t="shared" si="69"/>
        <v>1925</v>
      </c>
      <c r="F111" s="2" t="b">
        <f t="shared" si="70"/>
        <v>1</v>
      </c>
      <c r="G111">
        <f t="shared" si="50"/>
        <v>71</v>
      </c>
      <c r="H111">
        <f t="shared" si="51"/>
        <v>79</v>
      </c>
      <c r="I111">
        <f t="shared" si="64"/>
        <v>2019</v>
      </c>
      <c r="J111" s="2" t="b">
        <f t="shared" si="65"/>
        <v>1</v>
      </c>
      <c r="K111">
        <f t="shared" si="52"/>
        <v>62</v>
      </c>
      <c r="L111">
        <f t="shared" si="53"/>
        <v>70</v>
      </c>
      <c r="M111">
        <f t="shared" si="66"/>
        <v>2029</v>
      </c>
      <c r="N111" s="2" t="b">
        <f t="shared" si="67"/>
        <v>1</v>
      </c>
      <c r="O111">
        <f t="shared" si="54"/>
        <v>9</v>
      </c>
      <c r="P111">
        <f t="shared" si="55"/>
        <v>18</v>
      </c>
      <c r="Q111" t="str">
        <f t="shared" si="76"/>
        <v>178cm</v>
      </c>
      <c r="R111">
        <f t="shared" si="56"/>
        <v>178</v>
      </c>
      <c r="S111">
        <f t="shared" si="77"/>
        <v>0</v>
      </c>
      <c r="T111" s="2" t="b">
        <f t="shared" si="78"/>
        <v>1</v>
      </c>
      <c r="V111">
        <f t="shared" si="57"/>
        <v>41</v>
      </c>
      <c r="W111">
        <f t="shared" si="58"/>
        <v>52</v>
      </c>
      <c r="X111" t="str">
        <f t="shared" si="72"/>
        <v>#623a2f</v>
      </c>
      <c r="Y111" s="2" t="b">
        <f t="shared" si="59"/>
        <v>1</v>
      </c>
      <c r="Z111">
        <f t="shared" si="60"/>
        <v>19</v>
      </c>
      <c r="AA111">
        <f t="shared" si="61"/>
        <v>26</v>
      </c>
      <c r="AB111" t="str">
        <f t="shared" si="74"/>
        <v>blu</v>
      </c>
      <c r="AC111" s="2" t="b">
        <f t="shared" si="73"/>
        <v>1</v>
      </c>
      <c r="AD111">
        <f t="shared" si="62"/>
        <v>27</v>
      </c>
      <c r="AE111">
        <f t="shared" si="63"/>
        <v>40</v>
      </c>
      <c r="AF111" t="str">
        <f t="shared" si="75"/>
        <v>069760797</v>
      </c>
      <c r="AG111" s="2" t="b">
        <f t="shared" si="71"/>
        <v>1</v>
      </c>
      <c r="AI111" s="8" t="b">
        <f t="shared" si="68"/>
        <v>1</v>
      </c>
    </row>
    <row r="112" spans="1:35" x14ac:dyDescent="0.3">
      <c r="A112" s="3" t="str">
        <f>CONCATENATE('input,a'!C112," ")</f>
        <v xml:space="preserve"> </v>
      </c>
      <c r="C112" t="e">
        <f t="shared" si="48"/>
        <v>#VALUE!</v>
      </c>
      <c r="D112" t="e">
        <f t="shared" si="49"/>
        <v>#VALUE!</v>
      </c>
      <c r="E112" t="e">
        <f t="shared" si="69"/>
        <v>#VALUE!</v>
      </c>
      <c r="F112" s="2" t="b">
        <f t="shared" si="70"/>
        <v>0</v>
      </c>
      <c r="G112" t="e">
        <f t="shared" si="50"/>
        <v>#VALUE!</v>
      </c>
      <c r="H112" t="e">
        <f t="shared" si="51"/>
        <v>#VALUE!</v>
      </c>
      <c r="I112" t="e">
        <f t="shared" si="64"/>
        <v>#VALUE!</v>
      </c>
      <c r="J112" s="2" t="b">
        <f t="shared" si="65"/>
        <v>0</v>
      </c>
      <c r="K112" t="e">
        <f t="shared" si="52"/>
        <v>#VALUE!</v>
      </c>
      <c r="L112" t="e">
        <f t="shared" si="53"/>
        <v>#VALUE!</v>
      </c>
      <c r="M112" t="e">
        <f t="shared" si="66"/>
        <v>#VALUE!</v>
      </c>
      <c r="N112" s="2" t="b">
        <f t="shared" si="67"/>
        <v>0</v>
      </c>
      <c r="O112" t="e">
        <f t="shared" si="54"/>
        <v>#VALUE!</v>
      </c>
      <c r="P112" t="e">
        <f t="shared" si="55"/>
        <v>#VALUE!</v>
      </c>
      <c r="Q112" t="e">
        <f t="shared" si="76"/>
        <v>#VALUE!</v>
      </c>
      <c r="R112" t="e">
        <f t="shared" si="56"/>
        <v>#VALUE!</v>
      </c>
      <c r="S112" t="e">
        <f t="shared" si="77"/>
        <v>#VALUE!</v>
      </c>
      <c r="T112" s="2" t="b">
        <f t="shared" si="78"/>
        <v>0</v>
      </c>
      <c r="V112" t="e">
        <f t="shared" si="57"/>
        <v>#VALUE!</v>
      </c>
      <c r="W112" t="e">
        <f t="shared" si="58"/>
        <v>#VALUE!</v>
      </c>
      <c r="X112" t="e">
        <f t="shared" si="72"/>
        <v>#VALUE!</v>
      </c>
      <c r="Y112" s="2" t="b">
        <f t="shared" si="59"/>
        <v>0</v>
      </c>
      <c r="Z112" t="e">
        <f t="shared" si="60"/>
        <v>#VALUE!</v>
      </c>
      <c r="AA112" t="e">
        <f t="shared" si="61"/>
        <v>#VALUE!</v>
      </c>
      <c r="AB112" t="e">
        <f t="shared" si="74"/>
        <v>#VALUE!</v>
      </c>
      <c r="AC112" s="2" t="b">
        <f t="shared" si="73"/>
        <v>0</v>
      </c>
      <c r="AD112" t="e">
        <f t="shared" si="62"/>
        <v>#VALUE!</v>
      </c>
      <c r="AE112" t="e">
        <f t="shared" si="63"/>
        <v>#VALUE!</v>
      </c>
      <c r="AF112" t="e">
        <f t="shared" si="75"/>
        <v>#VALUE!</v>
      </c>
      <c r="AG112" s="2" t="b">
        <f t="shared" si="71"/>
        <v>0</v>
      </c>
      <c r="AI112" s="8" t="b">
        <f t="shared" si="68"/>
        <v>0</v>
      </c>
    </row>
    <row r="113" spans="1:35" x14ac:dyDescent="0.3">
      <c r="A113" s="3" t="str">
        <f>CONCATENATE('input,a'!C113," ")</f>
        <v xml:space="preserve"> </v>
      </c>
      <c r="C113" t="e">
        <f t="shared" si="48"/>
        <v>#VALUE!</v>
      </c>
      <c r="D113" t="e">
        <f t="shared" si="49"/>
        <v>#VALUE!</v>
      </c>
      <c r="E113" t="e">
        <f t="shared" si="69"/>
        <v>#VALUE!</v>
      </c>
      <c r="F113" s="2" t="b">
        <f t="shared" si="70"/>
        <v>0</v>
      </c>
      <c r="G113" t="e">
        <f t="shared" si="50"/>
        <v>#VALUE!</v>
      </c>
      <c r="H113" t="e">
        <f t="shared" si="51"/>
        <v>#VALUE!</v>
      </c>
      <c r="I113" t="e">
        <f t="shared" si="64"/>
        <v>#VALUE!</v>
      </c>
      <c r="J113" s="2" t="b">
        <f t="shared" si="65"/>
        <v>0</v>
      </c>
      <c r="K113" t="e">
        <f t="shared" si="52"/>
        <v>#VALUE!</v>
      </c>
      <c r="L113" t="e">
        <f t="shared" si="53"/>
        <v>#VALUE!</v>
      </c>
      <c r="M113" t="e">
        <f t="shared" si="66"/>
        <v>#VALUE!</v>
      </c>
      <c r="N113" s="2" t="b">
        <f t="shared" si="67"/>
        <v>0</v>
      </c>
      <c r="O113" t="e">
        <f t="shared" si="54"/>
        <v>#VALUE!</v>
      </c>
      <c r="P113" t="e">
        <f t="shared" si="55"/>
        <v>#VALUE!</v>
      </c>
      <c r="Q113" t="e">
        <f t="shared" si="76"/>
        <v>#VALUE!</v>
      </c>
      <c r="R113" t="e">
        <f t="shared" si="56"/>
        <v>#VALUE!</v>
      </c>
      <c r="S113" t="e">
        <f t="shared" si="77"/>
        <v>#VALUE!</v>
      </c>
      <c r="T113" s="2" t="b">
        <f t="shared" si="78"/>
        <v>0</v>
      </c>
      <c r="V113" t="e">
        <f t="shared" si="57"/>
        <v>#VALUE!</v>
      </c>
      <c r="W113" t="e">
        <f t="shared" si="58"/>
        <v>#VALUE!</v>
      </c>
      <c r="X113" t="e">
        <f t="shared" si="72"/>
        <v>#VALUE!</v>
      </c>
      <c r="Y113" s="2" t="b">
        <f t="shared" si="59"/>
        <v>0</v>
      </c>
      <c r="Z113" t="e">
        <f t="shared" si="60"/>
        <v>#VALUE!</v>
      </c>
      <c r="AA113" t="e">
        <f t="shared" si="61"/>
        <v>#VALUE!</v>
      </c>
      <c r="AB113" t="e">
        <f t="shared" si="74"/>
        <v>#VALUE!</v>
      </c>
      <c r="AC113" s="2" t="b">
        <f t="shared" si="73"/>
        <v>0</v>
      </c>
      <c r="AD113" t="e">
        <f t="shared" si="62"/>
        <v>#VALUE!</v>
      </c>
      <c r="AE113" t="e">
        <f t="shared" si="63"/>
        <v>#VALUE!</v>
      </c>
      <c r="AF113" t="e">
        <f t="shared" si="75"/>
        <v>#VALUE!</v>
      </c>
      <c r="AG113" s="2" t="b">
        <f t="shared" si="71"/>
        <v>0</v>
      </c>
      <c r="AI113" s="8" t="b">
        <f t="shared" si="68"/>
        <v>0</v>
      </c>
    </row>
    <row r="114" spans="1:35" x14ac:dyDescent="0.3">
      <c r="A114" s="3" t="str">
        <f>CONCATENATE('input,a'!C114," ")</f>
        <v xml:space="preserve"> </v>
      </c>
      <c r="C114" t="e">
        <f t="shared" si="48"/>
        <v>#VALUE!</v>
      </c>
      <c r="D114" t="e">
        <f t="shared" si="49"/>
        <v>#VALUE!</v>
      </c>
      <c r="E114" t="e">
        <f t="shared" si="69"/>
        <v>#VALUE!</v>
      </c>
      <c r="F114" s="2" t="b">
        <f t="shared" si="70"/>
        <v>0</v>
      </c>
      <c r="G114" t="e">
        <f t="shared" si="50"/>
        <v>#VALUE!</v>
      </c>
      <c r="H114" t="e">
        <f t="shared" si="51"/>
        <v>#VALUE!</v>
      </c>
      <c r="I114" t="e">
        <f t="shared" si="64"/>
        <v>#VALUE!</v>
      </c>
      <c r="J114" s="2" t="b">
        <f t="shared" si="65"/>
        <v>0</v>
      </c>
      <c r="K114" t="e">
        <f t="shared" si="52"/>
        <v>#VALUE!</v>
      </c>
      <c r="L114" t="e">
        <f t="shared" si="53"/>
        <v>#VALUE!</v>
      </c>
      <c r="M114" t="e">
        <f t="shared" si="66"/>
        <v>#VALUE!</v>
      </c>
      <c r="N114" s="2" t="b">
        <f t="shared" si="67"/>
        <v>0</v>
      </c>
      <c r="O114" t="e">
        <f t="shared" si="54"/>
        <v>#VALUE!</v>
      </c>
      <c r="P114" t="e">
        <f t="shared" si="55"/>
        <v>#VALUE!</v>
      </c>
      <c r="Q114" t="e">
        <f t="shared" si="76"/>
        <v>#VALUE!</v>
      </c>
      <c r="R114" t="e">
        <f t="shared" si="56"/>
        <v>#VALUE!</v>
      </c>
      <c r="S114" t="e">
        <f t="shared" si="77"/>
        <v>#VALUE!</v>
      </c>
      <c r="T114" s="2" t="b">
        <f t="shared" si="78"/>
        <v>0</v>
      </c>
      <c r="V114" t="e">
        <f t="shared" si="57"/>
        <v>#VALUE!</v>
      </c>
      <c r="W114" t="e">
        <f t="shared" si="58"/>
        <v>#VALUE!</v>
      </c>
      <c r="X114" t="e">
        <f t="shared" si="72"/>
        <v>#VALUE!</v>
      </c>
      <c r="Y114" s="2" t="b">
        <f t="shared" si="59"/>
        <v>0</v>
      </c>
      <c r="Z114" t="e">
        <f t="shared" si="60"/>
        <v>#VALUE!</v>
      </c>
      <c r="AA114" t="e">
        <f t="shared" si="61"/>
        <v>#VALUE!</v>
      </c>
      <c r="AB114" t="e">
        <f t="shared" si="74"/>
        <v>#VALUE!</v>
      </c>
      <c r="AC114" s="2" t="b">
        <f t="shared" si="73"/>
        <v>0</v>
      </c>
      <c r="AD114" t="e">
        <f t="shared" si="62"/>
        <v>#VALUE!</v>
      </c>
      <c r="AE114" t="e">
        <f t="shared" si="63"/>
        <v>#VALUE!</v>
      </c>
      <c r="AF114" t="e">
        <f t="shared" si="75"/>
        <v>#VALUE!</v>
      </c>
      <c r="AG114" s="2" t="b">
        <f t="shared" si="71"/>
        <v>0</v>
      </c>
      <c r="AI114" s="8" t="b">
        <f t="shared" si="68"/>
        <v>0</v>
      </c>
    </row>
    <row r="115" spans="1:35" x14ac:dyDescent="0.3">
      <c r="A115" s="3" t="str">
        <f>CONCATENATE('input,a'!C115," ")</f>
        <v xml:space="preserve">hgt:172cm eyr:2036 iyr:2016 pid:#98caec ecl:dne hcl:z </v>
      </c>
      <c r="C115" t="e">
        <f t="shared" si="48"/>
        <v>#VALUE!</v>
      </c>
      <c r="D115" t="e">
        <f t="shared" si="49"/>
        <v>#VALUE!</v>
      </c>
      <c r="E115" t="e">
        <f t="shared" si="69"/>
        <v>#VALUE!</v>
      </c>
      <c r="F115" s="2" t="b">
        <f t="shared" si="70"/>
        <v>0</v>
      </c>
      <c r="G115">
        <f t="shared" si="50"/>
        <v>20</v>
      </c>
      <c r="H115">
        <f t="shared" si="51"/>
        <v>28</v>
      </c>
      <c r="I115">
        <f t="shared" si="64"/>
        <v>2016</v>
      </c>
      <c r="J115" s="2" t="b">
        <f t="shared" si="65"/>
        <v>1</v>
      </c>
      <c r="K115">
        <f t="shared" si="52"/>
        <v>11</v>
      </c>
      <c r="L115">
        <f t="shared" si="53"/>
        <v>19</v>
      </c>
      <c r="M115">
        <f t="shared" si="66"/>
        <v>2036</v>
      </c>
      <c r="N115" s="2" t="b">
        <f t="shared" si="67"/>
        <v>0</v>
      </c>
      <c r="O115">
        <f t="shared" si="54"/>
        <v>1</v>
      </c>
      <c r="P115">
        <f t="shared" si="55"/>
        <v>10</v>
      </c>
      <c r="Q115" t="str">
        <f t="shared" si="76"/>
        <v>172cm</v>
      </c>
      <c r="R115">
        <f t="shared" si="56"/>
        <v>172</v>
      </c>
      <c r="S115">
        <f t="shared" si="77"/>
        <v>0</v>
      </c>
      <c r="T115" s="2" t="b">
        <f t="shared" si="78"/>
        <v>1</v>
      </c>
      <c r="V115">
        <f t="shared" si="57"/>
        <v>49</v>
      </c>
      <c r="W115">
        <f t="shared" si="58"/>
        <v>54</v>
      </c>
      <c r="X115" t="str">
        <f t="shared" si="72"/>
        <v>z</v>
      </c>
      <c r="Y115" s="2" t="b">
        <f t="shared" si="59"/>
        <v>0</v>
      </c>
      <c r="Z115">
        <f t="shared" si="60"/>
        <v>41</v>
      </c>
      <c r="AA115">
        <f t="shared" si="61"/>
        <v>48</v>
      </c>
      <c r="AB115" t="str">
        <f t="shared" si="74"/>
        <v>dne</v>
      </c>
      <c r="AC115" s="2" t="b">
        <f t="shared" si="73"/>
        <v>0</v>
      </c>
      <c r="AD115">
        <f t="shared" si="62"/>
        <v>29</v>
      </c>
      <c r="AE115">
        <f t="shared" si="63"/>
        <v>40</v>
      </c>
      <c r="AF115" t="str">
        <f t="shared" si="75"/>
        <v>#98caec</v>
      </c>
      <c r="AG115" s="2" t="b">
        <f t="shared" si="71"/>
        <v>0</v>
      </c>
      <c r="AI115" s="8" t="b">
        <f t="shared" si="68"/>
        <v>0</v>
      </c>
    </row>
    <row r="116" spans="1:35" x14ac:dyDescent="0.3">
      <c r="A116" s="3" t="str">
        <f>CONCATENATE('input,a'!C116," ")</f>
        <v xml:space="preserve"> </v>
      </c>
      <c r="C116" t="e">
        <f t="shared" si="48"/>
        <v>#VALUE!</v>
      </c>
      <c r="D116" t="e">
        <f t="shared" si="49"/>
        <v>#VALUE!</v>
      </c>
      <c r="E116" t="e">
        <f t="shared" si="69"/>
        <v>#VALUE!</v>
      </c>
      <c r="F116" s="2" t="b">
        <f t="shared" si="70"/>
        <v>0</v>
      </c>
      <c r="G116" t="e">
        <f t="shared" si="50"/>
        <v>#VALUE!</v>
      </c>
      <c r="H116" t="e">
        <f t="shared" si="51"/>
        <v>#VALUE!</v>
      </c>
      <c r="I116" t="e">
        <f t="shared" si="64"/>
        <v>#VALUE!</v>
      </c>
      <c r="J116" s="2" t="b">
        <f t="shared" si="65"/>
        <v>0</v>
      </c>
      <c r="K116" t="e">
        <f t="shared" si="52"/>
        <v>#VALUE!</v>
      </c>
      <c r="L116" t="e">
        <f t="shared" si="53"/>
        <v>#VALUE!</v>
      </c>
      <c r="M116" t="e">
        <f t="shared" si="66"/>
        <v>#VALUE!</v>
      </c>
      <c r="N116" s="2" t="b">
        <f t="shared" si="67"/>
        <v>0</v>
      </c>
      <c r="O116" t="e">
        <f t="shared" si="54"/>
        <v>#VALUE!</v>
      </c>
      <c r="P116" t="e">
        <f t="shared" si="55"/>
        <v>#VALUE!</v>
      </c>
      <c r="Q116" t="e">
        <f t="shared" si="76"/>
        <v>#VALUE!</v>
      </c>
      <c r="R116" t="e">
        <f t="shared" si="56"/>
        <v>#VALUE!</v>
      </c>
      <c r="S116" t="e">
        <f t="shared" si="77"/>
        <v>#VALUE!</v>
      </c>
      <c r="T116" s="2" t="b">
        <f t="shared" si="78"/>
        <v>0</v>
      </c>
      <c r="V116" t="e">
        <f t="shared" si="57"/>
        <v>#VALUE!</v>
      </c>
      <c r="W116" t="e">
        <f t="shared" si="58"/>
        <v>#VALUE!</v>
      </c>
      <c r="X116" t="e">
        <f t="shared" si="72"/>
        <v>#VALUE!</v>
      </c>
      <c r="Y116" s="2" t="b">
        <f t="shared" si="59"/>
        <v>0</v>
      </c>
      <c r="Z116" t="e">
        <f t="shared" si="60"/>
        <v>#VALUE!</v>
      </c>
      <c r="AA116" t="e">
        <f t="shared" si="61"/>
        <v>#VALUE!</v>
      </c>
      <c r="AB116" t="e">
        <f t="shared" si="74"/>
        <v>#VALUE!</v>
      </c>
      <c r="AC116" s="2" t="b">
        <f t="shared" si="73"/>
        <v>0</v>
      </c>
      <c r="AD116" t="e">
        <f t="shared" si="62"/>
        <v>#VALUE!</v>
      </c>
      <c r="AE116" t="e">
        <f t="shared" si="63"/>
        <v>#VALUE!</v>
      </c>
      <c r="AF116" t="e">
        <f t="shared" si="75"/>
        <v>#VALUE!</v>
      </c>
      <c r="AG116" s="2" t="b">
        <f t="shared" si="71"/>
        <v>0</v>
      </c>
      <c r="AI116" s="8" t="b">
        <f t="shared" si="68"/>
        <v>0</v>
      </c>
    </row>
    <row r="117" spans="1:35" x14ac:dyDescent="0.3">
      <c r="A117" s="3" t="str">
        <f>CONCATENATE('input,a'!C117," ")</f>
        <v xml:space="preserve"> </v>
      </c>
      <c r="C117" t="e">
        <f t="shared" si="48"/>
        <v>#VALUE!</v>
      </c>
      <c r="D117" t="e">
        <f t="shared" si="49"/>
        <v>#VALUE!</v>
      </c>
      <c r="E117" t="e">
        <f t="shared" si="69"/>
        <v>#VALUE!</v>
      </c>
      <c r="F117" s="2" t="b">
        <f t="shared" si="70"/>
        <v>0</v>
      </c>
      <c r="G117" t="e">
        <f t="shared" si="50"/>
        <v>#VALUE!</v>
      </c>
      <c r="H117" t="e">
        <f t="shared" si="51"/>
        <v>#VALUE!</v>
      </c>
      <c r="I117" t="e">
        <f t="shared" si="64"/>
        <v>#VALUE!</v>
      </c>
      <c r="J117" s="2" t="b">
        <f t="shared" si="65"/>
        <v>0</v>
      </c>
      <c r="K117" t="e">
        <f t="shared" si="52"/>
        <v>#VALUE!</v>
      </c>
      <c r="L117" t="e">
        <f t="shared" si="53"/>
        <v>#VALUE!</v>
      </c>
      <c r="M117" t="e">
        <f t="shared" si="66"/>
        <v>#VALUE!</v>
      </c>
      <c r="N117" s="2" t="b">
        <f t="shared" si="67"/>
        <v>0</v>
      </c>
      <c r="O117" t="e">
        <f t="shared" si="54"/>
        <v>#VALUE!</v>
      </c>
      <c r="P117" t="e">
        <f t="shared" si="55"/>
        <v>#VALUE!</v>
      </c>
      <c r="Q117" t="e">
        <f t="shared" si="76"/>
        <v>#VALUE!</v>
      </c>
      <c r="R117" t="e">
        <f t="shared" si="56"/>
        <v>#VALUE!</v>
      </c>
      <c r="S117" t="e">
        <f t="shared" si="77"/>
        <v>#VALUE!</v>
      </c>
      <c r="T117" s="2" t="b">
        <f t="shared" si="78"/>
        <v>0</v>
      </c>
      <c r="V117" t="e">
        <f t="shared" si="57"/>
        <v>#VALUE!</v>
      </c>
      <c r="W117" t="e">
        <f t="shared" si="58"/>
        <v>#VALUE!</v>
      </c>
      <c r="X117" t="e">
        <f t="shared" si="72"/>
        <v>#VALUE!</v>
      </c>
      <c r="Y117" s="2" t="b">
        <f t="shared" si="59"/>
        <v>0</v>
      </c>
      <c r="Z117" t="e">
        <f t="shared" si="60"/>
        <v>#VALUE!</v>
      </c>
      <c r="AA117" t="e">
        <f t="shared" si="61"/>
        <v>#VALUE!</v>
      </c>
      <c r="AB117" t="e">
        <f t="shared" si="74"/>
        <v>#VALUE!</v>
      </c>
      <c r="AC117" s="2" t="b">
        <f t="shared" si="73"/>
        <v>0</v>
      </c>
      <c r="AD117" t="e">
        <f t="shared" si="62"/>
        <v>#VALUE!</v>
      </c>
      <c r="AE117" t="e">
        <f t="shared" si="63"/>
        <v>#VALUE!</v>
      </c>
      <c r="AF117" t="e">
        <f t="shared" si="75"/>
        <v>#VALUE!</v>
      </c>
      <c r="AG117" s="2" t="b">
        <f t="shared" si="71"/>
        <v>0</v>
      </c>
      <c r="AI117" s="8" t="b">
        <f t="shared" si="68"/>
        <v>0</v>
      </c>
    </row>
    <row r="118" spans="1:35" x14ac:dyDescent="0.3">
      <c r="A118" s="3" t="str">
        <f>CONCATENATE('input,a'!C118," ")</f>
        <v xml:space="preserve">ecl:#510672 iyr:1938 byr:2018 hgt:172in hcl:z cid:339 eyr:2039 pid:#6c1216 </v>
      </c>
      <c r="C118">
        <f t="shared" si="48"/>
        <v>22</v>
      </c>
      <c r="D118">
        <f t="shared" si="49"/>
        <v>30</v>
      </c>
      <c r="E118">
        <f t="shared" si="69"/>
        <v>2018</v>
      </c>
      <c r="F118" s="2" t="b">
        <f t="shared" si="70"/>
        <v>0</v>
      </c>
      <c r="G118">
        <f t="shared" si="50"/>
        <v>13</v>
      </c>
      <c r="H118">
        <f t="shared" si="51"/>
        <v>21</v>
      </c>
      <c r="I118">
        <f t="shared" si="64"/>
        <v>1938</v>
      </c>
      <c r="J118" s="2" t="b">
        <f t="shared" si="65"/>
        <v>0</v>
      </c>
      <c r="K118">
        <f t="shared" si="52"/>
        <v>55</v>
      </c>
      <c r="L118">
        <f t="shared" si="53"/>
        <v>63</v>
      </c>
      <c r="M118">
        <f t="shared" si="66"/>
        <v>2039</v>
      </c>
      <c r="N118" s="2" t="b">
        <f t="shared" si="67"/>
        <v>0</v>
      </c>
      <c r="O118">
        <f t="shared" si="54"/>
        <v>31</v>
      </c>
      <c r="P118">
        <f t="shared" si="55"/>
        <v>40</v>
      </c>
      <c r="Q118" t="str">
        <f t="shared" si="76"/>
        <v>172in</v>
      </c>
      <c r="R118">
        <f t="shared" si="56"/>
        <v>0</v>
      </c>
      <c r="S118">
        <f t="shared" si="77"/>
        <v>172</v>
      </c>
      <c r="T118" s="2" t="b">
        <f t="shared" si="78"/>
        <v>0</v>
      </c>
      <c r="V118">
        <f t="shared" si="57"/>
        <v>41</v>
      </c>
      <c r="W118">
        <f t="shared" si="58"/>
        <v>46</v>
      </c>
      <c r="X118" t="str">
        <f t="shared" si="72"/>
        <v>z</v>
      </c>
      <c r="Y118" s="2" t="b">
        <f t="shared" si="59"/>
        <v>0</v>
      </c>
      <c r="Z118">
        <f t="shared" si="60"/>
        <v>1</v>
      </c>
      <c r="AA118">
        <f t="shared" si="61"/>
        <v>12</v>
      </c>
      <c r="AB118" t="str">
        <f t="shared" si="74"/>
        <v>#510672</v>
      </c>
      <c r="AC118" s="2" t="b">
        <f t="shared" si="73"/>
        <v>0</v>
      </c>
      <c r="AD118">
        <f t="shared" si="62"/>
        <v>64</v>
      </c>
      <c r="AE118">
        <f t="shared" si="63"/>
        <v>75</v>
      </c>
      <c r="AF118" t="str">
        <f t="shared" si="75"/>
        <v>#6c1216</v>
      </c>
      <c r="AG118" s="2" t="b">
        <f t="shared" si="71"/>
        <v>0</v>
      </c>
      <c r="AI118" s="8" t="b">
        <f t="shared" si="68"/>
        <v>0</v>
      </c>
    </row>
    <row r="119" spans="1:35" x14ac:dyDescent="0.3">
      <c r="A119" s="3" t="str">
        <f>CONCATENATE('input,a'!C119," ")</f>
        <v xml:space="preserve"> </v>
      </c>
      <c r="C119" t="e">
        <f t="shared" si="48"/>
        <v>#VALUE!</v>
      </c>
      <c r="D119" t="e">
        <f t="shared" si="49"/>
        <v>#VALUE!</v>
      </c>
      <c r="E119" t="e">
        <f t="shared" si="69"/>
        <v>#VALUE!</v>
      </c>
      <c r="F119" s="2" t="b">
        <f t="shared" si="70"/>
        <v>0</v>
      </c>
      <c r="G119" t="e">
        <f t="shared" si="50"/>
        <v>#VALUE!</v>
      </c>
      <c r="H119" t="e">
        <f t="shared" si="51"/>
        <v>#VALUE!</v>
      </c>
      <c r="I119" t="e">
        <f t="shared" si="64"/>
        <v>#VALUE!</v>
      </c>
      <c r="J119" s="2" t="b">
        <f t="shared" si="65"/>
        <v>0</v>
      </c>
      <c r="K119" t="e">
        <f t="shared" si="52"/>
        <v>#VALUE!</v>
      </c>
      <c r="L119" t="e">
        <f t="shared" si="53"/>
        <v>#VALUE!</v>
      </c>
      <c r="M119" t="e">
        <f t="shared" si="66"/>
        <v>#VALUE!</v>
      </c>
      <c r="N119" s="2" t="b">
        <f t="shared" si="67"/>
        <v>0</v>
      </c>
      <c r="O119" t="e">
        <f t="shared" si="54"/>
        <v>#VALUE!</v>
      </c>
      <c r="P119" t="e">
        <f t="shared" si="55"/>
        <v>#VALUE!</v>
      </c>
      <c r="Q119" t="e">
        <f t="shared" si="76"/>
        <v>#VALUE!</v>
      </c>
      <c r="R119" t="e">
        <f t="shared" si="56"/>
        <v>#VALUE!</v>
      </c>
      <c r="S119" t="e">
        <f t="shared" si="77"/>
        <v>#VALUE!</v>
      </c>
      <c r="T119" s="2" t="b">
        <f t="shared" si="78"/>
        <v>0</v>
      </c>
      <c r="V119" t="e">
        <f t="shared" si="57"/>
        <v>#VALUE!</v>
      </c>
      <c r="W119" t="e">
        <f t="shared" si="58"/>
        <v>#VALUE!</v>
      </c>
      <c r="X119" t="e">
        <f t="shared" si="72"/>
        <v>#VALUE!</v>
      </c>
      <c r="Y119" s="2" t="b">
        <f t="shared" si="59"/>
        <v>0</v>
      </c>
      <c r="Z119" t="e">
        <f t="shared" si="60"/>
        <v>#VALUE!</v>
      </c>
      <c r="AA119" t="e">
        <f t="shared" si="61"/>
        <v>#VALUE!</v>
      </c>
      <c r="AB119" t="e">
        <f t="shared" si="74"/>
        <v>#VALUE!</v>
      </c>
      <c r="AC119" s="2" t="b">
        <f t="shared" si="73"/>
        <v>0</v>
      </c>
      <c r="AD119" t="e">
        <f t="shared" si="62"/>
        <v>#VALUE!</v>
      </c>
      <c r="AE119" t="e">
        <f t="shared" si="63"/>
        <v>#VALUE!</v>
      </c>
      <c r="AF119" t="e">
        <f t="shared" si="75"/>
        <v>#VALUE!</v>
      </c>
      <c r="AG119" s="2" t="b">
        <f t="shared" si="71"/>
        <v>0</v>
      </c>
      <c r="AI119" s="8" t="b">
        <f t="shared" si="68"/>
        <v>0</v>
      </c>
    </row>
    <row r="120" spans="1:35" x14ac:dyDescent="0.3">
      <c r="A120" s="3" t="str">
        <f>CONCATENATE('input,a'!C120," ")</f>
        <v xml:space="preserve"> </v>
      </c>
      <c r="C120" t="e">
        <f t="shared" si="48"/>
        <v>#VALUE!</v>
      </c>
      <c r="D120" t="e">
        <f t="shared" si="49"/>
        <v>#VALUE!</v>
      </c>
      <c r="E120" t="e">
        <f t="shared" si="69"/>
        <v>#VALUE!</v>
      </c>
      <c r="F120" s="2" t="b">
        <f t="shared" si="70"/>
        <v>0</v>
      </c>
      <c r="G120" t="e">
        <f t="shared" si="50"/>
        <v>#VALUE!</v>
      </c>
      <c r="H120" t="e">
        <f t="shared" si="51"/>
        <v>#VALUE!</v>
      </c>
      <c r="I120" t="e">
        <f t="shared" si="64"/>
        <v>#VALUE!</v>
      </c>
      <c r="J120" s="2" t="b">
        <f t="shared" si="65"/>
        <v>0</v>
      </c>
      <c r="K120" t="e">
        <f t="shared" si="52"/>
        <v>#VALUE!</v>
      </c>
      <c r="L120" t="e">
        <f t="shared" si="53"/>
        <v>#VALUE!</v>
      </c>
      <c r="M120" t="e">
        <f t="shared" si="66"/>
        <v>#VALUE!</v>
      </c>
      <c r="N120" s="2" t="b">
        <f t="shared" si="67"/>
        <v>0</v>
      </c>
      <c r="O120" t="e">
        <f t="shared" si="54"/>
        <v>#VALUE!</v>
      </c>
      <c r="P120" t="e">
        <f t="shared" si="55"/>
        <v>#VALUE!</v>
      </c>
      <c r="Q120" t="e">
        <f t="shared" si="76"/>
        <v>#VALUE!</v>
      </c>
      <c r="R120" t="e">
        <f t="shared" si="56"/>
        <v>#VALUE!</v>
      </c>
      <c r="S120" t="e">
        <f t="shared" si="77"/>
        <v>#VALUE!</v>
      </c>
      <c r="T120" s="2" t="b">
        <f t="shared" si="78"/>
        <v>0</v>
      </c>
      <c r="V120" t="e">
        <f t="shared" si="57"/>
        <v>#VALUE!</v>
      </c>
      <c r="W120" t="e">
        <f t="shared" si="58"/>
        <v>#VALUE!</v>
      </c>
      <c r="X120" t="e">
        <f t="shared" si="72"/>
        <v>#VALUE!</v>
      </c>
      <c r="Y120" s="2" t="b">
        <f t="shared" si="59"/>
        <v>0</v>
      </c>
      <c r="Z120" t="e">
        <f t="shared" si="60"/>
        <v>#VALUE!</v>
      </c>
      <c r="AA120" t="e">
        <f t="shared" si="61"/>
        <v>#VALUE!</v>
      </c>
      <c r="AB120" t="e">
        <f t="shared" si="74"/>
        <v>#VALUE!</v>
      </c>
      <c r="AC120" s="2" t="b">
        <f t="shared" si="73"/>
        <v>0</v>
      </c>
      <c r="AD120" t="e">
        <f t="shared" si="62"/>
        <v>#VALUE!</v>
      </c>
      <c r="AE120" t="e">
        <f t="shared" si="63"/>
        <v>#VALUE!</v>
      </c>
      <c r="AF120" t="e">
        <f t="shared" si="75"/>
        <v>#VALUE!</v>
      </c>
      <c r="AG120" s="2" t="b">
        <f t="shared" si="71"/>
        <v>0</v>
      </c>
      <c r="AI120" s="8" t="b">
        <f t="shared" si="68"/>
        <v>0</v>
      </c>
    </row>
    <row r="121" spans="1:35" x14ac:dyDescent="0.3">
      <c r="A121" s="3" t="str">
        <f>CONCATENATE('input,a'!C121," ")</f>
        <v xml:space="preserve">hcl:#efcc98 byr:1972 ecl:brn iyr:2011 pid:190911803 eyr:2025 hgt:171cm </v>
      </c>
      <c r="C121">
        <f t="shared" si="48"/>
        <v>13</v>
      </c>
      <c r="D121">
        <f t="shared" si="49"/>
        <v>21</v>
      </c>
      <c r="E121">
        <f t="shared" si="69"/>
        <v>1972</v>
      </c>
      <c r="F121" s="2" t="b">
        <f t="shared" si="70"/>
        <v>1</v>
      </c>
      <c r="G121">
        <f t="shared" si="50"/>
        <v>30</v>
      </c>
      <c r="H121">
        <f t="shared" si="51"/>
        <v>38</v>
      </c>
      <c r="I121">
        <f t="shared" si="64"/>
        <v>2011</v>
      </c>
      <c r="J121" s="2" t="b">
        <f t="shared" si="65"/>
        <v>1</v>
      </c>
      <c r="K121">
        <f t="shared" si="52"/>
        <v>53</v>
      </c>
      <c r="L121">
        <f t="shared" si="53"/>
        <v>61</v>
      </c>
      <c r="M121">
        <f t="shared" si="66"/>
        <v>2025</v>
      </c>
      <c r="N121" s="2" t="b">
        <f t="shared" si="67"/>
        <v>1</v>
      </c>
      <c r="O121">
        <f t="shared" si="54"/>
        <v>62</v>
      </c>
      <c r="P121">
        <f t="shared" si="55"/>
        <v>71</v>
      </c>
      <c r="Q121" t="str">
        <f t="shared" si="76"/>
        <v>171cm</v>
      </c>
      <c r="R121">
        <f t="shared" si="56"/>
        <v>171</v>
      </c>
      <c r="S121">
        <f t="shared" si="77"/>
        <v>0</v>
      </c>
      <c r="T121" s="2" t="b">
        <f t="shared" si="78"/>
        <v>1</v>
      </c>
      <c r="V121">
        <f t="shared" si="57"/>
        <v>1</v>
      </c>
      <c r="W121">
        <f t="shared" si="58"/>
        <v>12</v>
      </c>
      <c r="X121" t="str">
        <f t="shared" si="72"/>
        <v>#efcc98</v>
      </c>
      <c r="Y121" s="2" t="b">
        <f t="shared" si="59"/>
        <v>1</v>
      </c>
      <c r="Z121">
        <f t="shared" si="60"/>
        <v>22</v>
      </c>
      <c r="AA121">
        <f t="shared" si="61"/>
        <v>29</v>
      </c>
      <c r="AB121" t="str">
        <f t="shared" si="74"/>
        <v>brn</v>
      </c>
      <c r="AC121" s="2" t="b">
        <f t="shared" si="73"/>
        <v>1</v>
      </c>
      <c r="AD121">
        <f t="shared" si="62"/>
        <v>39</v>
      </c>
      <c r="AE121">
        <f t="shared" si="63"/>
        <v>52</v>
      </c>
      <c r="AF121" t="str">
        <f t="shared" si="75"/>
        <v>190911803</v>
      </c>
      <c r="AG121" s="2" t="b">
        <f t="shared" si="71"/>
        <v>1</v>
      </c>
      <c r="AI121" s="8" t="b">
        <f t="shared" si="68"/>
        <v>1</v>
      </c>
    </row>
    <row r="122" spans="1:35" x14ac:dyDescent="0.3">
      <c r="A122" s="3" t="str">
        <f>CONCATENATE('input,a'!C122," ")</f>
        <v xml:space="preserve"> </v>
      </c>
      <c r="C122" t="e">
        <f t="shared" si="48"/>
        <v>#VALUE!</v>
      </c>
      <c r="D122" t="e">
        <f t="shared" si="49"/>
        <v>#VALUE!</v>
      </c>
      <c r="E122" t="e">
        <f t="shared" si="69"/>
        <v>#VALUE!</v>
      </c>
      <c r="F122" s="2" t="b">
        <f t="shared" si="70"/>
        <v>0</v>
      </c>
      <c r="G122" t="e">
        <f t="shared" si="50"/>
        <v>#VALUE!</v>
      </c>
      <c r="H122" t="e">
        <f t="shared" si="51"/>
        <v>#VALUE!</v>
      </c>
      <c r="I122" t="e">
        <f t="shared" si="64"/>
        <v>#VALUE!</v>
      </c>
      <c r="J122" s="2" t="b">
        <f t="shared" si="65"/>
        <v>0</v>
      </c>
      <c r="K122" t="e">
        <f t="shared" si="52"/>
        <v>#VALUE!</v>
      </c>
      <c r="L122" t="e">
        <f t="shared" si="53"/>
        <v>#VALUE!</v>
      </c>
      <c r="M122" t="e">
        <f t="shared" si="66"/>
        <v>#VALUE!</v>
      </c>
      <c r="N122" s="2" t="b">
        <f t="shared" si="67"/>
        <v>0</v>
      </c>
      <c r="O122" t="e">
        <f t="shared" si="54"/>
        <v>#VALUE!</v>
      </c>
      <c r="P122" t="e">
        <f t="shared" si="55"/>
        <v>#VALUE!</v>
      </c>
      <c r="Q122" t="e">
        <f t="shared" si="76"/>
        <v>#VALUE!</v>
      </c>
      <c r="R122" t="e">
        <f t="shared" si="56"/>
        <v>#VALUE!</v>
      </c>
      <c r="S122" t="e">
        <f t="shared" si="77"/>
        <v>#VALUE!</v>
      </c>
      <c r="T122" s="2" t="b">
        <f t="shared" si="78"/>
        <v>0</v>
      </c>
      <c r="V122" t="e">
        <f t="shared" si="57"/>
        <v>#VALUE!</v>
      </c>
      <c r="W122" t="e">
        <f t="shared" si="58"/>
        <v>#VALUE!</v>
      </c>
      <c r="X122" t="e">
        <f t="shared" si="72"/>
        <v>#VALUE!</v>
      </c>
      <c r="Y122" s="2" t="b">
        <f t="shared" si="59"/>
        <v>0</v>
      </c>
      <c r="Z122" t="e">
        <f t="shared" si="60"/>
        <v>#VALUE!</v>
      </c>
      <c r="AA122" t="e">
        <f t="shared" si="61"/>
        <v>#VALUE!</v>
      </c>
      <c r="AB122" t="e">
        <f t="shared" si="74"/>
        <v>#VALUE!</v>
      </c>
      <c r="AC122" s="2" t="b">
        <f t="shared" si="73"/>
        <v>0</v>
      </c>
      <c r="AD122" t="e">
        <f t="shared" si="62"/>
        <v>#VALUE!</v>
      </c>
      <c r="AE122" t="e">
        <f t="shared" si="63"/>
        <v>#VALUE!</v>
      </c>
      <c r="AF122" t="e">
        <f t="shared" si="75"/>
        <v>#VALUE!</v>
      </c>
      <c r="AG122" s="2" t="b">
        <f t="shared" si="71"/>
        <v>0</v>
      </c>
      <c r="AI122" s="8" t="b">
        <f t="shared" si="68"/>
        <v>0</v>
      </c>
    </row>
    <row r="123" spans="1:35" x14ac:dyDescent="0.3">
      <c r="A123" s="3" t="str">
        <f>CONCATENATE('input,a'!C123," ")</f>
        <v xml:space="preserve"> </v>
      </c>
      <c r="C123" t="e">
        <f t="shared" si="48"/>
        <v>#VALUE!</v>
      </c>
      <c r="D123" t="e">
        <f t="shared" si="49"/>
        <v>#VALUE!</v>
      </c>
      <c r="E123" t="e">
        <f t="shared" si="69"/>
        <v>#VALUE!</v>
      </c>
      <c r="F123" s="2" t="b">
        <f t="shared" si="70"/>
        <v>0</v>
      </c>
      <c r="G123" t="e">
        <f t="shared" si="50"/>
        <v>#VALUE!</v>
      </c>
      <c r="H123" t="e">
        <f t="shared" si="51"/>
        <v>#VALUE!</v>
      </c>
      <c r="I123" t="e">
        <f t="shared" si="64"/>
        <v>#VALUE!</v>
      </c>
      <c r="J123" s="2" t="b">
        <f t="shared" si="65"/>
        <v>0</v>
      </c>
      <c r="K123" t="e">
        <f t="shared" si="52"/>
        <v>#VALUE!</v>
      </c>
      <c r="L123" t="e">
        <f t="shared" si="53"/>
        <v>#VALUE!</v>
      </c>
      <c r="M123" t="e">
        <f t="shared" si="66"/>
        <v>#VALUE!</v>
      </c>
      <c r="N123" s="2" t="b">
        <f t="shared" si="67"/>
        <v>0</v>
      </c>
      <c r="O123" t="e">
        <f t="shared" si="54"/>
        <v>#VALUE!</v>
      </c>
      <c r="P123" t="e">
        <f t="shared" si="55"/>
        <v>#VALUE!</v>
      </c>
      <c r="Q123" t="e">
        <f t="shared" si="76"/>
        <v>#VALUE!</v>
      </c>
      <c r="R123" t="e">
        <f t="shared" si="56"/>
        <v>#VALUE!</v>
      </c>
      <c r="S123" t="e">
        <f t="shared" si="77"/>
        <v>#VALUE!</v>
      </c>
      <c r="T123" s="2" t="b">
        <f t="shared" si="78"/>
        <v>0</v>
      </c>
      <c r="V123" t="e">
        <f t="shared" si="57"/>
        <v>#VALUE!</v>
      </c>
      <c r="W123" t="e">
        <f t="shared" si="58"/>
        <v>#VALUE!</v>
      </c>
      <c r="X123" t="e">
        <f t="shared" si="72"/>
        <v>#VALUE!</v>
      </c>
      <c r="Y123" s="2" t="b">
        <f t="shared" si="59"/>
        <v>0</v>
      </c>
      <c r="Z123" t="e">
        <f t="shared" si="60"/>
        <v>#VALUE!</v>
      </c>
      <c r="AA123" t="e">
        <f t="shared" si="61"/>
        <v>#VALUE!</v>
      </c>
      <c r="AB123" t="e">
        <f t="shared" si="74"/>
        <v>#VALUE!</v>
      </c>
      <c r="AC123" s="2" t="b">
        <f t="shared" si="73"/>
        <v>0</v>
      </c>
      <c r="AD123" t="e">
        <f t="shared" si="62"/>
        <v>#VALUE!</v>
      </c>
      <c r="AE123" t="e">
        <f t="shared" si="63"/>
        <v>#VALUE!</v>
      </c>
      <c r="AF123" t="e">
        <f t="shared" si="75"/>
        <v>#VALUE!</v>
      </c>
      <c r="AG123" s="2" t="b">
        <f t="shared" si="71"/>
        <v>0</v>
      </c>
      <c r="AI123" s="8" t="b">
        <f t="shared" si="68"/>
        <v>0</v>
      </c>
    </row>
    <row r="124" spans="1:35" x14ac:dyDescent="0.3">
      <c r="A124" s="3" t="str">
        <f>CONCATENATE('input,a'!C124," ")</f>
        <v xml:space="preserve"> </v>
      </c>
      <c r="C124" t="e">
        <f t="shared" si="48"/>
        <v>#VALUE!</v>
      </c>
      <c r="D124" t="e">
        <f t="shared" si="49"/>
        <v>#VALUE!</v>
      </c>
      <c r="E124" t="e">
        <f t="shared" si="69"/>
        <v>#VALUE!</v>
      </c>
      <c r="F124" s="2" t="b">
        <f t="shared" si="70"/>
        <v>0</v>
      </c>
      <c r="G124" t="e">
        <f t="shared" si="50"/>
        <v>#VALUE!</v>
      </c>
      <c r="H124" t="e">
        <f t="shared" si="51"/>
        <v>#VALUE!</v>
      </c>
      <c r="I124" t="e">
        <f t="shared" si="64"/>
        <v>#VALUE!</v>
      </c>
      <c r="J124" s="2" t="b">
        <f t="shared" si="65"/>
        <v>0</v>
      </c>
      <c r="K124" t="e">
        <f t="shared" si="52"/>
        <v>#VALUE!</v>
      </c>
      <c r="L124" t="e">
        <f t="shared" si="53"/>
        <v>#VALUE!</v>
      </c>
      <c r="M124" t="e">
        <f t="shared" si="66"/>
        <v>#VALUE!</v>
      </c>
      <c r="N124" s="2" t="b">
        <f t="shared" si="67"/>
        <v>0</v>
      </c>
      <c r="O124" t="e">
        <f t="shared" si="54"/>
        <v>#VALUE!</v>
      </c>
      <c r="P124" t="e">
        <f t="shared" si="55"/>
        <v>#VALUE!</v>
      </c>
      <c r="Q124" t="e">
        <f t="shared" si="76"/>
        <v>#VALUE!</v>
      </c>
      <c r="R124" t="e">
        <f t="shared" si="56"/>
        <v>#VALUE!</v>
      </c>
      <c r="S124" t="e">
        <f t="shared" si="77"/>
        <v>#VALUE!</v>
      </c>
      <c r="T124" s="2" t="b">
        <f t="shared" si="78"/>
        <v>0</v>
      </c>
      <c r="V124" t="e">
        <f t="shared" si="57"/>
        <v>#VALUE!</v>
      </c>
      <c r="W124" t="e">
        <f t="shared" si="58"/>
        <v>#VALUE!</v>
      </c>
      <c r="X124" t="e">
        <f t="shared" si="72"/>
        <v>#VALUE!</v>
      </c>
      <c r="Y124" s="2" t="b">
        <f t="shared" si="59"/>
        <v>0</v>
      </c>
      <c r="Z124" t="e">
        <f t="shared" si="60"/>
        <v>#VALUE!</v>
      </c>
      <c r="AA124" t="e">
        <f t="shared" si="61"/>
        <v>#VALUE!</v>
      </c>
      <c r="AB124" t="e">
        <f t="shared" si="74"/>
        <v>#VALUE!</v>
      </c>
      <c r="AC124" s="2" t="b">
        <f t="shared" si="73"/>
        <v>0</v>
      </c>
      <c r="AD124" t="e">
        <f t="shared" si="62"/>
        <v>#VALUE!</v>
      </c>
      <c r="AE124" t="e">
        <f t="shared" si="63"/>
        <v>#VALUE!</v>
      </c>
      <c r="AF124" t="e">
        <f t="shared" si="75"/>
        <v>#VALUE!</v>
      </c>
      <c r="AG124" s="2" t="b">
        <f t="shared" si="71"/>
        <v>0</v>
      </c>
      <c r="AI124" s="8" t="b">
        <f t="shared" si="68"/>
        <v>0</v>
      </c>
    </row>
    <row r="125" spans="1:35" x14ac:dyDescent="0.3">
      <c r="A125" s="3" t="str">
        <f>CONCATENATE('input,a'!C125," ")</f>
        <v xml:space="preserve">pid:0636917222 byr:2009 hgt:96 hcl:z iyr:1997 ecl:hzl eyr:2026 </v>
      </c>
      <c r="C125">
        <f t="shared" si="48"/>
        <v>16</v>
      </c>
      <c r="D125">
        <f t="shared" si="49"/>
        <v>24</v>
      </c>
      <c r="E125">
        <f t="shared" si="69"/>
        <v>2009</v>
      </c>
      <c r="F125" s="2" t="b">
        <f t="shared" si="70"/>
        <v>0</v>
      </c>
      <c r="G125">
        <f t="shared" si="50"/>
        <v>38</v>
      </c>
      <c r="H125">
        <f t="shared" si="51"/>
        <v>46</v>
      </c>
      <c r="I125">
        <f t="shared" si="64"/>
        <v>1997</v>
      </c>
      <c r="J125" s="2" t="b">
        <f t="shared" si="65"/>
        <v>0</v>
      </c>
      <c r="K125">
        <f t="shared" si="52"/>
        <v>55</v>
      </c>
      <c r="L125">
        <f t="shared" si="53"/>
        <v>63</v>
      </c>
      <c r="M125">
        <f t="shared" si="66"/>
        <v>2026</v>
      </c>
      <c r="N125" s="2" t="b">
        <f t="shared" si="67"/>
        <v>1</v>
      </c>
      <c r="O125">
        <f t="shared" si="54"/>
        <v>25</v>
      </c>
      <c r="P125">
        <f t="shared" si="55"/>
        <v>31</v>
      </c>
      <c r="Q125" t="str">
        <f t="shared" si="76"/>
        <v>96</v>
      </c>
      <c r="R125">
        <f t="shared" si="56"/>
        <v>0</v>
      </c>
      <c r="S125">
        <f t="shared" si="77"/>
        <v>0</v>
      </c>
      <c r="T125" s="2" t="b">
        <f t="shared" si="78"/>
        <v>0</v>
      </c>
      <c r="V125">
        <f t="shared" si="57"/>
        <v>32</v>
      </c>
      <c r="W125">
        <f t="shared" si="58"/>
        <v>37</v>
      </c>
      <c r="X125" t="str">
        <f t="shared" si="72"/>
        <v>z</v>
      </c>
      <c r="Y125" s="2" t="b">
        <f t="shared" si="59"/>
        <v>0</v>
      </c>
      <c r="Z125">
        <f t="shared" si="60"/>
        <v>47</v>
      </c>
      <c r="AA125">
        <f t="shared" si="61"/>
        <v>54</v>
      </c>
      <c r="AB125" t="str">
        <f t="shared" si="74"/>
        <v>hzl</v>
      </c>
      <c r="AC125" s="2" t="b">
        <f t="shared" si="73"/>
        <v>1</v>
      </c>
      <c r="AD125">
        <f t="shared" si="62"/>
        <v>1</v>
      </c>
      <c r="AE125">
        <f t="shared" si="63"/>
        <v>15</v>
      </c>
      <c r="AF125" t="str">
        <f t="shared" si="75"/>
        <v>0636917222</v>
      </c>
      <c r="AG125" s="2" t="b">
        <f t="shared" si="71"/>
        <v>0</v>
      </c>
      <c r="AI125" s="8" t="b">
        <f t="shared" si="68"/>
        <v>0</v>
      </c>
    </row>
    <row r="126" spans="1:35" x14ac:dyDescent="0.3">
      <c r="A126" s="3" t="str">
        <f>CONCATENATE('input,a'!C126," ")</f>
        <v xml:space="preserve"> </v>
      </c>
      <c r="C126" t="e">
        <f t="shared" si="48"/>
        <v>#VALUE!</v>
      </c>
      <c r="D126" t="e">
        <f t="shared" si="49"/>
        <v>#VALUE!</v>
      </c>
      <c r="E126" t="e">
        <f t="shared" si="69"/>
        <v>#VALUE!</v>
      </c>
      <c r="F126" s="2" t="b">
        <f t="shared" si="70"/>
        <v>0</v>
      </c>
      <c r="G126" t="e">
        <f t="shared" si="50"/>
        <v>#VALUE!</v>
      </c>
      <c r="H126" t="e">
        <f t="shared" si="51"/>
        <v>#VALUE!</v>
      </c>
      <c r="I126" t="e">
        <f t="shared" si="64"/>
        <v>#VALUE!</v>
      </c>
      <c r="J126" s="2" t="b">
        <f t="shared" si="65"/>
        <v>0</v>
      </c>
      <c r="K126" t="e">
        <f t="shared" si="52"/>
        <v>#VALUE!</v>
      </c>
      <c r="L126" t="e">
        <f t="shared" si="53"/>
        <v>#VALUE!</v>
      </c>
      <c r="M126" t="e">
        <f t="shared" si="66"/>
        <v>#VALUE!</v>
      </c>
      <c r="N126" s="2" t="b">
        <f t="shared" si="67"/>
        <v>0</v>
      </c>
      <c r="O126" t="e">
        <f t="shared" si="54"/>
        <v>#VALUE!</v>
      </c>
      <c r="P126" t="e">
        <f t="shared" si="55"/>
        <v>#VALUE!</v>
      </c>
      <c r="Q126" t="e">
        <f t="shared" si="76"/>
        <v>#VALUE!</v>
      </c>
      <c r="R126" t="e">
        <f t="shared" si="56"/>
        <v>#VALUE!</v>
      </c>
      <c r="S126" t="e">
        <f t="shared" si="77"/>
        <v>#VALUE!</v>
      </c>
      <c r="T126" s="2" t="b">
        <f t="shared" si="78"/>
        <v>0</v>
      </c>
      <c r="V126" t="e">
        <f t="shared" si="57"/>
        <v>#VALUE!</v>
      </c>
      <c r="W126" t="e">
        <f t="shared" si="58"/>
        <v>#VALUE!</v>
      </c>
      <c r="X126" t="e">
        <f t="shared" si="72"/>
        <v>#VALUE!</v>
      </c>
      <c r="Y126" s="2" t="b">
        <f t="shared" si="59"/>
        <v>0</v>
      </c>
      <c r="Z126" t="e">
        <f t="shared" si="60"/>
        <v>#VALUE!</v>
      </c>
      <c r="AA126" t="e">
        <f t="shared" si="61"/>
        <v>#VALUE!</v>
      </c>
      <c r="AB126" t="e">
        <f t="shared" si="74"/>
        <v>#VALUE!</v>
      </c>
      <c r="AC126" s="2" t="b">
        <f t="shared" si="73"/>
        <v>0</v>
      </c>
      <c r="AD126" t="e">
        <f t="shared" si="62"/>
        <v>#VALUE!</v>
      </c>
      <c r="AE126" t="e">
        <f t="shared" si="63"/>
        <v>#VALUE!</v>
      </c>
      <c r="AF126" t="e">
        <f t="shared" si="75"/>
        <v>#VALUE!</v>
      </c>
      <c r="AG126" s="2" t="b">
        <f t="shared" si="71"/>
        <v>0</v>
      </c>
      <c r="AI126" s="8" t="b">
        <f t="shared" si="68"/>
        <v>0</v>
      </c>
    </row>
    <row r="127" spans="1:35" x14ac:dyDescent="0.3">
      <c r="A127" s="3" t="str">
        <f>CONCATENATE('input,a'!C127," ")</f>
        <v xml:space="preserve"> </v>
      </c>
      <c r="C127" t="e">
        <f t="shared" si="48"/>
        <v>#VALUE!</v>
      </c>
      <c r="D127" t="e">
        <f t="shared" si="49"/>
        <v>#VALUE!</v>
      </c>
      <c r="E127" t="e">
        <f t="shared" si="69"/>
        <v>#VALUE!</v>
      </c>
      <c r="F127" s="2" t="b">
        <f t="shared" si="70"/>
        <v>0</v>
      </c>
      <c r="G127" t="e">
        <f t="shared" si="50"/>
        <v>#VALUE!</v>
      </c>
      <c r="H127" t="e">
        <f t="shared" si="51"/>
        <v>#VALUE!</v>
      </c>
      <c r="I127" t="e">
        <f t="shared" si="64"/>
        <v>#VALUE!</v>
      </c>
      <c r="J127" s="2" t="b">
        <f t="shared" si="65"/>
        <v>0</v>
      </c>
      <c r="K127" t="e">
        <f t="shared" si="52"/>
        <v>#VALUE!</v>
      </c>
      <c r="L127" t="e">
        <f t="shared" si="53"/>
        <v>#VALUE!</v>
      </c>
      <c r="M127" t="e">
        <f t="shared" si="66"/>
        <v>#VALUE!</v>
      </c>
      <c r="N127" s="2" t="b">
        <f t="shared" si="67"/>
        <v>0</v>
      </c>
      <c r="O127" t="e">
        <f t="shared" si="54"/>
        <v>#VALUE!</v>
      </c>
      <c r="P127" t="e">
        <f t="shared" si="55"/>
        <v>#VALUE!</v>
      </c>
      <c r="Q127" t="e">
        <f t="shared" si="76"/>
        <v>#VALUE!</v>
      </c>
      <c r="R127" t="e">
        <f t="shared" si="56"/>
        <v>#VALUE!</v>
      </c>
      <c r="S127" t="e">
        <f t="shared" si="77"/>
        <v>#VALUE!</v>
      </c>
      <c r="T127" s="2" t="b">
        <f t="shared" si="78"/>
        <v>0</v>
      </c>
      <c r="V127" t="e">
        <f t="shared" si="57"/>
        <v>#VALUE!</v>
      </c>
      <c r="W127" t="e">
        <f t="shared" si="58"/>
        <v>#VALUE!</v>
      </c>
      <c r="X127" t="e">
        <f t="shared" si="72"/>
        <v>#VALUE!</v>
      </c>
      <c r="Y127" s="2" t="b">
        <f t="shared" si="59"/>
        <v>0</v>
      </c>
      <c r="Z127" t="e">
        <f t="shared" si="60"/>
        <v>#VALUE!</v>
      </c>
      <c r="AA127" t="e">
        <f t="shared" si="61"/>
        <v>#VALUE!</v>
      </c>
      <c r="AB127" t="e">
        <f t="shared" si="74"/>
        <v>#VALUE!</v>
      </c>
      <c r="AC127" s="2" t="b">
        <f t="shared" si="73"/>
        <v>0</v>
      </c>
      <c r="AD127" t="e">
        <f t="shared" si="62"/>
        <v>#VALUE!</v>
      </c>
      <c r="AE127" t="e">
        <f t="shared" si="63"/>
        <v>#VALUE!</v>
      </c>
      <c r="AF127" t="e">
        <f t="shared" si="75"/>
        <v>#VALUE!</v>
      </c>
      <c r="AG127" s="2" t="b">
        <f t="shared" si="71"/>
        <v>0</v>
      </c>
      <c r="AI127" s="8" t="b">
        <f t="shared" si="68"/>
        <v>0</v>
      </c>
    </row>
    <row r="128" spans="1:35" x14ac:dyDescent="0.3">
      <c r="A128" s="3" t="str">
        <f>CONCATENATE('input,a'!C128," ")</f>
        <v xml:space="preserve">byr:1989 iyr:2011 pid:071588682 cid:155 ecl:grn hcl:#ceb3a1 eyr:1955 hgt:170cm </v>
      </c>
      <c r="C128">
        <f t="shared" si="48"/>
        <v>1</v>
      </c>
      <c r="D128">
        <f t="shared" si="49"/>
        <v>9</v>
      </c>
      <c r="E128">
        <f t="shared" si="69"/>
        <v>1989</v>
      </c>
      <c r="F128" s="2" t="b">
        <f t="shared" si="70"/>
        <v>1</v>
      </c>
      <c r="G128">
        <f t="shared" si="50"/>
        <v>10</v>
      </c>
      <c r="H128">
        <f t="shared" si="51"/>
        <v>18</v>
      </c>
      <c r="I128">
        <f t="shared" si="64"/>
        <v>2011</v>
      </c>
      <c r="J128" s="2" t="b">
        <f t="shared" si="65"/>
        <v>1</v>
      </c>
      <c r="K128">
        <f t="shared" si="52"/>
        <v>61</v>
      </c>
      <c r="L128">
        <f t="shared" si="53"/>
        <v>69</v>
      </c>
      <c r="M128">
        <f t="shared" si="66"/>
        <v>1955</v>
      </c>
      <c r="N128" s="2" t="b">
        <f t="shared" si="67"/>
        <v>0</v>
      </c>
      <c r="O128">
        <f t="shared" si="54"/>
        <v>70</v>
      </c>
      <c r="P128">
        <f t="shared" si="55"/>
        <v>79</v>
      </c>
      <c r="Q128" t="str">
        <f t="shared" si="76"/>
        <v>170cm</v>
      </c>
      <c r="R128">
        <f t="shared" si="56"/>
        <v>170</v>
      </c>
      <c r="S128">
        <f t="shared" si="77"/>
        <v>0</v>
      </c>
      <c r="T128" s="2" t="b">
        <f t="shared" si="78"/>
        <v>1</v>
      </c>
      <c r="V128">
        <f t="shared" si="57"/>
        <v>49</v>
      </c>
      <c r="W128">
        <f t="shared" si="58"/>
        <v>60</v>
      </c>
      <c r="X128" t="str">
        <f t="shared" si="72"/>
        <v>#ceb3a1</v>
      </c>
      <c r="Y128" s="2" t="b">
        <f t="shared" si="59"/>
        <v>1</v>
      </c>
      <c r="Z128">
        <f t="shared" si="60"/>
        <v>41</v>
      </c>
      <c r="AA128">
        <f t="shared" si="61"/>
        <v>48</v>
      </c>
      <c r="AB128" t="str">
        <f t="shared" si="74"/>
        <v>grn</v>
      </c>
      <c r="AC128" s="2" t="b">
        <f t="shared" si="73"/>
        <v>1</v>
      </c>
      <c r="AD128">
        <f t="shared" si="62"/>
        <v>19</v>
      </c>
      <c r="AE128">
        <f t="shared" si="63"/>
        <v>32</v>
      </c>
      <c r="AF128" t="str">
        <f t="shared" si="75"/>
        <v>071588682</v>
      </c>
      <c r="AG128" s="2" t="b">
        <f t="shared" si="71"/>
        <v>1</v>
      </c>
      <c r="AI128" s="8" t="b">
        <f t="shared" si="68"/>
        <v>0</v>
      </c>
    </row>
    <row r="129" spans="1:35" x14ac:dyDescent="0.3">
      <c r="A129" s="3" t="str">
        <f>CONCATENATE('input,a'!C129," ")</f>
        <v xml:space="preserve"> </v>
      </c>
      <c r="C129" t="e">
        <f t="shared" si="48"/>
        <v>#VALUE!</v>
      </c>
      <c r="D129" t="e">
        <f t="shared" si="49"/>
        <v>#VALUE!</v>
      </c>
      <c r="E129" t="e">
        <f t="shared" si="69"/>
        <v>#VALUE!</v>
      </c>
      <c r="F129" s="2" t="b">
        <f t="shared" si="70"/>
        <v>0</v>
      </c>
      <c r="G129" t="e">
        <f t="shared" si="50"/>
        <v>#VALUE!</v>
      </c>
      <c r="H129" t="e">
        <f t="shared" si="51"/>
        <v>#VALUE!</v>
      </c>
      <c r="I129" t="e">
        <f t="shared" si="64"/>
        <v>#VALUE!</v>
      </c>
      <c r="J129" s="2" t="b">
        <f t="shared" si="65"/>
        <v>0</v>
      </c>
      <c r="K129" t="e">
        <f t="shared" si="52"/>
        <v>#VALUE!</v>
      </c>
      <c r="L129" t="e">
        <f t="shared" si="53"/>
        <v>#VALUE!</v>
      </c>
      <c r="M129" t="e">
        <f t="shared" si="66"/>
        <v>#VALUE!</v>
      </c>
      <c r="N129" s="2" t="b">
        <f t="shared" si="67"/>
        <v>0</v>
      </c>
      <c r="O129" t="e">
        <f t="shared" si="54"/>
        <v>#VALUE!</v>
      </c>
      <c r="P129" t="e">
        <f t="shared" si="55"/>
        <v>#VALUE!</v>
      </c>
      <c r="Q129" t="e">
        <f t="shared" si="76"/>
        <v>#VALUE!</v>
      </c>
      <c r="R129" t="e">
        <f t="shared" si="56"/>
        <v>#VALUE!</v>
      </c>
      <c r="S129" t="e">
        <f t="shared" si="77"/>
        <v>#VALUE!</v>
      </c>
      <c r="T129" s="2" t="b">
        <f t="shared" si="78"/>
        <v>0</v>
      </c>
      <c r="V129" t="e">
        <f t="shared" si="57"/>
        <v>#VALUE!</v>
      </c>
      <c r="W129" t="e">
        <f t="shared" si="58"/>
        <v>#VALUE!</v>
      </c>
      <c r="X129" t="e">
        <f t="shared" si="72"/>
        <v>#VALUE!</v>
      </c>
      <c r="Y129" s="2" t="b">
        <f t="shared" si="59"/>
        <v>0</v>
      </c>
      <c r="Z129" t="e">
        <f t="shared" si="60"/>
        <v>#VALUE!</v>
      </c>
      <c r="AA129" t="e">
        <f t="shared" si="61"/>
        <v>#VALUE!</v>
      </c>
      <c r="AB129" t="e">
        <f t="shared" si="74"/>
        <v>#VALUE!</v>
      </c>
      <c r="AC129" s="2" t="b">
        <f t="shared" si="73"/>
        <v>0</v>
      </c>
      <c r="AD129" t="e">
        <f t="shared" si="62"/>
        <v>#VALUE!</v>
      </c>
      <c r="AE129" t="e">
        <f t="shared" si="63"/>
        <v>#VALUE!</v>
      </c>
      <c r="AF129" t="e">
        <f t="shared" si="75"/>
        <v>#VALUE!</v>
      </c>
      <c r="AG129" s="2" t="b">
        <f t="shared" si="71"/>
        <v>0</v>
      </c>
      <c r="AI129" s="8" t="b">
        <f t="shared" si="68"/>
        <v>0</v>
      </c>
    </row>
    <row r="130" spans="1:35" x14ac:dyDescent="0.3">
      <c r="A130" s="3" t="str">
        <f>CONCATENATE('input,a'!C130," ")</f>
        <v xml:space="preserve"> </v>
      </c>
      <c r="C130" t="e">
        <f t="shared" ref="C130:C193" si="79">FIND(C$1,$A130)</f>
        <v>#VALUE!</v>
      </c>
      <c r="D130" t="e">
        <f t="shared" ref="D130:D193" si="80">FIND(" ",$A130,C130)</f>
        <v>#VALUE!</v>
      </c>
      <c r="E130" t="e">
        <f t="shared" si="69"/>
        <v>#VALUE!</v>
      </c>
      <c r="F130" s="2" t="b">
        <f t="shared" si="70"/>
        <v>0</v>
      </c>
      <c r="G130" t="e">
        <f t="shared" ref="G130:G193" si="81">FIND(G$1,$A130)</f>
        <v>#VALUE!</v>
      </c>
      <c r="H130" t="e">
        <f t="shared" ref="H130:H193" si="82">FIND(" ",$A130,G130)</f>
        <v>#VALUE!</v>
      </c>
      <c r="I130" t="e">
        <f t="shared" si="64"/>
        <v>#VALUE!</v>
      </c>
      <c r="J130" s="2" t="b">
        <f t="shared" si="65"/>
        <v>0</v>
      </c>
      <c r="K130" t="e">
        <f t="shared" ref="K130:K193" si="83">FIND(K$1,$A130)</f>
        <v>#VALUE!</v>
      </c>
      <c r="L130" t="e">
        <f t="shared" ref="L130:L193" si="84">FIND(" ",$A130,K130)</f>
        <v>#VALUE!</v>
      </c>
      <c r="M130" t="e">
        <f t="shared" si="66"/>
        <v>#VALUE!</v>
      </c>
      <c r="N130" s="2" t="b">
        <f t="shared" si="67"/>
        <v>0</v>
      </c>
      <c r="O130" t="e">
        <f t="shared" ref="O130:O193" si="85">FIND(O$1,$A130)</f>
        <v>#VALUE!</v>
      </c>
      <c r="P130" t="e">
        <f t="shared" ref="P130:P193" si="86">FIND(" ",$A130,O130)</f>
        <v>#VALUE!</v>
      </c>
      <c r="Q130" t="e">
        <f t="shared" si="76"/>
        <v>#VALUE!</v>
      </c>
      <c r="R130" t="e">
        <f t="shared" ref="R130:R193" si="87">IF(RIGHT(Q130,2)="cm",INT(LEFT(Q130,LEN(Q130)-2)),0)</f>
        <v>#VALUE!</v>
      </c>
      <c r="S130" t="e">
        <f t="shared" si="77"/>
        <v>#VALUE!</v>
      </c>
      <c r="T130" s="2" t="b">
        <f t="shared" si="78"/>
        <v>0</v>
      </c>
      <c r="V130" t="e">
        <f t="shared" ref="V130:V193" si="88">FIND(V$1,$A130)</f>
        <v>#VALUE!</v>
      </c>
      <c r="W130" t="e">
        <f t="shared" ref="W130:W193" si="89">FIND(" ",$A130,V130)</f>
        <v>#VALUE!</v>
      </c>
      <c r="X130" t="e">
        <f t="shared" si="72"/>
        <v>#VALUE!</v>
      </c>
      <c r="Y130" s="2" t="b">
        <f t="shared" ref="Y130:Y193" si="90">IFERROR(AND(
  LEN(X130)=7,
  MID(X130,1,1)="#",
  OR(AND(CODE(MID(X130,2,1))&gt;=48,CODE(MID(X130,2,1))&lt;58),AND(CODE(MID(X130,2,1))&gt;=97,CODE(MID(X130,2,1))&lt;103)),
  OR(AND(CODE(MID(X130,3,1))&gt;=48,CODE(MID(X130,3,1))&lt;58),AND(CODE(MID(X130,3,1))&gt;=97,CODE(MID(X130,3,1))&lt;103)),
  OR(AND(CODE(MID(X130,4,1))&gt;=48,CODE(MID(X130,4,1))&lt;58),AND(CODE(MID(X130,4,1))&gt;=97,CODE(MID(X130,4,1))&lt;103)),
  OR(AND(CODE(MID(X130,5,1))&gt;=48,CODE(MID(X130,5,1))&lt;58),AND(CODE(MID(X130,5,1))&gt;=97,CODE(MID(X130,5,1))&lt;103)),
  OR(AND(CODE(MID(X130,6,1))&gt;=48,CODE(MID(X130,6,1))&lt;58),AND(CODE(MID(X130,6,1))&gt;=97,CODE(MID(X130,6,1))&lt;103))
),FALSE)</f>
        <v>0</v>
      </c>
      <c r="Z130" t="e">
        <f t="shared" ref="Z130:Z193" si="91">FIND(Z$1,$A130)</f>
        <v>#VALUE!</v>
      </c>
      <c r="AA130" t="e">
        <f t="shared" ref="AA130:AA193" si="92">FIND(" ",$A130,Z130)</f>
        <v>#VALUE!</v>
      </c>
      <c r="AB130" t="e">
        <f t="shared" si="74"/>
        <v>#VALUE!</v>
      </c>
      <c r="AC130" s="2" t="b">
        <f t="shared" si="73"/>
        <v>0</v>
      </c>
      <c r="AD130" t="e">
        <f t="shared" ref="AD130:AD193" si="93">FIND(AD$1,$A130)</f>
        <v>#VALUE!</v>
      </c>
      <c r="AE130" t="e">
        <f t="shared" ref="AE130:AE193" si="94">FIND(" ",$A130,AD130)</f>
        <v>#VALUE!</v>
      </c>
      <c r="AF130" t="e">
        <f t="shared" si="75"/>
        <v>#VALUE!</v>
      </c>
      <c r="AG130" s="2" t="b">
        <f t="shared" si="71"/>
        <v>0</v>
      </c>
      <c r="AI130" s="8" t="b">
        <f t="shared" si="68"/>
        <v>0</v>
      </c>
    </row>
    <row r="131" spans="1:35" x14ac:dyDescent="0.3">
      <c r="A131" s="3" t="str">
        <f>CONCATENATE('input,a'!C131," ")</f>
        <v xml:space="preserve">cid:266 hcl:#a97842 byr:1964 hgt:175cm iyr:2017 ecl:brn </v>
      </c>
      <c r="C131">
        <f t="shared" si="79"/>
        <v>21</v>
      </c>
      <c r="D131">
        <f t="shared" si="80"/>
        <v>29</v>
      </c>
      <c r="E131">
        <f t="shared" si="69"/>
        <v>1964</v>
      </c>
      <c r="F131" s="2" t="b">
        <f t="shared" si="70"/>
        <v>1</v>
      </c>
      <c r="G131">
        <f t="shared" si="81"/>
        <v>40</v>
      </c>
      <c r="H131">
        <f t="shared" si="82"/>
        <v>48</v>
      </c>
      <c r="I131">
        <f t="shared" ref="I131:I194" si="95">INT(MID($A131,G131+4,H131-G131-4))</f>
        <v>2017</v>
      </c>
      <c r="J131" s="2" t="b">
        <f t="shared" ref="J131:J194" si="96">IF(ISERROR(G131),FALSE,AND(I131&gt;=2010,I131&lt;=2020))</f>
        <v>1</v>
      </c>
      <c r="K131" t="e">
        <f t="shared" si="83"/>
        <v>#VALUE!</v>
      </c>
      <c r="L131" t="e">
        <f t="shared" si="84"/>
        <v>#VALUE!</v>
      </c>
      <c r="M131" t="e">
        <f t="shared" ref="M131:M194" si="97">INT(MID($A131,K131+4,L131-K131-4))</f>
        <v>#VALUE!</v>
      </c>
      <c r="N131" s="2" t="b">
        <f t="shared" ref="N131:N194" si="98">IF(ISERROR(K131),FALSE,AND(M131&gt;=2020,M131&lt;=2030))</f>
        <v>0</v>
      </c>
      <c r="O131">
        <f t="shared" si="85"/>
        <v>30</v>
      </c>
      <c r="P131">
        <f t="shared" si="86"/>
        <v>39</v>
      </c>
      <c r="Q131" t="str">
        <f t="shared" si="76"/>
        <v>175cm</v>
      </c>
      <c r="R131">
        <f t="shared" si="87"/>
        <v>175</v>
      </c>
      <c r="S131">
        <f t="shared" si="77"/>
        <v>0</v>
      </c>
      <c r="T131" s="2" t="b">
        <f t="shared" si="78"/>
        <v>1</v>
      </c>
      <c r="V131">
        <f t="shared" si="88"/>
        <v>9</v>
      </c>
      <c r="W131">
        <f t="shared" si="89"/>
        <v>20</v>
      </c>
      <c r="X131" t="str">
        <f t="shared" si="72"/>
        <v>#a97842</v>
      </c>
      <c r="Y131" s="2" t="b">
        <f t="shared" si="90"/>
        <v>1</v>
      </c>
      <c r="Z131">
        <f t="shared" si="91"/>
        <v>49</v>
      </c>
      <c r="AA131">
        <f t="shared" si="92"/>
        <v>56</v>
      </c>
      <c r="AB131" t="str">
        <f t="shared" si="74"/>
        <v>brn</v>
      </c>
      <c r="AC131" s="2" t="b">
        <f t="shared" si="73"/>
        <v>1</v>
      </c>
      <c r="AD131" t="e">
        <f t="shared" si="93"/>
        <v>#VALUE!</v>
      </c>
      <c r="AE131" t="e">
        <f t="shared" si="94"/>
        <v>#VALUE!</v>
      </c>
      <c r="AF131" t="e">
        <f t="shared" si="75"/>
        <v>#VALUE!</v>
      </c>
      <c r="AG131" s="2" t="b">
        <f t="shared" si="71"/>
        <v>0</v>
      </c>
      <c r="AI131" s="8" t="b">
        <f t="shared" ref="AI131:AI194" si="99">AND(AG131,AC131,Y131,T131,N131,J131,F131)</f>
        <v>0</v>
      </c>
    </row>
    <row r="132" spans="1:35" x14ac:dyDescent="0.3">
      <c r="A132" s="3" t="str">
        <f>CONCATENATE('input,a'!C132," ")</f>
        <v xml:space="preserve"> </v>
      </c>
      <c r="C132" t="e">
        <f t="shared" si="79"/>
        <v>#VALUE!</v>
      </c>
      <c r="D132" t="e">
        <f t="shared" si="80"/>
        <v>#VALUE!</v>
      </c>
      <c r="E132" t="e">
        <f t="shared" si="69"/>
        <v>#VALUE!</v>
      </c>
      <c r="F132" s="2" t="b">
        <f t="shared" si="70"/>
        <v>0</v>
      </c>
      <c r="G132" t="e">
        <f t="shared" si="81"/>
        <v>#VALUE!</v>
      </c>
      <c r="H132" t="e">
        <f t="shared" si="82"/>
        <v>#VALUE!</v>
      </c>
      <c r="I132" t="e">
        <f t="shared" si="95"/>
        <v>#VALUE!</v>
      </c>
      <c r="J132" s="2" t="b">
        <f t="shared" si="96"/>
        <v>0</v>
      </c>
      <c r="K132" t="e">
        <f t="shared" si="83"/>
        <v>#VALUE!</v>
      </c>
      <c r="L132" t="e">
        <f t="shared" si="84"/>
        <v>#VALUE!</v>
      </c>
      <c r="M132" t="e">
        <f t="shared" si="97"/>
        <v>#VALUE!</v>
      </c>
      <c r="N132" s="2" t="b">
        <f t="shared" si="98"/>
        <v>0</v>
      </c>
      <c r="O132" t="e">
        <f t="shared" si="85"/>
        <v>#VALUE!</v>
      </c>
      <c r="P132" t="e">
        <f t="shared" si="86"/>
        <v>#VALUE!</v>
      </c>
      <c r="Q132" t="e">
        <f t="shared" si="76"/>
        <v>#VALUE!</v>
      </c>
      <c r="R132" t="e">
        <f t="shared" si="87"/>
        <v>#VALUE!</v>
      </c>
      <c r="S132" t="e">
        <f t="shared" si="77"/>
        <v>#VALUE!</v>
      </c>
      <c r="T132" s="2" t="b">
        <f t="shared" si="78"/>
        <v>0</v>
      </c>
      <c r="V132" t="e">
        <f t="shared" si="88"/>
        <v>#VALUE!</v>
      </c>
      <c r="W132" t="e">
        <f t="shared" si="89"/>
        <v>#VALUE!</v>
      </c>
      <c r="X132" t="e">
        <f t="shared" si="72"/>
        <v>#VALUE!</v>
      </c>
      <c r="Y132" s="2" t="b">
        <f t="shared" si="90"/>
        <v>0</v>
      </c>
      <c r="Z132" t="e">
        <f t="shared" si="91"/>
        <v>#VALUE!</v>
      </c>
      <c r="AA132" t="e">
        <f t="shared" si="92"/>
        <v>#VALUE!</v>
      </c>
      <c r="AB132" t="e">
        <f t="shared" si="74"/>
        <v>#VALUE!</v>
      </c>
      <c r="AC132" s="2" t="b">
        <f t="shared" si="73"/>
        <v>0</v>
      </c>
      <c r="AD132" t="e">
        <f t="shared" si="93"/>
        <v>#VALUE!</v>
      </c>
      <c r="AE132" t="e">
        <f t="shared" si="94"/>
        <v>#VALUE!</v>
      </c>
      <c r="AF132" t="e">
        <f t="shared" si="75"/>
        <v>#VALUE!</v>
      </c>
      <c r="AG132" s="2" t="b">
        <f t="shared" si="71"/>
        <v>0</v>
      </c>
      <c r="AI132" s="8" t="b">
        <f t="shared" si="99"/>
        <v>0</v>
      </c>
    </row>
    <row r="133" spans="1:35" x14ac:dyDescent="0.3">
      <c r="A133" s="3" t="str">
        <f>CONCATENATE('input,a'!C133," ")</f>
        <v xml:space="preserve"> </v>
      </c>
      <c r="C133" t="e">
        <f t="shared" si="79"/>
        <v>#VALUE!</v>
      </c>
      <c r="D133" t="e">
        <f t="shared" si="80"/>
        <v>#VALUE!</v>
      </c>
      <c r="E133" t="e">
        <f t="shared" ref="E133:E196" si="100">INT(MID($A133,C133+4,D133-C133-4))</f>
        <v>#VALUE!</v>
      </c>
      <c r="F133" s="2" t="b">
        <f t="shared" ref="F133:F196" si="101">IF(ISERROR(C133),FALSE,AND(E133&gt;=1920,E133&lt;=2002))</f>
        <v>0</v>
      </c>
      <c r="G133" t="e">
        <f t="shared" si="81"/>
        <v>#VALUE!</v>
      </c>
      <c r="H133" t="e">
        <f t="shared" si="82"/>
        <v>#VALUE!</v>
      </c>
      <c r="I133" t="e">
        <f t="shared" si="95"/>
        <v>#VALUE!</v>
      </c>
      <c r="J133" s="2" t="b">
        <f t="shared" si="96"/>
        <v>0</v>
      </c>
      <c r="K133" t="e">
        <f t="shared" si="83"/>
        <v>#VALUE!</v>
      </c>
      <c r="L133" t="e">
        <f t="shared" si="84"/>
        <v>#VALUE!</v>
      </c>
      <c r="M133" t="e">
        <f t="shared" si="97"/>
        <v>#VALUE!</v>
      </c>
      <c r="N133" s="2" t="b">
        <f t="shared" si="98"/>
        <v>0</v>
      </c>
      <c r="O133" t="e">
        <f t="shared" si="85"/>
        <v>#VALUE!</v>
      </c>
      <c r="P133" t="e">
        <f t="shared" si="86"/>
        <v>#VALUE!</v>
      </c>
      <c r="Q133" t="e">
        <f t="shared" si="76"/>
        <v>#VALUE!</v>
      </c>
      <c r="R133" t="e">
        <f t="shared" si="87"/>
        <v>#VALUE!</v>
      </c>
      <c r="S133" t="e">
        <f t="shared" si="77"/>
        <v>#VALUE!</v>
      </c>
      <c r="T133" s="2" t="b">
        <f t="shared" si="78"/>
        <v>0</v>
      </c>
      <c r="V133" t="e">
        <f t="shared" si="88"/>
        <v>#VALUE!</v>
      </c>
      <c r="W133" t="e">
        <f t="shared" si="89"/>
        <v>#VALUE!</v>
      </c>
      <c r="X133" t="e">
        <f t="shared" si="72"/>
        <v>#VALUE!</v>
      </c>
      <c r="Y133" s="2" t="b">
        <f t="shared" si="90"/>
        <v>0</v>
      </c>
      <c r="Z133" t="e">
        <f t="shared" si="91"/>
        <v>#VALUE!</v>
      </c>
      <c r="AA133" t="e">
        <f t="shared" si="92"/>
        <v>#VALUE!</v>
      </c>
      <c r="AB133" t="e">
        <f t="shared" si="74"/>
        <v>#VALUE!</v>
      </c>
      <c r="AC133" s="2" t="b">
        <f t="shared" si="73"/>
        <v>0</v>
      </c>
      <c r="AD133" t="e">
        <f t="shared" si="93"/>
        <v>#VALUE!</v>
      </c>
      <c r="AE133" t="e">
        <f t="shared" si="94"/>
        <v>#VALUE!</v>
      </c>
      <c r="AF133" t="e">
        <f t="shared" si="75"/>
        <v>#VALUE!</v>
      </c>
      <c r="AG133" s="2" t="b">
        <f t="shared" ref="AG133:AG196" si="102">IFERROR(AND(LEN(AF133)=9,NOT(ISERROR(INT(AF133)))),FALSE)</f>
        <v>0</v>
      </c>
      <c r="AI133" s="8" t="b">
        <f t="shared" si="99"/>
        <v>0</v>
      </c>
    </row>
    <row r="134" spans="1:35" x14ac:dyDescent="0.3">
      <c r="A134" s="3" t="str">
        <f>CONCATENATE('input,a'!C134," ")</f>
        <v xml:space="preserve">pid:930133867 ecl:grn hcl:#733820 hgt:63in byr:1995 eyr:2021 iyr:2014 </v>
      </c>
      <c r="C134">
        <f t="shared" si="79"/>
        <v>44</v>
      </c>
      <c r="D134">
        <f t="shared" si="80"/>
        <v>52</v>
      </c>
      <c r="E134">
        <f t="shared" si="100"/>
        <v>1995</v>
      </c>
      <c r="F134" s="2" t="b">
        <f t="shared" si="101"/>
        <v>1</v>
      </c>
      <c r="G134">
        <f t="shared" si="81"/>
        <v>62</v>
      </c>
      <c r="H134">
        <f t="shared" si="82"/>
        <v>70</v>
      </c>
      <c r="I134">
        <f t="shared" si="95"/>
        <v>2014</v>
      </c>
      <c r="J134" s="2" t="b">
        <f t="shared" si="96"/>
        <v>1</v>
      </c>
      <c r="K134">
        <f t="shared" si="83"/>
        <v>53</v>
      </c>
      <c r="L134">
        <f t="shared" si="84"/>
        <v>61</v>
      </c>
      <c r="M134">
        <f t="shared" si="97"/>
        <v>2021</v>
      </c>
      <c r="N134" s="2" t="b">
        <f t="shared" si="98"/>
        <v>1</v>
      </c>
      <c r="O134">
        <f t="shared" si="85"/>
        <v>35</v>
      </c>
      <c r="P134">
        <f t="shared" si="86"/>
        <v>43</v>
      </c>
      <c r="Q134" t="str">
        <f t="shared" si="76"/>
        <v>63in</v>
      </c>
      <c r="R134">
        <f t="shared" si="87"/>
        <v>0</v>
      </c>
      <c r="S134">
        <f t="shared" si="77"/>
        <v>63</v>
      </c>
      <c r="T134" s="2" t="b">
        <f t="shared" si="78"/>
        <v>1</v>
      </c>
      <c r="V134">
        <f t="shared" si="88"/>
        <v>23</v>
      </c>
      <c r="W134">
        <f t="shared" si="89"/>
        <v>34</v>
      </c>
      <c r="X134" t="str">
        <f t="shared" si="72"/>
        <v>#733820</v>
      </c>
      <c r="Y134" s="2" t="b">
        <f t="shared" si="90"/>
        <v>1</v>
      </c>
      <c r="Z134">
        <f t="shared" si="91"/>
        <v>15</v>
      </c>
      <c r="AA134">
        <f t="shared" si="92"/>
        <v>22</v>
      </c>
      <c r="AB134" t="str">
        <f t="shared" si="74"/>
        <v>grn</v>
      </c>
      <c r="AC134" s="2" t="b">
        <f t="shared" si="73"/>
        <v>1</v>
      </c>
      <c r="AD134">
        <f t="shared" si="93"/>
        <v>1</v>
      </c>
      <c r="AE134">
        <f t="shared" si="94"/>
        <v>14</v>
      </c>
      <c r="AF134" t="str">
        <f t="shared" si="75"/>
        <v>930133867</v>
      </c>
      <c r="AG134" s="2" t="b">
        <f t="shared" si="102"/>
        <v>1</v>
      </c>
      <c r="AI134" s="8" t="b">
        <f t="shared" si="99"/>
        <v>1</v>
      </c>
    </row>
    <row r="135" spans="1:35" x14ac:dyDescent="0.3">
      <c r="A135" s="3" t="str">
        <f>CONCATENATE('input,a'!C135," ")</f>
        <v xml:space="preserve"> </v>
      </c>
      <c r="C135" t="e">
        <f t="shared" si="79"/>
        <v>#VALUE!</v>
      </c>
      <c r="D135" t="e">
        <f t="shared" si="80"/>
        <v>#VALUE!</v>
      </c>
      <c r="E135" t="e">
        <f t="shared" si="100"/>
        <v>#VALUE!</v>
      </c>
      <c r="F135" s="2" t="b">
        <f t="shared" si="101"/>
        <v>0</v>
      </c>
      <c r="G135" t="e">
        <f t="shared" si="81"/>
        <v>#VALUE!</v>
      </c>
      <c r="H135" t="e">
        <f t="shared" si="82"/>
        <v>#VALUE!</v>
      </c>
      <c r="I135" t="e">
        <f t="shared" si="95"/>
        <v>#VALUE!</v>
      </c>
      <c r="J135" s="2" t="b">
        <f t="shared" si="96"/>
        <v>0</v>
      </c>
      <c r="K135" t="e">
        <f t="shared" si="83"/>
        <v>#VALUE!</v>
      </c>
      <c r="L135" t="e">
        <f t="shared" si="84"/>
        <v>#VALUE!</v>
      </c>
      <c r="M135" t="e">
        <f t="shared" si="97"/>
        <v>#VALUE!</v>
      </c>
      <c r="N135" s="2" t="b">
        <f t="shared" si="98"/>
        <v>0</v>
      </c>
      <c r="O135" t="e">
        <f t="shared" si="85"/>
        <v>#VALUE!</v>
      </c>
      <c r="P135" t="e">
        <f t="shared" si="86"/>
        <v>#VALUE!</v>
      </c>
      <c r="Q135" t="e">
        <f t="shared" si="76"/>
        <v>#VALUE!</v>
      </c>
      <c r="R135" t="e">
        <f t="shared" si="87"/>
        <v>#VALUE!</v>
      </c>
      <c r="S135" t="e">
        <f t="shared" si="77"/>
        <v>#VALUE!</v>
      </c>
      <c r="T135" s="2" t="b">
        <f t="shared" si="78"/>
        <v>0</v>
      </c>
      <c r="V135" t="e">
        <f t="shared" si="88"/>
        <v>#VALUE!</v>
      </c>
      <c r="W135" t="e">
        <f t="shared" si="89"/>
        <v>#VALUE!</v>
      </c>
      <c r="X135" t="e">
        <f t="shared" si="72"/>
        <v>#VALUE!</v>
      </c>
      <c r="Y135" s="2" t="b">
        <f t="shared" si="90"/>
        <v>0</v>
      </c>
      <c r="Z135" t="e">
        <f t="shared" si="91"/>
        <v>#VALUE!</v>
      </c>
      <c r="AA135" t="e">
        <f t="shared" si="92"/>
        <v>#VALUE!</v>
      </c>
      <c r="AB135" t="e">
        <f t="shared" si="74"/>
        <v>#VALUE!</v>
      </c>
      <c r="AC135" s="2" t="b">
        <f t="shared" si="73"/>
        <v>0</v>
      </c>
      <c r="AD135" t="e">
        <f t="shared" si="93"/>
        <v>#VALUE!</v>
      </c>
      <c r="AE135" t="e">
        <f t="shared" si="94"/>
        <v>#VALUE!</v>
      </c>
      <c r="AF135" t="e">
        <f t="shared" si="75"/>
        <v>#VALUE!</v>
      </c>
      <c r="AG135" s="2" t="b">
        <f t="shared" si="102"/>
        <v>0</v>
      </c>
      <c r="AI135" s="8" t="b">
        <f t="shared" si="99"/>
        <v>0</v>
      </c>
    </row>
    <row r="136" spans="1:35" x14ac:dyDescent="0.3">
      <c r="A136" s="3" t="str">
        <f>CONCATENATE('input,a'!C136," ")</f>
        <v xml:space="preserve"> </v>
      </c>
      <c r="C136" t="e">
        <f t="shared" si="79"/>
        <v>#VALUE!</v>
      </c>
      <c r="D136" t="e">
        <f t="shared" si="80"/>
        <v>#VALUE!</v>
      </c>
      <c r="E136" t="e">
        <f t="shared" si="100"/>
        <v>#VALUE!</v>
      </c>
      <c r="F136" s="2" t="b">
        <f t="shared" si="101"/>
        <v>0</v>
      </c>
      <c r="G136" t="e">
        <f t="shared" si="81"/>
        <v>#VALUE!</v>
      </c>
      <c r="H136" t="e">
        <f t="shared" si="82"/>
        <v>#VALUE!</v>
      </c>
      <c r="I136" t="e">
        <f t="shared" si="95"/>
        <v>#VALUE!</v>
      </c>
      <c r="J136" s="2" t="b">
        <f t="shared" si="96"/>
        <v>0</v>
      </c>
      <c r="K136" t="e">
        <f t="shared" si="83"/>
        <v>#VALUE!</v>
      </c>
      <c r="L136" t="e">
        <f t="shared" si="84"/>
        <v>#VALUE!</v>
      </c>
      <c r="M136" t="e">
        <f t="shared" si="97"/>
        <v>#VALUE!</v>
      </c>
      <c r="N136" s="2" t="b">
        <f t="shared" si="98"/>
        <v>0</v>
      </c>
      <c r="O136" t="e">
        <f t="shared" si="85"/>
        <v>#VALUE!</v>
      </c>
      <c r="P136" t="e">
        <f t="shared" si="86"/>
        <v>#VALUE!</v>
      </c>
      <c r="Q136" t="e">
        <f t="shared" si="76"/>
        <v>#VALUE!</v>
      </c>
      <c r="R136" t="e">
        <f t="shared" si="87"/>
        <v>#VALUE!</v>
      </c>
      <c r="S136" t="e">
        <f t="shared" si="77"/>
        <v>#VALUE!</v>
      </c>
      <c r="T136" s="2" t="b">
        <f t="shared" si="78"/>
        <v>0</v>
      </c>
      <c r="V136" t="e">
        <f t="shared" si="88"/>
        <v>#VALUE!</v>
      </c>
      <c r="W136" t="e">
        <f t="shared" si="89"/>
        <v>#VALUE!</v>
      </c>
      <c r="X136" t="e">
        <f t="shared" ref="X136:X199" si="103">MID($A136,V136+4,W136-V136-4)</f>
        <v>#VALUE!</v>
      </c>
      <c r="Y136" s="2" t="b">
        <f t="shared" si="90"/>
        <v>0</v>
      </c>
      <c r="Z136" t="e">
        <f t="shared" si="91"/>
        <v>#VALUE!</v>
      </c>
      <c r="AA136" t="e">
        <f t="shared" si="92"/>
        <v>#VALUE!</v>
      </c>
      <c r="AB136" t="e">
        <f t="shared" si="74"/>
        <v>#VALUE!</v>
      </c>
      <c r="AC136" s="2" t="b">
        <f t="shared" si="73"/>
        <v>0</v>
      </c>
      <c r="AD136" t="e">
        <f t="shared" si="93"/>
        <v>#VALUE!</v>
      </c>
      <c r="AE136" t="e">
        <f t="shared" si="94"/>
        <v>#VALUE!</v>
      </c>
      <c r="AF136" t="e">
        <f t="shared" si="75"/>
        <v>#VALUE!</v>
      </c>
      <c r="AG136" s="2" t="b">
        <f t="shared" si="102"/>
        <v>0</v>
      </c>
      <c r="AI136" s="8" t="b">
        <f t="shared" si="99"/>
        <v>0</v>
      </c>
    </row>
    <row r="137" spans="1:35" x14ac:dyDescent="0.3">
      <c r="A137" s="3" t="str">
        <f>CONCATENATE('input,a'!C137," ")</f>
        <v xml:space="preserve"> </v>
      </c>
      <c r="C137" t="e">
        <f t="shared" si="79"/>
        <v>#VALUE!</v>
      </c>
      <c r="D137" t="e">
        <f t="shared" si="80"/>
        <v>#VALUE!</v>
      </c>
      <c r="E137" t="e">
        <f t="shared" si="100"/>
        <v>#VALUE!</v>
      </c>
      <c r="F137" s="2" t="b">
        <f t="shared" si="101"/>
        <v>0</v>
      </c>
      <c r="G137" t="e">
        <f t="shared" si="81"/>
        <v>#VALUE!</v>
      </c>
      <c r="H137" t="e">
        <f t="shared" si="82"/>
        <v>#VALUE!</v>
      </c>
      <c r="I137" t="e">
        <f t="shared" si="95"/>
        <v>#VALUE!</v>
      </c>
      <c r="J137" s="2" t="b">
        <f t="shared" si="96"/>
        <v>0</v>
      </c>
      <c r="K137" t="e">
        <f t="shared" si="83"/>
        <v>#VALUE!</v>
      </c>
      <c r="L137" t="e">
        <f t="shared" si="84"/>
        <v>#VALUE!</v>
      </c>
      <c r="M137" t="e">
        <f t="shared" si="97"/>
        <v>#VALUE!</v>
      </c>
      <c r="N137" s="2" t="b">
        <f t="shared" si="98"/>
        <v>0</v>
      </c>
      <c r="O137" t="e">
        <f t="shared" si="85"/>
        <v>#VALUE!</v>
      </c>
      <c r="P137" t="e">
        <f t="shared" si="86"/>
        <v>#VALUE!</v>
      </c>
      <c r="Q137" t="e">
        <f t="shared" si="76"/>
        <v>#VALUE!</v>
      </c>
      <c r="R137" t="e">
        <f t="shared" si="87"/>
        <v>#VALUE!</v>
      </c>
      <c r="S137" t="e">
        <f t="shared" si="77"/>
        <v>#VALUE!</v>
      </c>
      <c r="T137" s="2" t="b">
        <f t="shared" si="78"/>
        <v>0</v>
      </c>
      <c r="V137" t="e">
        <f t="shared" si="88"/>
        <v>#VALUE!</v>
      </c>
      <c r="W137" t="e">
        <f t="shared" si="89"/>
        <v>#VALUE!</v>
      </c>
      <c r="X137" t="e">
        <f t="shared" si="103"/>
        <v>#VALUE!</v>
      </c>
      <c r="Y137" s="2" t="b">
        <f t="shared" si="90"/>
        <v>0</v>
      </c>
      <c r="Z137" t="e">
        <f t="shared" si="91"/>
        <v>#VALUE!</v>
      </c>
      <c r="AA137" t="e">
        <f t="shared" si="92"/>
        <v>#VALUE!</v>
      </c>
      <c r="AB137" t="e">
        <f t="shared" si="74"/>
        <v>#VALUE!</v>
      </c>
      <c r="AC137" s="2" t="b">
        <f t="shared" ref="AC137:AC200" si="104">IFERROR(OR(AB137="amb",AB137="blu",AB137="brn",AB137="gry",AB137="grn",AB137="hzl",AB137="oth"),FALSE)</f>
        <v>0</v>
      </c>
      <c r="AD137" t="e">
        <f t="shared" si="93"/>
        <v>#VALUE!</v>
      </c>
      <c r="AE137" t="e">
        <f t="shared" si="94"/>
        <v>#VALUE!</v>
      </c>
      <c r="AF137" t="e">
        <f t="shared" si="75"/>
        <v>#VALUE!</v>
      </c>
      <c r="AG137" s="2" t="b">
        <f t="shared" si="102"/>
        <v>0</v>
      </c>
      <c r="AI137" s="8" t="b">
        <f t="shared" si="99"/>
        <v>0</v>
      </c>
    </row>
    <row r="138" spans="1:35" x14ac:dyDescent="0.3">
      <c r="A138" s="3" t="str">
        <f>CONCATENATE('input,a'!C138," ")</f>
        <v xml:space="preserve">eyr:2025 pid:284329794 ecl:blu hcl:#ceb3a1 iyr:2012 hgt:65in byr:1961 </v>
      </c>
      <c r="C138">
        <f t="shared" si="79"/>
        <v>62</v>
      </c>
      <c r="D138">
        <f t="shared" si="80"/>
        <v>70</v>
      </c>
      <c r="E138">
        <f t="shared" si="100"/>
        <v>1961</v>
      </c>
      <c r="F138" s="2" t="b">
        <f t="shared" si="101"/>
        <v>1</v>
      </c>
      <c r="G138">
        <f t="shared" si="81"/>
        <v>44</v>
      </c>
      <c r="H138">
        <f t="shared" si="82"/>
        <v>52</v>
      </c>
      <c r="I138">
        <f t="shared" si="95"/>
        <v>2012</v>
      </c>
      <c r="J138" s="2" t="b">
        <f t="shared" si="96"/>
        <v>1</v>
      </c>
      <c r="K138">
        <f t="shared" si="83"/>
        <v>1</v>
      </c>
      <c r="L138">
        <f t="shared" si="84"/>
        <v>9</v>
      </c>
      <c r="M138">
        <f t="shared" si="97"/>
        <v>2025</v>
      </c>
      <c r="N138" s="2" t="b">
        <f t="shared" si="98"/>
        <v>1</v>
      </c>
      <c r="O138">
        <f t="shared" si="85"/>
        <v>53</v>
      </c>
      <c r="P138">
        <f t="shared" si="86"/>
        <v>61</v>
      </c>
      <c r="Q138" t="str">
        <f t="shared" si="76"/>
        <v>65in</v>
      </c>
      <c r="R138">
        <f t="shared" si="87"/>
        <v>0</v>
      </c>
      <c r="S138">
        <f t="shared" si="77"/>
        <v>65</v>
      </c>
      <c r="T138" s="2" t="b">
        <f t="shared" si="78"/>
        <v>1</v>
      </c>
      <c r="V138">
        <f t="shared" si="88"/>
        <v>32</v>
      </c>
      <c r="W138">
        <f t="shared" si="89"/>
        <v>43</v>
      </c>
      <c r="X138" t="str">
        <f t="shared" si="103"/>
        <v>#ceb3a1</v>
      </c>
      <c r="Y138" s="2" t="b">
        <f t="shared" si="90"/>
        <v>1</v>
      </c>
      <c r="Z138">
        <f t="shared" si="91"/>
        <v>24</v>
      </c>
      <c r="AA138">
        <f t="shared" si="92"/>
        <v>31</v>
      </c>
      <c r="AB138" t="str">
        <f t="shared" si="74"/>
        <v>blu</v>
      </c>
      <c r="AC138" s="2" t="b">
        <f t="shared" si="104"/>
        <v>1</v>
      </c>
      <c r="AD138">
        <f t="shared" si="93"/>
        <v>10</v>
      </c>
      <c r="AE138">
        <f t="shared" si="94"/>
        <v>23</v>
      </c>
      <c r="AF138" t="str">
        <f t="shared" si="75"/>
        <v>284329794</v>
      </c>
      <c r="AG138" s="2" t="b">
        <f t="shared" si="102"/>
        <v>1</v>
      </c>
      <c r="AI138" s="8" t="b">
        <f t="shared" si="99"/>
        <v>1</v>
      </c>
    </row>
    <row r="139" spans="1:35" x14ac:dyDescent="0.3">
      <c r="A139" s="3" t="str">
        <f>CONCATENATE('input,a'!C139," ")</f>
        <v xml:space="preserve"> </v>
      </c>
      <c r="C139" t="e">
        <f t="shared" si="79"/>
        <v>#VALUE!</v>
      </c>
      <c r="D139" t="e">
        <f t="shared" si="80"/>
        <v>#VALUE!</v>
      </c>
      <c r="E139" t="e">
        <f t="shared" si="100"/>
        <v>#VALUE!</v>
      </c>
      <c r="F139" s="2" t="b">
        <f t="shared" si="101"/>
        <v>0</v>
      </c>
      <c r="G139" t="e">
        <f t="shared" si="81"/>
        <v>#VALUE!</v>
      </c>
      <c r="H139" t="e">
        <f t="shared" si="82"/>
        <v>#VALUE!</v>
      </c>
      <c r="I139" t="e">
        <f t="shared" si="95"/>
        <v>#VALUE!</v>
      </c>
      <c r="J139" s="2" t="b">
        <f t="shared" si="96"/>
        <v>0</v>
      </c>
      <c r="K139" t="e">
        <f t="shared" si="83"/>
        <v>#VALUE!</v>
      </c>
      <c r="L139" t="e">
        <f t="shared" si="84"/>
        <v>#VALUE!</v>
      </c>
      <c r="M139" t="e">
        <f t="shared" si="97"/>
        <v>#VALUE!</v>
      </c>
      <c r="N139" s="2" t="b">
        <f t="shared" si="98"/>
        <v>0</v>
      </c>
      <c r="O139" t="e">
        <f t="shared" si="85"/>
        <v>#VALUE!</v>
      </c>
      <c r="P139" t="e">
        <f t="shared" si="86"/>
        <v>#VALUE!</v>
      </c>
      <c r="Q139" t="e">
        <f t="shared" si="76"/>
        <v>#VALUE!</v>
      </c>
      <c r="R139" t="e">
        <f t="shared" si="87"/>
        <v>#VALUE!</v>
      </c>
      <c r="S139" t="e">
        <f t="shared" si="77"/>
        <v>#VALUE!</v>
      </c>
      <c r="T139" s="2" t="b">
        <f t="shared" si="78"/>
        <v>0</v>
      </c>
      <c r="V139" t="e">
        <f t="shared" si="88"/>
        <v>#VALUE!</v>
      </c>
      <c r="W139" t="e">
        <f t="shared" si="89"/>
        <v>#VALUE!</v>
      </c>
      <c r="X139" t="e">
        <f t="shared" si="103"/>
        <v>#VALUE!</v>
      </c>
      <c r="Y139" s="2" t="b">
        <f t="shared" si="90"/>
        <v>0</v>
      </c>
      <c r="Z139" t="e">
        <f t="shared" si="91"/>
        <v>#VALUE!</v>
      </c>
      <c r="AA139" t="e">
        <f t="shared" si="92"/>
        <v>#VALUE!</v>
      </c>
      <c r="AB139" t="e">
        <f t="shared" si="74"/>
        <v>#VALUE!</v>
      </c>
      <c r="AC139" s="2" t="b">
        <f t="shared" si="104"/>
        <v>0</v>
      </c>
      <c r="AD139" t="e">
        <f t="shared" si="93"/>
        <v>#VALUE!</v>
      </c>
      <c r="AE139" t="e">
        <f t="shared" si="94"/>
        <v>#VALUE!</v>
      </c>
      <c r="AF139" t="e">
        <f t="shared" si="75"/>
        <v>#VALUE!</v>
      </c>
      <c r="AG139" s="2" t="b">
        <f t="shared" si="102"/>
        <v>0</v>
      </c>
      <c r="AI139" s="8" t="b">
        <f t="shared" si="99"/>
        <v>0</v>
      </c>
    </row>
    <row r="140" spans="1:35" x14ac:dyDescent="0.3">
      <c r="A140" s="3" t="str">
        <f>CONCATENATE('input,a'!C140," ")</f>
        <v xml:space="preserve"> </v>
      </c>
      <c r="C140" t="e">
        <f t="shared" si="79"/>
        <v>#VALUE!</v>
      </c>
      <c r="D140" t="e">
        <f t="shared" si="80"/>
        <v>#VALUE!</v>
      </c>
      <c r="E140" t="e">
        <f t="shared" si="100"/>
        <v>#VALUE!</v>
      </c>
      <c r="F140" s="2" t="b">
        <f t="shared" si="101"/>
        <v>0</v>
      </c>
      <c r="G140" t="e">
        <f t="shared" si="81"/>
        <v>#VALUE!</v>
      </c>
      <c r="H140" t="e">
        <f t="shared" si="82"/>
        <v>#VALUE!</v>
      </c>
      <c r="I140" t="e">
        <f t="shared" si="95"/>
        <v>#VALUE!</v>
      </c>
      <c r="J140" s="2" t="b">
        <f t="shared" si="96"/>
        <v>0</v>
      </c>
      <c r="K140" t="e">
        <f t="shared" si="83"/>
        <v>#VALUE!</v>
      </c>
      <c r="L140" t="e">
        <f t="shared" si="84"/>
        <v>#VALUE!</v>
      </c>
      <c r="M140" t="e">
        <f t="shared" si="97"/>
        <v>#VALUE!</v>
      </c>
      <c r="N140" s="2" t="b">
        <f t="shared" si="98"/>
        <v>0</v>
      </c>
      <c r="O140" t="e">
        <f t="shared" si="85"/>
        <v>#VALUE!</v>
      </c>
      <c r="P140" t="e">
        <f t="shared" si="86"/>
        <v>#VALUE!</v>
      </c>
      <c r="Q140" t="e">
        <f t="shared" si="76"/>
        <v>#VALUE!</v>
      </c>
      <c r="R140" t="e">
        <f t="shared" si="87"/>
        <v>#VALUE!</v>
      </c>
      <c r="S140" t="e">
        <f t="shared" si="77"/>
        <v>#VALUE!</v>
      </c>
      <c r="T140" s="2" t="b">
        <f t="shared" si="78"/>
        <v>0</v>
      </c>
      <c r="V140" t="e">
        <f t="shared" si="88"/>
        <v>#VALUE!</v>
      </c>
      <c r="W140" t="e">
        <f t="shared" si="89"/>
        <v>#VALUE!</v>
      </c>
      <c r="X140" t="e">
        <f t="shared" si="103"/>
        <v>#VALUE!</v>
      </c>
      <c r="Y140" s="2" t="b">
        <f t="shared" si="90"/>
        <v>0</v>
      </c>
      <c r="Z140" t="e">
        <f t="shared" si="91"/>
        <v>#VALUE!</v>
      </c>
      <c r="AA140" t="e">
        <f t="shared" si="92"/>
        <v>#VALUE!</v>
      </c>
      <c r="AB140" t="e">
        <f t="shared" ref="AB140:AB203" si="105">MID($A140,Z140+4,AA140-Z140-4)</f>
        <v>#VALUE!</v>
      </c>
      <c r="AC140" s="2" t="b">
        <f t="shared" si="104"/>
        <v>0</v>
      </c>
      <c r="AD140" t="e">
        <f t="shared" si="93"/>
        <v>#VALUE!</v>
      </c>
      <c r="AE140" t="e">
        <f t="shared" si="94"/>
        <v>#VALUE!</v>
      </c>
      <c r="AF140" t="e">
        <f t="shared" si="75"/>
        <v>#VALUE!</v>
      </c>
      <c r="AG140" s="2" t="b">
        <f t="shared" si="102"/>
        <v>0</v>
      </c>
      <c r="AI140" s="8" t="b">
        <f t="shared" si="99"/>
        <v>0</v>
      </c>
    </row>
    <row r="141" spans="1:35" x14ac:dyDescent="0.3">
      <c r="A141" s="3" t="str">
        <f>CONCATENATE('input,a'!C141," ")</f>
        <v xml:space="preserve"> </v>
      </c>
      <c r="C141" t="e">
        <f t="shared" si="79"/>
        <v>#VALUE!</v>
      </c>
      <c r="D141" t="e">
        <f t="shared" si="80"/>
        <v>#VALUE!</v>
      </c>
      <c r="E141" t="e">
        <f t="shared" si="100"/>
        <v>#VALUE!</v>
      </c>
      <c r="F141" s="2" t="b">
        <f t="shared" si="101"/>
        <v>0</v>
      </c>
      <c r="G141" t="e">
        <f t="shared" si="81"/>
        <v>#VALUE!</v>
      </c>
      <c r="H141" t="e">
        <f t="shared" si="82"/>
        <v>#VALUE!</v>
      </c>
      <c r="I141" t="e">
        <f t="shared" si="95"/>
        <v>#VALUE!</v>
      </c>
      <c r="J141" s="2" t="b">
        <f t="shared" si="96"/>
        <v>0</v>
      </c>
      <c r="K141" t="e">
        <f t="shared" si="83"/>
        <v>#VALUE!</v>
      </c>
      <c r="L141" t="e">
        <f t="shared" si="84"/>
        <v>#VALUE!</v>
      </c>
      <c r="M141" t="e">
        <f t="shared" si="97"/>
        <v>#VALUE!</v>
      </c>
      <c r="N141" s="2" t="b">
        <f t="shared" si="98"/>
        <v>0</v>
      </c>
      <c r="O141" t="e">
        <f t="shared" si="85"/>
        <v>#VALUE!</v>
      </c>
      <c r="P141" t="e">
        <f t="shared" si="86"/>
        <v>#VALUE!</v>
      </c>
      <c r="Q141" t="e">
        <f t="shared" si="76"/>
        <v>#VALUE!</v>
      </c>
      <c r="R141" t="e">
        <f t="shared" si="87"/>
        <v>#VALUE!</v>
      </c>
      <c r="S141" t="e">
        <f t="shared" si="77"/>
        <v>#VALUE!</v>
      </c>
      <c r="T141" s="2" t="b">
        <f t="shared" si="78"/>
        <v>0</v>
      </c>
      <c r="V141" t="e">
        <f t="shared" si="88"/>
        <v>#VALUE!</v>
      </c>
      <c r="W141" t="e">
        <f t="shared" si="89"/>
        <v>#VALUE!</v>
      </c>
      <c r="X141" t="e">
        <f t="shared" si="103"/>
        <v>#VALUE!</v>
      </c>
      <c r="Y141" s="2" t="b">
        <f t="shared" si="90"/>
        <v>0</v>
      </c>
      <c r="Z141" t="e">
        <f t="shared" si="91"/>
        <v>#VALUE!</v>
      </c>
      <c r="AA141" t="e">
        <f t="shared" si="92"/>
        <v>#VALUE!</v>
      </c>
      <c r="AB141" t="e">
        <f t="shared" si="105"/>
        <v>#VALUE!</v>
      </c>
      <c r="AC141" s="2" t="b">
        <f t="shared" si="104"/>
        <v>0</v>
      </c>
      <c r="AD141" t="e">
        <f t="shared" si="93"/>
        <v>#VALUE!</v>
      </c>
      <c r="AE141" t="e">
        <f t="shared" si="94"/>
        <v>#VALUE!</v>
      </c>
      <c r="AF141" t="e">
        <f t="shared" si="75"/>
        <v>#VALUE!</v>
      </c>
      <c r="AG141" s="2" t="b">
        <f t="shared" si="102"/>
        <v>0</v>
      </c>
      <c r="AI141" s="8" t="b">
        <f t="shared" si="99"/>
        <v>0</v>
      </c>
    </row>
    <row r="142" spans="1:35" x14ac:dyDescent="0.3">
      <c r="A142" s="3" t="str">
        <f>CONCATENATE('input,a'!C142," ")</f>
        <v xml:space="preserve"> </v>
      </c>
      <c r="C142" t="e">
        <f t="shared" si="79"/>
        <v>#VALUE!</v>
      </c>
      <c r="D142" t="e">
        <f t="shared" si="80"/>
        <v>#VALUE!</v>
      </c>
      <c r="E142" t="e">
        <f t="shared" si="100"/>
        <v>#VALUE!</v>
      </c>
      <c r="F142" s="2" t="b">
        <f t="shared" si="101"/>
        <v>0</v>
      </c>
      <c r="G142" t="e">
        <f t="shared" si="81"/>
        <v>#VALUE!</v>
      </c>
      <c r="H142" t="e">
        <f t="shared" si="82"/>
        <v>#VALUE!</v>
      </c>
      <c r="I142" t="e">
        <f t="shared" si="95"/>
        <v>#VALUE!</v>
      </c>
      <c r="J142" s="2" t="b">
        <f t="shared" si="96"/>
        <v>0</v>
      </c>
      <c r="K142" t="e">
        <f t="shared" si="83"/>
        <v>#VALUE!</v>
      </c>
      <c r="L142" t="e">
        <f t="shared" si="84"/>
        <v>#VALUE!</v>
      </c>
      <c r="M142" t="e">
        <f t="shared" si="97"/>
        <v>#VALUE!</v>
      </c>
      <c r="N142" s="2" t="b">
        <f t="shared" si="98"/>
        <v>0</v>
      </c>
      <c r="O142" t="e">
        <f t="shared" si="85"/>
        <v>#VALUE!</v>
      </c>
      <c r="P142" t="e">
        <f t="shared" si="86"/>
        <v>#VALUE!</v>
      </c>
      <c r="Q142" t="e">
        <f t="shared" si="76"/>
        <v>#VALUE!</v>
      </c>
      <c r="R142" t="e">
        <f t="shared" si="87"/>
        <v>#VALUE!</v>
      </c>
      <c r="S142" t="e">
        <f t="shared" si="77"/>
        <v>#VALUE!</v>
      </c>
      <c r="T142" s="2" t="b">
        <f t="shared" si="78"/>
        <v>0</v>
      </c>
      <c r="V142" t="e">
        <f t="shared" si="88"/>
        <v>#VALUE!</v>
      </c>
      <c r="W142" t="e">
        <f t="shared" si="89"/>
        <v>#VALUE!</v>
      </c>
      <c r="X142" t="e">
        <f t="shared" si="103"/>
        <v>#VALUE!</v>
      </c>
      <c r="Y142" s="2" t="b">
        <f t="shared" si="90"/>
        <v>0</v>
      </c>
      <c r="Z142" t="e">
        <f t="shared" si="91"/>
        <v>#VALUE!</v>
      </c>
      <c r="AA142" t="e">
        <f t="shared" si="92"/>
        <v>#VALUE!</v>
      </c>
      <c r="AB142" t="e">
        <f t="shared" si="105"/>
        <v>#VALUE!</v>
      </c>
      <c r="AC142" s="2" t="b">
        <f t="shared" si="104"/>
        <v>0</v>
      </c>
      <c r="AD142" t="e">
        <f t="shared" si="93"/>
        <v>#VALUE!</v>
      </c>
      <c r="AE142" t="e">
        <f t="shared" si="94"/>
        <v>#VALUE!</v>
      </c>
      <c r="AF142" t="e">
        <f t="shared" si="75"/>
        <v>#VALUE!</v>
      </c>
      <c r="AG142" s="2" t="b">
        <f t="shared" si="102"/>
        <v>0</v>
      </c>
      <c r="AI142" s="8" t="b">
        <f t="shared" si="99"/>
        <v>0</v>
      </c>
    </row>
    <row r="143" spans="1:35" x14ac:dyDescent="0.3">
      <c r="A143" s="3" t="str">
        <f>CONCATENATE('input,a'!C143," ")</f>
        <v xml:space="preserve"> </v>
      </c>
      <c r="C143" t="e">
        <f t="shared" si="79"/>
        <v>#VALUE!</v>
      </c>
      <c r="D143" t="e">
        <f t="shared" si="80"/>
        <v>#VALUE!</v>
      </c>
      <c r="E143" t="e">
        <f t="shared" si="100"/>
        <v>#VALUE!</v>
      </c>
      <c r="F143" s="2" t="b">
        <f t="shared" si="101"/>
        <v>0</v>
      </c>
      <c r="G143" t="e">
        <f t="shared" si="81"/>
        <v>#VALUE!</v>
      </c>
      <c r="H143" t="e">
        <f t="shared" si="82"/>
        <v>#VALUE!</v>
      </c>
      <c r="I143" t="e">
        <f t="shared" si="95"/>
        <v>#VALUE!</v>
      </c>
      <c r="J143" s="2" t="b">
        <f t="shared" si="96"/>
        <v>0</v>
      </c>
      <c r="K143" t="e">
        <f t="shared" si="83"/>
        <v>#VALUE!</v>
      </c>
      <c r="L143" t="e">
        <f t="shared" si="84"/>
        <v>#VALUE!</v>
      </c>
      <c r="M143" t="e">
        <f t="shared" si="97"/>
        <v>#VALUE!</v>
      </c>
      <c r="N143" s="2" t="b">
        <f t="shared" si="98"/>
        <v>0</v>
      </c>
      <c r="O143" t="e">
        <f t="shared" si="85"/>
        <v>#VALUE!</v>
      </c>
      <c r="P143" t="e">
        <f t="shared" si="86"/>
        <v>#VALUE!</v>
      </c>
      <c r="Q143" t="e">
        <f t="shared" si="76"/>
        <v>#VALUE!</v>
      </c>
      <c r="R143" t="e">
        <f t="shared" si="87"/>
        <v>#VALUE!</v>
      </c>
      <c r="S143" t="e">
        <f t="shared" si="77"/>
        <v>#VALUE!</v>
      </c>
      <c r="T143" s="2" t="b">
        <f t="shared" si="78"/>
        <v>0</v>
      </c>
      <c r="V143" t="e">
        <f t="shared" si="88"/>
        <v>#VALUE!</v>
      </c>
      <c r="W143" t="e">
        <f t="shared" si="89"/>
        <v>#VALUE!</v>
      </c>
      <c r="X143" t="e">
        <f t="shared" si="103"/>
        <v>#VALUE!</v>
      </c>
      <c r="Y143" s="2" t="b">
        <f t="shared" si="90"/>
        <v>0</v>
      </c>
      <c r="Z143" t="e">
        <f t="shared" si="91"/>
        <v>#VALUE!</v>
      </c>
      <c r="AA143" t="e">
        <f t="shared" si="92"/>
        <v>#VALUE!</v>
      </c>
      <c r="AB143" t="e">
        <f t="shared" si="105"/>
        <v>#VALUE!</v>
      </c>
      <c r="AC143" s="2" t="b">
        <f t="shared" si="104"/>
        <v>0</v>
      </c>
      <c r="AD143" t="e">
        <f t="shared" si="93"/>
        <v>#VALUE!</v>
      </c>
      <c r="AE143" t="e">
        <f t="shared" si="94"/>
        <v>#VALUE!</v>
      </c>
      <c r="AF143" t="e">
        <f t="shared" si="75"/>
        <v>#VALUE!</v>
      </c>
      <c r="AG143" s="2" t="b">
        <f t="shared" si="102"/>
        <v>0</v>
      </c>
      <c r="AI143" s="8" t="b">
        <f t="shared" si="99"/>
        <v>0</v>
      </c>
    </row>
    <row r="144" spans="1:35" x14ac:dyDescent="0.3">
      <c r="A144" s="3" t="str">
        <f>CONCATENATE('input,a'!C144," ")</f>
        <v xml:space="preserve">iyr:2010 byr:1998 hgt:160cm eyr:2029 hcl:#cfa07d pid:253052921 ecl:amb cid:324 </v>
      </c>
      <c r="C144">
        <f t="shared" si="79"/>
        <v>10</v>
      </c>
      <c r="D144">
        <f t="shared" si="80"/>
        <v>18</v>
      </c>
      <c r="E144">
        <f t="shared" si="100"/>
        <v>1998</v>
      </c>
      <c r="F144" s="2" t="b">
        <f t="shared" si="101"/>
        <v>1</v>
      </c>
      <c r="G144">
        <f t="shared" si="81"/>
        <v>1</v>
      </c>
      <c r="H144">
        <f t="shared" si="82"/>
        <v>9</v>
      </c>
      <c r="I144">
        <f t="shared" si="95"/>
        <v>2010</v>
      </c>
      <c r="J144" s="2" t="b">
        <f t="shared" si="96"/>
        <v>1</v>
      </c>
      <c r="K144">
        <f t="shared" si="83"/>
        <v>29</v>
      </c>
      <c r="L144">
        <f t="shared" si="84"/>
        <v>37</v>
      </c>
      <c r="M144">
        <f t="shared" si="97"/>
        <v>2029</v>
      </c>
      <c r="N144" s="2" t="b">
        <f t="shared" si="98"/>
        <v>1</v>
      </c>
      <c r="O144">
        <f t="shared" si="85"/>
        <v>19</v>
      </c>
      <c r="P144">
        <f t="shared" si="86"/>
        <v>28</v>
      </c>
      <c r="Q144" t="str">
        <f t="shared" si="76"/>
        <v>160cm</v>
      </c>
      <c r="R144">
        <f t="shared" si="87"/>
        <v>160</v>
      </c>
      <c r="S144">
        <f t="shared" si="77"/>
        <v>0</v>
      </c>
      <c r="T144" s="2" t="b">
        <f t="shared" si="78"/>
        <v>1</v>
      </c>
      <c r="V144">
        <f t="shared" si="88"/>
        <v>38</v>
      </c>
      <c r="W144">
        <f t="shared" si="89"/>
        <v>49</v>
      </c>
      <c r="X144" t="str">
        <f t="shared" si="103"/>
        <v>#cfa07d</v>
      </c>
      <c r="Y144" s="2" t="b">
        <f t="shared" si="90"/>
        <v>1</v>
      </c>
      <c r="Z144">
        <f t="shared" si="91"/>
        <v>64</v>
      </c>
      <c r="AA144">
        <f t="shared" si="92"/>
        <v>71</v>
      </c>
      <c r="AB144" t="str">
        <f t="shared" si="105"/>
        <v>amb</v>
      </c>
      <c r="AC144" s="2" t="b">
        <f t="shared" si="104"/>
        <v>1</v>
      </c>
      <c r="AD144">
        <f t="shared" si="93"/>
        <v>50</v>
      </c>
      <c r="AE144">
        <f t="shared" si="94"/>
        <v>63</v>
      </c>
      <c r="AF144" t="str">
        <f t="shared" si="75"/>
        <v>253052921</v>
      </c>
      <c r="AG144" s="2" t="b">
        <f t="shared" si="102"/>
        <v>1</v>
      </c>
      <c r="AI144" s="8" t="b">
        <f t="shared" si="99"/>
        <v>1</v>
      </c>
    </row>
    <row r="145" spans="1:35" x14ac:dyDescent="0.3">
      <c r="A145" s="3" t="str">
        <f>CONCATENATE('input,a'!C145," ")</f>
        <v xml:space="preserve"> </v>
      </c>
      <c r="C145" t="e">
        <f t="shared" si="79"/>
        <v>#VALUE!</v>
      </c>
      <c r="D145" t="e">
        <f t="shared" si="80"/>
        <v>#VALUE!</v>
      </c>
      <c r="E145" t="e">
        <f t="shared" si="100"/>
        <v>#VALUE!</v>
      </c>
      <c r="F145" s="2" t="b">
        <f t="shared" si="101"/>
        <v>0</v>
      </c>
      <c r="G145" t="e">
        <f t="shared" si="81"/>
        <v>#VALUE!</v>
      </c>
      <c r="H145" t="e">
        <f t="shared" si="82"/>
        <v>#VALUE!</v>
      </c>
      <c r="I145" t="e">
        <f t="shared" si="95"/>
        <v>#VALUE!</v>
      </c>
      <c r="J145" s="2" t="b">
        <f t="shared" si="96"/>
        <v>0</v>
      </c>
      <c r="K145" t="e">
        <f t="shared" si="83"/>
        <v>#VALUE!</v>
      </c>
      <c r="L145" t="e">
        <f t="shared" si="84"/>
        <v>#VALUE!</v>
      </c>
      <c r="M145" t="e">
        <f t="shared" si="97"/>
        <v>#VALUE!</v>
      </c>
      <c r="N145" s="2" t="b">
        <f t="shared" si="98"/>
        <v>0</v>
      </c>
      <c r="O145" t="e">
        <f t="shared" si="85"/>
        <v>#VALUE!</v>
      </c>
      <c r="P145" t="e">
        <f t="shared" si="86"/>
        <v>#VALUE!</v>
      </c>
      <c r="Q145" t="e">
        <f t="shared" si="76"/>
        <v>#VALUE!</v>
      </c>
      <c r="R145" t="e">
        <f t="shared" si="87"/>
        <v>#VALUE!</v>
      </c>
      <c r="S145" t="e">
        <f t="shared" si="77"/>
        <v>#VALUE!</v>
      </c>
      <c r="T145" s="2" t="b">
        <f t="shared" si="78"/>
        <v>0</v>
      </c>
      <c r="V145" t="e">
        <f t="shared" si="88"/>
        <v>#VALUE!</v>
      </c>
      <c r="W145" t="e">
        <f t="shared" si="89"/>
        <v>#VALUE!</v>
      </c>
      <c r="X145" t="e">
        <f t="shared" si="103"/>
        <v>#VALUE!</v>
      </c>
      <c r="Y145" s="2" t="b">
        <f t="shared" si="90"/>
        <v>0</v>
      </c>
      <c r="Z145" t="e">
        <f t="shared" si="91"/>
        <v>#VALUE!</v>
      </c>
      <c r="AA145" t="e">
        <f t="shared" si="92"/>
        <v>#VALUE!</v>
      </c>
      <c r="AB145" t="e">
        <f t="shared" si="105"/>
        <v>#VALUE!</v>
      </c>
      <c r="AC145" s="2" t="b">
        <f t="shared" si="104"/>
        <v>0</v>
      </c>
      <c r="AD145" t="e">
        <f t="shared" si="93"/>
        <v>#VALUE!</v>
      </c>
      <c r="AE145" t="e">
        <f t="shared" si="94"/>
        <v>#VALUE!</v>
      </c>
      <c r="AF145" t="e">
        <f t="shared" si="75"/>
        <v>#VALUE!</v>
      </c>
      <c r="AG145" s="2" t="b">
        <f t="shared" si="102"/>
        <v>0</v>
      </c>
      <c r="AI145" s="8" t="b">
        <f t="shared" si="99"/>
        <v>0</v>
      </c>
    </row>
    <row r="146" spans="1:35" x14ac:dyDescent="0.3">
      <c r="A146" s="3" t="str">
        <f>CONCATENATE('input,a'!C146," ")</f>
        <v xml:space="preserve"> </v>
      </c>
      <c r="C146" t="e">
        <f t="shared" si="79"/>
        <v>#VALUE!</v>
      </c>
      <c r="D146" t="e">
        <f t="shared" si="80"/>
        <v>#VALUE!</v>
      </c>
      <c r="E146" t="e">
        <f t="shared" si="100"/>
        <v>#VALUE!</v>
      </c>
      <c r="F146" s="2" t="b">
        <f t="shared" si="101"/>
        <v>0</v>
      </c>
      <c r="G146" t="e">
        <f t="shared" si="81"/>
        <v>#VALUE!</v>
      </c>
      <c r="H146" t="e">
        <f t="shared" si="82"/>
        <v>#VALUE!</v>
      </c>
      <c r="I146" t="e">
        <f t="shared" si="95"/>
        <v>#VALUE!</v>
      </c>
      <c r="J146" s="2" t="b">
        <f t="shared" si="96"/>
        <v>0</v>
      </c>
      <c r="K146" t="e">
        <f t="shared" si="83"/>
        <v>#VALUE!</v>
      </c>
      <c r="L146" t="e">
        <f t="shared" si="84"/>
        <v>#VALUE!</v>
      </c>
      <c r="M146" t="e">
        <f t="shared" si="97"/>
        <v>#VALUE!</v>
      </c>
      <c r="N146" s="2" t="b">
        <f t="shared" si="98"/>
        <v>0</v>
      </c>
      <c r="O146" t="e">
        <f t="shared" si="85"/>
        <v>#VALUE!</v>
      </c>
      <c r="P146" t="e">
        <f t="shared" si="86"/>
        <v>#VALUE!</v>
      </c>
      <c r="Q146" t="e">
        <f t="shared" si="76"/>
        <v>#VALUE!</v>
      </c>
      <c r="R146" t="e">
        <f t="shared" si="87"/>
        <v>#VALUE!</v>
      </c>
      <c r="S146" t="e">
        <f t="shared" si="77"/>
        <v>#VALUE!</v>
      </c>
      <c r="T146" s="2" t="b">
        <f t="shared" si="78"/>
        <v>0</v>
      </c>
      <c r="V146" t="e">
        <f t="shared" si="88"/>
        <v>#VALUE!</v>
      </c>
      <c r="W146" t="e">
        <f t="shared" si="89"/>
        <v>#VALUE!</v>
      </c>
      <c r="X146" t="e">
        <f t="shared" si="103"/>
        <v>#VALUE!</v>
      </c>
      <c r="Y146" s="2" t="b">
        <f t="shared" si="90"/>
        <v>0</v>
      </c>
      <c r="Z146" t="e">
        <f t="shared" si="91"/>
        <v>#VALUE!</v>
      </c>
      <c r="AA146" t="e">
        <f t="shared" si="92"/>
        <v>#VALUE!</v>
      </c>
      <c r="AB146" t="e">
        <f t="shared" si="105"/>
        <v>#VALUE!</v>
      </c>
      <c r="AC146" s="2" t="b">
        <f t="shared" si="104"/>
        <v>0</v>
      </c>
      <c r="AD146" t="e">
        <f t="shared" si="93"/>
        <v>#VALUE!</v>
      </c>
      <c r="AE146" t="e">
        <f t="shared" si="94"/>
        <v>#VALUE!</v>
      </c>
      <c r="AF146" t="e">
        <f t="shared" si="75"/>
        <v>#VALUE!</v>
      </c>
      <c r="AG146" s="2" t="b">
        <f t="shared" si="102"/>
        <v>0</v>
      </c>
      <c r="AI146" s="8" t="b">
        <f t="shared" si="99"/>
        <v>0</v>
      </c>
    </row>
    <row r="147" spans="1:35" x14ac:dyDescent="0.3">
      <c r="A147" s="3" t="str">
        <f>CONCATENATE('input,a'!C147," ")</f>
        <v xml:space="preserve">pid:026835791 byr:1999 eyr:2022 hgt:162cm hcl:#7d3b0c ecl:brn iyr:2014 </v>
      </c>
      <c r="C147">
        <f t="shared" si="79"/>
        <v>15</v>
      </c>
      <c r="D147">
        <f t="shared" si="80"/>
        <v>23</v>
      </c>
      <c r="E147">
        <f t="shared" si="100"/>
        <v>1999</v>
      </c>
      <c r="F147" s="2" t="b">
        <f t="shared" si="101"/>
        <v>1</v>
      </c>
      <c r="G147">
        <f t="shared" si="81"/>
        <v>63</v>
      </c>
      <c r="H147">
        <f t="shared" si="82"/>
        <v>71</v>
      </c>
      <c r="I147">
        <f t="shared" si="95"/>
        <v>2014</v>
      </c>
      <c r="J147" s="2" t="b">
        <f t="shared" si="96"/>
        <v>1</v>
      </c>
      <c r="K147">
        <f t="shared" si="83"/>
        <v>24</v>
      </c>
      <c r="L147">
        <f t="shared" si="84"/>
        <v>32</v>
      </c>
      <c r="M147">
        <f t="shared" si="97"/>
        <v>2022</v>
      </c>
      <c r="N147" s="2" t="b">
        <f t="shared" si="98"/>
        <v>1</v>
      </c>
      <c r="O147">
        <f t="shared" si="85"/>
        <v>33</v>
      </c>
      <c r="P147">
        <f t="shared" si="86"/>
        <v>42</v>
      </c>
      <c r="Q147" t="str">
        <f t="shared" si="76"/>
        <v>162cm</v>
      </c>
      <c r="R147">
        <f t="shared" si="87"/>
        <v>162</v>
      </c>
      <c r="S147">
        <f t="shared" si="77"/>
        <v>0</v>
      </c>
      <c r="T147" s="2" t="b">
        <f t="shared" si="78"/>
        <v>1</v>
      </c>
      <c r="V147">
        <f t="shared" si="88"/>
        <v>43</v>
      </c>
      <c r="W147">
        <f t="shared" si="89"/>
        <v>54</v>
      </c>
      <c r="X147" t="str">
        <f t="shared" si="103"/>
        <v>#7d3b0c</v>
      </c>
      <c r="Y147" s="2" t="b">
        <f t="shared" si="90"/>
        <v>1</v>
      </c>
      <c r="Z147">
        <f t="shared" si="91"/>
        <v>55</v>
      </c>
      <c r="AA147">
        <f t="shared" si="92"/>
        <v>62</v>
      </c>
      <c r="AB147" t="str">
        <f t="shared" si="105"/>
        <v>brn</v>
      </c>
      <c r="AC147" s="2" t="b">
        <f t="shared" si="104"/>
        <v>1</v>
      </c>
      <c r="AD147">
        <f t="shared" si="93"/>
        <v>1</v>
      </c>
      <c r="AE147">
        <f t="shared" si="94"/>
        <v>14</v>
      </c>
      <c r="AF147" t="str">
        <f t="shared" ref="AF147:AF210" si="106">MID($A147,AD147+4,AE147-AD147-4)</f>
        <v>026835791</v>
      </c>
      <c r="AG147" s="2" t="b">
        <f t="shared" si="102"/>
        <v>1</v>
      </c>
      <c r="AI147" s="8" t="b">
        <f t="shared" si="99"/>
        <v>1</v>
      </c>
    </row>
    <row r="148" spans="1:35" x14ac:dyDescent="0.3">
      <c r="A148" s="3" t="str">
        <f>CONCATENATE('input,a'!C148," ")</f>
        <v xml:space="preserve"> </v>
      </c>
      <c r="C148" t="e">
        <f t="shared" si="79"/>
        <v>#VALUE!</v>
      </c>
      <c r="D148" t="e">
        <f t="shared" si="80"/>
        <v>#VALUE!</v>
      </c>
      <c r="E148" t="e">
        <f t="shared" si="100"/>
        <v>#VALUE!</v>
      </c>
      <c r="F148" s="2" t="b">
        <f t="shared" si="101"/>
        <v>0</v>
      </c>
      <c r="G148" t="e">
        <f t="shared" si="81"/>
        <v>#VALUE!</v>
      </c>
      <c r="H148" t="e">
        <f t="shared" si="82"/>
        <v>#VALUE!</v>
      </c>
      <c r="I148" t="e">
        <f t="shared" si="95"/>
        <v>#VALUE!</v>
      </c>
      <c r="J148" s="2" t="b">
        <f t="shared" si="96"/>
        <v>0</v>
      </c>
      <c r="K148" t="e">
        <f t="shared" si="83"/>
        <v>#VALUE!</v>
      </c>
      <c r="L148" t="e">
        <f t="shared" si="84"/>
        <v>#VALUE!</v>
      </c>
      <c r="M148" t="e">
        <f t="shared" si="97"/>
        <v>#VALUE!</v>
      </c>
      <c r="N148" s="2" t="b">
        <f t="shared" si="98"/>
        <v>0</v>
      </c>
      <c r="O148" t="e">
        <f t="shared" si="85"/>
        <v>#VALUE!</v>
      </c>
      <c r="P148" t="e">
        <f t="shared" si="86"/>
        <v>#VALUE!</v>
      </c>
      <c r="Q148" t="e">
        <f t="shared" si="76"/>
        <v>#VALUE!</v>
      </c>
      <c r="R148" t="e">
        <f t="shared" si="87"/>
        <v>#VALUE!</v>
      </c>
      <c r="S148" t="e">
        <f t="shared" si="77"/>
        <v>#VALUE!</v>
      </c>
      <c r="T148" s="2" t="b">
        <f t="shared" si="78"/>
        <v>0</v>
      </c>
      <c r="V148" t="e">
        <f t="shared" si="88"/>
        <v>#VALUE!</v>
      </c>
      <c r="W148" t="e">
        <f t="shared" si="89"/>
        <v>#VALUE!</v>
      </c>
      <c r="X148" t="e">
        <f t="shared" si="103"/>
        <v>#VALUE!</v>
      </c>
      <c r="Y148" s="2" t="b">
        <f t="shared" si="90"/>
        <v>0</v>
      </c>
      <c r="Z148" t="e">
        <f t="shared" si="91"/>
        <v>#VALUE!</v>
      </c>
      <c r="AA148" t="e">
        <f t="shared" si="92"/>
        <v>#VALUE!</v>
      </c>
      <c r="AB148" t="e">
        <f t="shared" si="105"/>
        <v>#VALUE!</v>
      </c>
      <c r="AC148" s="2" t="b">
        <f t="shared" si="104"/>
        <v>0</v>
      </c>
      <c r="AD148" t="e">
        <f t="shared" si="93"/>
        <v>#VALUE!</v>
      </c>
      <c r="AE148" t="e">
        <f t="shared" si="94"/>
        <v>#VALUE!</v>
      </c>
      <c r="AF148" t="e">
        <f t="shared" si="106"/>
        <v>#VALUE!</v>
      </c>
      <c r="AG148" s="2" t="b">
        <f t="shared" si="102"/>
        <v>0</v>
      </c>
      <c r="AI148" s="8" t="b">
        <f t="shared" si="99"/>
        <v>0</v>
      </c>
    </row>
    <row r="149" spans="1:35" x14ac:dyDescent="0.3">
      <c r="A149" s="3" t="str">
        <f>CONCATENATE('input,a'!C149," ")</f>
        <v xml:space="preserve"> </v>
      </c>
      <c r="C149" t="e">
        <f t="shared" si="79"/>
        <v>#VALUE!</v>
      </c>
      <c r="D149" t="e">
        <f t="shared" si="80"/>
        <v>#VALUE!</v>
      </c>
      <c r="E149" t="e">
        <f t="shared" si="100"/>
        <v>#VALUE!</v>
      </c>
      <c r="F149" s="2" t="b">
        <f t="shared" si="101"/>
        <v>0</v>
      </c>
      <c r="G149" t="e">
        <f t="shared" si="81"/>
        <v>#VALUE!</v>
      </c>
      <c r="H149" t="e">
        <f t="shared" si="82"/>
        <v>#VALUE!</v>
      </c>
      <c r="I149" t="e">
        <f t="shared" si="95"/>
        <v>#VALUE!</v>
      </c>
      <c r="J149" s="2" t="b">
        <f t="shared" si="96"/>
        <v>0</v>
      </c>
      <c r="K149" t="e">
        <f t="shared" si="83"/>
        <v>#VALUE!</v>
      </c>
      <c r="L149" t="e">
        <f t="shared" si="84"/>
        <v>#VALUE!</v>
      </c>
      <c r="M149" t="e">
        <f t="shared" si="97"/>
        <v>#VALUE!</v>
      </c>
      <c r="N149" s="2" t="b">
        <f t="shared" si="98"/>
        <v>0</v>
      </c>
      <c r="O149" t="e">
        <f t="shared" si="85"/>
        <v>#VALUE!</v>
      </c>
      <c r="P149" t="e">
        <f t="shared" si="86"/>
        <v>#VALUE!</v>
      </c>
      <c r="Q149" t="e">
        <f t="shared" si="76"/>
        <v>#VALUE!</v>
      </c>
      <c r="R149" t="e">
        <f t="shared" si="87"/>
        <v>#VALUE!</v>
      </c>
      <c r="S149" t="e">
        <f t="shared" si="77"/>
        <v>#VALUE!</v>
      </c>
      <c r="T149" s="2" t="b">
        <f t="shared" si="78"/>
        <v>0</v>
      </c>
      <c r="V149" t="e">
        <f t="shared" si="88"/>
        <v>#VALUE!</v>
      </c>
      <c r="W149" t="e">
        <f t="shared" si="89"/>
        <v>#VALUE!</v>
      </c>
      <c r="X149" t="e">
        <f t="shared" si="103"/>
        <v>#VALUE!</v>
      </c>
      <c r="Y149" s="2" t="b">
        <f t="shared" si="90"/>
        <v>0</v>
      </c>
      <c r="Z149" t="e">
        <f t="shared" si="91"/>
        <v>#VALUE!</v>
      </c>
      <c r="AA149" t="e">
        <f t="shared" si="92"/>
        <v>#VALUE!</v>
      </c>
      <c r="AB149" t="e">
        <f t="shared" si="105"/>
        <v>#VALUE!</v>
      </c>
      <c r="AC149" s="2" t="b">
        <f t="shared" si="104"/>
        <v>0</v>
      </c>
      <c r="AD149" t="e">
        <f t="shared" si="93"/>
        <v>#VALUE!</v>
      </c>
      <c r="AE149" t="e">
        <f t="shared" si="94"/>
        <v>#VALUE!</v>
      </c>
      <c r="AF149" t="e">
        <f t="shared" si="106"/>
        <v>#VALUE!</v>
      </c>
      <c r="AG149" s="2" t="b">
        <f t="shared" si="102"/>
        <v>0</v>
      </c>
      <c r="AI149" s="8" t="b">
        <f t="shared" si="99"/>
        <v>0</v>
      </c>
    </row>
    <row r="150" spans="1:35" x14ac:dyDescent="0.3">
      <c r="A150" s="3" t="str">
        <f>CONCATENATE('input,a'!C150," ")</f>
        <v xml:space="preserve">pid:672752198 eyr:2030 byr:1952 hgt:65in iyr:2016 ecl:amb hcl:#cfa07d </v>
      </c>
      <c r="C150">
        <f t="shared" si="79"/>
        <v>24</v>
      </c>
      <c r="D150">
        <f t="shared" si="80"/>
        <v>32</v>
      </c>
      <c r="E150">
        <f t="shared" si="100"/>
        <v>1952</v>
      </c>
      <c r="F150" s="2" t="b">
        <f t="shared" si="101"/>
        <v>1</v>
      </c>
      <c r="G150">
        <f t="shared" si="81"/>
        <v>42</v>
      </c>
      <c r="H150">
        <f t="shared" si="82"/>
        <v>50</v>
      </c>
      <c r="I150">
        <f t="shared" si="95"/>
        <v>2016</v>
      </c>
      <c r="J150" s="2" t="b">
        <f t="shared" si="96"/>
        <v>1</v>
      </c>
      <c r="K150">
        <f t="shared" si="83"/>
        <v>15</v>
      </c>
      <c r="L150">
        <f t="shared" si="84"/>
        <v>23</v>
      </c>
      <c r="M150">
        <f t="shared" si="97"/>
        <v>2030</v>
      </c>
      <c r="N150" s="2" t="b">
        <f t="shared" si="98"/>
        <v>1</v>
      </c>
      <c r="O150">
        <f t="shared" si="85"/>
        <v>33</v>
      </c>
      <c r="P150">
        <f t="shared" si="86"/>
        <v>41</v>
      </c>
      <c r="Q150" t="str">
        <f t="shared" ref="Q150:Q213" si="107">MID($A150,O150+4,P150-O150-4)</f>
        <v>65in</v>
      </c>
      <c r="R150">
        <f t="shared" si="87"/>
        <v>0</v>
      </c>
      <c r="S150">
        <f t="shared" ref="S150:S213" si="108">IF(RIGHT(Q150,2)="in",INT(LEFT(Q150,LEN(Q150)-2)),0)</f>
        <v>65</v>
      </c>
      <c r="T150" s="2" t="b">
        <f t="shared" ref="T150:T213" si="109">IFERROR(OR(AND(R150&gt;=150,R150&lt;=193),AND(S150&gt;=59,S150&lt;=76)),FALSE)</f>
        <v>1</v>
      </c>
      <c r="V150">
        <f t="shared" si="88"/>
        <v>59</v>
      </c>
      <c r="W150">
        <f t="shared" si="89"/>
        <v>70</v>
      </c>
      <c r="X150" t="str">
        <f t="shared" si="103"/>
        <v>#cfa07d</v>
      </c>
      <c r="Y150" s="2" t="b">
        <f t="shared" si="90"/>
        <v>1</v>
      </c>
      <c r="Z150">
        <f t="shared" si="91"/>
        <v>51</v>
      </c>
      <c r="AA150">
        <f t="shared" si="92"/>
        <v>58</v>
      </c>
      <c r="AB150" t="str">
        <f t="shared" si="105"/>
        <v>amb</v>
      </c>
      <c r="AC150" s="2" t="b">
        <f t="shared" si="104"/>
        <v>1</v>
      </c>
      <c r="AD150">
        <f t="shared" si="93"/>
        <v>1</v>
      </c>
      <c r="AE150">
        <f t="shared" si="94"/>
        <v>14</v>
      </c>
      <c r="AF150" t="str">
        <f t="shared" si="106"/>
        <v>672752198</v>
      </c>
      <c r="AG150" s="2" t="b">
        <f t="shared" si="102"/>
        <v>1</v>
      </c>
      <c r="AI150" s="8" t="b">
        <f t="shared" si="99"/>
        <v>1</v>
      </c>
    </row>
    <row r="151" spans="1:35" x14ac:dyDescent="0.3">
      <c r="A151" s="3" t="str">
        <f>CONCATENATE('input,a'!C151," ")</f>
        <v xml:space="preserve"> </v>
      </c>
      <c r="C151" t="e">
        <f t="shared" si="79"/>
        <v>#VALUE!</v>
      </c>
      <c r="D151" t="e">
        <f t="shared" si="80"/>
        <v>#VALUE!</v>
      </c>
      <c r="E151" t="e">
        <f t="shared" si="100"/>
        <v>#VALUE!</v>
      </c>
      <c r="F151" s="2" t="b">
        <f t="shared" si="101"/>
        <v>0</v>
      </c>
      <c r="G151" t="e">
        <f t="shared" si="81"/>
        <v>#VALUE!</v>
      </c>
      <c r="H151" t="e">
        <f t="shared" si="82"/>
        <v>#VALUE!</v>
      </c>
      <c r="I151" t="e">
        <f t="shared" si="95"/>
        <v>#VALUE!</v>
      </c>
      <c r="J151" s="2" t="b">
        <f t="shared" si="96"/>
        <v>0</v>
      </c>
      <c r="K151" t="e">
        <f t="shared" si="83"/>
        <v>#VALUE!</v>
      </c>
      <c r="L151" t="e">
        <f t="shared" si="84"/>
        <v>#VALUE!</v>
      </c>
      <c r="M151" t="e">
        <f t="shared" si="97"/>
        <v>#VALUE!</v>
      </c>
      <c r="N151" s="2" t="b">
        <f t="shared" si="98"/>
        <v>0</v>
      </c>
      <c r="O151" t="e">
        <f t="shared" si="85"/>
        <v>#VALUE!</v>
      </c>
      <c r="P151" t="e">
        <f t="shared" si="86"/>
        <v>#VALUE!</v>
      </c>
      <c r="Q151" t="e">
        <f t="shared" si="107"/>
        <v>#VALUE!</v>
      </c>
      <c r="R151" t="e">
        <f t="shared" si="87"/>
        <v>#VALUE!</v>
      </c>
      <c r="S151" t="e">
        <f t="shared" si="108"/>
        <v>#VALUE!</v>
      </c>
      <c r="T151" s="2" t="b">
        <f t="shared" si="109"/>
        <v>0</v>
      </c>
      <c r="V151" t="e">
        <f t="shared" si="88"/>
        <v>#VALUE!</v>
      </c>
      <c r="W151" t="e">
        <f t="shared" si="89"/>
        <v>#VALUE!</v>
      </c>
      <c r="X151" t="e">
        <f t="shared" si="103"/>
        <v>#VALUE!</v>
      </c>
      <c r="Y151" s="2" t="b">
        <f t="shared" si="90"/>
        <v>0</v>
      </c>
      <c r="Z151" t="e">
        <f t="shared" si="91"/>
        <v>#VALUE!</v>
      </c>
      <c r="AA151" t="e">
        <f t="shared" si="92"/>
        <v>#VALUE!</v>
      </c>
      <c r="AB151" t="e">
        <f t="shared" si="105"/>
        <v>#VALUE!</v>
      </c>
      <c r="AC151" s="2" t="b">
        <f t="shared" si="104"/>
        <v>0</v>
      </c>
      <c r="AD151" t="e">
        <f t="shared" si="93"/>
        <v>#VALUE!</v>
      </c>
      <c r="AE151" t="e">
        <f t="shared" si="94"/>
        <v>#VALUE!</v>
      </c>
      <c r="AF151" t="e">
        <f t="shared" si="106"/>
        <v>#VALUE!</v>
      </c>
      <c r="AG151" s="2" t="b">
        <f t="shared" si="102"/>
        <v>0</v>
      </c>
      <c r="AI151" s="8" t="b">
        <f t="shared" si="99"/>
        <v>0</v>
      </c>
    </row>
    <row r="152" spans="1:35" x14ac:dyDescent="0.3">
      <c r="A152" s="3" t="str">
        <f>CONCATENATE('input,a'!C152," ")</f>
        <v xml:space="preserve"> </v>
      </c>
      <c r="C152" t="e">
        <f t="shared" si="79"/>
        <v>#VALUE!</v>
      </c>
      <c r="D152" t="e">
        <f t="shared" si="80"/>
        <v>#VALUE!</v>
      </c>
      <c r="E152" t="e">
        <f t="shared" si="100"/>
        <v>#VALUE!</v>
      </c>
      <c r="F152" s="2" t="b">
        <f t="shared" si="101"/>
        <v>0</v>
      </c>
      <c r="G152" t="e">
        <f t="shared" si="81"/>
        <v>#VALUE!</v>
      </c>
      <c r="H152" t="e">
        <f t="shared" si="82"/>
        <v>#VALUE!</v>
      </c>
      <c r="I152" t="e">
        <f t="shared" si="95"/>
        <v>#VALUE!</v>
      </c>
      <c r="J152" s="2" t="b">
        <f t="shared" si="96"/>
        <v>0</v>
      </c>
      <c r="K152" t="e">
        <f t="shared" si="83"/>
        <v>#VALUE!</v>
      </c>
      <c r="L152" t="e">
        <f t="shared" si="84"/>
        <v>#VALUE!</v>
      </c>
      <c r="M152" t="e">
        <f t="shared" si="97"/>
        <v>#VALUE!</v>
      </c>
      <c r="N152" s="2" t="b">
        <f t="shared" si="98"/>
        <v>0</v>
      </c>
      <c r="O152" t="e">
        <f t="shared" si="85"/>
        <v>#VALUE!</v>
      </c>
      <c r="P152" t="e">
        <f t="shared" si="86"/>
        <v>#VALUE!</v>
      </c>
      <c r="Q152" t="e">
        <f t="shared" si="107"/>
        <v>#VALUE!</v>
      </c>
      <c r="R152" t="e">
        <f t="shared" si="87"/>
        <v>#VALUE!</v>
      </c>
      <c r="S152" t="e">
        <f t="shared" si="108"/>
        <v>#VALUE!</v>
      </c>
      <c r="T152" s="2" t="b">
        <f t="shared" si="109"/>
        <v>0</v>
      </c>
      <c r="V152" t="e">
        <f t="shared" si="88"/>
        <v>#VALUE!</v>
      </c>
      <c r="W152" t="e">
        <f t="shared" si="89"/>
        <v>#VALUE!</v>
      </c>
      <c r="X152" t="e">
        <f t="shared" si="103"/>
        <v>#VALUE!</v>
      </c>
      <c r="Y152" s="2" t="b">
        <f t="shared" si="90"/>
        <v>0</v>
      </c>
      <c r="Z152" t="e">
        <f t="shared" si="91"/>
        <v>#VALUE!</v>
      </c>
      <c r="AA152" t="e">
        <f t="shared" si="92"/>
        <v>#VALUE!</v>
      </c>
      <c r="AB152" t="e">
        <f t="shared" si="105"/>
        <v>#VALUE!</v>
      </c>
      <c r="AC152" s="2" t="b">
        <f t="shared" si="104"/>
        <v>0</v>
      </c>
      <c r="AD152" t="e">
        <f t="shared" si="93"/>
        <v>#VALUE!</v>
      </c>
      <c r="AE152" t="e">
        <f t="shared" si="94"/>
        <v>#VALUE!</v>
      </c>
      <c r="AF152" t="e">
        <f t="shared" si="106"/>
        <v>#VALUE!</v>
      </c>
      <c r="AG152" s="2" t="b">
        <f t="shared" si="102"/>
        <v>0</v>
      </c>
      <c r="AI152" s="8" t="b">
        <f t="shared" si="99"/>
        <v>0</v>
      </c>
    </row>
    <row r="153" spans="1:35" x14ac:dyDescent="0.3">
      <c r="A153" s="3" t="str">
        <f>CONCATENATE('input,a'!C153," ")</f>
        <v xml:space="preserve">hgt:193in byr:2019 hcl:z pid:#cbc08c iyr:1951 ecl:#3e9f2f eyr:2002 </v>
      </c>
      <c r="C153">
        <f t="shared" si="79"/>
        <v>11</v>
      </c>
      <c r="D153">
        <f t="shared" si="80"/>
        <v>19</v>
      </c>
      <c r="E153">
        <f t="shared" si="100"/>
        <v>2019</v>
      </c>
      <c r="F153" s="2" t="b">
        <f t="shared" si="101"/>
        <v>0</v>
      </c>
      <c r="G153">
        <f t="shared" si="81"/>
        <v>38</v>
      </c>
      <c r="H153">
        <f t="shared" si="82"/>
        <v>46</v>
      </c>
      <c r="I153">
        <f t="shared" si="95"/>
        <v>1951</v>
      </c>
      <c r="J153" s="2" t="b">
        <f t="shared" si="96"/>
        <v>0</v>
      </c>
      <c r="K153">
        <f t="shared" si="83"/>
        <v>59</v>
      </c>
      <c r="L153">
        <f t="shared" si="84"/>
        <v>67</v>
      </c>
      <c r="M153">
        <f t="shared" si="97"/>
        <v>2002</v>
      </c>
      <c r="N153" s="2" t="b">
        <f t="shared" si="98"/>
        <v>0</v>
      </c>
      <c r="O153">
        <f t="shared" si="85"/>
        <v>1</v>
      </c>
      <c r="P153">
        <f t="shared" si="86"/>
        <v>10</v>
      </c>
      <c r="Q153" t="str">
        <f t="shared" si="107"/>
        <v>193in</v>
      </c>
      <c r="R153">
        <f t="shared" si="87"/>
        <v>0</v>
      </c>
      <c r="S153">
        <f t="shared" si="108"/>
        <v>193</v>
      </c>
      <c r="T153" s="2" t="b">
        <f t="shared" si="109"/>
        <v>0</v>
      </c>
      <c r="V153">
        <f t="shared" si="88"/>
        <v>20</v>
      </c>
      <c r="W153">
        <f t="shared" si="89"/>
        <v>25</v>
      </c>
      <c r="X153" t="str">
        <f t="shared" si="103"/>
        <v>z</v>
      </c>
      <c r="Y153" s="2" t="b">
        <f t="shared" si="90"/>
        <v>0</v>
      </c>
      <c r="Z153">
        <f t="shared" si="91"/>
        <v>47</v>
      </c>
      <c r="AA153">
        <f t="shared" si="92"/>
        <v>58</v>
      </c>
      <c r="AB153" t="str">
        <f t="shared" si="105"/>
        <v>#3e9f2f</v>
      </c>
      <c r="AC153" s="2" t="b">
        <f t="shared" si="104"/>
        <v>0</v>
      </c>
      <c r="AD153">
        <f t="shared" si="93"/>
        <v>26</v>
      </c>
      <c r="AE153">
        <f t="shared" si="94"/>
        <v>37</v>
      </c>
      <c r="AF153" t="str">
        <f t="shared" si="106"/>
        <v>#cbc08c</v>
      </c>
      <c r="AG153" s="2" t="b">
        <f t="shared" si="102"/>
        <v>0</v>
      </c>
      <c r="AI153" s="8" t="b">
        <f t="shared" si="99"/>
        <v>0</v>
      </c>
    </row>
    <row r="154" spans="1:35" x14ac:dyDescent="0.3">
      <c r="A154" s="3" t="str">
        <f>CONCATENATE('input,a'!C154," ")</f>
        <v xml:space="preserve"> </v>
      </c>
      <c r="C154" t="e">
        <f t="shared" si="79"/>
        <v>#VALUE!</v>
      </c>
      <c r="D154" t="e">
        <f t="shared" si="80"/>
        <v>#VALUE!</v>
      </c>
      <c r="E154" t="e">
        <f t="shared" si="100"/>
        <v>#VALUE!</v>
      </c>
      <c r="F154" s="2" t="b">
        <f t="shared" si="101"/>
        <v>0</v>
      </c>
      <c r="G154" t="e">
        <f t="shared" si="81"/>
        <v>#VALUE!</v>
      </c>
      <c r="H154" t="e">
        <f t="shared" si="82"/>
        <v>#VALUE!</v>
      </c>
      <c r="I154" t="e">
        <f t="shared" si="95"/>
        <v>#VALUE!</v>
      </c>
      <c r="J154" s="2" t="b">
        <f t="shared" si="96"/>
        <v>0</v>
      </c>
      <c r="K154" t="e">
        <f t="shared" si="83"/>
        <v>#VALUE!</v>
      </c>
      <c r="L154" t="e">
        <f t="shared" si="84"/>
        <v>#VALUE!</v>
      </c>
      <c r="M154" t="e">
        <f t="shared" si="97"/>
        <v>#VALUE!</v>
      </c>
      <c r="N154" s="2" t="b">
        <f t="shared" si="98"/>
        <v>0</v>
      </c>
      <c r="O154" t="e">
        <f t="shared" si="85"/>
        <v>#VALUE!</v>
      </c>
      <c r="P154" t="e">
        <f t="shared" si="86"/>
        <v>#VALUE!</v>
      </c>
      <c r="Q154" t="e">
        <f t="shared" si="107"/>
        <v>#VALUE!</v>
      </c>
      <c r="R154" t="e">
        <f t="shared" si="87"/>
        <v>#VALUE!</v>
      </c>
      <c r="S154" t="e">
        <f t="shared" si="108"/>
        <v>#VALUE!</v>
      </c>
      <c r="T154" s="2" t="b">
        <f t="shared" si="109"/>
        <v>0</v>
      </c>
      <c r="V154" t="e">
        <f t="shared" si="88"/>
        <v>#VALUE!</v>
      </c>
      <c r="W154" t="e">
        <f t="shared" si="89"/>
        <v>#VALUE!</v>
      </c>
      <c r="X154" t="e">
        <f t="shared" si="103"/>
        <v>#VALUE!</v>
      </c>
      <c r="Y154" s="2" t="b">
        <f t="shared" si="90"/>
        <v>0</v>
      </c>
      <c r="Z154" t="e">
        <f t="shared" si="91"/>
        <v>#VALUE!</v>
      </c>
      <c r="AA154" t="e">
        <f t="shared" si="92"/>
        <v>#VALUE!</v>
      </c>
      <c r="AB154" t="e">
        <f t="shared" si="105"/>
        <v>#VALUE!</v>
      </c>
      <c r="AC154" s="2" t="b">
        <f t="shared" si="104"/>
        <v>0</v>
      </c>
      <c r="AD154" t="e">
        <f t="shared" si="93"/>
        <v>#VALUE!</v>
      </c>
      <c r="AE154" t="e">
        <f t="shared" si="94"/>
        <v>#VALUE!</v>
      </c>
      <c r="AF154" t="e">
        <f t="shared" si="106"/>
        <v>#VALUE!</v>
      </c>
      <c r="AG154" s="2" t="b">
        <f t="shared" si="102"/>
        <v>0</v>
      </c>
      <c r="AI154" s="8" t="b">
        <f t="shared" si="99"/>
        <v>0</v>
      </c>
    </row>
    <row r="155" spans="1:35" x14ac:dyDescent="0.3">
      <c r="A155" s="3" t="str">
        <f>CONCATENATE('input,a'!C155," ")</f>
        <v xml:space="preserve"> </v>
      </c>
      <c r="C155" t="e">
        <f t="shared" si="79"/>
        <v>#VALUE!</v>
      </c>
      <c r="D155" t="e">
        <f t="shared" si="80"/>
        <v>#VALUE!</v>
      </c>
      <c r="E155" t="e">
        <f t="shared" si="100"/>
        <v>#VALUE!</v>
      </c>
      <c r="F155" s="2" t="b">
        <f t="shared" si="101"/>
        <v>0</v>
      </c>
      <c r="G155" t="e">
        <f t="shared" si="81"/>
        <v>#VALUE!</v>
      </c>
      <c r="H155" t="e">
        <f t="shared" si="82"/>
        <v>#VALUE!</v>
      </c>
      <c r="I155" t="e">
        <f t="shared" si="95"/>
        <v>#VALUE!</v>
      </c>
      <c r="J155" s="2" t="b">
        <f t="shared" si="96"/>
        <v>0</v>
      </c>
      <c r="K155" t="e">
        <f t="shared" si="83"/>
        <v>#VALUE!</v>
      </c>
      <c r="L155" t="e">
        <f t="shared" si="84"/>
        <v>#VALUE!</v>
      </c>
      <c r="M155" t="e">
        <f t="shared" si="97"/>
        <v>#VALUE!</v>
      </c>
      <c r="N155" s="2" t="b">
        <f t="shared" si="98"/>
        <v>0</v>
      </c>
      <c r="O155" t="e">
        <f t="shared" si="85"/>
        <v>#VALUE!</v>
      </c>
      <c r="P155" t="e">
        <f t="shared" si="86"/>
        <v>#VALUE!</v>
      </c>
      <c r="Q155" t="e">
        <f t="shared" si="107"/>
        <v>#VALUE!</v>
      </c>
      <c r="R155" t="e">
        <f t="shared" si="87"/>
        <v>#VALUE!</v>
      </c>
      <c r="S155" t="e">
        <f t="shared" si="108"/>
        <v>#VALUE!</v>
      </c>
      <c r="T155" s="2" t="b">
        <f t="shared" si="109"/>
        <v>0</v>
      </c>
      <c r="V155" t="e">
        <f t="shared" si="88"/>
        <v>#VALUE!</v>
      </c>
      <c r="W155" t="e">
        <f t="shared" si="89"/>
        <v>#VALUE!</v>
      </c>
      <c r="X155" t="e">
        <f t="shared" si="103"/>
        <v>#VALUE!</v>
      </c>
      <c r="Y155" s="2" t="b">
        <f t="shared" si="90"/>
        <v>0</v>
      </c>
      <c r="Z155" t="e">
        <f t="shared" si="91"/>
        <v>#VALUE!</v>
      </c>
      <c r="AA155" t="e">
        <f t="shared" si="92"/>
        <v>#VALUE!</v>
      </c>
      <c r="AB155" t="e">
        <f t="shared" si="105"/>
        <v>#VALUE!</v>
      </c>
      <c r="AC155" s="2" t="b">
        <f t="shared" si="104"/>
        <v>0</v>
      </c>
      <c r="AD155" t="e">
        <f t="shared" si="93"/>
        <v>#VALUE!</v>
      </c>
      <c r="AE155" t="e">
        <f t="shared" si="94"/>
        <v>#VALUE!</v>
      </c>
      <c r="AF155" t="e">
        <f t="shared" si="106"/>
        <v>#VALUE!</v>
      </c>
      <c r="AG155" s="2" t="b">
        <f t="shared" si="102"/>
        <v>0</v>
      </c>
      <c r="AI155" s="8" t="b">
        <f t="shared" si="99"/>
        <v>0</v>
      </c>
    </row>
    <row r="156" spans="1:35" x14ac:dyDescent="0.3">
      <c r="A156" s="3" t="str">
        <f>CONCATENATE('input,a'!C156," ")</f>
        <v xml:space="preserve"> </v>
      </c>
      <c r="C156" t="e">
        <f t="shared" si="79"/>
        <v>#VALUE!</v>
      </c>
      <c r="D156" t="e">
        <f t="shared" si="80"/>
        <v>#VALUE!</v>
      </c>
      <c r="E156" t="e">
        <f t="shared" si="100"/>
        <v>#VALUE!</v>
      </c>
      <c r="F156" s="2" t="b">
        <f t="shared" si="101"/>
        <v>0</v>
      </c>
      <c r="G156" t="e">
        <f t="shared" si="81"/>
        <v>#VALUE!</v>
      </c>
      <c r="H156" t="e">
        <f t="shared" si="82"/>
        <v>#VALUE!</v>
      </c>
      <c r="I156" t="e">
        <f t="shared" si="95"/>
        <v>#VALUE!</v>
      </c>
      <c r="J156" s="2" t="b">
        <f t="shared" si="96"/>
        <v>0</v>
      </c>
      <c r="K156" t="e">
        <f t="shared" si="83"/>
        <v>#VALUE!</v>
      </c>
      <c r="L156" t="e">
        <f t="shared" si="84"/>
        <v>#VALUE!</v>
      </c>
      <c r="M156" t="e">
        <f t="shared" si="97"/>
        <v>#VALUE!</v>
      </c>
      <c r="N156" s="2" t="b">
        <f t="shared" si="98"/>
        <v>0</v>
      </c>
      <c r="O156" t="e">
        <f t="shared" si="85"/>
        <v>#VALUE!</v>
      </c>
      <c r="P156" t="e">
        <f t="shared" si="86"/>
        <v>#VALUE!</v>
      </c>
      <c r="Q156" t="e">
        <f t="shared" si="107"/>
        <v>#VALUE!</v>
      </c>
      <c r="R156" t="e">
        <f t="shared" si="87"/>
        <v>#VALUE!</v>
      </c>
      <c r="S156" t="e">
        <f t="shared" si="108"/>
        <v>#VALUE!</v>
      </c>
      <c r="T156" s="2" t="b">
        <f t="shared" si="109"/>
        <v>0</v>
      </c>
      <c r="V156" t="e">
        <f t="shared" si="88"/>
        <v>#VALUE!</v>
      </c>
      <c r="W156" t="e">
        <f t="shared" si="89"/>
        <v>#VALUE!</v>
      </c>
      <c r="X156" t="e">
        <f t="shared" si="103"/>
        <v>#VALUE!</v>
      </c>
      <c r="Y156" s="2" t="b">
        <f t="shared" si="90"/>
        <v>0</v>
      </c>
      <c r="Z156" t="e">
        <f t="shared" si="91"/>
        <v>#VALUE!</v>
      </c>
      <c r="AA156" t="e">
        <f t="shared" si="92"/>
        <v>#VALUE!</v>
      </c>
      <c r="AB156" t="e">
        <f t="shared" si="105"/>
        <v>#VALUE!</v>
      </c>
      <c r="AC156" s="2" t="b">
        <f t="shared" si="104"/>
        <v>0</v>
      </c>
      <c r="AD156" t="e">
        <f t="shared" si="93"/>
        <v>#VALUE!</v>
      </c>
      <c r="AE156" t="e">
        <f t="shared" si="94"/>
        <v>#VALUE!</v>
      </c>
      <c r="AF156" t="e">
        <f t="shared" si="106"/>
        <v>#VALUE!</v>
      </c>
      <c r="AG156" s="2" t="b">
        <f t="shared" si="102"/>
        <v>0</v>
      </c>
      <c r="AI156" s="8" t="b">
        <f t="shared" si="99"/>
        <v>0</v>
      </c>
    </row>
    <row r="157" spans="1:35" x14ac:dyDescent="0.3">
      <c r="A157" s="3" t="str">
        <f>CONCATENATE('input,a'!C157," ")</f>
        <v xml:space="preserve">ecl:utc pid:571477176 byr:2012 eyr:1929 cid:240 hgt:175in hcl:f4ef32 </v>
      </c>
      <c r="C157">
        <f t="shared" si="79"/>
        <v>23</v>
      </c>
      <c r="D157">
        <f t="shared" si="80"/>
        <v>31</v>
      </c>
      <c r="E157">
        <f t="shared" si="100"/>
        <v>2012</v>
      </c>
      <c r="F157" s="2" t="b">
        <f t="shared" si="101"/>
        <v>0</v>
      </c>
      <c r="G157" t="e">
        <f t="shared" si="81"/>
        <v>#VALUE!</v>
      </c>
      <c r="H157" t="e">
        <f t="shared" si="82"/>
        <v>#VALUE!</v>
      </c>
      <c r="I157" t="e">
        <f t="shared" si="95"/>
        <v>#VALUE!</v>
      </c>
      <c r="J157" s="2" t="b">
        <f t="shared" si="96"/>
        <v>0</v>
      </c>
      <c r="K157">
        <f t="shared" si="83"/>
        <v>32</v>
      </c>
      <c r="L157">
        <f t="shared" si="84"/>
        <v>40</v>
      </c>
      <c r="M157">
        <f t="shared" si="97"/>
        <v>1929</v>
      </c>
      <c r="N157" s="2" t="b">
        <f t="shared" si="98"/>
        <v>0</v>
      </c>
      <c r="O157">
        <f t="shared" si="85"/>
        <v>49</v>
      </c>
      <c r="P157">
        <f t="shared" si="86"/>
        <v>58</v>
      </c>
      <c r="Q157" t="str">
        <f t="shared" si="107"/>
        <v>175in</v>
      </c>
      <c r="R157">
        <f t="shared" si="87"/>
        <v>0</v>
      </c>
      <c r="S157">
        <f t="shared" si="108"/>
        <v>175</v>
      </c>
      <c r="T157" s="2" t="b">
        <f t="shared" si="109"/>
        <v>0</v>
      </c>
      <c r="V157">
        <f t="shared" si="88"/>
        <v>59</v>
      </c>
      <c r="W157">
        <f t="shared" si="89"/>
        <v>69</v>
      </c>
      <c r="X157" t="str">
        <f t="shared" si="103"/>
        <v>f4ef32</v>
      </c>
      <c r="Y157" s="2" t="b">
        <f t="shared" si="90"/>
        <v>0</v>
      </c>
      <c r="Z157">
        <f t="shared" si="91"/>
        <v>1</v>
      </c>
      <c r="AA157">
        <f t="shared" si="92"/>
        <v>8</v>
      </c>
      <c r="AB157" t="str">
        <f t="shared" si="105"/>
        <v>utc</v>
      </c>
      <c r="AC157" s="2" t="b">
        <f t="shared" si="104"/>
        <v>0</v>
      </c>
      <c r="AD157">
        <f t="shared" si="93"/>
        <v>9</v>
      </c>
      <c r="AE157">
        <f t="shared" si="94"/>
        <v>22</v>
      </c>
      <c r="AF157" t="str">
        <f t="shared" si="106"/>
        <v>571477176</v>
      </c>
      <c r="AG157" s="2" t="b">
        <f t="shared" si="102"/>
        <v>1</v>
      </c>
      <c r="AI157" s="8" t="b">
        <f t="shared" si="99"/>
        <v>0</v>
      </c>
    </row>
    <row r="158" spans="1:35" x14ac:dyDescent="0.3">
      <c r="A158" s="3" t="str">
        <f>CONCATENATE('input,a'!C158," ")</f>
        <v xml:space="preserve"> </v>
      </c>
      <c r="C158" t="e">
        <f t="shared" si="79"/>
        <v>#VALUE!</v>
      </c>
      <c r="D158" t="e">
        <f t="shared" si="80"/>
        <v>#VALUE!</v>
      </c>
      <c r="E158" t="e">
        <f t="shared" si="100"/>
        <v>#VALUE!</v>
      </c>
      <c r="F158" s="2" t="b">
        <f t="shared" si="101"/>
        <v>0</v>
      </c>
      <c r="G158" t="e">
        <f t="shared" si="81"/>
        <v>#VALUE!</v>
      </c>
      <c r="H158" t="e">
        <f t="shared" si="82"/>
        <v>#VALUE!</v>
      </c>
      <c r="I158" t="e">
        <f t="shared" si="95"/>
        <v>#VALUE!</v>
      </c>
      <c r="J158" s="2" t="b">
        <f t="shared" si="96"/>
        <v>0</v>
      </c>
      <c r="K158" t="e">
        <f t="shared" si="83"/>
        <v>#VALUE!</v>
      </c>
      <c r="L158" t="e">
        <f t="shared" si="84"/>
        <v>#VALUE!</v>
      </c>
      <c r="M158" t="e">
        <f t="shared" si="97"/>
        <v>#VALUE!</v>
      </c>
      <c r="N158" s="2" t="b">
        <f t="shared" si="98"/>
        <v>0</v>
      </c>
      <c r="O158" t="e">
        <f t="shared" si="85"/>
        <v>#VALUE!</v>
      </c>
      <c r="P158" t="e">
        <f t="shared" si="86"/>
        <v>#VALUE!</v>
      </c>
      <c r="Q158" t="e">
        <f t="shared" si="107"/>
        <v>#VALUE!</v>
      </c>
      <c r="R158" t="e">
        <f t="shared" si="87"/>
        <v>#VALUE!</v>
      </c>
      <c r="S158" t="e">
        <f t="shared" si="108"/>
        <v>#VALUE!</v>
      </c>
      <c r="T158" s="2" t="b">
        <f t="shared" si="109"/>
        <v>0</v>
      </c>
      <c r="V158" t="e">
        <f t="shared" si="88"/>
        <v>#VALUE!</v>
      </c>
      <c r="W158" t="e">
        <f t="shared" si="89"/>
        <v>#VALUE!</v>
      </c>
      <c r="X158" t="e">
        <f t="shared" si="103"/>
        <v>#VALUE!</v>
      </c>
      <c r="Y158" s="2" t="b">
        <f t="shared" si="90"/>
        <v>0</v>
      </c>
      <c r="Z158" t="e">
        <f t="shared" si="91"/>
        <v>#VALUE!</v>
      </c>
      <c r="AA158" t="e">
        <f t="shared" si="92"/>
        <v>#VALUE!</v>
      </c>
      <c r="AB158" t="e">
        <f t="shared" si="105"/>
        <v>#VALUE!</v>
      </c>
      <c r="AC158" s="2" t="b">
        <f t="shared" si="104"/>
        <v>0</v>
      </c>
      <c r="AD158" t="e">
        <f t="shared" si="93"/>
        <v>#VALUE!</v>
      </c>
      <c r="AE158" t="e">
        <f t="shared" si="94"/>
        <v>#VALUE!</v>
      </c>
      <c r="AF158" t="e">
        <f t="shared" si="106"/>
        <v>#VALUE!</v>
      </c>
      <c r="AG158" s="2" t="b">
        <f t="shared" si="102"/>
        <v>0</v>
      </c>
      <c r="AI158" s="8" t="b">
        <f t="shared" si="99"/>
        <v>0</v>
      </c>
    </row>
    <row r="159" spans="1:35" x14ac:dyDescent="0.3">
      <c r="A159" s="3" t="str">
        <f>CONCATENATE('input,a'!C159," ")</f>
        <v xml:space="preserve"> </v>
      </c>
      <c r="C159" t="e">
        <f t="shared" si="79"/>
        <v>#VALUE!</v>
      </c>
      <c r="D159" t="e">
        <f t="shared" si="80"/>
        <v>#VALUE!</v>
      </c>
      <c r="E159" t="e">
        <f t="shared" si="100"/>
        <v>#VALUE!</v>
      </c>
      <c r="F159" s="2" t="b">
        <f t="shared" si="101"/>
        <v>0</v>
      </c>
      <c r="G159" t="e">
        <f t="shared" si="81"/>
        <v>#VALUE!</v>
      </c>
      <c r="H159" t="e">
        <f t="shared" si="82"/>
        <v>#VALUE!</v>
      </c>
      <c r="I159" t="e">
        <f t="shared" si="95"/>
        <v>#VALUE!</v>
      </c>
      <c r="J159" s="2" t="b">
        <f t="shared" si="96"/>
        <v>0</v>
      </c>
      <c r="K159" t="e">
        <f t="shared" si="83"/>
        <v>#VALUE!</v>
      </c>
      <c r="L159" t="e">
        <f t="shared" si="84"/>
        <v>#VALUE!</v>
      </c>
      <c r="M159" t="e">
        <f t="shared" si="97"/>
        <v>#VALUE!</v>
      </c>
      <c r="N159" s="2" t="b">
        <f t="shared" si="98"/>
        <v>0</v>
      </c>
      <c r="O159" t="e">
        <f t="shared" si="85"/>
        <v>#VALUE!</v>
      </c>
      <c r="P159" t="e">
        <f t="shared" si="86"/>
        <v>#VALUE!</v>
      </c>
      <c r="Q159" t="e">
        <f t="shared" si="107"/>
        <v>#VALUE!</v>
      </c>
      <c r="R159" t="e">
        <f t="shared" si="87"/>
        <v>#VALUE!</v>
      </c>
      <c r="S159" t="e">
        <f t="shared" si="108"/>
        <v>#VALUE!</v>
      </c>
      <c r="T159" s="2" t="b">
        <f t="shared" si="109"/>
        <v>0</v>
      </c>
      <c r="V159" t="e">
        <f t="shared" si="88"/>
        <v>#VALUE!</v>
      </c>
      <c r="W159" t="e">
        <f t="shared" si="89"/>
        <v>#VALUE!</v>
      </c>
      <c r="X159" t="e">
        <f t="shared" si="103"/>
        <v>#VALUE!</v>
      </c>
      <c r="Y159" s="2" t="b">
        <f t="shared" si="90"/>
        <v>0</v>
      </c>
      <c r="Z159" t="e">
        <f t="shared" si="91"/>
        <v>#VALUE!</v>
      </c>
      <c r="AA159" t="e">
        <f t="shared" si="92"/>
        <v>#VALUE!</v>
      </c>
      <c r="AB159" t="e">
        <f t="shared" si="105"/>
        <v>#VALUE!</v>
      </c>
      <c r="AC159" s="2" t="b">
        <f t="shared" si="104"/>
        <v>0</v>
      </c>
      <c r="AD159" t="e">
        <f t="shared" si="93"/>
        <v>#VALUE!</v>
      </c>
      <c r="AE159" t="e">
        <f t="shared" si="94"/>
        <v>#VALUE!</v>
      </c>
      <c r="AF159" t="e">
        <f t="shared" si="106"/>
        <v>#VALUE!</v>
      </c>
      <c r="AG159" s="2" t="b">
        <f t="shared" si="102"/>
        <v>0</v>
      </c>
      <c r="AI159" s="8" t="b">
        <f t="shared" si="99"/>
        <v>0</v>
      </c>
    </row>
    <row r="160" spans="1:35" x14ac:dyDescent="0.3">
      <c r="A160" s="3" t="str">
        <f>CONCATENATE('input,a'!C160," ")</f>
        <v xml:space="preserve"> </v>
      </c>
      <c r="C160" t="e">
        <f t="shared" si="79"/>
        <v>#VALUE!</v>
      </c>
      <c r="D160" t="e">
        <f t="shared" si="80"/>
        <v>#VALUE!</v>
      </c>
      <c r="E160" t="e">
        <f t="shared" si="100"/>
        <v>#VALUE!</v>
      </c>
      <c r="F160" s="2" t="b">
        <f t="shared" si="101"/>
        <v>0</v>
      </c>
      <c r="G160" t="e">
        <f t="shared" si="81"/>
        <v>#VALUE!</v>
      </c>
      <c r="H160" t="e">
        <f t="shared" si="82"/>
        <v>#VALUE!</v>
      </c>
      <c r="I160" t="e">
        <f t="shared" si="95"/>
        <v>#VALUE!</v>
      </c>
      <c r="J160" s="2" t="b">
        <f t="shared" si="96"/>
        <v>0</v>
      </c>
      <c r="K160" t="e">
        <f t="shared" si="83"/>
        <v>#VALUE!</v>
      </c>
      <c r="L160" t="e">
        <f t="shared" si="84"/>
        <v>#VALUE!</v>
      </c>
      <c r="M160" t="e">
        <f t="shared" si="97"/>
        <v>#VALUE!</v>
      </c>
      <c r="N160" s="2" t="b">
        <f t="shared" si="98"/>
        <v>0</v>
      </c>
      <c r="O160" t="e">
        <f t="shared" si="85"/>
        <v>#VALUE!</v>
      </c>
      <c r="P160" t="e">
        <f t="shared" si="86"/>
        <v>#VALUE!</v>
      </c>
      <c r="Q160" t="e">
        <f t="shared" si="107"/>
        <v>#VALUE!</v>
      </c>
      <c r="R160" t="e">
        <f t="shared" si="87"/>
        <v>#VALUE!</v>
      </c>
      <c r="S160" t="e">
        <f t="shared" si="108"/>
        <v>#VALUE!</v>
      </c>
      <c r="T160" s="2" t="b">
        <f t="shared" si="109"/>
        <v>0</v>
      </c>
      <c r="V160" t="e">
        <f t="shared" si="88"/>
        <v>#VALUE!</v>
      </c>
      <c r="W160" t="e">
        <f t="shared" si="89"/>
        <v>#VALUE!</v>
      </c>
      <c r="X160" t="e">
        <f t="shared" si="103"/>
        <v>#VALUE!</v>
      </c>
      <c r="Y160" s="2" t="b">
        <f t="shared" si="90"/>
        <v>0</v>
      </c>
      <c r="Z160" t="e">
        <f t="shared" si="91"/>
        <v>#VALUE!</v>
      </c>
      <c r="AA160" t="e">
        <f t="shared" si="92"/>
        <v>#VALUE!</v>
      </c>
      <c r="AB160" t="e">
        <f t="shared" si="105"/>
        <v>#VALUE!</v>
      </c>
      <c r="AC160" s="2" t="b">
        <f t="shared" si="104"/>
        <v>0</v>
      </c>
      <c r="AD160" t="e">
        <f t="shared" si="93"/>
        <v>#VALUE!</v>
      </c>
      <c r="AE160" t="e">
        <f t="shared" si="94"/>
        <v>#VALUE!</v>
      </c>
      <c r="AF160" t="e">
        <f t="shared" si="106"/>
        <v>#VALUE!</v>
      </c>
      <c r="AG160" s="2" t="b">
        <f t="shared" si="102"/>
        <v>0</v>
      </c>
      <c r="AI160" s="8" t="b">
        <f t="shared" si="99"/>
        <v>0</v>
      </c>
    </row>
    <row r="161" spans="1:35" x14ac:dyDescent="0.3">
      <c r="A161" s="3" t="str">
        <f>CONCATENATE('input,a'!C161," ")</f>
        <v xml:space="preserve">cid:93 hcl:#a5db2a pid:274721479 byr:1940 eyr:2022 ecl:gry hgt:157cm iyr:2012 </v>
      </c>
      <c r="C161">
        <f t="shared" si="79"/>
        <v>34</v>
      </c>
      <c r="D161">
        <f t="shared" si="80"/>
        <v>42</v>
      </c>
      <c r="E161">
        <f t="shared" si="100"/>
        <v>1940</v>
      </c>
      <c r="F161" s="2" t="b">
        <f t="shared" si="101"/>
        <v>1</v>
      </c>
      <c r="G161">
        <f t="shared" si="81"/>
        <v>70</v>
      </c>
      <c r="H161">
        <f t="shared" si="82"/>
        <v>78</v>
      </c>
      <c r="I161">
        <f t="shared" si="95"/>
        <v>2012</v>
      </c>
      <c r="J161" s="2" t="b">
        <f t="shared" si="96"/>
        <v>1</v>
      </c>
      <c r="K161">
        <f t="shared" si="83"/>
        <v>43</v>
      </c>
      <c r="L161">
        <f t="shared" si="84"/>
        <v>51</v>
      </c>
      <c r="M161">
        <f t="shared" si="97"/>
        <v>2022</v>
      </c>
      <c r="N161" s="2" t="b">
        <f t="shared" si="98"/>
        <v>1</v>
      </c>
      <c r="O161">
        <f t="shared" si="85"/>
        <v>60</v>
      </c>
      <c r="P161">
        <f t="shared" si="86"/>
        <v>69</v>
      </c>
      <c r="Q161" t="str">
        <f t="shared" si="107"/>
        <v>157cm</v>
      </c>
      <c r="R161">
        <f t="shared" si="87"/>
        <v>157</v>
      </c>
      <c r="S161">
        <f t="shared" si="108"/>
        <v>0</v>
      </c>
      <c r="T161" s="2" t="b">
        <f t="shared" si="109"/>
        <v>1</v>
      </c>
      <c r="V161">
        <f t="shared" si="88"/>
        <v>8</v>
      </c>
      <c r="W161">
        <f t="shared" si="89"/>
        <v>19</v>
      </c>
      <c r="X161" t="str">
        <f t="shared" si="103"/>
        <v>#a5db2a</v>
      </c>
      <c r="Y161" s="2" t="b">
        <f t="shared" si="90"/>
        <v>1</v>
      </c>
      <c r="Z161">
        <f t="shared" si="91"/>
        <v>52</v>
      </c>
      <c r="AA161">
        <f t="shared" si="92"/>
        <v>59</v>
      </c>
      <c r="AB161" t="str">
        <f t="shared" si="105"/>
        <v>gry</v>
      </c>
      <c r="AC161" s="2" t="b">
        <f t="shared" si="104"/>
        <v>1</v>
      </c>
      <c r="AD161">
        <f t="shared" si="93"/>
        <v>20</v>
      </c>
      <c r="AE161">
        <f t="shared" si="94"/>
        <v>33</v>
      </c>
      <c r="AF161" t="str">
        <f t="shared" si="106"/>
        <v>274721479</v>
      </c>
      <c r="AG161" s="2" t="b">
        <f t="shared" si="102"/>
        <v>1</v>
      </c>
      <c r="AI161" s="8" t="b">
        <f t="shared" si="99"/>
        <v>1</v>
      </c>
    </row>
    <row r="162" spans="1:35" x14ac:dyDescent="0.3">
      <c r="A162" s="3" t="str">
        <f>CONCATENATE('input,a'!C162," ")</f>
        <v xml:space="preserve"> </v>
      </c>
      <c r="C162" t="e">
        <f t="shared" si="79"/>
        <v>#VALUE!</v>
      </c>
      <c r="D162" t="e">
        <f t="shared" si="80"/>
        <v>#VALUE!</v>
      </c>
      <c r="E162" t="e">
        <f t="shared" si="100"/>
        <v>#VALUE!</v>
      </c>
      <c r="F162" s="2" t="b">
        <f t="shared" si="101"/>
        <v>0</v>
      </c>
      <c r="G162" t="e">
        <f t="shared" si="81"/>
        <v>#VALUE!</v>
      </c>
      <c r="H162" t="e">
        <f t="shared" si="82"/>
        <v>#VALUE!</v>
      </c>
      <c r="I162" t="e">
        <f t="shared" si="95"/>
        <v>#VALUE!</v>
      </c>
      <c r="J162" s="2" t="b">
        <f t="shared" si="96"/>
        <v>0</v>
      </c>
      <c r="K162" t="e">
        <f t="shared" si="83"/>
        <v>#VALUE!</v>
      </c>
      <c r="L162" t="e">
        <f t="shared" si="84"/>
        <v>#VALUE!</v>
      </c>
      <c r="M162" t="e">
        <f t="shared" si="97"/>
        <v>#VALUE!</v>
      </c>
      <c r="N162" s="2" t="b">
        <f t="shared" si="98"/>
        <v>0</v>
      </c>
      <c r="O162" t="e">
        <f t="shared" si="85"/>
        <v>#VALUE!</v>
      </c>
      <c r="P162" t="e">
        <f t="shared" si="86"/>
        <v>#VALUE!</v>
      </c>
      <c r="Q162" t="e">
        <f t="shared" si="107"/>
        <v>#VALUE!</v>
      </c>
      <c r="R162" t="e">
        <f t="shared" si="87"/>
        <v>#VALUE!</v>
      </c>
      <c r="S162" t="e">
        <f t="shared" si="108"/>
        <v>#VALUE!</v>
      </c>
      <c r="T162" s="2" t="b">
        <f t="shared" si="109"/>
        <v>0</v>
      </c>
      <c r="V162" t="e">
        <f t="shared" si="88"/>
        <v>#VALUE!</v>
      </c>
      <c r="W162" t="e">
        <f t="shared" si="89"/>
        <v>#VALUE!</v>
      </c>
      <c r="X162" t="e">
        <f t="shared" si="103"/>
        <v>#VALUE!</v>
      </c>
      <c r="Y162" s="2" t="b">
        <f t="shared" si="90"/>
        <v>0</v>
      </c>
      <c r="Z162" t="e">
        <f t="shared" si="91"/>
        <v>#VALUE!</v>
      </c>
      <c r="AA162" t="e">
        <f t="shared" si="92"/>
        <v>#VALUE!</v>
      </c>
      <c r="AB162" t="e">
        <f t="shared" si="105"/>
        <v>#VALUE!</v>
      </c>
      <c r="AC162" s="2" t="b">
        <f t="shared" si="104"/>
        <v>0</v>
      </c>
      <c r="AD162" t="e">
        <f t="shared" si="93"/>
        <v>#VALUE!</v>
      </c>
      <c r="AE162" t="e">
        <f t="shared" si="94"/>
        <v>#VALUE!</v>
      </c>
      <c r="AF162" t="e">
        <f t="shared" si="106"/>
        <v>#VALUE!</v>
      </c>
      <c r="AG162" s="2" t="b">
        <f t="shared" si="102"/>
        <v>0</v>
      </c>
      <c r="AI162" s="8" t="b">
        <f t="shared" si="99"/>
        <v>0</v>
      </c>
    </row>
    <row r="163" spans="1:35" x14ac:dyDescent="0.3">
      <c r="A163" s="3" t="str">
        <f>CONCATENATE('input,a'!C163," ")</f>
        <v xml:space="preserve"> </v>
      </c>
      <c r="C163" t="e">
        <f t="shared" si="79"/>
        <v>#VALUE!</v>
      </c>
      <c r="D163" t="e">
        <f t="shared" si="80"/>
        <v>#VALUE!</v>
      </c>
      <c r="E163" t="e">
        <f t="shared" si="100"/>
        <v>#VALUE!</v>
      </c>
      <c r="F163" s="2" t="b">
        <f t="shared" si="101"/>
        <v>0</v>
      </c>
      <c r="G163" t="e">
        <f t="shared" si="81"/>
        <v>#VALUE!</v>
      </c>
      <c r="H163" t="e">
        <f t="shared" si="82"/>
        <v>#VALUE!</v>
      </c>
      <c r="I163" t="e">
        <f t="shared" si="95"/>
        <v>#VALUE!</v>
      </c>
      <c r="J163" s="2" t="b">
        <f t="shared" si="96"/>
        <v>0</v>
      </c>
      <c r="K163" t="e">
        <f t="shared" si="83"/>
        <v>#VALUE!</v>
      </c>
      <c r="L163" t="e">
        <f t="shared" si="84"/>
        <v>#VALUE!</v>
      </c>
      <c r="M163" t="e">
        <f t="shared" si="97"/>
        <v>#VALUE!</v>
      </c>
      <c r="N163" s="2" t="b">
        <f t="shared" si="98"/>
        <v>0</v>
      </c>
      <c r="O163" t="e">
        <f t="shared" si="85"/>
        <v>#VALUE!</v>
      </c>
      <c r="P163" t="e">
        <f t="shared" si="86"/>
        <v>#VALUE!</v>
      </c>
      <c r="Q163" t="e">
        <f t="shared" si="107"/>
        <v>#VALUE!</v>
      </c>
      <c r="R163" t="e">
        <f t="shared" si="87"/>
        <v>#VALUE!</v>
      </c>
      <c r="S163" t="e">
        <f t="shared" si="108"/>
        <v>#VALUE!</v>
      </c>
      <c r="T163" s="2" t="b">
        <f t="shared" si="109"/>
        <v>0</v>
      </c>
      <c r="V163" t="e">
        <f t="shared" si="88"/>
        <v>#VALUE!</v>
      </c>
      <c r="W163" t="e">
        <f t="shared" si="89"/>
        <v>#VALUE!</v>
      </c>
      <c r="X163" t="e">
        <f t="shared" si="103"/>
        <v>#VALUE!</v>
      </c>
      <c r="Y163" s="2" t="b">
        <f t="shared" si="90"/>
        <v>0</v>
      </c>
      <c r="Z163" t="e">
        <f t="shared" si="91"/>
        <v>#VALUE!</v>
      </c>
      <c r="AA163" t="e">
        <f t="shared" si="92"/>
        <v>#VALUE!</v>
      </c>
      <c r="AB163" t="e">
        <f t="shared" si="105"/>
        <v>#VALUE!</v>
      </c>
      <c r="AC163" s="2" t="b">
        <f t="shared" si="104"/>
        <v>0</v>
      </c>
      <c r="AD163" t="e">
        <f t="shared" si="93"/>
        <v>#VALUE!</v>
      </c>
      <c r="AE163" t="e">
        <f t="shared" si="94"/>
        <v>#VALUE!</v>
      </c>
      <c r="AF163" t="e">
        <f t="shared" si="106"/>
        <v>#VALUE!</v>
      </c>
      <c r="AG163" s="2" t="b">
        <f t="shared" si="102"/>
        <v>0</v>
      </c>
      <c r="AI163" s="8" t="b">
        <f t="shared" si="99"/>
        <v>0</v>
      </c>
    </row>
    <row r="164" spans="1:35" x14ac:dyDescent="0.3">
      <c r="A164" s="3" t="str">
        <f>CONCATENATE('input,a'!C164," ")</f>
        <v xml:space="preserve">pid:540858450 iyr:2014 cid:95 byr:1964 hgt:156cm hcl:#866857 ecl:brn eyr:2026 </v>
      </c>
      <c r="C164">
        <f t="shared" si="79"/>
        <v>31</v>
      </c>
      <c r="D164">
        <f t="shared" si="80"/>
        <v>39</v>
      </c>
      <c r="E164">
        <f t="shared" si="100"/>
        <v>1964</v>
      </c>
      <c r="F164" s="2" t="b">
        <f t="shared" si="101"/>
        <v>1</v>
      </c>
      <c r="G164">
        <f t="shared" si="81"/>
        <v>15</v>
      </c>
      <c r="H164">
        <f t="shared" si="82"/>
        <v>23</v>
      </c>
      <c r="I164">
        <f t="shared" si="95"/>
        <v>2014</v>
      </c>
      <c r="J164" s="2" t="b">
        <f t="shared" si="96"/>
        <v>1</v>
      </c>
      <c r="K164">
        <f t="shared" si="83"/>
        <v>70</v>
      </c>
      <c r="L164">
        <f t="shared" si="84"/>
        <v>78</v>
      </c>
      <c r="M164">
        <f t="shared" si="97"/>
        <v>2026</v>
      </c>
      <c r="N164" s="2" t="b">
        <f t="shared" si="98"/>
        <v>1</v>
      </c>
      <c r="O164">
        <f t="shared" si="85"/>
        <v>40</v>
      </c>
      <c r="P164">
        <f t="shared" si="86"/>
        <v>49</v>
      </c>
      <c r="Q164" t="str">
        <f t="shared" si="107"/>
        <v>156cm</v>
      </c>
      <c r="R164">
        <f t="shared" si="87"/>
        <v>156</v>
      </c>
      <c r="S164">
        <f t="shared" si="108"/>
        <v>0</v>
      </c>
      <c r="T164" s="2" t="b">
        <f t="shared" si="109"/>
        <v>1</v>
      </c>
      <c r="V164">
        <f t="shared" si="88"/>
        <v>50</v>
      </c>
      <c r="W164">
        <f t="shared" si="89"/>
        <v>61</v>
      </c>
      <c r="X164" t="str">
        <f t="shared" si="103"/>
        <v>#866857</v>
      </c>
      <c r="Y164" s="2" t="b">
        <f t="shared" si="90"/>
        <v>1</v>
      </c>
      <c r="Z164">
        <f t="shared" si="91"/>
        <v>62</v>
      </c>
      <c r="AA164">
        <f t="shared" si="92"/>
        <v>69</v>
      </c>
      <c r="AB164" t="str">
        <f t="shared" si="105"/>
        <v>brn</v>
      </c>
      <c r="AC164" s="2" t="b">
        <f t="shared" si="104"/>
        <v>1</v>
      </c>
      <c r="AD164">
        <f t="shared" si="93"/>
        <v>1</v>
      </c>
      <c r="AE164">
        <f t="shared" si="94"/>
        <v>14</v>
      </c>
      <c r="AF164" t="str">
        <f t="shared" si="106"/>
        <v>540858450</v>
      </c>
      <c r="AG164" s="2" t="b">
        <f t="shared" si="102"/>
        <v>1</v>
      </c>
      <c r="AI164" s="8" t="b">
        <f t="shared" si="99"/>
        <v>1</v>
      </c>
    </row>
    <row r="165" spans="1:35" x14ac:dyDescent="0.3">
      <c r="A165" s="3" t="str">
        <f>CONCATENATE('input,a'!C165," ")</f>
        <v xml:space="preserve"> </v>
      </c>
      <c r="C165" t="e">
        <f t="shared" si="79"/>
        <v>#VALUE!</v>
      </c>
      <c r="D165" t="e">
        <f t="shared" si="80"/>
        <v>#VALUE!</v>
      </c>
      <c r="E165" t="e">
        <f t="shared" si="100"/>
        <v>#VALUE!</v>
      </c>
      <c r="F165" s="2" t="b">
        <f t="shared" si="101"/>
        <v>0</v>
      </c>
      <c r="G165" t="e">
        <f t="shared" si="81"/>
        <v>#VALUE!</v>
      </c>
      <c r="H165" t="e">
        <f t="shared" si="82"/>
        <v>#VALUE!</v>
      </c>
      <c r="I165" t="e">
        <f t="shared" si="95"/>
        <v>#VALUE!</v>
      </c>
      <c r="J165" s="2" t="b">
        <f t="shared" si="96"/>
        <v>0</v>
      </c>
      <c r="K165" t="e">
        <f t="shared" si="83"/>
        <v>#VALUE!</v>
      </c>
      <c r="L165" t="e">
        <f t="shared" si="84"/>
        <v>#VALUE!</v>
      </c>
      <c r="M165" t="e">
        <f t="shared" si="97"/>
        <v>#VALUE!</v>
      </c>
      <c r="N165" s="2" t="b">
        <f t="shared" si="98"/>
        <v>0</v>
      </c>
      <c r="O165" t="e">
        <f t="shared" si="85"/>
        <v>#VALUE!</v>
      </c>
      <c r="P165" t="e">
        <f t="shared" si="86"/>
        <v>#VALUE!</v>
      </c>
      <c r="Q165" t="e">
        <f t="shared" si="107"/>
        <v>#VALUE!</v>
      </c>
      <c r="R165" t="e">
        <f t="shared" si="87"/>
        <v>#VALUE!</v>
      </c>
      <c r="S165" t="e">
        <f t="shared" si="108"/>
        <v>#VALUE!</v>
      </c>
      <c r="T165" s="2" t="b">
        <f t="shared" si="109"/>
        <v>0</v>
      </c>
      <c r="V165" t="e">
        <f t="shared" si="88"/>
        <v>#VALUE!</v>
      </c>
      <c r="W165" t="e">
        <f t="shared" si="89"/>
        <v>#VALUE!</v>
      </c>
      <c r="X165" t="e">
        <f t="shared" si="103"/>
        <v>#VALUE!</v>
      </c>
      <c r="Y165" s="2" t="b">
        <f t="shared" si="90"/>
        <v>0</v>
      </c>
      <c r="Z165" t="e">
        <f t="shared" si="91"/>
        <v>#VALUE!</v>
      </c>
      <c r="AA165" t="e">
        <f t="shared" si="92"/>
        <v>#VALUE!</v>
      </c>
      <c r="AB165" t="e">
        <f t="shared" si="105"/>
        <v>#VALUE!</v>
      </c>
      <c r="AC165" s="2" t="b">
        <f t="shared" si="104"/>
        <v>0</v>
      </c>
      <c r="AD165" t="e">
        <f t="shared" si="93"/>
        <v>#VALUE!</v>
      </c>
      <c r="AE165" t="e">
        <f t="shared" si="94"/>
        <v>#VALUE!</v>
      </c>
      <c r="AF165" t="e">
        <f t="shared" si="106"/>
        <v>#VALUE!</v>
      </c>
      <c r="AG165" s="2" t="b">
        <f t="shared" si="102"/>
        <v>0</v>
      </c>
      <c r="AI165" s="8" t="b">
        <f t="shared" si="99"/>
        <v>0</v>
      </c>
    </row>
    <row r="166" spans="1:35" x14ac:dyDescent="0.3">
      <c r="A166" s="3" t="str">
        <f>CONCATENATE('input,a'!C166," ")</f>
        <v xml:space="preserve"> </v>
      </c>
      <c r="C166" t="e">
        <f t="shared" si="79"/>
        <v>#VALUE!</v>
      </c>
      <c r="D166" t="e">
        <f t="shared" si="80"/>
        <v>#VALUE!</v>
      </c>
      <c r="E166" t="e">
        <f t="shared" si="100"/>
        <v>#VALUE!</v>
      </c>
      <c r="F166" s="2" t="b">
        <f t="shared" si="101"/>
        <v>0</v>
      </c>
      <c r="G166" t="e">
        <f t="shared" si="81"/>
        <v>#VALUE!</v>
      </c>
      <c r="H166" t="e">
        <f t="shared" si="82"/>
        <v>#VALUE!</v>
      </c>
      <c r="I166" t="e">
        <f t="shared" si="95"/>
        <v>#VALUE!</v>
      </c>
      <c r="J166" s="2" t="b">
        <f t="shared" si="96"/>
        <v>0</v>
      </c>
      <c r="K166" t="e">
        <f t="shared" si="83"/>
        <v>#VALUE!</v>
      </c>
      <c r="L166" t="e">
        <f t="shared" si="84"/>
        <v>#VALUE!</v>
      </c>
      <c r="M166" t="e">
        <f t="shared" si="97"/>
        <v>#VALUE!</v>
      </c>
      <c r="N166" s="2" t="b">
        <f t="shared" si="98"/>
        <v>0</v>
      </c>
      <c r="O166" t="e">
        <f t="shared" si="85"/>
        <v>#VALUE!</v>
      </c>
      <c r="P166" t="e">
        <f t="shared" si="86"/>
        <v>#VALUE!</v>
      </c>
      <c r="Q166" t="e">
        <f t="shared" si="107"/>
        <v>#VALUE!</v>
      </c>
      <c r="R166" t="e">
        <f t="shared" si="87"/>
        <v>#VALUE!</v>
      </c>
      <c r="S166" t="e">
        <f t="shared" si="108"/>
        <v>#VALUE!</v>
      </c>
      <c r="T166" s="2" t="b">
        <f t="shared" si="109"/>
        <v>0</v>
      </c>
      <c r="V166" t="e">
        <f t="shared" si="88"/>
        <v>#VALUE!</v>
      </c>
      <c r="W166" t="e">
        <f t="shared" si="89"/>
        <v>#VALUE!</v>
      </c>
      <c r="X166" t="e">
        <f t="shared" si="103"/>
        <v>#VALUE!</v>
      </c>
      <c r="Y166" s="2" t="b">
        <f t="shared" si="90"/>
        <v>0</v>
      </c>
      <c r="Z166" t="e">
        <f t="shared" si="91"/>
        <v>#VALUE!</v>
      </c>
      <c r="AA166" t="e">
        <f t="shared" si="92"/>
        <v>#VALUE!</v>
      </c>
      <c r="AB166" t="e">
        <f t="shared" si="105"/>
        <v>#VALUE!</v>
      </c>
      <c r="AC166" s="2" t="b">
        <f t="shared" si="104"/>
        <v>0</v>
      </c>
      <c r="AD166" t="e">
        <f t="shared" si="93"/>
        <v>#VALUE!</v>
      </c>
      <c r="AE166" t="e">
        <f t="shared" si="94"/>
        <v>#VALUE!</v>
      </c>
      <c r="AF166" t="e">
        <f t="shared" si="106"/>
        <v>#VALUE!</v>
      </c>
      <c r="AG166" s="2" t="b">
        <f t="shared" si="102"/>
        <v>0</v>
      </c>
      <c r="AI166" s="8" t="b">
        <f t="shared" si="99"/>
        <v>0</v>
      </c>
    </row>
    <row r="167" spans="1:35" x14ac:dyDescent="0.3">
      <c r="A167" s="3" t="str">
        <f>CONCATENATE('input,a'!C167," ")</f>
        <v xml:space="preserve"> </v>
      </c>
      <c r="C167" t="e">
        <f t="shared" si="79"/>
        <v>#VALUE!</v>
      </c>
      <c r="D167" t="e">
        <f t="shared" si="80"/>
        <v>#VALUE!</v>
      </c>
      <c r="E167" t="e">
        <f t="shared" si="100"/>
        <v>#VALUE!</v>
      </c>
      <c r="F167" s="2" t="b">
        <f t="shared" si="101"/>
        <v>0</v>
      </c>
      <c r="G167" t="e">
        <f t="shared" si="81"/>
        <v>#VALUE!</v>
      </c>
      <c r="H167" t="e">
        <f t="shared" si="82"/>
        <v>#VALUE!</v>
      </c>
      <c r="I167" t="e">
        <f t="shared" si="95"/>
        <v>#VALUE!</v>
      </c>
      <c r="J167" s="2" t="b">
        <f t="shared" si="96"/>
        <v>0</v>
      </c>
      <c r="K167" t="e">
        <f t="shared" si="83"/>
        <v>#VALUE!</v>
      </c>
      <c r="L167" t="e">
        <f t="shared" si="84"/>
        <v>#VALUE!</v>
      </c>
      <c r="M167" t="e">
        <f t="shared" si="97"/>
        <v>#VALUE!</v>
      </c>
      <c r="N167" s="2" t="b">
        <f t="shared" si="98"/>
        <v>0</v>
      </c>
      <c r="O167" t="e">
        <f t="shared" si="85"/>
        <v>#VALUE!</v>
      </c>
      <c r="P167" t="e">
        <f t="shared" si="86"/>
        <v>#VALUE!</v>
      </c>
      <c r="Q167" t="e">
        <f t="shared" si="107"/>
        <v>#VALUE!</v>
      </c>
      <c r="R167" t="e">
        <f t="shared" si="87"/>
        <v>#VALUE!</v>
      </c>
      <c r="S167" t="e">
        <f t="shared" si="108"/>
        <v>#VALUE!</v>
      </c>
      <c r="T167" s="2" t="b">
        <f t="shared" si="109"/>
        <v>0</v>
      </c>
      <c r="V167" t="e">
        <f t="shared" si="88"/>
        <v>#VALUE!</v>
      </c>
      <c r="W167" t="e">
        <f t="shared" si="89"/>
        <v>#VALUE!</v>
      </c>
      <c r="X167" t="e">
        <f t="shared" si="103"/>
        <v>#VALUE!</v>
      </c>
      <c r="Y167" s="2" t="b">
        <f t="shared" si="90"/>
        <v>0</v>
      </c>
      <c r="Z167" t="e">
        <f t="shared" si="91"/>
        <v>#VALUE!</v>
      </c>
      <c r="AA167" t="e">
        <f t="shared" si="92"/>
        <v>#VALUE!</v>
      </c>
      <c r="AB167" t="e">
        <f t="shared" si="105"/>
        <v>#VALUE!</v>
      </c>
      <c r="AC167" s="2" t="b">
        <f t="shared" si="104"/>
        <v>0</v>
      </c>
      <c r="AD167" t="e">
        <f t="shared" si="93"/>
        <v>#VALUE!</v>
      </c>
      <c r="AE167" t="e">
        <f t="shared" si="94"/>
        <v>#VALUE!</v>
      </c>
      <c r="AF167" t="e">
        <f t="shared" si="106"/>
        <v>#VALUE!</v>
      </c>
      <c r="AG167" s="2" t="b">
        <f t="shared" si="102"/>
        <v>0</v>
      </c>
      <c r="AI167" s="8" t="b">
        <f t="shared" si="99"/>
        <v>0</v>
      </c>
    </row>
    <row r="168" spans="1:35" x14ac:dyDescent="0.3">
      <c r="A168" s="3" t="str">
        <f>CONCATENATE('input,a'!C168," ")</f>
        <v xml:space="preserve">pid:532626994 byr:1939 iyr:2017 ecl:blu eyr:2026 hcl:#fffffd hgt:184cm </v>
      </c>
      <c r="C168">
        <f t="shared" si="79"/>
        <v>15</v>
      </c>
      <c r="D168">
        <f t="shared" si="80"/>
        <v>23</v>
      </c>
      <c r="E168">
        <f t="shared" si="100"/>
        <v>1939</v>
      </c>
      <c r="F168" s="2" t="b">
        <f t="shared" si="101"/>
        <v>1</v>
      </c>
      <c r="G168">
        <f t="shared" si="81"/>
        <v>24</v>
      </c>
      <c r="H168">
        <f t="shared" si="82"/>
        <v>32</v>
      </c>
      <c r="I168">
        <f t="shared" si="95"/>
        <v>2017</v>
      </c>
      <c r="J168" s="2" t="b">
        <f t="shared" si="96"/>
        <v>1</v>
      </c>
      <c r="K168">
        <f t="shared" si="83"/>
        <v>41</v>
      </c>
      <c r="L168">
        <f t="shared" si="84"/>
        <v>49</v>
      </c>
      <c r="M168">
        <f t="shared" si="97"/>
        <v>2026</v>
      </c>
      <c r="N168" s="2" t="b">
        <f t="shared" si="98"/>
        <v>1</v>
      </c>
      <c r="O168">
        <f t="shared" si="85"/>
        <v>62</v>
      </c>
      <c r="P168">
        <f t="shared" si="86"/>
        <v>71</v>
      </c>
      <c r="Q168" t="str">
        <f t="shared" si="107"/>
        <v>184cm</v>
      </c>
      <c r="R168">
        <f t="shared" si="87"/>
        <v>184</v>
      </c>
      <c r="S168">
        <f t="shared" si="108"/>
        <v>0</v>
      </c>
      <c r="T168" s="2" t="b">
        <f t="shared" si="109"/>
        <v>1</v>
      </c>
      <c r="V168">
        <f t="shared" si="88"/>
        <v>50</v>
      </c>
      <c r="W168">
        <f t="shared" si="89"/>
        <v>61</v>
      </c>
      <c r="X168" t="str">
        <f t="shared" si="103"/>
        <v>#fffffd</v>
      </c>
      <c r="Y168" s="2" t="b">
        <f t="shared" si="90"/>
        <v>1</v>
      </c>
      <c r="Z168">
        <f t="shared" si="91"/>
        <v>33</v>
      </c>
      <c r="AA168">
        <f t="shared" si="92"/>
        <v>40</v>
      </c>
      <c r="AB168" t="str">
        <f t="shared" si="105"/>
        <v>blu</v>
      </c>
      <c r="AC168" s="2" t="b">
        <f t="shared" si="104"/>
        <v>1</v>
      </c>
      <c r="AD168">
        <f t="shared" si="93"/>
        <v>1</v>
      </c>
      <c r="AE168">
        <f t="shared" si="94"/>
        <v>14</v>
      </c>
      <c r="AF168" t="str">
        <f t="shared" si="106"/>
        <v>532626994</v>
      </c>
      <c r="AG168" s="2" t="b">
        <f t="shared" si="102"/>
        <v>1</v>
      </c>
      <c r="AI168" s="8" t="b">
        <f t="shared" si="99"/>
        <v>1</v>
      </c>
    </row>
    <row r="169" spans="1:35" x14ac:dyDescent="0.3">
      <c r="A169" s="3" t="str">
        <f>CONCATENATE('input,a'!C169," ")</f>
        <v xml:space="preserve"> </v>
      </c>
      <c r="C169" t="e">
        <f t="shared" si="79"/>
        <v>#VALUE!</v>
      </c>
      <c r="D169" t="e">
        <f t="shared" si="80"/>
        <v>#VALUE!</v>
      </c>
      <c r="E169" t="e">
        <f t="shared" si="100"/>
        <v>#VALUE!</v>
      </c>
      <c r="F169" s="2" t="b">
        <f t="shared" si="101"/>
        <v>0</v>
      </c>
      <c r="G169" t="e">
        <f t="shared" si="81"/>
        <v>#VALUE!</v>
      </c>
      <c r="H169" t="e">
        <f t="shared" si="82"/>
        <v>#VALUE!</v>
      </c>
      <c r="I169" t="e">
        <f t="shared" si="95"/>
        <v>#VALUE!</v>
      </c>
      <c r="J169" s="2" t="b">
        <f t="shared" si="96"/>
        <v>0</v>
      </c>
      <c r="K169" t="e">
        <f t="shared" si="83"/>
        <v>#VALUE!</v>
      </c>
      <c r="L169" t="e">
        <f t="shared" si="84"/>
        <v>#VALUE!</v>
      </c>
      <c r="M169" t="e">
        <f t="shared" si="97"/>
        <v>#VALUE!</v>
      </c>
      <c r="N169" s="2" t="b">
        <f t="shared" si="98"/>
        <v>0</v>
      </c>
      <c r="O169" t="e">
        <f t="shared" si="85"/>
        <v>#VALUE!</v>
      </c>
      <c r="P169" t="e">
        <f t="shared" si="86"/>
        <v>#VALUE!</v>
      </c>
      <c r="Q169" t="e">
        <f t="shared" si="107"/>
        <v>#VALUE!</v>
      </c>
      <c r="R169" t="e">
        <f t="shared" si="87"/>
        <v>#VALUE!</v>
      </c>
      <c r="S169" t="e">
        <f t="shared" si="108"/>
        <v>#VALUE!</v>
      </c>
      <c r="T169" s="2" t="b">
        <f t="shared" si="109"/>
        <v>0</v>
      </c>
      <c r="V169" t="e">
        <f t="shared" si="88"/>
        <v>#VALUE!</v>
      </c>
      <c r="W169" t="e">
        <f t="shared" si="89"/>
        <v>#VALUE!</v>
      </c>
      <c r="X169" t="e">
        <f t="shared" si="103"/>
        <v>#VALUE!</v>
      </c>
      <c r="Y169" s="2" t="b">
        <f t="shared" si="90"/>
        <v>0</v>
      </c>
      <c r="Z169" t="e">
        <f t="shared" si="91"/>
        <v>#VALUE!</v>
      </c>
      <c r="AA169" t="e">
        <f t="shared" si="92"/>
        <v>#VALUE!</v>
      </c>
      <c r="AB169" t="e">
        <f t="shared" si="105"/>
        <v>#VALUE!</v>
      </c>
      <c r="AC169" s="2" t="b">
        <f t="shared" si="104"/>
        <v>0</v>
      </c>
      <c r="AD169" t="e">
        <f t="shared" si="93"/>
        <v>#VALUE!</v>
      </c>
      <c r="AE169" t="e">
        <f t="shared" si="94"/>
        <v>#VALUE!</v>
      </c>
      <c r="AF169" t="e">
        <f t="shared" si="106"/>
        <v>#VALUE!</v>
      </c>
      <c r="AG169" s="2" t="b">
        <f t="shared" si="102"/>
        <v>0</v>
      </c>
      <c r="AI169" s="8" t="b">
        <f t="shared" si="99"/>
        <v>0</v>
      </c>
    </row>
    <row r="170" spans="1:35" x14ac:dyDescent="0.3">
      <c r="A170" s="3" t="str">
        <f>CONCATENATE('input,a'!C170," ")</f>
        <v xml:space="preserve"> </v>
      </c>
      <c r="C170" t="e">
        <f t="shared" si="79"/>
        <v>#VALUE!</v>
      </c>
      <c r="D170" t="e">
        <f t="shared" si="80"/>
        <v>#VALUE!</v>
      </c>
      <c r="E170" t="e">
        <f t="shared" si="100"/>
        <v>#VALUE!</v>
      </c>
      <c r="F170" s="2" t="b">
        <f t="shared" si="101"/>
        <v>0</v>
      </c>
      <c r="G170" t="e">
        <f t="shared" si="81"/>
        <v>#VALUE!</v>
      </c>
      <c r="H170" t="e">
        <f t="shared" si="82"/>
        <v>#VALUE!</v>
      </c>
      <c r="I170" t="e">
        <f t="shared" si="95"/>
        <v>#VALUE!</v>
      </c>
      <c r="J170" s="2" t="b">
        <f t="shared" si="96"/>
        <v>0</v>
      </c>
      <c r="K170" t="e">
        <f t="shared" si="83"/>
        <v>#VALUE!</v>
      </c>
      <c r="L170" t="e">
        <f t="shared" si="84"/>
        <v>#VALUE!</v>
      </c>
      <c r="M170" t="e">
        <f t="shared" si="97"/>
        <v>#VALUE!</v>
      </c>
      <c r="N170" s="2" t="b">
        <f t="shared" si="98"/>
        <v>0</v>
      </c>
      <c r="O170" t="e">
        <f t="shared" si="85"/>
        <v>#VALUE!</v>
      </c>
      <c r="P170" t="e">
        <f t="shared" si="86"/>
        <v>#VALUE!</v>
      </c>
      <c r="Q170" t="e">
        <f t="shared" si="107"/>
        <v>#VALUE!</v>
      </c>
      <c r="R170" t="e">
        <f t="shared" si="87"/>
        <v>#VALUE!</v>
      </c>
      <c r="S170" t="e">
        <f t="shared" si="108"/>
        <v>#VALUE!</v>
      </c>
      <c r="T170" s="2" t="b">
        <f t="shared" si="109"/>
        <v>0</v>
      </c>
      <c r="V170" t="e">
        <f t="shared" si="88"/>
        <v>#VALUE!</v>
      </c>
      <c r="W170" t="e">
        <f t="shared" si="89"/>
        <v>#VALUE!</v>
      </c>
      <c r="X170" t="e">
        <f t="shared" si="103"/>
        <v>#VALUE!</v>
      </c>
      <c r="Y170" s="2" t="b">
        <f t="shared" si="90"/>
        <v>0</v>
      </c>
      <c r="Z170" t="e">
        <f t="shared" si="91"/>
        <v>#VALUE!</v>
      </c>
      <c r="AA170" t="e">
        <f t="shared" si="92"/>
        <v>#VALUE!</v>
      </c>
      <c r="AB170" t="e">
        <f t="shared" si="105"/>
        <v>#VALUE!</v>
      </c>
      <c r="AC170" s="2" t="b">
        <f t="shared" si="104"/>
        <v>0</v>
      </c>
      <c r="AD170" t="e">
        <f t="shared" si="93"/>
        <v>#VALUE!</v>
      </c>
      <c r="AE170" t="e">
        <f t="shared" si="94"/>
        <v>#VALUE!</v>
      </c>
      <c r="AF170" t="e">
        <f t="shared" si="106"/>
        <v>#VALUE!</v>
      </c>
      <c r="AG170" s="2" t="b">
        <f t="shared" si="102"/>
        <v>0</v>
      </c>
      <c r="AI170" s="8" t="b">
        <f t="shared" si="99"/>
        <v>0</v>
      </c>
    </row>
    <row r="171" spans="1:35" x14ac:dyDescent="0.3">
      <c r="A171" s="3" t="str">
        <f>CONCATENATE('input,a'!C171," ")</f>
        <v xml:space="preserve"> </v>
      </c>
      <c r="C171" t="e">
        <f t="shared" si="79"/>
        <v>#VALUE!</v>
      </c>
      <c r="D171" t="e">
        <f t="shared" si="80"/>
        <v>#VALUE!</v>
      </c>
      <c r="E171" t="e">
        <f t="shared" si="100"/>
        <v>#VALUE!</v>
      </c>
      <c r="F171" s="2" t="b">
        <f t="shared" si="101"/>
        <v>0</v>
      </c>
      <c r="G171" t="e">
        <f t="shared" si="81"/>
        <v>#VALUE!</v>
      </c>
      <c r="H171" t="e">
        <f t="shared" si="82"/>
        <v>#VALUE!</v>
      </c>
      <c r="I171" t="e">
        <f t="shared" si="95"/>
        <v>#VALUE!</v>
      </c>
      <c r="J171" s="2" t="b">
        <f t="shared" si="96"/>
        <v>0</v>
      </c>
      <c r="K171" t="e">
        <f t="shared" si="83"/>
        <v>#VALUE!</v>
      </c>
      <c r="L171" t="e">
        <f t="shared" si="84"/>
        <v>#VALUE!</v>
      </c>
      <c r="M171" t="e">
        <f t="shared" si="97"/>
        <v>#VALUE!</v>
      </c>
      <c r="N171" s="2" t="b">
        <f t="shared" si="98"/>
        <v>0</v>
      </c>
      <c r="O171" t="e">
        <f t="shared" si="85"/>
        <v>#VALUE!</v>
      </c>
      <c r="P171" t="e">
        <f t="shared" si="86"/>
        <v>#VALUE!</v>
      </c>
      <c r="Q171" t="e">
        <f t="shared" si="107"/>
        <v>#VALUE!</v>
      </c>
      <c r="R171" t="e">
        <f t="shared" si="87"/>
        <v>#VALUE!</v>
      </c>
      <c r="S171" t="e">
        <f t="shared" si="108"/>
        <v>#VALUE!</v>
      </c>
      <c r="T171" s="2" t="b">
        <f t="shared" si="109"/>
        <v>0</v>
      </c>
      <c r="V171" t="e">
        <f t="shared" si="88"/>
        <v>#VALUE!</v>
      </c>
      <c r="W171" t="e">
        <f t="shared" si="89"/>
        <v>#VALUE!</v>
      </c>
      <c r="X171" t="e">
        <f t="shared" si="103"/>
        <v>#VALUE!</v>
      </c>
      <c r="Y171" s="2" t="b">
        <f t="shared" si="90"/>
        <v>0</v>
      </c>
      <c r="Z171" t="e">
        <f t="shared" si="91"/>
        <v>#VALUE!</v>
      </c>
      <c r="AA171" t="e">
        <f t="shared" si="92"/>
        <v>#VALUE!</v>
      </c>
      <c r="AB171" t="e">
        <f t="shared" si="105"/>
        <v>#VALUE!</v>
      </c>
      <c r="AC171" s="2" t="b">
        <f t="shared" si="104"/>
        <v>0</v>
      </c>
      <c r="AD171" t="e">
        <f t="shared" si="93"/>
        <v>#VALUE!</v>
      </c>
      <c r="AE171" t="e">
        <f t="shared" si="94"/>
        <v>#VALUE!</v>
      </c>
      <c r="AF171" t="e">
        <f t="shared" si="106"/>
        <v>#VALUE!</v>
      </c>
      <c r="AG171" s="2" t="b">
        <f t="shared" si="102"/>
        <v>0</v>
      </c>
      <c r="AI171" s="8" t="b">
        <f t="shared" si="99"/>
        <v>0</v>
      </c>
    </row>
    <row r="172" spans="1:35" x14ac:dyDescent="0.3">
      <c r="A172" s="3" t="str">
        <f>CONCATENATE('input,a'!C172," ")</f>
        <v xml:space="preserve">hgt:70 pid:404622083 iyr:2026 byr:2022 hcl:c1ba7f eyr:1979 ecl:lzr </v>
      </c>
      <c r="C172">
        <f t="shared" si="79"/>
        <v>31</v>
      </c>
      <c r="D172">
        <f t="shared" si="80"/>
        <v>39</v>
      </c>
      <c r="E172">
        <f t="shared" si="100"/>
        <v>2022</v>
      </c>
      <c r="F172" s="2" t="b">
        <f t="shared" si="101"/>
        <v>0</v>
      </c>
      <c r="G172">
        <f t="shared" si="81"/>
        <v>22</v>
      </c>
      <c r="H172">
        <f t="shared" si="82"/>
        <v>30</v>
      </c>
      <c r="I172">
        <f t="shared" si="95"/>
        <v>2026</v>
      </c>
      <c r="J172" s="2" t="b">
        <f t="shared" si="96"/>
        <v>0</v>
      </c>
      <c r="K172">
        <f t="shared" si="83"/>
        <v>51</v>
      </c>
      <c r="L172">
        <f t="shared" si="84"/>
        <v>59</v>
      </c>
      <c r="M172">
        <f t="shared" si="97"/>
        <v>1979</v>
      </c>
      <c r="N172" s="2" t="b">
        <f t="shared" si="98"/>
        <v>0</v>
      </c>
      <c r="O172">
        <f t="shared" si="85"/>
        <v>1</v>
      </c>
      <c r="P172">
        <f t="shared" si="86"/>
        <v>7</v>
      </c>
      <c r="Q172" t="str">
        <f t="shared" si="107"/>
        <v>70</v>
      </c>
      <c r="R172">
        <f t="shared" si="87"/>
        <v>0</v>
      </c>
      <c r="S172">
        <f t="shared" si="108"/>
        <v>0</v>
      </c>
      <c r="T172" s="2" t="b">
        <f t="shared" si="109"/>
        <v>0</v>
      </c>
      <c r="V172">
        <f t="shared" si="88"/>
        <v>40</v>
      </c>
      <c r="W172">
        <f t="shared" si="89"/>
        <v>50</v>
      </c>
      <c r="X172" t="str">
        <f t="shared" si="103"/>
        <v>c1ba7f</v>
      </c>
      <c r="Y172" s="2" t="b">
        <f t="shared" si="90"/>
        <v>0</v>
      </c>
      <c r="Z172">
        <f t="shared" si="91"/>
        <v>60</v>
      </c>
      <c r="AA172">
        <f t="shared" si="92"/>
        <v>67</v>
      </c>
      <c r="AB172" t="str">
        <f t="shared" si="105"/>
        <v>lzr</v>
      </c>
      <c r="AC172" s="2" t="b">
        <f t="shared" si="104"/>
        <v>0</v>
      </c>
      <c r="AD172">
        <f t="shared" si="93"/>
        <v>8</v>
      </c>
      <c r="AE172">
        <f t="shared" si="94"/>
        <v>21</v>
      </c>
      <c r="AF172" t="str">
        <f t="shared" si="106"/>
        <v>404622083</v>
      </c>
      <c r="AG172" s="2" t="b">
        <f t="shared" si="102"/>
        <v>1</v>
      </c>
      <c r="AI172" s="8" t="b">
        <f t="shared" si="99"/>
        <v>0</v>
      </c>
    </row>
    <row r="173" spans="1:35" x14ac:dyDescent="0.3">
      <c r="A173" s="3" t="str">
        <f>CONCATENATE('input,a'!C173," ")</f>
        <v xml:space="preserve"> </v>
      </c>
      <c r="C173" t="e">
        <f t="shared" si="79"/>
        <v>#VALUE!</v>
      </c>
      <c r="D173" t="e">
        <f t="shared" si="80"/>
        <v>#VALUE!</v>
      </c>
      <c r="E173" t="e">
        <f t="shared" si="100"/>
        <v>#VALUE!</v>
      </c>
      <c r="F173" s="2" t="b">
        <f t="shared" si="101"/>
        <v>0</v>
      </c>
      <c r="G173" t="e">
        <f t="shared" si="81"/>
        <v>#VALUE!</v>
      </c>
      <c r="H173" t="e">
        <f t="shared" si="82"/>
        <v>#VALUE!</v>
      </c>
      <c r="I173" t="e">
        <f t="shared" si="95"/>
        <v>#VALUE!</v>
      </c>
      <c r="J173" s="2" t="b">
        <f t="shared" si="96"/>
        <v>0</v>
      </c>
      <c r="K173" t="e">
        <f t="shared" si="83"/>
        <v>#VALUE!</v>
      </c>
      <c r="L173" t="e">
        <f t="shared" si="84"/>
        <v>#VALUE!</v>
      </c>
      <c r="M173" t="e">
        <f t="shared" si="97"/>
        <v>#VALUE!</v>
      </c>
      <c r="N173" s="2" t="b">
        <f t="shared" si="98"/>
        <v>0</v>
      </c>
      <c r="O173" t="e">
        <f t="shared" si="85"/>
        <v>#VALUE!</v>
      </c>
      <c r="P173" t="e">
        <f t="shared" si="86"/>
        <v>#VALUE!</v>
      </c>
      <c r="Q173" t="e">
        <f t="shared" si="107"/>
        <v>#VALUE!</v>
      </c>
      <c r="R173" t="e">
        <f t="shared" si="87"/>
        <v>#VALUE!</v>
      </c>
      <c r="S173" t="e">
        <f t="shared" si="108"/>
        <v>#VALUE!</v>
      </c>
      <c r="T173" s="2" t="b">
        <f t="shared" si="109"/>
        <v>0</v>
      </c>
      <c r="V173" t="e">
        <f t="shared" si="88"/>
        <v>#VALUE!</v>
      </c>
      <c r="W173" t="e">
        <f t="shared" si="89"/>
        <v>#VALUE!</v>
      </c>
      <c r="X173" t="e">
        <f t="shared" si="103"/>
        <v>#VALUE!</v>
      </c>
      <c r="Y173" s="2" t="b">
        <f t="shared" si="90"/>
        <v>0</v>
      </c>
      <c r="Z173" t="e">
        <f t="shared" si="91"/>
        <v>#VALUE!</v>
      </c>
      <c r="AA173" t="e">
        <f t="shared" si="92"/>
        <v>#VALUE!</v>
      </c>
      <c r="AB173" t="e">
        <f t="shared" si="105"/>
        <v>#VALUE!</v>
      </c>
      <c r="AC173" s="2" t="b">
        <f t="shared" si="104"/>
        <v>0</v>
      </c>
      <c r="AD173" t="e">
        <f t="shared" si="93"/>
        <v>#VALUE!</v>
      </c>
      <c r="AE173" t="e">
        <f t="shared" si="94"/>
        <v>#VALUE!</v>
      </c>
      <c r="AF173" t="e">
        <f t="shared" si="106"/>
        <v>#VALUE!</v>
      </c>
      <c r="AG173" s="2" t="b">
        <f t="shared" si="102"/>
        <v>0</v>
      </c>
      <c r="AI173" s="8" t="b">
        <f t="shared" si="99"/>
        <v>0</v>
      </c>
    </row>
    <row r="174" spans="1:35" x14ac:dyDescent="0.3">
      <c r="A174" s="3" t="str">
        <f>CONCATENATE('input,a'!C174," ")</f>
        <v xml:space="preserve"> </v>
      </c>
      <c r="C174" t="e">
        <f t="shared" si="79"/>
        <v>#VALUE!</v>
      </c>
      <c r="D174" t="e">
        <f t="shared" si="80"/>
        <v>#VALUE!</v>
      </c>
      <c r="E174" t="e">
        <f t="shared" si="100"/>
        <v>#VALUE!</v>
      </c>
      <c r="F174" s="2" t="b">
        <f t="shared" si="101"/>
        <v>0</v>
      </c>
      <c r="G174" t="e">
        <f t="shared" si="81"/>
        <v>#VALUE!</v>
      </c>
      <c r="H174" t="e">
        <f t="shared" si="82"/>
        <v>#VALUE!</v>
      </c>
      <c r="I174" t="e">
        <f t="shared" si="95"/>
        <v>#VALUE!</v>
      </c>
      <c r="J174" s="2" t="b">
        <f t="shared" si="96"/>
        <v>0</v>
      </c>
      <c r="K174" t="e">
        <f t="shared" si="83"/>
        <v>#VALUE!</v>
      </c>
      <c r="L174" t="e">
        <f t="shared" si="84"/>
        <v>#VALUE!</v>
      </c>
      <c r="M174" t="e">
        <f t="shared" si="97"/>
        <v>#VALUE!</v>
      </c>
      <c r="N174" s="2" t="b">
        <f t="shared" si="98"/>
        <v>0</v>
      </c>
      <c r="O174" t="e">
        <f t="shared" si="85"/>
        <v>#VALUE!</v>
      </c>
      <c r="P174" t="e">
        <f t="shared" si="86"/>
        <v>#VALUE!</v>
      </c>
      <c r="Q174" t="e">
        <f t="shared" si="107"/>
        <v>#VALUE!</v>
      </c>
      <c r="R174" t="e">
        <f t="shared" si="87"/>
        <v>#VALUE!</v>
      </c>
      <c r="S174" t="e">
        <f t="shared" si="108"/>
        <v>#VALUE!</v>
      </c>
      <c r="T174" s="2" t="b">
        <f t="shared" si="109"/>
        <v>0</v>
      </c>
      <c r="V174" t="e">
        <f t="shared" si="88"/>
        <v>#VALUE!</v>
      </c>
      <c r="W174" t="e">
        <f t="shared" si="89"/>
        <v>#VALUE!</v>
      </c>
      <c r="X174" t="e">
        <f t="shared" si="103"/>
        <v>#VALUE!</v>
      </c>
      <c r="Y174" s="2" t="b">
        <f t="shared" si="90"/>
        <v>0</v>
      </c>
      <c r="Z174" t="e">
        <f t="shared" si="91"/>
        <v>#VALUE!</v>
      </c>
      <c r="AA174" t="e">
        <f t="shared" si="92"/>
        <v>#VALUE!</v>
      </c>
      <c r="AB174" t="e">
        <f t="shared" si="105"/>
        <v>#VALUE!</v>
      </c>
      <c r="AC174" s="2" t="b">
        <f t="shared" si="104"/>
        <v>0</v>
      </c>
      <c r="AD174" t="e">
        <f t="shared" si="93"/>
        <v>#VALUE!</v>
      </c>
      <c r="AE174" t="e">
        <f t="shared" si="94"/>
        <v>#VALUE!</v>
      </c>
      <c r="AF174" t="e">
        <f t="shared" si="106"/>
        <v>#VALUE!</v>
      </c>
      <c r="AG174" s="2" t="b">
        <f t="shared" si="102"/>
        <v>0</v>
      </c>
      <c r="AI174" s="8" t="b">
        <f t="shared" si="99"/>
        <v>0</v>
      </c>
    </row>
    <row r="175" spans="1:35" x14ac:dyDescent="0.3">
      <c r="A175" s="3" t="str">
        <f>CONCATENATE('input,a'!C175," ")</f>
        <v xml:space="preserve"> </v>
      </c>
      <c r="C175" t="e">
        <f t="shared" si="79"/>
        <v>#VALUE!</v>
      </c>
      <c r="D175" t="e">
        <f t="shared" si="80"/>
        <v>#VALUE!</v>
      </c>
      <c r="E175" t="e">
        <f t="shared" si="100"/>
        <v>#VALUE!</v>
      </c>
      <c r="F175" s="2" t="b">
        <f t="shared" si="101"/>
        <v>0</v>
      </c>
      <c r="G175" t="e">
        <f t="shared" si="81"/>
        <v>#VALUE!</v>
      </c>
      <c r="H175" t="e">
        <f t="shared" si="82"/>
        <v>#VALUE!</v>
      </c>
      <c r="I175" t="e">
        <f t="shared" si="95"/>
        <v>#VALUE!</v>
      </c>
      <c r="J175" s="2" t="b">
        <f t="shared" si="96"/>
        <v>0</v>
      </c>
      <c r="K175" t="e">
        <f t="shared" si="83"/>
        <v>#VALUE!</v>
      </c>
      <c r="L175" t="e">
        <f t="shared" si="84"/>
        <v>#VALUE!</v>
      </c>
      <c r="M175" t="e">
        <f t="shared" si="97"/>
        <v>#VALUE!</v>
      </c>
      <c r="N175" s="2" t="b">
        <f t="shared" si="98"/>
        <v>0</v>
      </c>
      <c r="O175" t="e">
        <f t="shared" si="85"/>
        <v>#VALUE!</v>
      </c>
      <c r="P175" t="e">
        <f t="shared" si="86"/>
        <v>#VALUE!</v>
      </c>
      <c r="Q175" t="e">
        <f t="shared" si="107"/>
        <v>#VALUE!</v>
      </c>
      <c r="R175" t="e">
        <f t="shared" si="87"/>
        <v>#VALUE!</v>
      </c>
      <c r="S175" t="e">
        <f t="shared" si="108"/>
        <v>#VALUE!</v>
      </c>
      <c r="T175" s="2" t="b">
        <f t="shared" si="109"/>
        <v>0</v>
      </c>
      <c r="V175" t="e">
        <f t="shared" si="88"/>
        <v>#VALUE!</v>
      </c>
      <c r="W175" t="e">
        <f t="shared" si="89"/>
        <v>#VALUE!</v>
      </c>
      <c r="X175" t="e">
        <f t="shared" si="103"/>
        <v>#VALUE!</v>
      </c>
      <c r="Y175" s="2" t="b">
        <f t="shared" si="90"/>
        <v>0</v>
      </c>
      <c r="Z175" t="e">
        <f t="shared" si="91"/>
        <v>#VALUE!</v>
      </c>
      <c r="AA175" t="e">
        <f t="shared" si="92"/>
        <v>#VALUE!</v>
      </c>
      <c r="AB175" t="e">
        <f t="shared" si="105"/>
        <v>#VALUE!</v>
      </c>
      <c r="AC175" s="2" t="b">
        <f t="shared" si="104"/>
        <v>0</v>
      </c>
      <c r="AD175" t="e">
        <f t="shared" si="93"/>
        <v>#VALUE!</v>
      </c>
      <c r="AE175" t="e">
        <f t="shared" si="94"/>
        <v>#VALUE!</v>
      </c>
      <c r="AF175" t="e">
        <f t="shared" si="106"/>
        <v>#VALUE!</v>
      </c>
      <c r="AG175" s="2" t="b">
        <f t="shared" si="102"/>
        <v>0</v>
      </c>
      <c r="AI175" s="8" t="b">
        <f t="shared" si="99"/>
        <v>0</v>
      </c>
    </row>
    <row r="176" spans="1:35" x14ac:dyDescent="0.3">
      <c r="A176" s="3" t="str">
        <f>CONCATENATE('input,a'!C176," ")</f>
        <v xml:space="preserve"> </v>
      </c>
      <c r="C176" t="e">
        <f t="shared" si="79"/>
        <v>#VALUE!</v>
      </c>
      <c r="D176" t="e">
        <f t="shared" si="80"/>
        <v>#VALUE!</v>
      </c>
      <c r="E176" t="e">
        <f t="shared" si="100"/>
        <v>#VALUE!</v>
      </c>
      <c r="F176" s="2" t="b">
        <f t="shared" si="101"/>
        <v>0</v>
      </c>
      <c r="G176" t="e">
        <f t="shared" si="81"/>
        <v>#VALUE!</v>
      </c>
      <c r="H176" t="e">
        <f t="shared" si="82"/>
        <v>#VALUE!</v>
      </c>
      <c r="I176" t="e">
        <f t="shared" si="95"/>
        <v>#VALUE!</v>
      </c>
      <c r="J176" s="2" t="b">
        <f t="shared" si="96"/>
        <v>0</v>
      </c>
      <c r="K176" t="e">
        <f t="shared" si="83"/>
        <v>#VALUE!</v>
      </c>
      <c r="L176" t="e">
        <f t="shared" si="84"/>
        <v>#VALUE!</v>
      </c>
      <c r="M176" t="e">
        <f t="shared" si="97"/>
        <v>#VALUE!</v>
      </c>
      <c r="N176" s="2" t="b">
        <f t="shared" si="98"/>
        <v>0</v>
      </c>
      <c r="O176" t="e">
        <f t="shared" si="85"/>
        <v>#VALUE!</v>
      </c>
      <c r="P176" t="e">
        <f t="shared" si="86"/>
        <v>#VALUE!</v>
      </c>
      <c r="Q176" t="e">
        <f t="shared" si="107"/>
        <v>#VALUE!</v>
      </c>
      <c r="R176" t="e">
        <f t="shared" si="87"/>
        <v>#VALUE!</v>
      </c>
      <c r="S176" t="e">
        <f t="shared" si="108"/>
        <v>#VALUE!</v>
      </c>
      <c r="T176" s="2" t="b">
        <f t="shared" si="109"/>
        <v>0</v>
      </c>
      <c r="V176" t="e">
        <f t="shared" si="88"/>
        <v>#VALUE!</v>
      </c>
      <c r="W176" t="e">
        <f t="shared" si="89"/>
        <v>#VALUE!</v>
      </c>
      <c r="X176" t="e">
        <f t="shared" si="103"/>
        <v>#VALUE!</v>
      </c>
      <c r="Y176" s="2" t="b">
        <f t="shared" si="90"/>
        <v>0</v>
      </c>
      <c r="Z176" t="e">
        <f t="shared" si="91"/>
        <v>#VALUE!</v>
      </c>
      <c r="AA176" t="e">
        <f t="shared" si="92"/>
        <v>#VALUE!</v>
      </c>
      <c r="AB176" t="e">
        <f t="shared" si="105"/>
        <v>#VALUE!</v>
      </c>
      <c r="AC176" s="2" t="b">
        <f t="shared" si="104"/>
        <v>0</v>
      </c>
      <c r="AD176" t="e">
        <f t="shared" si="93"/>
        <v>#VALUE!</v>
      </c>
      <c r="AE176" t="e">
        <f t="shared" si="94"/>
        <v>#VALUE!</v>
      </c>
      <c r="AF176" t="e">
        <f t="shared" si="106"/>
        <v>#VALUE!</v>
      </c>
      <c r="AG176" s="2" t="b">
        <f t="shared" si="102"/>
        <v>0</v>
      </c>
      <c r="AI176" s="8" t="b">
        <f t="shared" si="99"/>
        <v>0</v>
      </c>
    </row>
    <row r="177" spans="1:35" x14ac:dyDescent="0.3">
      <c r="A177" s="3" t="str">
        <f>CONCATENATE('input,a'!C177," ")</f>
        <v xml:space="preserve"> </v>
      </c>
      <c r="C177" t="e">
        <f t="shared" si="79"/>
        <v>#VALUE!</v>
      </c>
      <c r="D177" t="e">
        <f t="shared" si="80"/>
        <v>#VALUE!</v>
      </c>
      <c r="E177" t="e">
        <f t="shared" si="100"/>
        <v>#VALUE!</v>
      </c>
      <c r="F177" s="2" t="b">
        <f t="shared" si="101"/>
        <v>0</v>
      </c>
      <c r="G177" t="e">
        <f t="shared" si="81"/>
        <v>#VALUE!</v>
      </c>
      <c r="H177" t="e">
        <f t="shared" si="82"/>
        <v>#VALUE!</v>
      </c>
      <c r="I177" t="e">
        <f t="shared" si="95"/>
        <v>#VALUE!</v>
      </c>
      <c r="J177" s="2" t="b">
        <f t="shared" si="96"/>
        <v>0</v>
      </c>
      <c r="K177" t="e">
        <f t="shared" si="83"/>
        <v>#VALUE!</v>
      </c>
      <c r="L177" t="e">
        <f t="shared" si="84"/>
        <v>#VALUE!</v>
      </c>
      <c r="M177" t="e">
        <f t="shared" si="97"/>
        <v>#VALUE!</v>
      </c>
      <c r="N177" s="2" t="b">
        <f t="shared" si="98"/>
        <v>0</v>
      </c>
      <c r="O177" t="e">
        <f t="shared" si="85"/>
        <v>#VALUE!</v>
      </c>
      <c r="P177" t="e">
        <f t="shared" si="86"/>
        <v>#VALUE!</v>
      </c>
      <c r="Q177" t="e">
        <f t="shared" si="107"/>
        <v>#VALUE!</v>
      </c>
      <c r="R177" t="e">
        <f t="shared" si="87"/>
        <v>#VALUE!</v>
      </c>
      <c r="S177" t="e">
        <f t="shared" si="108"/>
        <v>#VALUE!</v>
      </c>
      <c r="T177" s="2" t="b">
        <f t="shared" si="109"/>
        <v>0</v>
      </c>
      <c r="V177" t="e">
        <f t="shared" si="88"/>
        <v>#VALUE!</v>
      </c>
      <c r="W177" t="e">
        <f t="shared" si="89"/>
        <v>#VALUE!</v>
      </c>
      <c r="X177" t="e">
        <f t="shared" si="103"/>
        <v>#VALUE!</v>
      </c>
      <c r="Y177" s="2" t="b">
        <f t="shared" si="90"/>
        <v>0</v>
      </c>
      <c r="Z177" t="e">
        <f t="shared" si="91"/>
        <v>#VALUE!</v>
      </c>
      <c r="AA177" t="e">
        <f t="shared" si="92"/>
        <v>#VALUE!</v>
      </c>
      <c r="AB177" t="e">
        <f t="shared" si="105"/>
        <v>#VALUE!</v>
      </c>
      <c r="AC177" s="2" t="b">
        <f t="shared" si="104"/>
        <v>0</v>
      </c>
      <c r="AD177" t="e">
        <f t="shared" si="93"/>
        <v>#VALUE!</v>
      </c>
      <c r="AE177" t="e">
        <f t="shared" si="94"/>
        <v>#VALUE!</v>
      </c>
      <c r="AF177" t="e">
        <f t="shared" si="106"/>
        <v>#VALUE!</v>
      </c>
      <c r="AG177" s="2" t="b">
        <f t="shared" si="102"/>
        <v>0</v>
      </c>
      <c r="AI177" s="8" t="b">
        <f t="shared" si="99"/>
        <v>0</v>
      </c>
    </row>
    <row r="178" spans="1:35" x14ac:dyDescent="0.3">
      <c r="A178" s="3" t="str">
        <f>CONCATENATE('input,a'!C178," ")</f>
        <v xml:space="preserve">pid:931910908 cid:177 hcl:#6b5442 ecl:gry hgt:184cm byr:1963 eyr:2020 iyr:2014 </v>
      </c>
      <c r="C178">
        <f t="shared" si="79"/>
        <v>53</v>
      </c>
      <c r="D178">
        <f t="shared" si="80"/>
        <v>61</v>
      </c>
      <c r="E178">
        <f t="shared" si="100"/>
        <v>1963</v>
      </c>
      <c r="F178" s="2" t="b">
        <f t="shared" si="101"/>
        <v>1</v>
      </c>
      <c r="G178">
        <f t="shared" si="81"/>
        <v>71</v>
      </c>
      <c r="H178">
        <f t="shared" si="82"/>
        <v>79</v>
      </c>
      <c r="I178">
        <f t="shared" si="95"/>
        <v>2014</v>
      </c>
      <c r="J178" s="2" t="b">
        <f t="shared" si="96"/>
        <v>1</v>
      </c>
      <c r="K178">
        <f t="shared" si="83"/>
        <v>62</v>
      </c>
      <c r="L178">
        <f t="shared" si="84"/>
        <v>70</v>
      </c>
      <c r="M178">
        <f t="shared" si="97"/>
        <v>2020</v>
      </c>
      <c r="N178" s="2" t="b">
        <f t="shared" si="98"/>
        <v>1</v>
      </c>
      <c r="O178">
        <f t="shared" si="85"/>
        <v>43</v>
      </c>
      <c r="P178">
        <f t="shared" si="86"/>
        <v>52</v>
      </c>
      <c r="Q178" t="str">
        <f t="shared" si="107"/>
        <v>184cm</v>
      </c>
      <c r="R178">
        <f t="shared" si="87"/>
        <v>184</v>
      </c>
      <c r="S178">
        <f t="shared" si="108"/>
        <v>0</v>
      </c>
      <c r="T178" s="2" t="b">
        <f t="shared" si="109"/>
        <v>1</v>
      </c>
      <c r="V178">
        <f t="shared" si="88"/>
        <v>23</v>
      </c>
      <c r="W178">
        <f t="shared" si="89"/>
        <v>34</v>
      </c>
      <c r="X178" t="str">
        <f t="shared" si="103"/>
        <v>#6b5442</v>
      </c>
      <c r="Y178" s="2" t="b">
        <f t="shared" si="90"/>
        <v>1</v>
      </c>
      <c r="Z178">
        <f t="shared" si="91"/>
        <v>35</v>
      </c>
      <c r="AA178">
        <f t="shared" si="92"/>
        <v>42</v>
      </c>
      <c r="AB178" t="str">
        <f t="shared" si="105"/>
        <v>gry</v>
      </c>
      <c r="AC178" s="2" t="b">
        <f t="shared" si="104"/>
        <v>1</v>
      </c>
      <c r="AD178">
        <f t="shared" si="93"/>
        <v>1</v>
      </c>
      <c r="AE178">
        <f t="shared" si="94"/>
        <v>14</v>
      </c>
      <c r="AF178" t="str">
        <f t="shared" si="106"/>
        <v>931910908</v>
      </c>
      <c r="AG178" s="2" t="b">
        <f t="shared" si="102"/>
        <v>1</v>
      </c>
      <c r="AI178" s="8" t="b">
        <f t="shared" si="99"/>
        <v>1</v>
      </c>
    </row>
    <row r="179" spans="1:35" x14ac:dyDescent="0.3">
      <c r="A179" s="3" t="str">
        <f>CONCATENATE('input,a'!C179," ")</f>
        <v xml:space="preserve"> </v>
      </c>
      <c r="C179" t="e">
        <f t="shared" si="79"/>
        <v>#VALUE!</v>
      </c>
      <c r="D179" t="e">
        <f t="shared" si="80"/>
        <v>#VALUE!</v>
      </c>
      <c r="E179" t="e">
        <f t="shared" si="100"/>
        <v>#VALUE!</v>
      </c>
      <c r="F179" s="2" t="b">
        <f t="shared" si="101"/>
        <v>0</v>
      </c>
      <c r="G179" t="e">
        <f t="shared" si="81"/>
        <v>#VALUE!</v>
      </c>
      <c r="H179" t="e">
        <f t="shared" si="82"/>
        <v>#VALUE!</v>
      </c>
      <c r="I179" t="e">
        <f t="shared" si="95"/>
        <v>#VALUE!</v>
      </c>
      <c r="J179" s="2" t="b">
        <f t="shared" si="96"/>
        <v>0</v>
      </c>
      <c r="K179" t="e">
        <f t="shared" si="83"/>
        <v>#VALUE!</v>
      </c>
      <c r="L179" t="e">
        <f t="shared" si="84"/>
        <v>#VALUE!</v>
      </c>
      <c r="M179" t="e">
        <f t="shared" si="97"/>
        <v>#VALUE!</v>
      </c>
      <c r="N179" s="2" t="b">
        <f t="shared" si="98"/>
        <v>0</v>
      </c>
      <c r="O179" t="e">
        <f t="shared" si="85"/>
        <v>#VALUE!</v>
      </c>
      <c r="P179" t="e">
        <f t="shared" si="86"/>
        <v>#VALUE!</v>
      </c>
      <c r="Q179" t="e">
        <f t="shared" si="107"/>
        <v>#VALUE!</v>
      </c>
      <c r="R179" t="e">
        <f t="shared" si="87"/>
        <v>#VALUE!</v>
      </c>
      <c r="S179" t="e">
        <f t="shared" si="108"/>
        <v>#VALUE!</v>
      </c>
      <c r="T179" s="2" t="b">
        <f t="shared" si="109"/>
        <v>0</v>
      </c>
      <c r="V179" t="e">
        <f t="shared" si="88"/>
        <v>#VALUE!</v>
      </c>
      <c r="W179" t="e">
        <f t="shared" si="89"/>
        <v>#VALUE!</v>
      </c>
      <c r="X179" t="e">
        <f t="shared" si="103"/>
        <v>#VALUE!</v>
      </c>
      <c r="Y179" s="2" t="b">
        <f t="shared" si="90"/>
        <v>0</v>
      </c>
      <c r="Z179" t="e">
        <f t="shared" si="91"/>
        <v>#VALUE!</v>
      </c>
      <c r="AA179" t="e">
        <f t="shared" si="92"/>
        <v>#VALUE!</v>
      </c>
      <c r="AB179" t="e">
        <f t="shared" si="105"/>
        <v>#VALUE!</v>
      </c>
      <c r="AC179" s="2" t="b">
        <f t="shared" si="104"/>
        <v>0</v>
      </c>
      <c r="AD179" t="e">
        <f t="shared" si="93"/>
        <v>#VALUE!</v>
      </c>
      <c r="AE179" t="e">
        <f t="shared" si="94"/>
        <v>#VALUE!</v>
      </c>
      <c r="AF179" t="e">
        <f t="shared" si="106"/>
        <v>#VALUE!</v>
      </c>
      <c r="AG179" s="2" t="b">
        <f t="shared" si="102"/>
        <v>0</v>
      </c>
      <c r="AI179" s="8" t="b">
        <f t="shared" si="99"/>
        <v>0</v>
      </c>
    </row>
    <row r="180" spans="1:35" x14ac:dyDescent="0.3">
      <c r="A180" s="3" t="str">
        <f>CONCATENATE('input,a'!C180," ")</f>
        <v xml:space="preserve">iyr:2019 eyr:2022 hcl:#ceb3a1 hgt:191cm ecl:gry pid:954124659 cid:123 byr:1939 </v>
      </c>
      <c r="C180">
        <f t="shared" si="79"/>
        <v>71</v>
      </c>
      <c r="D180">
        <f t="shared" si="80"/>
        <v>79</v>
      </c>
      <c r="E180">
        <f t="shared" si="100"/>
        <v>1939</v>
      </c>
      <c r="F180" s="2" t="b">
        <f t="shared" si="101"/>
        <v>1</v>
      </c>
      <c r="G180">
        <f t="shared" si="81"/>
        <v>1</v>
      </c>
      <c r="H180">
        <f t="shared" si="82"/>
        <v>9</v>
      </c>
      <c r="I180">
        <f t="shared" si="95"/>
        <v>2019</v>
      </c>
      <c r="J180" s="2" t="b">
        <f t="shared" si="96"/>
        <v>1</v>
      </c>
      <c r="K180">
        <f t="shared" si="83"/>
        <v>10</v>
      </c>
      <c r="L180">
        <f t="shared" si="84"/>
        <v>18</v>
      </c>
      <c r="M180">
        <f t="shared" si="97"/>
        <v>2022</v>
      </c>
      <c r="N180" s="2" t="b">
        <f t="shared" si="98"/>
        <v>1</v>
      </c>
      <c r="O180">
        <f t="shared" si="85"/>
        <v>31</v>
      </c>
      <c r="P180">
        <f t="shared" si="86"/>
        <v>40</v>
      </c>
      <c r="Q180" t="str">
        <f t="shared" si="107"/>
        <v>191cm</v>
      </c>
      <c r="R180">
        <f t="shared" si="87"/>
        <v>191</v>
      </c>
      <c r="S180">
        <f t="shared" si="108"/>
        <v>0</v>
      </c>
      <c r="T180" s="2" t="b">
        <f t="shared" si="109"/>
        <v>1</v>
      </c>
      <c r="V180">
        <f t="shared" si="88"/>
        <v>19</v>
      </c>
      <c r="W180">
        <f t="shared" si="89"/>
        <v>30</v>
      </c>
      <c r="X180" t="str">
        <f t="shared" si="103"/>
        <v>#ceb3a1</v>
      </c>
      <c r="Y180" s="2" t="b">
        <f t="shared" si="90"/>
        <v>1</v>
      </c>
      <c r="Z180">
        <f t="shared" si="91"/>
        <v>41</v>
      </c>
      <c r="AA180">
        <f t="shared" si="92"/>
        <v>48</v>
      </c>
      <c r="AB180" t="str">
        <f t="shared" si="105"/>
        <v>gry</v>
      </c>
      <c r="AC180" s="2" t="b">
        <f t="shared" si="104"/>
        <v>1</v>
      </c>
      <c r="AD180">
        <f t="shared" si="93"/>
        <v>49</v>
      </c>
      <c r="AE180">
        <f t="shared" si="94"/>
        <v>62</v>
      </c>
      <c r="AF180" t="str">
        <f t="shared" si="106"/>
        <v>954124659</v>
      </c>
      <c r="AG180" s="2" t="b">
        <f t="shared" si="102"/>
        <v>1</v>
      </c>
      <c r="AI180" s="8" t="b">
        <f t="shared" si="99"/>
        <v>1</v>
      </c>
    </row>
    <row r="181" spans="1:35" x14ac:dyDescent="0.3">
      <c r="A181" s="3" t="str">
        <f>CONCATENATE('input,a'!C181," ")</f>
        <v xml:space="preserve"> </v>
      </c>
      <c r="C181" t="e">
        <f t="shared" si="79"/>
        <v>#VALUE!</v>
      </c>
      <c r="D181" t="e">
        <f t="shared" si="80"/>
        <v>#VALUE!</v>
      </c>
      <c r="E181" t="e">
        <f t="shared" si="100"/>
        <v>#VALUE!</v>
      </c>
      <c r="F181" s="2" t="b">
        <f t="shared" si="101"/>
        <v>0</v>
      </c>
      <c r="G181" t="e">
        <f t="shared" si="81"/>
        <v>#VALUE!</v>
      </c>
      <c r="H181" t="e">
        <f t="shared" si="82"/>
        <v>#VALUE!</v>
      </c>
      <c r="I181" t="e">
        <f t="shared" si="95"/>
        <v>#VALUE!</v>
      </c>
      <c r="J181" s="2" t="b">
        <f t="shared" si="96"/>
        <v>0</v>
      </c>
      <c r="K181" t="e">
        <f t="shared" si="83"/>
        <v>#VALUE!</v>
      </c>
      <c r="L181" t="e">
        <f t="shared" si="84"/>
        <v>#VALUE!</v>
      </c>
      <c r="M181" t="e">
        <f t="shared" si="97"/>
        <v>#VALUE!</v>
      </c>
      <c r="N181" s="2" t="b">
        <f t="shared" si="98"/>
        <v>0</v>
      </c>
      <c r="O181" t="e">
        <f t="shared" si="85"/>
        <v>#VALUE!</v>
      </c>
      <c r="P181" t="e">
        <f t="shared" si="86"/>
        <v>#VALUE!</v>
      </c>
      <c r="Q181" t="e">
        <f t="shared" si="107"/>
        <v>#VALUE!</v>
      </c>
      <c r="R181" t="e">
        <f t="shared" si="87"/>
        <v>#VALUE!</v>
      </c>
      <c r="S181" t="e">
        <f t="shared" si="108"/>
        <v>#VALUE!</v>
      </c>
      <c r="T181" s="2" t="b">
        <f t="shared" si="109"/>
        <v>0</v>
      </c>
      <c r="V181" t="e">
        <f t="shared" si="88"/>
        <v>#VALUE!</v>
      </c>
      <c r="W181" t="e">
        <f t="shared" si="89"/>
        <v>#VALUE!</v>
      </c>
      <c r="X181" t="e">
        <f t="shared" si="103"/>
        <v>#VALUE!</v>
      </c>
      <c r="Y181" s="2" t="b">
        <f t="shared" si="90"/>
        <v>0</v>
      </c>
      <c r="Z181" t="e">
        <f t="shared" si="91"/>
        <v>#VALUE!</v>
      </c>
      <c r="AA181" t="e">
        <f t="shared" si="92"/>
        <v>#VALUE!</v>
      </c>
      <c r="AB181" t="e">
        <f t="shared" si="105"/>
        <v>#VALUE!</v>
      </c>
      <c r="AC181" s="2" t="b">
        <f t="shared" si="104"/>
        <v>0</v>
      </c>
      <c r="AD181" t="e">
        <f t="shared" si="93"/>
        <v>#VALUE!</v>
      </c>
      <c r="AE181" t="e">
        <f t="shared" si="94"/>
        <v>#VALUE!</v>
      </c>
      <c r="AF181" t="e">
        <f t="shared" si="106"/>
        <v>#VALUE!</v>
      </c>
      <c r="AG181" s="2" t="b">
        <f t="shared" si="102"/>
        <v>0</v>
      </c>
      <c r="AI181" s="8" t="b">
        <f t="shared" si="99"/>
        <v>0</v>
      </c>
    </row>
    <row r="182" spans="1:35" x14ac:dyDescent="0.3">
      <c r="A182" s="3" t="str">
        <f>CONCATENATE('input,a'!C182," ")</f>
        <v xml:space="preserve"> </v>
      </c>
      <c r="C182" t="e">
        <f t="shared" si="79"/>
        <v>#VALUE!</v>
      </c>
      <c r="D182" t="e">
        <f t="shared" si="80"/>
        <v>#VALUE!</v>
      </c>
      <c r="E182" t="e">
        <f t="shared" si="100"/>
        <v>#VALUE!</v>
      </c>
      <c r="F182" s="2" t="b">
        <f t="shared" si="101"/>
        <v>0</v>
      </c>
      <c r="G182" t="e">
        <f t="shared" si="81"/>
        <v>#VALUE!</v>
      </c>
      <c r="H182" t="e">
        <f t="shared" si="82"/>
        <v>#VALUE!</v>
      </c>
      <c r="I182" t="e">
        <f t="shared" si="95"/>
        <v>#VALUE!</v>
      </c>
      <c r="J182" s="2" t="b">
        <f t="shared" si="96"/>
        <v>0</v>
      </c>
      <c r="K182" t="e">
        <f t="shared" si="83"/>
        <v>#VALUE!</v>
      </c>
      <c r="L182" t="e">
        <f t="shared" si="84"/>
        <v>#VALUE!</v>
      </c>
      <c r="M182" t="e">
        <f t="shared" si="97"/>
        <v>#VALUE!</v>
      </c>
      <c r="N182" s="2" t="b">
        <f t="shared" si="98"/>
        <v>0</v>
      </c>
      <c r="O182" t="e">
        <f t="shared" si="85"/>
        <v>#VALUE!</v>
      </c>
      <c r="P182" t="e">
        <f t="shared" si="86"/>
        <v>#VALUE!</v>
      </c>
      <c r="Q182" t="e">
        <f t="shared" si="107"/>
        <v>#VALUE!</v>
      </c>
      <c r="R182" t="e">
        <f t="shared" si="87"/>
        <v>#VALUE!</v>
      </c>
      <c r="S182" t="e">
        <f t="shared" si="108"/>
        <v>#VALUE!</v>
      </c>
      <c r="T182" s="2" t="b">
        <f t="shared" si="109"/>
        <v>0</v>
      </c>
      <c r="V182" t="e">
        <f t="shared" si="88"/>
        <v>#VALUE!</v>
      </c>
      <c r="W182" t="e">
        <f t="shared" si="89"/>
        <v>#VALUE!</v>
      </c>
      <c r="X182" t="e">
        <f t="shared" si="103"/>
        <v>#VALUE!</v>
      </c>
      <c r="Y182" s="2" t="b">
        <f t="shared" si="90"/>
        <v>0</v>
      </c>
      <c r="Z182" t="e">
        <f t="shared" si="91"/>
        <v>#VALUE!</v>
      </c>
      <c r="AA182" t="e">
        <f t="shared" si="92"/>
        <v>#VALUE!</v>
      </c>
      <c r="AB182" t="e">
        <f t="shared" si="105"/>
        <v>#VALUE!</v>
      </c>
      <c r="AC182" s="2" t="b">
        <f t="shared" si="104"/>
        <v>0</v>
      </c>
      <c r="AD182" t="e">
        <f t="shared" si="93"/>
        <v>#VALUE!</v>
      </c>
      <c r="AE182" t="e">
        <f t="shared" si="94"/>
        <v>#VALUE!</v>
      </c>
      <c r="AF182" t="e">
        <f t="shared" si="106"/>
        <v>#VALUE!</v>
      </c>
      <c r="AG182" s="2" t="b">
        <f t="shared" si="102"/>
        <v>0</v>
      </c>
      <c r="AI182" s="8" t="b">
        <f t="shared" si="99"/>
        <v>0</v>
      </c>
    </row>
    <row r="183" spans="1:35" x14ac:dyDescent="0.3">
      <c r="A183" s="3" t="str">
        <f>CONCATENATE('input,a'!C183," ")</f>
        <v xml:space="preserve">pid:411032659 byr:1950 hgt:153cm eyr:2020 iyr:2014 ecl:hzl </v>
      </c>
      <c r="C183">
        <f t="shared" si="79"/>
        <v>15</v>
      </c>
      <c r="D183">
        <f t="shared" si="80"/>
        <v>23</v>
      </c>
      <c r="E183">
        <f t="shared" si="100"/>
        <v>1950</v>
      </c>
      <c r="F183" s="2" t="b">
        <f t="shared" si="101"/>
        <v>1</v>
      </c>
      <c r="G183">
        <f t="shared" si="81"/>
        <v>43</v>
      </c>
      <c r="H183">
        <f t="shared" si="82"/>
        <v>51</v>
      </c>
      <c r="I183">
        <f t="shared" si="95"/>
        <v>2014</v>
      </c>
      <c r="J183" s="2" t="b">
        <f t="shared" si="96"/>
        <v>1</v>
      </c>
      <c r="K183">
        <f t="shared" si="83"/>
        <v>34</v>
      </c>
      <c r="L183">
        <f t="shared" si="84"/>
        <v>42</v>
      </c>
      <c r="M183">
        <f t="shared" si="97"/>
        <v>2020</v>
      </c>
      <c r="N183" s="2" t="b">
        <f t="shared" si="98"/>
        <v>1</v>
      </c>
      <c r="O183">
        <f t="shared" si="85"/>
        <v>24</v>
      </c>
      <c r="P183">
        <f t="shared" si="86"/>
        <v>33</v>
      </c>
      <c r="Q183" t="str">
        <f t="shared" si="107"/>
        <v>153cm</v>
      </c>
      <c r="R183">
        <f t="shared" si="87"/>
        <v>153</v>
      </c>
      <c r="S183">
        <f t="shared" si="108"/>
        <v>0</v>
      </c>
      <c r="T183" s="2" t="b">
        <f t="shared" si="109"/>
        <v>1</v>
      </c>
      <c r="V183" t="e">
        <f t="shared" si="88"/>
        <v>#VALUE!</v>
      </c>
      <c r="W183" t="e">
        <f t="shared" si="89"/>
        <v>#VALUE!</v>
      </c>
      <c r="X183" t="e">
        <f t="shared" si="103"/>
        <v>#VALUE!</v>
      </c>
      <c r="Y183" s="2" t="b">
        <f t="shared" si="90"/>
        <v>0</v>
      </c>
      <c r="Z183">
        <f t="shared" si="91"/>
        <v>52</v>
      </c>
      <c r="AA183">
        <f t="shared" si="92"/>
        <v>59</v>
      </c>
      <c r="AB183" t="str">
        <f t="shared" si="105"/>
        <v>hzl</v>
      </c>
      <c r="AC183" s="2" t="b">
        <f t="shared" si="104"/>
        <v>1</v>
      </c>
      <c r="AD183">
        <f t="shared" si="93"/>
        <v>1</v>
      </c>
      <c r="AE183">
        <f t="shared" si="94"/>
        <v>14</v>
      </c>
      <c r="AF183" t="str">
        <f t="shared" si="106"/>
        <v>411032659</v>
      </c>
      <c r="AG183" s="2" t="b">
        <f t="shared" si="102"/>
        <v>1</v>
      </c>
      <c r="AI183" s="8" t="b">
        <f t="shared" si="99"/>
        <v>0</v>
      </c>
    </row>
    <row r="184" spans="1:35" x14ac:dyDescent="0.3">
      <c r="A184" s="3" t="str">
        <f>CONCATENATE('input,a'!C184," ")</f>
        <v xml:space="preserve"> </v>
      </c>
      <c r="C184" t="e">
        <f t="shared" si="79"/>
        <v>#VALUE!</v>
      </c>
      <c r="D184" t="e">
        <f t="shared" si="80"/>
        <v>#VALUE!</v>
      </c>
      <c r="E184" t="e">
        <f t="shared" si="100"/>
        <v>#VALUE!</v>
      </c>
      <c r="F184" s="2" t="b">
        <f t="shared" si="101"/>
        <v>0</v>
      </c>
      <c r="G184" t="e">
        <f t="shared" si="81"/>
        <v>#VALUE!</v>
      </c>
      <c r="H184" t="e">
        <f t="shared" si="82"/>
        <v>#VALUE!</v>
      </c>
      <c r="I184" t="e">
        <f t="shared" si="95"/>
        <v>#VALUE!</v>
      </c>
      <c r="J184" s="2" t="b">
        <f t="shared" si="96"/>
        <v>0</v>
      </c>
      <c r="K184" t="e">
        <f t="shared" si="83"/>
        <v>#VALUE!</v>
      </c>
      <c r="L184" t="e">
        <f t="shared" si="84"/>
        <v>#VALUE!</v>
      </c>
      <c r="M184" t="e">
        <f t="shared" si="97"/>
        <v>#VALUE!</v>
      </c>
      <c r="N184" s="2" t="b">
        <f t="shared" si="98"/>
        <v>0</v>
      </c>
      <c r="O184" t="e">
        <f t="shared" si="85"/>
        <v>#VALUE!</v>
      </c>
      <c r="P184" t="e">
        <f t="shared" si="86"/>
        <v>#VALUE!</v>
      </c>
      <c r="Q184" t="e">
        <f t="shared" si="107"/>
        <v>#VALUE!</v>
      </c>
      <c r="R184" t="e">
        <f t="shared" si="87"/>
        <v>#VALUE!</v>
      </c>
      <c r="S184" t="e">
        <f t="shared" si="108"/>
        <v>#VALUE!</v>
      </c>
      <c r="T184" s="2" t="b">
        <f t="shared" si="109"/>
        <v>0</v>
      </c>
      <c r="V184" t="e">
        <f t="shared" si="88"/>
        <v>#VALUE!</v>
      </c>
      <c r="W184" t="e">
        <f t="shared" si="89"/>
        <v>#VALUE!</v>
      </c>
      <c r="X184" t="e">
        <f t="shared" si="103"/>
        <v>#VALUE!</v>
      </c>
      <c r="Y184" s="2" t="b">
        <f t="shared" si="90"/>
        <v>0</v>
      </c>
      <c r="Z184" t="e">
        <f t="shared" si="91"/>
        <v>#VALUE!</v>
      </c>
      <c r="AA184" t="e">
        <f t="shared" si="92"/>
        <v>#VALUE!</v>
      </c>
      <c r="AB184" t="e">
        <f t="shared" si="105"/>
        <v>#VALUE!</v>
      </c>
      <c r="AC184" s="2" t="b">
        <f t="shared" si="104"/>
        <v>0</v>
      </c>
      <c r="AD184" t="e">
        <f t="shared" si="93"/>
        <v>#VALUE!</v>
      </c>
      <c r="AE184" t="e">
        <f t="shared" si="94"/>
        <v>#VALUE!</v>
      </c>
      <c r="AF184" t="e">
        <f t="shared" si="106"/>
        <v>#VALUE!</v>
      </c>
      <c r="AG184" s="2" t="b">
        <f t="shared" si="102"/>
        <v>0</v>
      </c>
      <c r="AI184" s="8" t="b">
        <f t="shared" si="99"/>
        <v>0</v>
      </c>
    </row>
    <row r="185" spans="1:35" x14ac:dyDescent="0.3">
      <c r="A185" s="3" t="str">
        <f>CONCATENATE('input,a'!C185," ")</f>
        <v xml:space="preserve"> </v>
      </c>
      <c r="C185" t="e">
        <f t="shared" si="79"/>
        <v>#VALUE!</v>
      </c>
      <c r="D185" t="e">
        <f t="shared" si="80"/>
        <v>#VALUE!</v>
      </c>
      <c r="E185" t="e">
        <f t="shared" si="100"/>
        <v>#VALUE!</v>
      </c>
      <c r="F185" s="2" t="b">
        <f t="shared" si="101"/>
        <v>0</v>
      </c>
      <c r="G185" t="e">
        <f t="shared" si="81"/>
        <v>#VALUE!</v>
      </c>
      <c r="H185" t="e">
        <f t="shared" si="82"/>
        <v>#VALUE!</v>
      </c>
      <c r="I185" t="e">
        <f t="shared" si="95"/>
        <v>#VALUE!</v>
      </c>
      <c r="J185" s="2" t="b">
        <f t="shared" si="96"/>
        <v>0</v>
      </c>
      <c r="K185" t="e">
        <f t="shared" si="83"/>
        <v>#VALUE!</v>
      </c>
      <c r="L185" t="e">
        <f t="shared" si="84"/>
        <v>#VALUE!</v>
      </c>
      <c r="M185" t="e">
        <f t="shared" si="97"/>
        <v>#VALUE!</v>
      </c>
      <c r="N185" s="2" t="b">
        <f t="shared" si="98"/>
        <v>0</v>
      </c>
      <c r="O185" t="e">
        <f t="shared" si="85"/>
        <v>#VALUE!</v>
      </c>
      <c r="P185" t="e">
        <f t="shared" si="86"/>
        <v>#VALUE!</v>
      </c>
      <c r="Q185" t="e">
        <f t="shared" si="107"/>
        <v>#VALUE!</v>
      </c>
      <c r="R185" t="e">
        <f t="shared" si="87"/>
        <v>#VALUE!</v>
      </c>
      <c r="S185" t="e">
        <f t="shared" si="108"/>
        <v>#VALUE!</v>
      </c>
      <c r="T185" s="2" t="b">
        <f t="shared" si="109"/>
        <v>0</v>
      </c>
      <c r="V185" t="e">
        <f t="shared" si="88"/>
        <v>#VALUE!</v>
      </c>
      <c r="W185" t="e">
        <f t="shared" si="89"/>
        <v>#VALUE!</v>
      </c>
      <c r="X185" t="e">
        <f t="shared" si="103"/>
        <v>#VALUE!</v>
      </c>
      <c r="Y185" s="2" t="b">
        <f t="shared" si="90"/>
        <v>0</v>
      </c>
      <c r="Z185" t="e">
        <f t="shared" si="91"/>
        <v>#VALUE!</v>
      </c>
      <c r="AA185" t="e">
        <f t="shared" si="92"/>
        <v>#VALUE!</v>
      </c>
      <c r="AB185" t="e">
        <f t="shared" si="105"/>
        <v>#VALUE!</v>
      </c>
      <c r="AC185" s="2" t="b">
        <f t="shared" si="104"/>
        <v>0</v>
      </c>
      <c r="AD185" t="e">
        <f t="shared" si="93"/>
        <v>#VALUE!</v>
      </c>
      <c r="AE185" t="e">
        <f t="shared" si="94"/>
        <v>#VALUE!</v>
      </c>
      <c r="AF185" t="e">
        <f t="shared" si="106"/>
        <v>#VALUE!</v>
      </c>
      <c r="AG185" s="2" t="b">
        <f t="shared" si="102"/>
        <v>0</v>
      </c>
      <c r="AI185" s="8" t="b">
        <f t="shared" si="99"/>
        <v>0</v>
      </c>
    </row>
    <row r="186" spans="1:35" x14ac:dyDescent="0.3">
      <c r="A186" s="3" t="str">
        <f>CONCATENATE('input,a'!C186," ")</f>
        <v xml:space="preserve">hgt:156cm eyr:2023 pid:29836124 byr:2017 hcl:56de83 ecl:zzz cid:179 iyr:2018 </v>
      </c>
      <c r="C186">
        <f t="shared" si="79"/>
        <v>33</v>
      </c>
      <c r="D186">
        <f t="shared" si="80"/>
        <v>41</v>
      </c>
      <c r="E186">
        <f t="shared" si="100"/>
        <v>2017</v>
      </c>
      <c r="F186" s="2" t="b">
        <f t="shared" si="101"/>
        <v>0</v>
      </c>
      <c r="G186">
        <f t="shared" si="81"/>
        <v>69</v>
      </c>
      <c r="H186">
        <f t="shared" si="82"/>
        <v>77</v>
      </c>
      <c r="I186">
        <f t="shared" si="95"/>
        <v>2018</v>
      </c>
      <c r="J186" s="2" t="b">
        <f t="shared" si="96"/>
        <v>1</v>
      </c>
      <c r="K186">
        <f t="shared" si="83"/>
        <v>11</v>
      </c>
      <c r="L186">
        <f t="shared" si="84"/>
        <v>19</v>
      </c>
      <c r="M186">
        <f t="shared" si="97"/>
        <v>2023</v>
      </c>
      <c r="N186" s="2" t="b">
        <f t="shared" si="98"/>
        <v>1</v>
      </c>
      <c r="O186">
        <f t="shared" si="85"/>
        <v>1</v>
      </c>
      <c r="P186">
        <f t="shared" si="86"/>
        <v>10</v>
      </c>
      <c r="Q186" t="str">
        <f t="shared" si="107"/>
        <v>156cm</v>
      </c>
      <c r="R186">
        <f t="shared" si="87"/>
        <v>156</v>
      </c>
      <c r="S186">
        <f t="shared" si="108"/>
        <v>0</v>
      </c>
      <c r="T186" s="2" t="b">
        <f t="shared" si="109"/>
        <v>1</v>
      </c>
      <c r="V186">
        <f t="shared" si="88"/>
        <v>42</v>
      </c>
      <c r="W186">
        <f t="shared" si="89"/>
        <v>52</v>
      </c>
      <c r="X186" t="str">
        <f t="shared" si="103"/>
        <v>56de83</v>
      </c>
      <c r="Y186" s="2" t="b">
        <f t="shared" si="90"/>
        <v>0</v>
      </c>
      <c r="Z186">
        <f t="shared" si="91"/>
        <v>53</v>
      </c>
      <c r="AA186">
        <f t="shared" si="92"/>
        <v>60</v>
      </c>
      <c r="AB186" t="str">
        <f t="shared" si="105"/>
        <v>zzz</v>
      </c>
      <c r="AC186" s="2" t="b">
        <f t="shared" si="104"/>
        <v>0</v>
      </c>
      <c r="AD186">
        <f t="shared" si="93"/>
        <v>20</v>
      </c>
      <c r="AE186">
        <f t="shared" si="94"/>
        <v>32</v>
      </c>
      <c r="AF186" t="str">
        <f t="shared" si="106"/>
        <v>29836124</v>
      </c>
      <c r="AG186" s="2" t="b">
        <f t="shared" si="102"/>
        <v>0</v>
      </c>
      <c r="AI186" s="8" t="b">
        <f t="shared" si="99"/>
        <v>0</v>
      </c>
    </row>
    <row r="187" spans="1:35" x14ac:dyDescent="0.3">
      <c r="A187" s="3" t="str">
        <f>CONCATENATE('input,a'!C187," ")</f>
        <v xml:space="preserve"> </v>
      </c>
      <c r="C187" t="e">
        <f t="shared" si="79"/>
        <v>#VALUE!</v>
      </c>
      <c r="D187" t="e">
        <f t="shared" si="80"/>
        <v>#VALUE!</v>
      </c>
      <c r="E187" t="e">
        <f t="shared" si="100"/>
        <v>#VALUE!</v>
      </c>
      <c r="F187" s="2" t="b">
        <f t="shared" si="101"/>
        <v>0</v>
      </c>
      <c r="G187" t="e">
        <f t="shared" si="81"/>
        <v>#VALUE!</v>
      </c>
      <c r="H187" t="e">
        <f t="shared" si="82"/>
        <v>#VALUE!</v>
      </c>
      <c r="I187" t="e">
        <f t="shared" si="95"/>
        <v>#VALUE!</v>
      </c>
      <c r="J187" s="2" t="b">
        <f t="shared" si="96"/>
        <v>0</v>
      </c>
      <c r="K187" t="e">
        <f t="shared" si="83"/>
        <v>#VALUE!</v>
      </c>
      <c r="L187" t="e">
        <f t="shared" si="84"/>
        <v>#VALUE!</v>
      </c>
      <c r="M187" t="e">
        <f t="shared" si="97"/>
        <v>#VALUE!</v>
      </c>
      <c r="N187" s="2" t="b">
        <f t="shared" si="98"/>
        <v>0</v>
      </c>
      <c r="O187" t="e">
        <f t="shared" si="85"/>
        <v>#VALUE!</v>
      </c>
      <c r="P187" t="e">
        <f t="shared" si="86"/>
        <v>#VALUE!</v>
      </c>
      <c r="Q187" t="e">
        <f t="shared" si="107"/>
        <v>#VALUE!</v>
      </c>
      <c r="R187" t="e">
        <f t="shared" si="87"/>
        <v>#VALUE!</v>
      </c>
      <c r="S187" t="e">
        <f t="shared" si="108"/>
        <v>#VALUE!</v>
      </c>
      <c r="T187" s="2" t="b">
        <f t="shared" si="109"/>
        <v>0</v>
      </c>
      <c r="V187" t="e">
        <f t="shared" si="88"/>
        <v>#VALUE!</v>
      </c>
      <c r="W187" t="e">
        <f t="shared" si="89"/>
        <v>#VALUE!</v>
      </c>
      <c r="X187" t="e">
        <f t="shared" si="103"/>
        <v>#VALUE!</v>
      </c>
      <c r="Y187" s="2" t="b">
        <f t="shared" si="90"/>
        <v>0</v>
      </c>
      <c r="Z187" t="e">
        <f t="shared" si="91"/>
        <v>#VALUE!</v>
      </c>
      <c r="AA187" t="e">
        <f t="shared" si="92"/>
        <v>#VALUE!</v>
      </c>
      <c r="AB187" t="e">
        <f t="shared" si="105"/>
        <v>#VALUE!</v>
      </c>
      <c r="AC187" s="2" t="b">
        <f t="shared" si="104"/>
        <v>0</v>
      </c>
      <c r="AD187" t="e">
        <f t="shared" si="93"/>
        <v>#VALUE!</v>
      </c>
      <c r="AE187" t="e">
        <f t="shared" si="94"/>
        <v>#VALUE!</v>
      </c>
      <c r="AF187" t="e">
        <f t="shared" si="106"/>
        <v>#VALUE!</v>
      </c>
      <c r="AG187" s="2" t="b">
        <f t="shared" si="102"/>
        <v>0</v>
      </c>
      <c r="AI187" s="8" t="b">
        <f t="shared" si="99"/>
        <v>0</v>
      </c>
    </row>
    <row r="188" spans="1:35" x14ac:dyDescent="0.3">
      <c r="A188" s="3" t="str">
        <f>CONCATENATE('input,a'!C188," ")</f>
        <v xml:space="preserve">hcl:#866857 iyr:2014 hgt:190cm byr:1998 pid:565524574 eyr:2020 </v>
      </c>
      <c r="C188">
        <f t="shared" si="79"/>
        <v>32</v>
      </c>
      <c r="D188">
        <f t="shared" si="80"/>
        <v>40</v>
      </c>
      <c r="E188">
        <f t="shared" si="100"/>
        <v>1998</v>
      </c>
      <c r="F188" s="2" t="b">
        <f t="shared" si="101"/>
        <v>1</v>
      </c>
      <c r="G188">
        <f t="shared" si="81"/>
        <v>13</v>
      </c>
      <c r="H188">
        <f t="shared" si="82"/>
        <v>21</v>
      </c>
      <c r="I188">
        <f t="shared" si="95"/>
        <v>2014</v>
      </c>
      <c r="J188" s="2" t="b">
        <f t="shared" si="96"/>
        <v>1</v>
      </c>
      <c r="K188">
        <f t="shared" si="83"/>
        <v>55</v>
      </c>
      <c r="L188">
        <f t="shared" si="84"/>
        <v>63</v>
      </c>
      <c r="M188">
        <f t="shared" si="97"/>
        <v>2020</v>
      </c>
      <c r="N188" s="2" t="b">
        <f t="shared" si="98"/>
        <v>1</v>
      </c>
      <c r="O188">
        <f t="shared" si="85"/>
        <v>22</v>
      </c>
      <c r="P188">
        <f t="shared" si="86"/>
        <v>31</v>
      </c>
      <c r="Q188" t="str">
        <f t="shared" si="107"/>
        <v>190cm</v>
      </c>
      <c r="R188">
        <f t="shared" si="87"/>
        <v>190</v>
      </c>
      <c r="S188">
        <f t="shared" si="108"/>
        <v>0</v>
      </c>
      <c r="T188" s="2" t="b">
        <f t="shared" si="109"/>
        <v>1</v>
      </c>
      <c r="V188">
        <f t="shared" si="88"/>
        <v>1</v>
      </c>
      <c r="W188">
        <f t="shared" si="89"/>
        <v>12</v>
      </c>
      <c r="X188" t="str">
        <f t="shared" si="103"/>
        <v>#866857</v>
      </c>
      <c r="Y188" s="2" t="b">
        <f t="shared" si="90"/>
        <v>1</v>
      </c>
      <c r="Z188" t="e">
        <f t="shared" si="91"/>
        <v>#VALUE!</v>
      </c>
      <c r="AA188" t="e">
        <f t="shared" si="92"/>
        <v>#VALUE!</v>
      </c>
      <c r="AB188" t="e">
        <f t="shared" si="105"/>
        <v>#VALUE!</v>
      </c>
      <c r="AC188" s="2" t="b">
        <f t="shared" si="104"/>
        <v>0</v>
      </c>
      <c r="AD188">
        <f t="shared" si="93"/>
        <v>41</v>
      </c>
      <c r="AE188">
        <f t="shared" si="94"/>
        <v>54</v>
      </c>
      <c r="AF188" t="str">
        <f t="shared" si="106"/>
        <v>565524574</v>
      </c>
      <c r="AG188" s="2" t="b">
        <f t="shared" si="102"/>
        <v>1</v>
      </c>
      <c r="AI188" s="8" t="b">
        <f t="shared" si="99"/>
        <v>0</v>
      </c>
    </row>
    <row r="189" spans="1:35" x14ac:dyDescent="0.3">
      <c r="A189" s="3" t="str">
        <f>CONCATENATE('input,a'!C189," ")</f>
        <v xml:space="preserve"> </v>
      </c>
      <c r="C189" t="e">
        <f t="shared" si="79"/>
        <v>#VALUE!</v>
      </c>
      <c r="D189" t="e">
        <f t="shared" si="80"/>
        <v>#VALUE!</v>
      </c>
      <c r="E189" t="e">
        <f t="shared" si="100"/>
        <v>#VALUE!</v>
      </c>
      <c r="F189" s="2" t="b">
        <f t="shared" si="101"/>
        <v>0</v>
      </c>
      <c r="G189" t="e">
        <f t="shared" si="81"/>
        <v>#VALUE!</v>
      </c>
      <c r="H189" t="e">
        <f t="shared" si="82"/>
        <v>#VALUE!</v>
      </c>
      <c r="I189" t="e">
        <f t="shared" si="95"/>
        <v>#VALUE!</v>
      </c>
      <c r="J189" s="2" t="b">
        <f t="shared" si="96"/>
        <v>0</v>
      </c>
      <c r="K189" t="e">
        <f t="shared" si="83"/>
        <v>#VALUE!</v>
      </c>
      <c r="L189" t="e">
        <f t="shared" si="84"/>
        <v>#VALUE!</v>
      </c>
      <c r="M189" t="e">
        <f t="shared" si="97"/>
        <v>#VALUE!</v>
      </c>
      <c r="N189" s="2" t="b">
        <f t="shared" si="98"/>
        <v>0</v>
      </c>
      <c r="O189" t="e">
        <f t="shared" si="85"/>
        <v>#VALUE!</v>
      </c>
      <c r="P189" t="e">
        <f t="shared" si="86"/>
        <v>#VALUE!</v>
      </c>
      <c r="Q189" t="e">
        <f t="shared" si="107"/>
        <v>#VALUE!</v>
      </c>
      <c r="R189" t="e">
        <f t="shared" si="87"/>
        <v>#VALUE!</v>
      </c>
      <c r="S189" t="e">
        <f t="shared" si="108"/>
        <v>#VALUE!</v>
      </c>
      <c r="T189" s="2" t="b">
        <f t="shared" si="109"/>
        <v>0</v>
      </c>
      <c r="V189" t="e">
        <f t="shared" si="88"/>
        <v>#VALUE!</v>
      </c>
      <c r="W189" t="e">
        <f t="shared" si="89"/>
        <v>#VALUE!</v>
      </c>
      <c r="X189" t="e">
        <f t="shared" si="103"/>
        <v>#VALUE!</v>
      </c>
      <c r="Y189" s="2" t="b">
        <f t="shared" si="90"/>
        <v>0</v>
      </c>
      <c r="Z189" t="e">
        <f t="shared" si="91"/>
        <v>#VALUE!</v>
      </c>
      <c r="AA189" t="e">
        <f t="shared" si="92"/>
        <v>#VALUE!</v>
      </c>
      <c r="AB189" t="e">
        <f t="shared" si="105"/>
        <v>#VALUE!</v>
      </c>
      <c r="AC189" s="2" t="b">
        <f t="shared" si="104"/>
        <v>0</v>
      </c>
      <c r="AD189" t="e">
        <f t="shared" si="93"/>
        <v>#VALUE!</v>
      </c>
      <c r="AE189" t="e">
        <f t="shared" si="94"/>
        <v>#VALUE!</v>
      </c>
      <c r="AF189" t="e">
        <f t="shared" si="106"/>
        <v>#VALUE!</v>
      </c>
      <c r="AG189" s="2" t="b">
        <f t="shared" si="102"/>
        <v>0</v>
      </c>
      <c r="AI189" s="8" t="b">
        <f t="shared" si="99"/>
        <v>0</v>
      </c>
    </row>
    <row r="190" spans="1:35" x14ac:dyDescent="0.3">
      <c r="A190" s="3" t="str">
        <f>CONCATENATE('input,a'!C190," ")</f>
        <v xml:space="preserve">byr:1973 hcl:#888785 iyr:2016 eyr:2028 hgt:173cm ecl:blu </v>
      </c>
      <c r="C190">
        <f t="shared" si="79"/>
        <v>1</v>
      </c>
      <c r="D190">
        <f t="shared" si="80"/>
        <v>9</v>
      </c>
      <c r="E190">
        <f t="shared" si="100"/>
        <v>1973</v>
      </c>
      <c r="F190" s="2" t="b">
        <f t="shared" si="101"/>
        <v>1</v>
      </c>
      <c r="G190">
        <f t="shared" si="81"/>
        <v>22</v>
      </c>
      <c r="H190">
        <f t="shared" si="82"/>
        <v>30</v>
      </c>
      <c r="I190">
        <f t="shared" si="95"/>
        <v>2016</v>
      </c>
      <c r="J190" s="2" t="b">
        <f t="shared" si="96"/>
        <v>1</v>
      </c>
      <c r="K190">
        <f t="shared" si="83"/>
        <v>31</v>
      </c>
      <c r="L190">
        <f t="shared" si="84"/>
        <v>39</v>
      </c>
      <c r="M190">
        <f t="shared" si="97"/>
        <v>2028</v>
      </c>
      <c r="N190" s="2" t="b">
        <f t="shared" si="98"/>
        <v>1</v>
      </c>
      <c r="O190">
        <f t="shared" si="85"/>
        <v>40</v>
      </c>
      <c r="P190">
        <f t="shared" si="86"/>
        <v>49</v>
      </c>
      <c r="Q190" t="str">
        <f t="shared" si="107"/>
        <v>173cm</v>
      </c>
      <c r="R190">
        <f t="shared" si="87"/>
        <v>173</v>
      </c>
      <c r="S190">
        <f t="shared" si="108"/>
        <v>0</v>
      </c>
      <c r="T190" s="2" t="b">
        <f t="shared" si="109"/>
        <v>1</v>
      </c>
      <c r="V190">
        <f t="shared" si="88"/>
        <v>10</v>
      </c>
      <c r="W190">
        <f t="shared" si="89"/>
        <v>21</v>
      </c>
      <c r="X190" t="str">
        <f t="shared" si="103"/>
        <v>#888785</v>
      </c>
      <c r="Y190" s="2" t="b">
        <f t="shared" si="90"/>
        <v>1</v>
      </c>
      <c r="Z190">
        <f t="shared" si="91"/>
        <v>50</v>
      </c>
      <c r="AA190">
        <f t="shared" si="92"/>
        <v>57</v>
      </c>
      <c r="AB190" t="str">
        <f t="shared" si="105"/>
        <v>blu</v>
      </c>
      <c r="AC190" s="2" t="b">
        <f t="shared" si="104"/>
        <v>1</v>
      </c>
      <c r="AD190" t="e">
        <f t="shared" si="93"/>
        <v>#VALUE!</v>
      </c>
      <c r="AE190" t="e">
        <f t="shared" si="94"/>
        <v>#VALUE!</v>
      </c>
      <c r="AF190" t="e">
        <f t="shared" si="106"/>
        <v>#VALUE!</v>
      </c>
      <c r="AG190" s="2" t="b">
        <f t="shared" si="102"/>
        <v>0</v>
      </c>
      <c r="AI190" s="8" t="b">
        <f t="shared" si="99"/>
        <v>0</v>
      </c>
    </row>
    <row r="191" spans="1:35" x14ac:dyDescent="0.3">
      <c r="A191" s="3" t="str">
        <f>CONCATENATE('input,a'!C191," ")</f>
        <v xml:space="preserve"> </v>
      </c>
      <c r="C191" t="e">
        <f t="shared" si="79"/>
        <v>#VALUE!</v>
      </c>
      <c r="D191" t="e">
        <f t="shared" si="80"/>
        <v>#VALUE!</v>
      </c>
      <c r="E191" t="e">
        <f t="shared" si="100"/>
        <v>#VALUE!</v>
      </c>
      <c r="F191" s="2" t="b">
        <f t="shared" si="101"/>
        <v>0</v>
      </c>
      <c r="G191" t="e">
        <f t="shared" si="81"/>
        <v>#VALUE!</v>
      </c>
      <c r="H191" t="e">
        <f t="shared" si="82"/>
        <v>#VALUE!</v>
      </c>
      <c r="I191" t="e">
        <f t="shared" si="95"/>
        <v>#VALUE!</v>
      </c>
      <c r="J191" s="2" t="b">
        <f t="shared" si="96"/>
        <v>0</v>
      </c>
      <c r="K191" t="e">
        <f t="shared" si="83"/>
        <v>#VALUE!</v>
      </c>
      <c r="L191" t="e">
        <f t="shared" si="84"/>
        <v>#VALUE!</v>
      </c>
      <c r="M191" t="e">
        <f t="shared" si="97"/>
        <v>#VALUE!</v>
      </c>
      <c r="N191" s="2" t="b">
        <f t="shared" si="98"/>
        <v>0</v>
      </c>
      <c r="O191" t="e">
        <f t="shared" si="85"/>
        <v>#VALUE!</v>
      </c>
      <c r="P191" t="e">
        <f t="shared" si="86"/>
        <v>#VALUE!</v>
      </c>
      <c r="Q191" t="e">
        <f t="shared" si="107"/>
        <v>#VALUE!</v>
      </c>
      <c r="R191" t="e">
        <f t="shared" si="87"/>
        <v>#VALUE!</v>
      </c>
      <c r="S191" t="e">
        <f t="shared" si="108"/>
        <v>#VALUE!</v>
      </c>
      <c r="T191" s="2" t="b">
        <f t="shared" si="109"/>
        <v>0</v>
      </c>
      <c r="V191" t="e">
        <f t="shared" si="88"/>
        <v>#VALUE!</v>
      </c>
      <c r="W191" t="e">
        <f t="shared" si="89"/>
        <v>#VALUE!</v>
      </c>
      <c r="X191" t="e">
        <f t="shared" si="103"/>
        <v>#VALUE!</v>
      </c>
      <c r="Y191" s="2" t="b">
        <f t="shared" si="90"/>
        <v>0</v>
      </c>
      <c r="Z191" t="e">
        <f t="shared" si="91"/>
        <v>#VALUE!</v>
      </c>
      <c r="AA191" t="e">
        <f t="shared" si="92"/>
        <v>#VALUE!</v>
      </c>
      <c r="AB191" t="e">
        <f t="shared" si="105"/>
        <v>#VALUE!</v>
      </c>
      <c r="AC191" s="2" t="b">
        <f t="shared" si="104"/>
        <v>0</v>
      </c>
      <c r="AD191" t="e">
        <f t="shared" si="93"/>
        <v>#VALUE!</v>
      </c>
      <c r="AE191" t="e">
        <f t="shared" si="94"/>
        <v>#VALUE!</v>
      </c>
      <c r="AF191" t="e">
        <f t="shared" si="106"/>
        <v>#VALUE!</v>
      </c>
      <c r="AG191" s="2" t="b">
        <f t="shared" si="102"/>
        <v>0</v>
      </c>
      <c r="AI191" s="8" t="b">
        <f t="shared" si="99"/>
        <v>0</v>
      </c>
    </row>
    <row r="192" spans="1:35" x14ac:dyDescent="0.3">
      <c r="A192" s="3" t="str">
        <f>CONCATENATE('input,a'!C192," ")</f>
        <v xml:space="preserve"> </v>
      </c>
      <c r="C192" t="e">
        <f t="shared" si="79"/>
        <v>#VALUE!</v>
      </c>
      <c r="D192" t="e">
        <f t="shared" si="80"/>
        <v>#VALUE!</v>
      </c>
      <c r="E192" t="e">
        <f t="shared" si="100"/>
        <v>#VALUE!</v>
      </c>
      <c r="F192" s="2" t="b">
        <f t="shared" si="101"/>
        <v>0</v>
      </c>
      <c r="G192" t="e">
        <f t="shared" si="81"/>
        <v>#VALUE!</v>
      </c>
      <c r="H192" t="e">
        <f t="shared" si="82"/>
        <v>#VALUE!</v>
      </c>
      <c r="I192" t="e">
        <f t="shared" si="95"/>
        <v>#VALUE!</v>
      </c>
      <c r="J192" s="2" t="b">
        <f t="shared" si="96"/>
        <v>0</v>
      </c>
      <c r="K192" t="e">
        <f t="shared" si="83"/>
        <v>#VALUE!</v>
      </c>
      <c r="L192" t="e">
        <f t="shared" si="84"/>
        <v>#VALUE!</v>
      </c>
      <c r="M192" t="e">
        <f t="shared" si="97"/>
        <v>#VALUE!</v>
      </c>
      <c r="N192" s="2" t="b">
        <f t="shared" si="98"/>
        <v>0</v>
      </c>
      <c r="O192" t="e">
        <f t="shared" si="85"/>
        <v>#VALUE!</v>
      </c>
      <c r="P192" t="e">
        <f t="shared" si="86"/>
        <v>#VALUE!</v>
      </c>
      <c r="Q192" t="e">
        <f t="shared" si="107"/>
        <v>#VALUE!</v>
      </c>
      <c r="R192" t="e">
        <f t="shared" si="87"/>
        <v>#VALUE!</v>
      </c>
      <c r="S192" t="e">
        <f t="shared" si="108"/>
        <v>#VALUE!</v>
      </c>
      <c r="T192" s="2" t="b">
        <f t="shared" si="109"/>
        <v>0</v>
      </c>
      <c r="V192" t="e">
        <f t="shared" si="88"/>
        <v>#VALUE!</v>
      </c>
      <c r="W192" t="e">
        <f t="shared" si="89"/>
        <v>#VALUE!</v>
      </c>
      <c r="X192" t="e">
        <f t="shared" si="103"/>
        <v>#VALUE!</v>
      </c>
      <c r="Y192" s="2" t="b">
        <f t="shared" si="90"/>
        <v>0</v>
      </c>
      <c r="Z192" t="e">
        <f t="shared" si="91"/>
        <v>#VALUE!</v>
      </c>
      <c r="AA192" t="e">
        <f t="shared" si="92"/>
        <v>#VALUE!</v>
      </c>
      <c r="AB192" t="e">
        <f t="shared" si="105"/>
        <v>#VALUE!</v>
      </c>
      <c r="AC192" s="2" t="b">
        <f t="shared" si="104"/>
        <v>0</v>
      </c>
      <c r="AD192" t="e">
        <f t="shared" si="93"/>
        <v>#VALUE!</v>
      </c>
      <c r="AE192" t="e">
        <f t="shared" si="94"/>
        <v>#VALUE!</v>
      </c>
      <c r="AF192" t="e">
        <f t="shared" si="106"/>
        <v>#VALUE!</v>
      </c>
      <c r="AG192" s="2" t="b">
        <f t="shared" si="102"/>
        <v>0</v>
      </c>
      <c r="AI192" s="8" t="b">
        <f t="shared" si="99"/>
        <v>0</v>
      </c>
    </row>
    <row r="193" spans="1:35" x14ac:dyDescent="0.3">
      <c r="A193" s="3" t="str">
        <f>CONCATENATE('input,a'!C193," ")</f>
        <v xml:space="preserve"> </v>
      </c>
      <c r="C193" t="e">
        <f t="shared" si="79"/>
        <v>#VALUE!</v>
      </c>
      <c r="D193" t="e">
        <f t="shared" si="80"/>
        <v>#VALUE!</v>
      </c>
      <c r="E193" t="e">
        <f t="shared" si="100"/>
        <v>#VALUE!</v>
      </c>
      <c r="F193" s="2" t="b">
        <f t="shared" si="101"/>
        <v>0</v>
      </c>
      <c r="G193" t="e">
        <f t="shared" si="81"/>
        <v>#VALUE!</v>
      </c>
      <c r="H193" t="e">
        <f t="shared" si="82"/>
        <v>#VALUE!</v>
      </c>
      <c r="I193" t="e">
        <f t="shared" si="95"/>
        <v>#VALUE!</v>
      </c>
      <c r="J193" s="2" t="b">
        <f t="shared" si="96"/>
        <v>0</v>
      </c>
      <c r="K193" t="e">
        <f t="shared" si="83"/>
        <v>#VALUE!</v>
      </c>
      <c r="L193" t="e">
        <f t="shared" si="84"/>
        <v>#VALUE!</v>
      </c>
      <c r="M193" t="e">
        <f t="shared" si="97"/>
        <v>#VALUE!</v>
      </c>
      <c r="N193" s="2" t="b">
        <f t="shared" si="98"/>
        <v>0</v>
      </c>
      <c r="O193" t="e">
        <f t="shared" si="85"/>
        <v>#VALUE!</v>
      </c>
      <c r="P193" t="e">
        <f t="shared" si="86"/>
        <v>#VALUE!</v>
      </c>
      <c r="Q193" t="e">
        <f t="shared" si="107"/>
        <v>#VALUE!</v>
      </c>
      <c r="R193" t="e">
        <f t="shared" si="87"/>
        <v>#VALUE!</v>
      </c>
      <c r="S193" t="e">
        <f t="shared" si="108"/>
        <v>#VALUE!</v>
      </c>
      <c r="T193" s="2" t="b">
        <f t="shared" si="109"/>
        <v>0</v>
      </c>
      <c r="V193" t="e">
        <f t="shared" si="88"/>
        <v>#VALUE!</v>
      </c>
      <c r="W193" t="e">
        <f t="shared" si="89"/>
        <v>#VALUE!</v>
      </c>
      <c r="X193" t="e">
        <f t="shared" si="103"/>
        <v>#VALUE!</v>
      </c>
      <c r="Y193" s="2" t="b">
        <f t="shared" si="90"/>
        <v>0</v>
      </c>
      <c r="Z193" t="e">
        <f t="shared" si="91"/>
        <v>#VALUE!</v>
      </c>
      <c r="AA193" t="e">
        <f t="shared" si="92"/>
        <v>#VALUE!</v>
      </c>
      <c r="AB193" t="e">
        <f t="shared" si="105"/>
        <v>#VALUE!</v>
      </c>
      <c r="AC193" s="2" t="b">
        <f t="shared" si="104"/>
        <v>0</v>
      </c>
      <c r="AD193" t="e">
        <f t="shared" si="93"/>
        <v>#VALUE!</v>
      </c>
      <c r="AE193" t="e">
        <f t="shared" si="94"/>
        <v>#VALUE!</v>
      </c>
      <c r="AF193" t="e">
        <f t="shared" si="106"/>
        <v>#VALUE!</v>
      </c>
      <c r="AG193" s="2" t="b">
        <f t="shared" si="102"/>
        <v>0</v>
      </c>
      <c r="AI193" s="8" t="b">
        <f t="shared" si="99"/>
        <v>0</v>
      </c>
    </row>
    <row r="194" spans="1:35" x14ac:dyDescent="0.3">
      <c r="A194" s="3" t="str">
        <f>CONCATENATE('input,a'!C194," ")</f>
        <v xml:space="preserve">byr:1987 pid:028825120 hcl:#7d3b0c eyr:2023 hgt:190cm ecl:oth iyr:2014 </v>
      </c>
      <c r="C194">
        <f t="shared" ref="C194:C257" si="110">FIND(C$1,$A194)</f>
        <v>1</v>
      </c>
      <c r="D194">
        <f t="shared" ref="D194:D257" si="111">FIND(" ",$A194,C194)</f>
        <v>9</v>
      </c>
      <c r="E194">
        <f t="shared" si="100"/>
        <v>1987</v>
      </c>
      <c r="F194" s="2" t="b">
        <f t="shared" si="101"/>
        <v>1</v>
      </c>
      <c r="G194">
        <f t="shared" ref="G194:G257" si="112">FIND(G$1,$A194)</f>
        <v>63</v>
      </c>
      <c r="H194">
        <f t="shared" ref="H194:H257" si="113">FIND(" ",$A194,G194)</f>
        <v>71</v>
      </c>
      <c r="I194">
        <f t="shared" si="95"/>
        <v>2014</v>
      </c>
      <c r="J194" s="2" t="b">
        <f t="shared" si="96"/>
        <v>1</v>
      </c>
      <c r="K194">
        <f t="shared" ref="K194:K257" si="114">FIND(K$1,$A194)</f>
        <v>36</v>
      </c>
      <c r="L194">
        <f t="shared" ref="L194:L257" si="115">FIND(" ",$A194,K194)</f>
        <v>44</v>
      </c>
      <c r="M194">
        <f t="shared" si="97"/>
        <v>2023</v>
      </c>
      <c r="N194" s="2" t="b">
        <f t="shared" si="98"/>
        <v>1</v>
      </c>
      <c r="O194">
        <f t="shared" ref="O194:O257" si="116">FIND(O$1,$A194)</f>
        <v>45</v>
      </c>
      <c r="P194">
        <f t="shared" ref="P194:P257" si="117">FIND(" ",$A194,O194)</f>
        <v>54</v>
      </c>
      <c r="Q194" t="str">
        <f t="shared" si="107"/>
        <v>190cm</v>
      </c>
      <c r="R194">
        <f t="shared" ref="R194:R257" si="118">IF(RIGHT(Q194,2)="cm",INT(LEFT(Q194,LEN(Q194)-2)),0)</f>
        <v>190</v>
      </c>
      <c r="S194">
        <f t="shared" si="108"/>
        <v>0</v>
      </c>
      <c r="T194" s="2" t="b">
        <f t="shared" si="109"/>
        <v>1</v>
      </c>
      <c r="V194">
        <f t="shared" ref="V194:V257" si="119">FIND(V$1,$A194)</f>
        <v>24</v>
      </c>
      <c r="W194">
        <f t="shared" ref="W194:W257" si="120">FIND(" ",$A194,V194)</f>
        <v>35</v>
      </c>
      <c r="X194" t="str">
        <f t="shared" si="103"/>
        <v>#7d3b0c</v>
      </c>
      <c r="Y194" s="2" t="b">
        <f t="shared" ref="Y194:Y257" si="121">IFERROR(AND(
  LEN(X194)=7,
  MID(X194,1,1)="#",
  OR(AND(CODE(MID(X194,2,1))&gt;=48,CODE(MID(X194,2,1))&lt;58),AND(CODE(MID(X194,2,1))&gt;=97,CODE(MID(X194,2,1))&lt;103)),
  OR(AND(CODE(MID(X194,3,1))&gt;=48,CODE(MID(X194,3,1))&lt;58),AND(CODE(MID(X194,3,1))&gt;=97,CODE(MID(X194,3,1))&lt;103)),
  OR(AND(CODE(MID(X194,4,1))&gt;=48,CODE(MID(X194,4,1))&lt;58),AND(CODE(MID(X194,4,1))&gt;=97,CODE(MID(X194,4,1))&lt;103)),
  OR(AND(CODE(MID(X194,5,1))&gt;=48,CODE(MID(X194,5,1))&lt;58),AND(CODE(MID(X194,5,1))&gt;=97,CODE(MID(X194,5,1))&lt;103)),
  OR(AND(CODE(MID(X194,6,1))&gt;=48,CODE(MID(X194,6,1))&lt;58),AND(CODE(MID(X194,6,1))&gt;=97,CODE(MID(X194,6,1))&lt;103))
),FALSE)</f>
        <v>1</v>
      </c>
      <c r="Z194">
        <f t="shared" ref="Z194:Z257" si="122">FIND(Z$1,$A194)</f>
        <v>55</v>
      </c>
      <c r="AA194">
        <f t="shared" ref="AA194:AA257" si="123">FIND(" ",$A194,Z194)</f>
        <v>62</v>
      </c>
      <c r="AB194" t="str">
        <f t="shared" si="105"/>
        <v>oth</v>
      </c>
      <c r="AC194" s="2" t="b">
        <f t="shared" si="104"/>
        <v>1</v>
      </c>
      <c r="AD194">
        <f t="shared" ref="AD194:AD257" si="124">FIND(AD$1,$A194)</f>
        <v>10</v>
      </c>
      <c r="AE194">
        <f t="shared" ref="AE194:AE257" si="125">FIND(" ",$A194,AD194)</f>
        <v>23</v>
      </c>
      <c r="AF194" t="str">
        <f t="shared" si="106"/>
        <v>028825120</v>
      </c>
      <c r="AG194" s="2" t="b">
        <f t="shared" si="102"/>
        <v>1</v>
      </c>
      <c r="AI194" s="8" t="b">
        <f t="shared" si="99"/>
        <v>1</v>
      </c>
    </row>
    <row r="195" spans="1:35" x14ac:dyDescent="0.3">
      <c r="A195" s="3" t="str">
        <f>CONCATENATE('input,a'!C195," ")</f>
        <v xml:space="preserve"> </v>
      </c>
      <c r="C195" t="e">
        <f t="shared" si="110"/>
        <v>#VALUE!</v>
      </c>
      <c r="D195" t="e">
        <f t="shared" si="111"/>
        <v>#VALUE!</v>
      </c>
      <c r="E195" t="e">
        <f t="shared" si="100"/>
        <v>#VALUE!</v>
      </c>
      <c r="F195" s="2" t="b">
        <f t="shared" si="101"/>
        <v>0</v>
      </c>
      <c r="G195" t="e">
        <f t="shared" si="112"/>
        <v>#VALUE!</v>
      </c>
      <c r="H195" t="e">
        <f t="shared" si="113"/>
        <v>#VALUE!</v>
      </c>
      <c r="I195" t="e">
        <f t="shared" ref="I195:I258" si="126">INT(MID($A195,G195+4,H195-G195-4))</f>
        <v>#VALUE!</v>
      </c>
      <c r="J195" s="2" t="b">
        <f t="shared" ref="J195:J258" si="127">IF(ISERROR(G195),FALSE,AND(I195&gt;=2010,I195&lt;=2020))</f>
        <v>0</v>
      </c>
      <c r="K195" t="e">
        <f t="shared" si="114"/>
        <v>#VALUE!</v>
      </c>
      <c r="L195" t="e">
        <f t="shared" si="115"/>
        <v>#VALUE!</v>
      </c>
      <c r="M195" t="e">
        <f t="shared" ref="M195:M258" si="128">INT(MID($A195,K195+4,L195-K195-4))</f>
        <v>#VALUE!</v>
      </c>
      <c r="N195" s="2" t="b">
        <f t="shared" ref="N195:N258" si="129">IF(ISERROR(K195),FALSE,AND(M195&gt;=2020,M195&lt;=2030))</f>
        <v>0</v>
      </c>
      <c r="O195" t="e">
        <f t="shared" si="116"/>
        <v>#VALUE!</v>
      </c>
      <c r="P195" t="e">
        <f t="shared" si="117"/>
        <v>#VALUE!</v>
      </c>
      <c r="Q195" t="e">
        <f t="shared" si="107"/>
        <v>#VALUE!</v>
      </c>
      <c r="R195" t="e">
        <f t="shared" si="118"/>
        <v>#VALUE!</v>
      </c>
      <c r="S195" t="e">
        <f t="shared" si="108"/>
        <v>#VALUE!</v>
      </c>
      <c r="T195" s="2" t="b">
        <f t="shared" si="109"/>
        <v>0</v>
      </c>
      <c r="V195" t="e">
        <f t="shared" si="119"/>
        <v>#VALUE!</v>
      </c>
      <c r="W195" t="e">
        <f t="shared" si="120"/>
        <v>#VALUE!</v>
      </c>
      <c r="X195" t="e">
        <f t="shared" si="103"/>
        <v>#VALUE!</v>
      </c>
      <c r="Y195" s="2" t="b">
        <f t="shared" si="121"/>
        <v>0</v>
      </c>
      <c r="Z195" t="e">
        <f t="shared" si="122"/>
        <v>#VALUE!</v>
      </c>
      <c r="AA195" t="e">
        <f t="shared" si="123"/>
        <v>#VALUE!</v>
      </c>
      <c r="AB195" t="e">
        <f t="shared" si="105"/>
        <v>#VALUE!</v>
      </c>
      <c r="AC195" s="2" t="b">
        <f t="shared" si="104"/>
        <v>0</v>
      </c>
      <c r="AD195" t="e">
        <f t="shared" si="124"/>
        <v>#VALUE!</v>
      </c>
      <c r="AE195" t="e">
        <f t="shared" si="125"/>
        <v>#VALUE!</v>
      </c>
      <c r="AF195" t="e">
        <f t="shared" si="106"/>
        <v>#VALUE!</v>
      </c>
      <c r="AG195" s="2" t="b">
        <f t="shared" si="102"/>
        <v>0</v>
      </c>
      <c r="AI195" s="8" t="b">
        <f t="shared" ref="AI195:AI258" si="130">AND(AG195,AC195,Y195,T195,N195,J195,F195)</f>
        <v>0</v>
      </c>
    </row>
    <row r="196" spans="1:35" x14ac:dyDescent="0.3">
      <c r="A196" s="3" t="str">
        <f>CONCATENATE('input,a'!C196," ")</f>
        <v xml:space="preserve"> </v>
      </c>
      <c r="C196" t="e">
        <f t="shared" si="110"/>
        <v>#VALUE!</v>
      </c>
      <c r="D196" t="e">
        <f t="shared" si="111"/>
        <v>#VALUE!</v>
      </c>
      <c r="E196" t="e">
        <f t="shared" si="100"/>
        <v>#VALUE!</v>
      </c>
      <c r="F196" s="2" t="b">
        <f t="shared" si="101"/>
        <v>0</v>
      </c>
      <c r="G196" t="e">
        <f t="shared" si="112"/>
        <v>#VALUE!</v>
      </c>
      <c r="H196" t="e">
        <f t="shared" si="113"/>
        <v>#VALUE!</v>
      </c>
      <c r="I196" t="e">
        <f t="shared" si="126"/>
        <v>#VALUE!</v>
      </c>
      <c r="J196" s="2" t="b">
        <f t="shared" si="127"/>
        <v>0</v>
      </c>
      <c r="K196" t="e">
        <f t="shared" si="114"/>
        <v>#VALUE!</v>
      </c>
      <c r="L196" t="e">
        <f t="shared" si="115"/>
        <v>#VALUE!</v>
      </c>
      <c r="M196" t="e">
        <f t="shared" si="128"/>
        <v>#VALUE!</v>
      </c>
      <c r="N196" s="2" t="b">
        <f t="shared" si="129"/>
        <v>0</v>
      </c>
      <c r="O196" t="e">
        <f t="shared" si="116"/>
        <v>#VALUE!</v>
      </c>
      <c r="P196" t="e">
        <f t="shared" si="117"/>
        <v>#VALUE!</v>
      </c>
      <c r="Q196" t="e">
        <f t="shared" si="107"/>
        <v>#VALUE!</v>
      </c>
      <c r="R196" t="e">
        <f t="shared" si="118"/>
        <v>#VALUE!</v>
      </c>
      <c r="S196" t="e">
        <f t="shared" si="108"/>
        <v>#VALUE!</v>
      </c>
      <c r="T196" s="2" t="b">
        <f t="shared" si="109"/>
        <v>0</v>
      </c>
      <c r="V196" t="e">
        <f t="shared" si="119"/>
        <v>#VALUE!</v>
      </c>
      <c r="W196" t="e">
        <f t="shared" si="120"/>
        <v>#VALUE!</v>
      </c>
      <c r="X196" t="e">
        <f t="shared" si="103"/>
        <v>#VALUE!</v>
      </c>
      <c r="Y196" s="2" t="b">
        <f t="shared" si="121"/>
        <v>0</v>
      </c>
      <c r="Z196" t="e">
        <f t="shared" si="122"/>
        <v>#VALUE!</v>
      </c>
      <c r="AA196" t="e">
        <f t="shared" si="123"/>
        <v>#VALUE!</v>
      </c>
      <c r="AB196" t="e">
        <f t="shared" si="105"/>
        <v>#VALUE!</v>
      </c>
      <c r="AC196" s="2" t="b">
        <f t="shared" si="104"/>
        <v>0</v>
      </c>
      <c r="AD196" t="e">
        <f t="shared" si="124"/>
        <v>#VALUE!</v>
      </c>
      <c r="AE196" t="e">
        <f t="shared" si="125"/>
        <v>#VALUE!</v>
      </c>
      <c r="AF196" t="e">
        <f t="shared" si="106"/>
        <v>#VALUE!</v>
      </c>
      <c r="AG196" s="2" t="b">
        <f t="shared" si="102"/>
        <v>0</v>
      </c>
      <c r="AI196" s="8" t="b">
        <f t="shared" si="130"/>
        <v>0</v>
      </c>
    </row>
    <row r="197" spans="1:35" x14ac:dyDescent="0.3">
      <c r="A197" s="3" t="str">
        <f>CONCATENATE('input,a'!C197," ")</f>
        <v xml:space="preserve"> </v>
      </c>
      <c r="C197" t="e">
        <f t="shared" si="110"/>
        <v>#VALUE!</v>
      </c>
      <c r="D197" t="e">
        <f t="shared" si="111"/>
        <v>#VALUE!</v>
      </c>
      <c r="E197" t="e">
        <f t="shared" ref="E197:E260" si="131">INT(MID($A197,C197+4,D197-C197-4))</f>
        <v>#VALUE!</v>
      </c>
      <c r="F197" s="2" t="b">
        <f t="shared" ref="F197:F260" si="132">IF(ISERROR(C197),FALSE,AND(E197&gt;=1920,E197&lt;=2002))</f>
        <v>0</v>
      </c>
      <c r="G197" t="e">
        <f t="shared" si="112"/>
        <v>#VALUE!</v>
      </c>
      <c r="H197" t="e">
        <f t="shared" si="113"/>
        <v>#VALUE!</v>
      </c>
      <c r="I197" t="e">
        <f t="shared" si="126"/>
        <v>#VALUE!</v>
      </c>
      <c r="J197" s="2" t="b">
        <f t="shared" si="127"/>
        <v>0</v>
      </c>
      <c r="K197" t="e">
        <f t="shared" si="114"/>
        <v>#VALUE!</v>
      </c>
      <c r="L197" t="e">
        <f t="shared" si="115"/>
        <v>#VALUE!</v>
      </c>
      <c r="M197" t="e">
        <f t="shared" si="128"/>
        <v>#VALUE!</v>
      </c>
      <c r="N197" s="2" t="b">
        <f t="shared" si="129"/>
        <v>0</v>
      </c>
      <c r="O197" t="e">
        <f t="shared" si="116"/>
        <v>#VALUE!</v>
      </c>
      <c r="P197" t="e">
        <f t="shared" si="117"/>
        <v>#VALUE!</v>
      </c>
      <c r="Q197" t="e">
        <f t="shared" si="107"/>
        <v>#VALUE!</v>
      </c>
      <c r="R197" t="e">
        <f t="shared" si="118"/>
        <v>#VALUE!</v>
      </c>
      <c r="S197" t="e">
        <f t="shared" si="108"/>
        <v>#VALUE!</v>
      </c>
      <c r="T197" s="2" t="b">
        <f t="shared" si="109"/>
        <v>0</v>
      </c>
      <c r="V197" t="e">
        <f t="shared" si="119"/>
        <v>#VALUE!</v>
      </c>
      <c r="W197" t="e">
        <f t="shared" si="120"/>
        <v>#VALUE!</v>
      </c>
      <c r="X197" t="e">
        <f t="shared" si="103"/>
        <v>#VALUE!</v>
      </c>
      <c r="Y197" s="2" t="b">
        <f t="shared" si="121"/>
        <v>0</v>
      </c>
      <c r="Z197" t="e">
        <f t="shared" si="122"/>
        <v>#VALUE!</v>
      </c>
      <c r="AA197" t="e">
        <f t="shared" si="123"/>
        <v>#VALUE!</v>
      </c>
      <c r="AB197" t="e">
        <f t="shared" si="105"/>
        <v>#VALUE!</v>
      </c>
      <c r="AC197" s="2" t="b">
        <f t="shared" si="104"/>
        <v>0</v>
      </c>
      <c r="AD197" t="e">
        <f t="shared" si="124"/>
        <v>#VALUE!</v>
      </c>
      <c r="AE197" t="e">
        <f t="shared" si="125"/>
        <v>#VALUE!</v>
      </c>
      <c r="AF197" t="e">
        <f t="shared" si="106"/>
        <v>#VALUE!</v>
      </c>
      <c r="AG197" s="2" t="b">
        <f t="shared" ref="AG197:AG260" si="133">IFERROR(AND(LEN(AF197)=9,NOT(ISERROR(INT(AF197)))),FALSE)</f>
        <v>0</v>
      </c>
      <c r="AI197" s="8" t="b">
        <f t="shared" si="130"/>
        <v>0</v>
      </c>
    </row>
    <row r="198" spans="1:35" x14ac:dyDescent="0.3">
      <c r="A198" s="3" t="str">
        <f>CONCATENATE('input,a'!C198," ")</f>
        <v xml:space="preserve">eyr:2036 pid:172661617 ecl:#ae607d byr:2017 hcl:z hgt:82 cid:153 </v>
      </c>
      <c r="C198">
        <f t="shared" si="110"/>
        <v>36</v>
      </c>
      <c r="D198">
        <f t="shared" si="111"/>
        <v>44</v>
      </c>
      <c r="E198">
        <f t="shared" si="131"/>
        <v>2017</v>
      </c>
      <c r="F198" s="2" t="b">
        <f t="shared" si="132"/>
        <v>0</v>
      </c>
      <c r="G198" t="e">
        <f t="shared" si="112"/>
        <v>#VALUE!</v>
      </c>
      <c r="H198" t="e">
        <f t="shared" si="113"/>
        <v>#VALUE!</v>
      </c>
      <c r="I198" t="e">
        <f t="shared" si="126"/>
        <v>#VALUE!</v>
      </c>
      <c r="J198" s="2" t="b">
        <f t="shared" si="127"/>
        <v>0</v>
      </c>
      <c r="K198">
        <f t="shared" si="114"/>
        <v>1</v>
      </c>
      <c r="L198">
        <f t="shared" si="115"/>
        <v>9</v>
      </c>
      <c r="M198">
        <f t="shared" si="128"/>
        <v>2036</v>
      </c>
      <c r="N198" s="2" t="b">
        <f t="shared" si="129"/>
        <v>0</v>
      </c>
      <c r="O198">
        <f t="shared" si="116"/>
        <v>51</v>
      </c>
      <c r="P198">
        <f t="shared" si="117"/>
        <v>57</v>
      </c>
      <c r="Q198" t="str">
        <f t="shared" si="107"/>
        <v>82</v>
      </c>
      <c r="R198">
        <f t="shared" si="118"/>
        <v>0</v>
      </c>
      <c r="S198">
        <f t="shared" si="108"/>
        <v>0</v>
      </c>
      <c r="T198" s="2" t="b">
        <f t="shared" si="109"/>
        <v>0</v>
      </c>
      <c r="V198">
        <f t="shared" si="119"/>
        <v>45</v>
      </c>
      <c r="W198">
        <f t="shared" si="120"/>
        <v>50</v>
      </c>
      <c r="X198" t="str">
        <f t="shared" si="103"/>
        <v>z</v>
      </c>
      <c r="Y198" s="2" t="b">
        <f t="shared" si="121"/>
        <v>0</v>
      </c>
      <c r="Z198">
        <f t="shared" si="122"/>
        <v>24</v>
      </c>
      <c r="AA198">
        <f t="shared" si="123"/>
        <v>35</v>
      </c>
      <c r="AB198" t="str">
        <f t="shared" si="105"/>
        <v>#ae607d</v>
      </c>
      <c r="AC198" s="2" t="b">
        <f t="shared" si="104"/>
        <v>0</v>
      </c>
      <c r="AD198">
        <f t="shared" si="124"/>
        <v>10</v>
      </c>
      <c r="AE198">
        <f t="shared" si="125"/>
        <v>23</v>
      </c>
      <c r="AF198" t="str">
        <f t="shared" si="106"/>
        <v>172661617</v>
      </c>
      <c r="AG198" s="2" t="b">
        <f t="shared" si="133"/>
        <v>1</v>
      </c>
      <c r="AI198" s="8" t="b">
        <f t="shared" si="130"/>
        <v>0</v>
      </c>
    </row>
    <row r="199" spans="1:35" x14ac:dyDescent="0.3">
      <c r="A199" s="3" t="str">
        <f>CONCATENATE('input,a'!C199," ")</f>
        <v xml:space="preserve"> </v>
      </c>
      <c r="C199" t="e">
        <f t="shared" si="110"/>
        <v>#VALUE!</v>
      </c>
      <c r="D199" t="e">
        <f t="shared" si="111"/>
        <v>#VALUE!</v>
      </c>
      <c r="E199" t="e">
        <f t="shared" si="131"/>
        <v>#VALUE!</v>
      </c>
      <c r="F199" s="2" t="b">
        <f t="shared" si="132"/>
        <v>0</v>
      </c>
      <c r="G199" t="e">
        <f t="shared" si="112"/>
        <v>#VALUE!</v>
      </c>
      <c r="H199" t="e">
        <f t="shared" si="113"/>
        <v>#VALUE!</v>
      </c>
      <c r="I199" t="e">
        <f t="shared" si="126"/>
        <v>#VALUE!</v>
      </c>
      <c r="J199" s="2" t="b">
        <f t="shared" si="127"/>
        <v>0</v>
      </c>
      <c r="K199" t="e">
        <f t="shared" si="114"/>
        <v>#VALUE!</v>
      </c>
      <c r="L199" t="e">
        <f t="shared" si="115"/>
        <v>#VALUE!</v>
      </c>
      <c r="M199" t="e">
        <f t="shared" si="128"/>
        <v>#VALUE!</v>
      </c>
      <c r="N199" s="2" t="b">
        <f t="shared" si="129"/>
        <v>0</v>
      </c>
      <c r="O199" t="e">
        <f t="shared" si="116"/>
        <v>#VALUE!</v>
      </c>
      <c r="P199" t="e">
        <f t="shared" si="117"/>
        <v>#VALUE!</v>
      </c>
      <c r="Q199" t="e">
        <f t="shared" si="107"/>
        <v>#VALUE!</v>
      </c>
      <c r="R199" t="e">
        <f t="shared" si="118"/>
        <v>#VALUE!</v>
      </c>
      <c r="S199" t="e">
        <f t="shared" si="108"/>
        <v>#VALUE!</v>
      </c>
      <c r="T199" s="2" t="b">
        <f t="shared" si="109"/>
        <v>0</v>
      </c>
      <c r="V199" t="e">
        <f t="shared" si="119"/>
        <v>#VALUE!</v>
      </c>
      <c r="W199" t="e">
        <f t="shared" si="120"/>
        <v>#VALUE!</v>
      </c>
      <c r="X199" t="e">
        <f t="shared" si="103"/>
        <v>#VALUE!</v>
      </c>
      <c r="Y199" s="2" t="b">
        <f t="shared" si="121"/>
        <v>0</v>
      </c>
      <c r="Z199" t="e">
        <f t="shared" si="122"/>
        <v>#VALUE!</v>
      </c>
      <c r="AA199" t="e">
        <f t="shared" si="123"/>
        <v>#VALUE!</v>
      </c>
      <c r="AB199" t="e">
        <f t="shared" si="105"/>
        <v>#VALUE!</v>
      </c>
      <c r="AC199" s="2" t="b">
        <f t="shared" si="104"/>
        <v>0</v>
      </c>
      <c r="AD199" t="e">
        <f t="shared" si="124"/>
        <v>#VALUE!</v>
      </c>
      <c r="AE199" t="e">
        <f t="shared" si="125"/>
        <v>#VALUE!</v>
      </c>
      <c r="AF199" t="e">
        <f t="shared" si="106"/>
        <v>#VALUE!</v>
      </c>
      <c r="AG199" s="2" t="b">
        <f t="shared" si="133"/>
        <v>0</v>
      </c>
      <c r="AI199" s="8" t="b">
        <f t="shared" si="130"/>
        <v>0</v>
      </c>
    </row>
    <row r="200" spans="1:35" x14ac:dyDescent="0.3">
      <c r="A200" s="3" t="str">
        <f>CONCATENATE('input,a'!C200," ")</f>
        <v xml:space="preserve"> </v>
      </c>
      <c r="C200" t="e">
        <f t="shared" si="110"/>
        <v>#VALUE!</v>
      </c>
      <c r="D200" t="e">
        <f t="shared" si="111"/>
        <v>#VALUE!</v>
      </c>
      <c r="E200" t="e">
        <f t="shared" si="131"/>
        <v>#VALUE!</v>
      </c>
      <c r="F200" s="2" t="b">
        <f t="shared" si="132"/>
        <v>0</v>
      </c>
      <c r="G200" t="e">
        <f t="shared" si="112"/>
        <v>#VALUE!</v>
      </c>
      <c r="H200" t="e">
        <f t="shared" si="113"/>
        <v>#VALUE!</v>
      </c>
      <c r="I200" t="e">
        <f t="shared" si="126"/>
        <v>#VALUE!</v>
      </c>
      <c r="J200" s="2" t="b">
        <f t="shared" si="127"/>
        <v>0</v>
      </c>
      <c r="K200" t="e">
        <f t="shared" si="114"/>
        <v>#VALUE!</v>
      </c>
      <c r="L200" t="e">
        <f t="shared" si="115"/>
        <v>#VALUE!</v>
      </c>
      <c r="M200" t="e">
        <f t="shared" si="128"/>
        <v>#VALUE!</v>
      </c>
      <c r="N200" s="2" t="b">
        <f t="shared" si="129"/>
        <v>0</v>
      </c>
      <c r="O200" t="e">
        <f t="shared" si="116"/>
        <v>#VALUE!</v>
      </c>
      <c r="P200" t="e">
        <f t="shared" si="117"/>
        <v>#VALUE!</v>
      </c>
      <c r="Q200" t="e">
        <f t="shared" si="107"/>
        <v>#VALUE!</v>
      </c>
      <c r="R200" t="e">
        <f t="shared" si="118"/>
        <v>#VALUE!</v>
      </c>
      <c r="S200" t="e">
        <f t="shared" si="108"/>
        <v>#VALUE!</v>
      </c>
      <c r="T200" s="2" t="b">
        <f t="shared" si="109"/>
        <v>0</v>
      </c>
      <c r="V200" t="e">
        <f t="shared" si="119"/>
        <v>#VALUE!</v>
      </c>
      <c r="W200" t="e">
        <f t="shared" si="120"/>
        <v>#VALUE!</v>
      </c>
      <c r="X200" t="e">
        <f t="shared" ref="X200:X263" si="134">MID($A200,V200+4,W200-V200-4)</f>
        <v>#VALUE!</v>
      </c>
      <c r="Y200" s="2" t="b">
        <f t="shared" si="121"/>
        <v>0</v>
      </c>
      <c r="Z200" t="e">
        <f t="shared" si="122"/>
        <v>#VALUE!</v>
      </c>
      <c r="AA200" t="e">
        <f t="shared" si="123"/>
        <v>#VALUE!</v>
      </c>
      <c r="AB200" t="e">
        <f t="shared" si="105"/>
        <v>#VALUE!</v>
      </c>
      <c r="AC200" s="2" t="b">
        <f t="shared" si="104"/>
        <v>0</v>
      </c>
      <c r="AD200" t="e">
        <f t="shared" si="124"/>
        <v>#VALUE!</v>
      </c>
      <c r="AE200" t="e">
        <f t="shared" si="125"/>
        <v>#VALUE!</v>
      </c>
      <c r="AF200" t="e">
        <f t="shared" si="106"/>
        <v>#VALUE!</v>
      </c>
      <c r="AG200" s="2" t="b">
        <f t="shared" si="133"/>
        <v>0</v>
      </c>
      <c r="AI200" s="8" t="b">
        <f t="shared" si="130"/>
        <v>0</v>
      </c>
    </row>
    <row r="201" spans="1:35" x14ac:dyDescent="0.3">
      <c r="A201" s="3" t="str">
        <f>CONCATENATE('input,a'!C201," ")</f>
        <v xml:space="preserve"> </v>
      </c>
      <c r="C201" t="e">
        <f t="shared" si="110"/>
        <v>#VALUE!</v>
      </c>
      <c r="D201" t="e">
        <f t="shared" si="111"/>
        <v>#VALUE!</v>
      </c>
      <c r="E201" t="e">
        <f t="shared" si="131"/>
        <v>#VALUE!</v>
      </c>
      <c r="F201" s="2" t="b">
        <f t="shared" si="132"/>
        <v>0</v>
      </c>
      <c r="G201" t="e">
        <f t="shared" si="112"/>
        <v>#VALUE!</v>
      </c>
      <c r="H201" t="e">
        <f t="shared" si="113"/>
        <v>#VALUE!</v>
      </c>
      <c r="I201" t="e">
        <f t="shared" si="126"/>
        <v>#VALUE!</v>
      </c>
      <c r="J201" s="2" t="b">
        <f t="shared" si="127"/>
        <v>0</v>
      </c>
      <c r="K201" t="e">
        <f t="shared" si="114"/>
        <v>#VALUE!</v>
      </c>
      <c r="L201" t="e">
        <f t="shared" si="115"/>
        <v>#VALUE!</v>
      </c>
      <c r="M201" t="e">
        <f t="shared" si="128"/>
        <v>#VALUE!</v>
      </c>
      <c r="N201" s="2" t="b">
        <f t="shared" si="129"/>
        <v>0</v>
      </c>
      <c r="O201" t="e">
        <f t="shared" si="116"/>
        <v>#VALUE!</v>
      </c>
      <c r="P201" t="e">
        <f t="shared" si="117"/>
        <v>#VALUE!</v>
      </c>
      <c r="Q201" t="e">
        <f t="shared" si="107"/>
        <v>#VALUE!</v>
      </c>
      <c r="R201" t="e">
        <f t="shared" si="118"/>
        <v>#VALUE!</v>
      </c>
      <c r="S201" t="e">
        <f t="shared" si="108"/>
        <v>#VALUE!</v>
      </c>
      <c r="T201" s="2" t="b">
        <f t="shared" si="109"/>
        <v>0</v>
      </c>
      <c r="V201" t="e">
        <f t="shared" si="119"/>
        <v>#VALUE!</v>
      </c>
      <c r="W201" t="e">
        <f t="shared" si="120"/>
        <v>#VALUE!</v>
      </c>
      <c r="X201" t="e">
        <f t="shared" si="134"/>
        <v>#VALUE!</v>
      </c>
      <c r="Y201" s="2" t="b">
        <f t="shared" si="121"/>
        <v>0</v>
      </c>
      <c r="Z201" t="e">
        <f t="shared" si="122"/>
        <v>#VALUE!</v>
      </c>
      <c r="AA201" t="e">
        <f t="shared" si="123"/>
        <v>#VALUE!</v>
      </c>
      <c r="AB201" t="e">
        <f t="shared" si="105"/>
        <v>#VALUE!</v>
      </c>
      <c r="AC201" s="2" t="b">
        <f t="shared" ref="AC201:AC264" si="135">IFERROR(OR(AB201="amb",AB201="blu",AB201="brn",AB201="gry",AB201="grn",AB201="hzl",AB201="oth"),FALSE)</f>
        <v>0</v>
      </c>
      <c r="AD201" t="e">
        <f t="shared" si="124"/>
        <v>#VALUE!</v>
      </c>
      <c r="AE201" t="e">
        <f t="shared" si="125"/>
        <v>#VALUE!</v>
      </c>
      <c r="AF201" t="e">
        <f t="shared" si="106"/>
        <v>#VALUE!</v>
      </c>
      <c r="AG201" s="2" t="b">
        <f t="shared" si="133"/>
        <v>0</v>
      </c>
      <c r="AI201" s="8" t="b">
        <f t="shared" si="130"/>
        <v>0</v>
      </c>
    </row>
    <row r="202" spans="1:35" x14ac:dyDescent="0.3">
      <c r="A202" s="3" t="str">
        <f>CONCATENATE('input,a'!C202," ")</f>
        <v xml:space="preserve">pid:202888577 eyr:2028 iyr:2013 byr:1933 hgt:68in cid:151 hcl:#b6652a ecl:brn </v>
      </c>
      <c r="C202">
        <f t="shared" si="110"/>
        <v>33</v>
      </c>
      <c r="D202">
        <f t="shared" si="111"/>
        <v>41</v>
      </c>
      <c r="E202">
        <f t="shared" si="131"/>
        <v>1933</v>
      </c>
      <c r="F202" s="2" t="b">
        <f t="shared" si="132"/>
        <v>1</v>
      </c>
      <c r="G202">
        <f t="shared" si="112"/>
        <v>24</v>
      </c>
      <c r="H202">
        <f t="shared" si="113"/>
        <v>32</v>
      </c>
      <c r="I202">
        <f t="shared" si="126"/>
        <v>2013</v>
      </c>
      <c r="J202" s="2" t="b">
        <f t="shared" si="127"/>
        <v>1</v>
      </c>
      <c r="K202">
        <f t="shared" si="114"/>
        <v>15</v>
      </c>
      <c r="L202">
        <f t="shared" si="115"/>
        <v>23</v>
      </c>
      <c r="M202">
        <f t="shared" si="128"/>
        <v>2028</v>
      </c>
      <c r="N202" s="2" t="b">
        <f t="shared" si="129"/>
        <v>1</v>
      </c>
      <c r="O202">
        <f t="shared" si="116"/>
        <v>42</v>
      </c>
      <c r="P202">
        <f t="shared" si="117"/>
        <v>50</v>
      </c>
      <c r="Q202" t="str">
        <f t="shared" si="107"/>
        <v>68in</v>
      </c>
      <c r="R202">
        <f t="shared" si="118"/>
        <v>0</v>
      </c>
      <c r="S202">
        <f t="shared" si="108"/>
        <v>68</v>
      </c>
      <c r="T202" s="2" t="b">
        <f t="shared" si="109"/>
        <v>1</v>
      </c>
      <c r="V202">
        <f t="shared" si="119"/>
        <v>59</v>
      </c>
      <c r="W202">
        <f t="shared" si="120"/>
        <v>70</v>
      </c>
      <c r="X202" t="str">
        <f t="shared" si="134"/>
        <v>#b6652a</v>
      </c>
      <c r="Y202" s="2" t="b">
        <f t="shared" si="121"/>
        <v>1</v>
      </c>
      <c r="Z202">
        <f t="shared" si="122"/>
        <v>71</v>
      </c>
      <c r="AA202">
        <f t="shared" si="123"/>
        <v>78</v>
      </c>
      <c r="AB202" t="str">
        <f t="shared" si="105"/>
        <v>brn</v>
      </c>
      <c r="AC202" s="2" t="b">
        <f t="shared" si="135"/>
        <v>1</v>
      </c>
      <c r="AD202">
        <f t="shared" si="124"/>
        <v>1</v>
      </c>
      <c r="AE202">
        <f t="shared" si="125"/>
        <v>14</v>
      </c>
      <c r="AF202" t="str">
        <f t="shared" si="106"/>
        <v>202888577</v>
      </c>
      <c r="AG202" s="2" t="b">
        <f t="shared" si="133"/>
        <v>1</v>
      </c>
      <c r="AI202" s="8" t="b">
        <f t="shared" si="130"/>
        <v>1</v>
      </c>
    </row>
    <row r="203" spans="1:35" x14ac:dyDescent="0.3">
      <c r="A203" s="3" t="str">
        <f>CONCATENATE('input,a'!C203," ")</f>
        <v xml:space="preserve"> </v>
      </c>
      <c r="C203" t="e">
        <f t="shared" si="110"/>
        <v>#VALUE!</v>
      </c>
      <c r="D203" t="e">
        <f t="shared" si="111"/>
        <v>#VALUE!</v>
      </c>
      <c r="E203" t="e">
        <f t="shared" si="131"/>
        <v>#VALUE!</v>
      </c>
      <c r="F203" s="2" t="b">
        <f t="shared" si="132"/>
        <v>0</v>
      </c>
      <c r="G203" t="e">
        <f t="shared" si="112"/>
        <v>#VALUE!</v>
      </c>
      <c r="H203" t="e">
        <f t="shared" si="113"/>
        <v>#VALUE!</v>
      </c>
      <c r="I203" t="e">
        <f t="shared" si="126"/>
        <v>#VALUE!</v>
      </c>
      <c r="J203" s="2" t="b">
        <f t="shared" si="127"/>
        <v>0</v>
      </c>
      <c r="K203" t="e">
        <f t="shared" si="114"/>
        <v>#VALUE!</v>
      </c>
      <c r="L203" t="e">
        <f t="shared" si="115"/>
        <v>#VALUE!</v>
      </c>
      <c r="M203" t="e">
        <f t="shared" si="128"/>
        <v>#VALUE!</v>
      </c>
      <c r="N203" s="2" t="b">
        <f t="shared" si="129"/>
        <v>0</v>
      </c>
      <c r="O203" t="e">
        <f t="shared" si="116"/>
        <v>#VALUE!</v>
      </c>
      <c r="P203" t="e">
        <f t="shared" si="117"/>
        <v>#VALUE!</v>
      </c>
      <c r="Q203" t="e">
        <f t="shared" si="107"/>
        <v>#VALUE!</v>
      </c>
      <c r="R203" t="e">
        <f t="shared" si="118"/>
        <v>#VALUE!</v>
      </c>
      <c r="S203" t="e">
        <f t="shared" si="108"/>
        <v>#VALUE!</v>
      </c>
      <c r="T203" s="2" t="b">
        <f t="shared" si="109"/>
        <v>0</v>
      </c>
      <c r="V203" t="e">
        <f t="shared" si="119"/>
        <v>#VALUE!</v>
      </c>
      <c r="W203" t="e">
        <f t="shared" si="120"/>
        <v>#VALUE!</v>
      </c>
      <c r="X203" t="e">
        <f t="shared" si="134"/>
        <v>#VALUE!</v>
      </c>
      <c r="Y203" s="2" t="b">
        <f t="shared" si="121"/>
        <v>0</v>
      </c>
      <c r="Z203" t="e">
        <f t="shared" si="122"/>
        <v>#VALUE!</v>
      </c>
      <c r="AA203" t="e">
        <f t="shared" si="123"/>
        <v>#VALUE!</v>
      </c>
      <c r="AB203" t="e">
        <f t="shared" si="105"/>
        <v>#VALUE!</v>
      </c>
      <c r="AC203" s="2" t="b">
        <f t="shared" si="135"/>
        <v>0</v>
      </c>
      <c r="AD203" t="e">
        <f t="shared" si="124"/>
        <v>#VALUE!</v>
      </c>
      <c r="AE203" t="e">
        <f t="shared" si="125"/>
        <v>#VALUE!</v>
      </c>
      <c r="AF203" t="e">
        <f t="shared" si="106"/>
        <v>#VALUE!</v>
      </c>
      <c r="AG203" s="2" t="b">
        <f t="shared" si="133"/>
        <v>0</v>
      </c>
      <c r="AI203" s="8" t="b">
        <f t="shared" si="130"/>
        <v>0</v>
      </c>
    </row>
    <row r="204" spans="1:35" x14ac:dyDescent="0.3">
      <c r="A204" s="3" t="str">
        <f>CONCATENATE('input,a'!C204," ")</f>
        <v xml:space="preserve"> </v>
      </c>
      <c r="C204" t="e">
        <f t="shared" si="110"/>
        <v>#VALUE!</v>
      </c>
      <c r="D204" t="e">
        <f t="shared" si="111"/>
        <v>#VALUE!</v>
      </c>
      <c r="E204" t="e">
        <f t="shared" si="131"/>
        <v>#VALUE!</v>
      </c>
      <c r="F204" s="2" t="b">
        <f t="shared" si="132"/>
        <v>0</v>
      </c>
      <c r="G204" t="e">
        <f t="shared" si="112"/>
        <v>#VALUE!</v>
      </c>
      <c r="H204" t="e">
        <f t="shared" si="113"/>
        <v>#VALUE!</v>
      </c>
      <c r="I204" t="e">
        <f t="shared" si="126"/>
        <v>#VALUE!</v>
      </c>
      <c r="J204" s="2" t="b">
        <f t="shared" si="127"/>
        <v>0</v>
      </c>
      <c r="K204" t="e">
        <f t="shared" si="114"/>
        <v>#VALUE!</v>
      </c>
      <c r="L204" t="e">
        <f t="shared" si="115"/>
        <v>#VALUE!</v>
      </c>
      <c r="M204" t="e">
        <f t="shared" si="128"/>
        <v>#VALUE!</v>
      </c>
      <c r="N204" s="2" t="b">
        <f t="shared" si="129"/>
        <v>0</v>
      </c>
      <c r="O204" t="e">
        <f t="shared" si="116"/>
        <v>#VALUE!</v>
      </c>
      <c r="P204" t="e">
        <f t="shared" si="117"/>
        <v>#VALUE!</v>
      </c>
      <c r="Q204" t="e">
        <f t="shared" si="107"/>
        <v>#VALUE!</v>
      </c>
      <c r="R204" t="e">
        <f t="shared" si="118"/>
        <v>#VALUE!</v>
      </c>
      <c r="S204" t="e">
        <f t="shared" si="108"/>
        <v>#VALUE!</v>
      </c>
      <c r="T204" s="2" t="b">
        <f t="shared" si="109"/>
        <v>0</v>
      </c>
      <c r="V204" t="e">
        <f t="shared" si="119"/>
        <v>#VALUE!</v>
      </c>
      <c r="W204" t="e">
        <f t="shared" si="120"/>
        <v>#VALUE!</v>
      </c>
      <c r="X204" t="e">
        <f t="shared" si="134"/>
        <v>#VALUE!</v>
      </c>
      <c r="Y204" s="2" t="b">
        <f t="shared" si="121"/>
        <v>0</v>
      </c>
      <c r="Z204" t="e">
        <f t="shared" si="122"/>
        <v>#VALUE!</v>
      </c>
      <c r="AA204" t="e">
        <f t="shared" si="123"/>
        <v>#VALUE!</v>
      </c>
      <c r="AB204" t="e">
        <f t="shared" ref="AB204:AB267" si="136">MID($A204,Z204+4,AA204-Z204-4)</f>
        <v>#VALUE!</v>
      </c>
      <c r="AC204" s="2" t="b">
        <f t="shared" si="135"/>
        <v>0</v>
      </c>
      <c r="AD204" t="e">
        <f t="shared" si="124"/>
        <v>#VALUE!</v>
      </c>
      <c r="AE204" t="e">
        <f t="shared" si="125"/>
        <v>#VALUE!</v>
      </c>
      <c r="AF204" t="e">
        <f t="shared" si="106"/>
        <v>#VALUE!</v>
      </c>
      <c r="AG204" s="2" t="b">
        <f t="shared" si="133"/>
        <v>0</v>
      </c>
      <c r="AI204" s="8" t="b">
        <f t="shared" si="130"/>
        <v>0</v>
      </c>
    </row>
    <row r="205" spans="1:35" x14ac:dyDescent="0.3">
      <c r="A205" s="3" t="str">
        <f>CONCATENATE('input,a'!C205," ")</f>
        <v xml:space="preserve">iyr:2020 ecl:amb eyr:2025 hcl:#a355be hgt:63in pid:146650894 </v>
      </c>
      <c r="C205" t="e">
        <f t="shared" si="110"/>
        <v>#VALUE!</v>
      </c>
      <c r="D205" t="e">
        <f t="shared" si="111"/>
        <v>#VALUE!</v>
      </c>
      <c r="E205" t="e">
        <f t="shared" si="131"/>
        <v>#VALUE!</v>
      </c>
      <c r="F205" s="2" t="b">
        <f t="shared" si="132"/>
        <v>0</v>
      </c>
      <c r="G205">
        <f t="shared" si="112"/>
        <v>1</v>
      </c>
      <c r="H205">
        <f t="shared" si="113"/>
        <v>9</v>
      </c>
      <c r="I205">
        <f t="shared" si="126"/>
        <v>2020</v>
      </c>
      <c r="J205" s="2" t="b">
        <f t="shared" si="127"/>
        <v>1</v>
      </c>
      <c r="K205">
        <f t="shared" si="114"/>
        <v>18</v>
      </c>
      <c r="L205">
        <f t="shared" si="115"/>
        <v>26</v>
      </c>
      <c r="M205">
        <f t="shared" si="128"/>
        <v>2025</v>
      </c>
      <c r="N205" s="2" t="b">
        <f t="shared" si="129"/>
        <v>1</v>
      </c>
      <c r="O205">
        <f t="shared" si="116"/>
        <v>39</v>
      </c>
      <c r="P205">
        <f t="shared" si="117"/>
        <v>47</v>
      </c>
      <c r="Q205" t="str">
        <f t="shared" si="107"/>
        <v>63in</v>
      </c>
      <c r="R205">
        <f t="shared" si="118"/>
        <v>0</v>
      </c>
      <c r="S205">
        <f t="shared" si="108"/>
        <v>63</v>
      </c>
      <c r="T205" s="2" t="b">
        <f t="shared" si="109"/>
        <v>1</v>
      </c>
      <c r="V205">
        <f t="shared" si="119"/>
        <v>27</v>
      </c>
      <c r="W205">
        <f t="shared" si="120"/>
        <v>38</v>
      </c>
      <c r="X205" t="str">
        <f t="shared" si="134"/>
        <v>#a355be</v>
      </c>
      <c r="Y205" s="2" t="b">
        <f t="shared" si="121"/>
        <v>1</v>
      </c>
      <c r="Z205">
        <f t="shared" si="122"/>
        <v>10</v>
      </c>
      <c r="AA205">
        <f t="shared" si="123"/>
        <v>17</v>
      </c>
      <c r="AB205" t="str">
        <f t="shared" si="136"/>
        <v>amb</v>
      </c>
      <c r="AC205" s="2" t="b">
        <f t="shared" si="135"/>
        <v>1</v>
      </c>
      <c r="AD205">
        <f t="shared" si="124"/>
        <v>48</v>
      </c>
      <c r="AE205">
        <f t="shared" si="125"/>
        <v>61</v>
      </c>
      <c r="AF205" t="str">
        <f t="shared" si="106"/>
        <v>146650894</v>
      </c>
      <c r="AG205" s="2" t="b">
        <f t="shared" si="133"/>
        <v>1</v>
      </c>
      <c r="AI205" s="8" t="b">
        <f t="shared" si="130"/>
        <v>0</v>
      </c>
    </row>
    <row r="206" spans="1:35" x14ac:dyDescent="0.3">
      <c r="A206" s="3" t="str">
        <f>CONCATENATE('input,a'!C206," ")</f>
        <v xml:space="preserve"> </v>
      </c>
      <c r="C206" t="e">
        <f t="shared" si="110"/>
        <v>#VALUE!</v>
      </c>
      <c r="D206" t="e">
        <f t="shared" si="111"/>
        <v>#VALUE!</v>
      </c>
      <c r="E206" t="e">
        <f t="shared" si="131"/>
        <v>#VALUE!</v>
      </c>
      <c r="F206" s="2" t="b">
        <f t="shared" si="132"/>
        <v>0</v>
      </c>
      <c r="G206" t="e">
        <f t="shared" si="112"/>
        <v>#VALUE!</v>
      </c>
      <c r="H206" t="e">
        <f t="shared" si="113"/>
        <v>#VALUE!</v>
      </c>
      <c r="I206" t="e">
        <f t="shared" si="126"/>
        <v>#VALUE!</v>
      </c>
      <c r="J206" s="2" t="b">
        <f t="shared" si="127"/>
        <v>0</v>
      </c>
      <c r="K206" t="e">
        <f t="shared" si="114"/>
        <v>#VALUE!</v>
      </c>
      <c r="L206" t="e">
        <f t="shared" si="115"/>
        <v>#VALUE!</v>
      </c>
      <c r="M206" t="e">
        <f t="shared" si="128"/>
        <v>#VALUE!</v>
      </c>
      <c r="N206" s="2" t="b">
        <f t="shared" si="129"/>
        <v>0</v>
      </c>
      <c r="O206" t="e">
        <f t="shared" si="116"/>
        <v>#VALUE!</v>
      </c>
      <c r="P206" t="e">
        <f t="shared" si="117"/>
        <v>#VALUE!</v>
      </c>
      <c r="Q206" t="e">
        <f t="shared" si="107"/>
        <v>#VALUE!</v>
      </c>
      <c r="R206" t="e">
        <f t="shared" si="118"/>
        <v>#VALUE!</v>
      </c>
      <c r="S206" t="e">
        <f t="shared" si="108"/>
        <v>#VALUE!</v>
      </c>
      <c r="T206" s="2" t="b">
        <f t="shared" si="109"/>
        <v>0</v>
      </c>
      <c r="V206" t="e">
        <f t="shared" si="119"/>
        <v>#VALUE!</v>
      </c>
      <c r="W206" t="e">
        <f t="shared" si="120"/>
        <v>#VALUE!</v>
      </c>
      <c r="X206" t="e">
        <f t="shared" si="134"/>
        <v>#VALUE!</v>
      </c>
      <c r="Y206" s="2" t="b">
        <f t="shared" si="121"/>
        <v>0</v>
      </c>
      <c r="Z206" t="e">
        <f t="shared" si="122"/>
        <v>#VALUE!</v>
      </c>
      <c r="AA206" t="e">
        <f t="shared" si="123"/>
        <v>#VALUE!</v>
      </c>
      <c r="AB206" t="e">
        <f t="shared" si="136"/>
        <v>#VALUE!</v>
      </c>
      <c r="AC206" s="2" t="b">
        <f t="shared" si="135"/>
        <v>0</v>
      </c>
      <c r="AD206" t="e">
        <f t="shared" si="124"/>
        <v>#VALUE!</v>
      </c>
      <c r="AE206" t="e">
        <f t="shared" si="125"/>
        <v>#VALUE!</v>
      </c>
      <c r="AF206" t="e">
        <f t="shared" si="106"/>
        <v>#VALUE!</v>
      </c>
      <c r="AG206" s="2" t="b">
        <f t="shared" si="133"/>
        <v>0</v>
      </c>
      <c r="AI206" s="8" t="b">
        <f t="shared" si="130"/>
        <v>0</v>
      </c>
    </row>
    <row r="207" spans="1:35" x14ac:dyDescent="0.3">
      <c r="A207" s="3" t="str">
        <f>CONCATENATE('input,a'!C207," ")</f>
        <v xml:space="preserve"> </v>
      </c>
      <c r="C207" t="e">
        <f t="shared" si="110"/>
        <v>#VALUE!</v>
      </c>
      <c r="D207" t="e">
        <f t="shared" si="111"/>
        <v>#VALUE!</v>
      </c>
      <c r="E207" t="e">
        <f t="shared" si="131"/>
        <v>#VALUE!</v>
      </c>
      <c r="F207" s="2" t="b">
        <f t="shared" si="132"/>
        <v>0</v>
      </c>
      <c r="G207" t="e">
        <f t="shared" si="112"/>
        <v>#VALUE!</v>
      </c>
      <c r="H207" t="e">
        <f t="shared" si="113"/>
        <v>#VALUE!</v>
      </c>
      <c r="I207" t="e">
        <f t="shared" si="126"/>
        <v>#VALUE!</v>
      </c>
      <c r="J207" s="2" t="b">
        <f t="shared" si="127"/>
        <v>0</v>
      </c>
      <c r="K207" t="e">
        <f t="shared" si="114"/>
        <v>#VALUE!</v>
      </c>
      <c r="L207" t="e">
        <f t="shared" si="115"/>
        <v>#VALUE!</v>
      </c>
      <c r="M207" t="e">
        <f t="shared" si="128"/>
        <v>#VALUE!</v>
      </c>
      <c r="N207" s="2" t="b">
        <f t="shared" si="129"/>
        <v>0</v>
      </c>
      <c r="O207" t="e">
        <f t="shared" si="116"/>
        <v>#VALUE!</v>
      </c>
      <c r="P207" t="e">
        <f t="shared" si="117"/>
        <v>#VALUE!</v>
      </c>
      <c r="Q207" t="e">
        <f t="shared" si="107"/>
        <v>#VALUE!</v>
      </c>
      <c r="R207" t="e">
        <f t="shared" si="118"/>
        <v>#VALUE!</v>
      </c>
      <c r="S207" t="e">
        <f t="shared" si="108"/>
        <v>#VALUE!</v>
      </c>
      <c r="T207" s="2" t="b">
        <f t="shared" si="109"/>
        <v>0</v>
      </c>
      <c r="V207" t="e">
        <f t="shared" si="119"/>
        <v>#VALUE!</v>
      </c>
      <c r="W207" t="e">
        <f t="shared" si="120"/>
        <v>#VALUE!</v>
      </c>
      <c r="X207" t="e">
        <f t="shared" si="134"/>
        <v>#VALUE!</v>
      </c>
      <c r="Y207" s="2" t="b">
        <f t="shared" si="121"/>
        <v>0</v>
      </c>
      <c r="Z207" t="e">
        <f t="shared" si="122"/>
        <v>#VALUE!</v>
      </c>
      <c r="AA207" t="e">
        <f t="shared" si="123"/>
        <v>#VALUE!</v>
      </c>
      <c r="AB207" t="e">
        <f t="shared" si="136"/>
        <v>#VALUE!</v>
      </c>
      <c r="AC207" s="2" t="b">
        <f t="shared" si="135"/>
        <v>0</v>
      </c>
      <c r="AD207" t="e">
        <f t="shared" si="124"/>
        <v>#VALUE!</v>
      </c>
      <c r="AE207" t="e">
        <f t="shared" si="125"/>
        <v>#VALUE!</v>
      </c>
      <c r="AF207" t="e">
        <f t="shared" si="106"/>
        <v>#VALUE!</v>
      </c>
      <c r="AG207" s="2" t="b">
        <f t="shared" si="133"/>
        <v>0</v>
      </c>
      <c r="AI207" s="8" t="b">
        <f t="shared" si="130"/>
        <v>0</v>
      </c>
    </row>
    <row r="208" spans="1:35" x14ac:dyDescent="0.3">
      <c r="A208" s="3" t="str">
        <f>CONCATENATE('input,a'!C208," ")</f>
        <v xml:space="preserve">iyr:2016 hgt:192cm pid:531372965 hcl:#fffffd ecl:blu eyr:2025 </v>
      </c>
      <c r="C208" t="e">
        <f t="shared" si="110"/>
        <v>#VALUE!</v>
      </c>
      <c r="D208" t="e">
        <f t="shared" si="111"/>
        <v>#VALUE!</v>
      </c>
      <c r="E208" t="e">
        <f t="shared" si="131"/>
        <v>#VALUE!</v>
      </c>
      <c r="F208" s="2" t="b">
        <f t="shared" si="132"/>
        <v>0</v>
      </c>
      <c r="G208">
        <f t="shared" si="112"/>
        <v>1</v>
      </c>
      <c r="H208">
        <f t="shared" si="113"/>
        <v>9</v>
      </c>
      <c r="I208">
        <f t="shared" si="126"/>
        <v>2016</v>
      </c>
      <c r="J208" s="2" t="b">
        <f t="shared" si="127"/>
        <v>1</v>
      </c>
      <c r="K208">
        <f t="shared" si="114"/>
        <v>54</v>
      </c>
      <c r="L208">
        <f t="shared" si="115"/>
        <v>62</v>
      </c>
      <c r="M208">
        <f t="shared" si="128"/>
        <v>2025</v>
      </c>
      <c r="N208" s="2" t="b">
        <f t="shared" si="129"/>
        <v>1</v>
      </c>
      <c r="O208">
        <f t="shared" si="116"/>
        <v>10</v>
      </c>
      <c r="P208">
        <f t="shared" si="117"/>
        <v>19</v>
      </c>
      <c r="Q208" t="str">
        <f t="shared" si="107"/>
        <v>192cm</v>
      </c>
      <c r="R208">
        <f t="shared" si="118"/>
        <v>192</v>
      </c>
      <c r="S208">
        <f t="shared" si="108"/>
        <v>0</v>
      </c>
      <c r="T208" s="2" t="b">
        <f t="shared" si="109"/>
        <v>1</v>
      </c>
      <c r="V208">
        <f t="shared" si="119"/>
        <v>34</v>
      </c>
      <c r="W208">
        <f t="shared" si="120"/>
        <v>45</v>
      </c>
      <c r="X208" t="str">
        <f t="shared" si="134"/>
        <v>#fffffd</v>
      </c>
      <c r="Y208" s="2" t="b">
        <f t="shared" si="121"/>
        <v>1</v>
      </c>
      <c r="Z208">
        <f t="shared" si="122"/>
        <v>46</v>
      </c>
      <c r="AA208">
        <f t="shared" si="123"/>
        <v>53</v>
      </c>
      <c r="AB208" t="str">
        <f t="shared" si="136"/>
        <v>blu</v>
      </c>
      <c r="AC208" s="2" t="b">
        <f t="shared" si="135"/>
        <v>1</v>
      </c>
      <c r="AD208">
        <f t="shared" si="124"/>
        <v>20</v>
      </c>
      <c r="AE208">
        <f t="shared" si="125"/>
        <v>33</v>
      </c>
      <c r="AF208" t="str">
        <f t="shared" si="106"/>
        <v>531372965</v>
      </c>
      <c r="AG208" s="2" t="b">
        <f t="shared" si="133"/>
        <v>1</v>
      </c>
      <c r="AI208" s="8" t="b">
        <f t="shared" si="130"/>
        <v>0</v>
      </c>
    </row>
    <row r="209" spans="1:35" x14ac:dyDescent="0.3">
      <c r="A209" s="3" t="str">
        <f>CONCATENATE('input,a'!C209," ")</f>
        <v xml:space="preserve"> </v>
      </c>
      <c r="C209" t="e">
        <f t="shared" si="110"/>
        <v>#VALUE!</v>
      </c>
      <c r="D209" t="e">
        <f t="shared" si="111"/>
        <v>#VALUE!</v>
      </c>
      <c r="E209" t="e">
        <f t="shared" si="131"/>
        <v>#VALUE!</v>
      </c>
      <c r="F209" s="2" t="b">
        <f t="shared" si="132"/>
        <v>0</v>
      </c>
      <c r="G209" t="e">
        <f t="shared" si="112"/>
        <v>#VALUE!</v>
      </c>
      <c r="H209" t="e">
        <f t="shared" si="113"/>
        <v>#VALUE!</v>
      </c>
      <c r="I209" t="e">
        <f t="shared" si="126"/>
        <v>#VALUE!</v>
      </c>
      <c r="J209" s="2" t="b">
        <f t="shared" si="127"/>
        <v>0</v>
      </c>
      <c r="K209" t="e">
        <f t="shared" si="114"/>
        <v>#VALUE!</v>
      </c>
      <c r="L209" t="e">
        <f t="shared" si="115"/>
        <v>#VALUE!</v>
      </c>
      <c r="M209" t="e">
        <f t="shared" si="128"/>
        <v>#VALUE!</v>
      </c>
      <c r="N209" s="2" t="b">
        <f t="shared" si="129"/>
        <v>0</v>
      </c>
      <c r="O209" t="e">
        <f t="shared" si="116"/>
        <v>#VALUE!</v>
      </c>
      <c r="P209" t="e">
        <f t="shared" si="117"/>
        <v>#VALUE!</v>
      </c>
      <c r="Q209" t="e">
        <f t="shared" si="107"/>
        <v>#VALUE!</v>
      </c>
      <c r="R209" t="e">
        <f t="shared" si="118"/>
        <v>#VALUE!</v>
      </c>
      <c r="S209" t="e">
        <f t="shared" si="108"/>
        <v>#VALUE!</v>
      </c>
      <c r="T209" s="2" t="b">
        <f t="shared" si="109"/>
        <v>0</v>
      </c>
      <c r="V209" t="e">
        <f t="shared" si="119"/>
        <v>#VALUE!</v>
      </c>
      <c r="W209" t="e">
        <f t="shared" si="120"/>
        <v>#VALUE!</v>
      </c>
      <c r="X209" t="e">
        <f t="shared" si="134"/>
        <v>#VALUE!</v>
      </c>
      <c r="Y209" s="2" t="b">
        <f t="shared" si="121"/>
        <v>0</v>
      </c>
      <c r="Z209" t="e">
        <f t="shared" si="122"/>
        <v>#VALUE!</v>
      </c>
      <c r="AA209" t="e">
        <f t="shared" si="123"/>
        <v>#VALUE!</v>
      </c>
      <c r="AB209" t="e">
        <f t="shared" si="136"/>
        <v>#VALUE!</v>
      </c>
      <c r="AC209" s="2" t="b">
        <f t="shared" si="135"/>
        <v>0</v>
      </c>
      <c r="AD209" t="e">
        <f t="shared" si="124"/>
        <v>#VALUE!</v>
      </c>
      <c r="AE209" t="e">
        <f t="shared" si="125"/>
        <v>#VALUE!</v>
      </c>
      <c r="AF209" t="e">
        <f t="shared" si="106"/>
        <v>#VALUE!</v>
      </c>
      <c r="AG209" s="2" t="b">
        <f t="shared" si="133"/>
        <v>0</v>
      </c>
      <c r="AI209" s="8" t="b">
        <f t="shared" si="130"/>
        <v>0</v>
      </c>
    </row>
    <row r="210" spans="1:35" x14ac:dyDescent="0.3">
      <c r="A210" s="3" t="str">
        <f>CONCATENATE('input,a'!C210," ")</f>
        <v xml:space="preserve"> </v>
      </c>
      <c r="C210" t="e">
        <f t="shared" si="110"/>
        <v>#VALUE!</v>
      </c>
      <c r="D210" t="e">
        <f t="shared" si="111"/>
        <v>#VALUE!</v>
      </c>
      <c r="E210" t="e">
        <f t="shared" si="131"/>
        <v>#VALUE!</v>
      </c>
      <c r="F210" s="2" t="b">
        <f t="shared" si="132"/>
        <v>0</v>
      </c>
      <c r="G210" t="e">
        <f t="shared" si="112"/>
        <v>#VALUE!</v>
      </c>
      <c r="H210" t="e">
        <f t="shared" si="113"/>
        <v>#VALUE!</v>
      </c>
      <c r="I210" t="e">
        <f t="shared" si="126"/>
        <v>#VALUE!</v>
      </c>
      <c r="J210" s="2" t="b">
        <f t="shared" si="127"/>
        <v>0</v>
      </c>
      <c r="K210" t="e">
        <f t="shared" si="114"/>
        <v>#VALUE!</v>
      </c>
      <c r="L210" t="e">
        <f t="shared" si="115"/>
        <v>#VALUE!</v>
      </c>
      <c r="M210" t="e">
        <f t="shared" si="128"/>
        <v>#VALUE!</v>
      </c>
      <c r="N210" s="2" t="b">
        <f t="shared" si="129"/>
        <v>0</v>
      </c>
      <c r="O210" t="e">
        <f t="shared" si="116"/>
        <v>#VALUE!</v>
      </c>
      <c r="P210" t="e">
        <f t="shared" si="117"/>
        <v>#VALUE!</v>
      </c>
      <c r="Q210" t="e">
        <f t="shared" si="107"/>
        <v>#VALUE!</v>
      </c>
      <c r="R210" t="e">
        <f t="shared" si="118"/>
        <v>#VALUE!</v>
      </c>
      <c r="S210" t="e">
        <f t="shared" si="108"/>
        <v>#VALUE!</v>
      </c>
      <c r="T210" s="2" t="b">
        <f t="shared" si="109"/>
        <v>0</v>
      </c>
      <c r="V210" t="e">
        <f t="shared" si="119"/>
        <v>#VALUE!</v>
      </c>
      <c r="W210" t="e">
        <f t="shared" si="120"/>
        <v>#VALUE!</v>
      </c>
      <c r="X210" t="e">
        <f t="shared" si="134"/>
        <v>#VALUE!</v>
      </c>
      <c r="Y210" s="2" t="b">
        <f t="shared" si="121"/>
        <v>0</v>
      </c>
      <c r="Z210" t="e">
        <f t="shared" si="122"/>
        <v>#VALUE!</v>
      </c>
      <c r="AA210" t="e">
        <f t="shared" si="123"/>
        <v>#VALUE!</v>
      </c>
      <c r="AB210" t="e">
        <f t="shared" si="136"/>
        <v>#VALUE!</v>
      </c>
      <c r="AC210" s="2" t="b">
        <f t="shared" si="135"/>
        <v>0</v>
      </c>
      <c r="AD210" t="e">
        <f t="shared" si="124"/>
        <v>#VALUE!</v>
      </c>
      <c r="AE210" t="e">
        <f t="shared" si="125"/>
        <v>#VALUE!</v>
      </c>
      <c r="AF210" t="e">
        <f t="shared" si="106"/>
        <v>#VALUE!</v>
      </c>
      <c r="AG210" s="2" t="b">
        <f t="shared" si="133"/>
        <v>0</v>
      </c>
      <c r="AI210" s="8" t="b">
        <f t="shared" si="130"/>
        <v>0</v>
      </c>
    </row>
    <row r="211" spans="1:35" x14ac:dyDescent="0.3">
      <c r="A211" s="3" t="str">
        <f>CONCATENATE('input,a'!C211," ")</f>
        <v xml:space="preserve">eyr:2025 ecl:blu byr:1961 cid:224 iyr:2016 hcl:#6b5442 pid:368694418 hgt:169cm </v>
      </c>
      <c r="C211">
        <f t="shared" si="110"/>
        <v>18</v>
      </c>
      <c r="D211">
        <f t="shared" si="111"/>
        <v>26</v>
      </c>
      <c r="E211">
        <f t="shared" si="131"/>
        <v>1961</v>
      </c>
      <c r="F211" s="2" t="b">
        <f t="shared" si="132"/>
        <v>1</v>
      </c>
      <c r="G211">
        <f t="shared" si="112"/>
        <v>35</v>
      </c>
      <c r="H211">
        <f t="shared" si="113"/>
        <v>43</v>
      </c>
      <c r="I211">
        <f t="shared" si="126"/>
        <v>2016</v>
      </c>
      <c r="J211" s="2" t="b">
        <f t="shared" si="127"/>
        <v>1</v>
      </c>
      <c r="K211">
        <f t="shared" si="114"/>
        <v>1</v>
      </c>
      <c r="L211">
        <f t="shared" si="115"/>
        <v>9</v>
      </c>
      <c r="M211">
        <f t="shared" si="128"/>
        <v>2025</v>
      </c>
      <c r="N211" s="2" t="b">
        <f t="shared" si="129"/>
        <v>1</v>
      </c>
      <c r="O211">
        <f t="shared" si="116"/>
        <v>70</v>
      </c>
      <c r="P211">
        <f t="shared" si="117"/>
        <v>79</v>
      </c>
      <c r="Q211" t="str">
        <f t="shared" si="107"/>
        <v>169cm</v>
      </c>
      <c r="R211">
        <f t="shared" si="118"/>
        <v>169</v>
      </c>
      <c r="S211">
        <f t="shared" si="108"/>
        <v>0</v>
      </c>
      <c r="T211" s="2" t="b">
        <f t="shared" si="109"/>
        <v>1</v>
      </c>
      <c r="V211">
        <f t="shared" si="119"/>
        <v>44</v>
      </c>
      <c r="W211">
        <f t="shared" si="120"/>
        <v>55</v>
      </c>
      <c r="X211" t="str">
        <f t="shared" si="134"/>
        <v>#6b5442</v>
      </c>
      <c r="Y211" s="2" t="b">
        <f t="shared" si="121"/>
        <v>1</v>
      </c>
      <c r="Z211">
        <f t="shared" si="122"/>
        <v>10</v>
      </c>
      <c r="AA211">
        <f t="shared" si="123"/>
        <v>17</v>
      </c>
      <c r="AB211" t="str">
        <f t="shared" si="136"/>
        <v>blu</v>
      </c>
      <c r="AC211" s="2" t="b">
        <f t="shared" si="135"/>
        <v>1</v>
      </c>
      <c r="AD211">
        <f t="shared" si="124"/>
        <v>56</v>
      </c>
      <c r="AE211">
        <f t="shared" si="125"/>
        <v>69</v>
      </c>
      <c r="AF211" t="str">
        <f t="shared" ref="AF211:AF274" si="137">MID($A211,AD211+4,AE211-AD211-4)</f>
        <v>368694418</v>
      </c>
      <c r="AG211" s="2" t="b">
        <f t="shared" si="133"/>
        <v>1</v>
      </c>
      <c r="AI211" s="8" t="b">
        <f t="shared" si="130"/>
        <v>1</v>
      </c>
    </row>
    <row r="212" spans="1:35" x14ac:dyDescent="0.3">
      <c r="A212" s="3" t="str">
        <f>CONCATENATE('input,a'!C212," ")</f>
        <v xml:space="preserve"> </v>
      </c>
      <c r="C212" t="e">
        <f t="shared" si="110"/>
        <v>#VALUE!</v>
      </c>
      <c r="D212" t="e">
        <f t="shared" si="111"/>
        <v>#VALUE!</v>
      </c>
      <c r="E212" t="e">
        <f t="shared" si="131"/>
        <v>#VALUE!</v>
      </c>
      <c r="F212" s="2" t="b">
        <f t="shared" si="132"/>
        <v>0</v>
      </c>
      <c r="G212" t="e">
        <f t="shared" si="112"/>
        <v>#VALUE!</v>
      </c>
      <c r="H212" t="e">
        <f t="shared" si="113"/>
        <v>#VALUE!</v>
      </c>
      <c r="I212" t="e">
        <f t="shared" si="126"/>
        <v>#VALUE!</v>
      </c>
      <c r="J212" s="2" t="b">
        <f t="shared" si="127"/>
        <v>0</v>
      </c>
      <c r="K212" t="e">
        <f t="shared" si="114"/>
        <v>#VALUE!</v>
      </c>
      <c r="L212" t="e">
        <f t="shared" si="115"/>
        <v>#VALUE!</v>
      </c>
      <c r="M212" t="e">
        <f t="shared" si="128"/>
        <v>#VALUE!</v>
      </c>
      <c r="N212" s="2" t="b">
        <f t="shared" si="129"/>
        <v>0</v>
      </c>
      <c r="O212" t="e">
        <f t="shared" si="116"/>
        <v>#VALUE!</v>
      </c>
      <c r="P212" t="e">
        <f t="shared" si="117"/>
        <v>#VALUE!</v>
      </c>
      <c r="Q212" t="e">
        <f t="shared" si="107"/>
        <v>#VALUE!</v>
      </c>
      <c r="R212" t="e">
        <f t="shared" si="118"/>
        <v>#VALUE!</v>
      </c>
      <c r="S212" t="e">
        <f t="shared" si="108"/>
        <v>#VALUE!</v>
      </c>
      <c r="T212" s="2" t="b">
        <f t="shared" si="109"/>
        <v>0</v>
      </c>
      <c r="V212" t="e">
        <f t="shared" si="119"/>
        <v>#VALUE!</v>
      </c>
      <c r="W212" t="e">
        <f t="shared" si="120"/>
        <v>#VALUE!</v>
      </c>
      <c r="X212" t="e">
        <f t="shared" si="134"/>
        <v>#VALUE!</v>
      </c>
      <c r="Y212" s="2" t="b">
        <f t="shared" si="121"/>
        <v>0</v>
      </c>
      <c r="Z212" t="e">
        <f t="shared" si="122"/>
        <v>#VALUE!</v>
      </c>
      <c r="AA212" t="e">
        <f t="shared" si="123"/>
        <v>#VALUE!</v>
      </c>
      <c r="AB212" t="e">
        <f t="shared" si="136"/>
        <v>#VALUE!</v>
      </c>
      <c r="AC212" s="2" t="b">
        <f t="shared" si="135"/>
        <v>0</v>
      </c>
      <c r="AD212" t="e">
        <f t="shared" si="124"/>
        <v>#VALUE!</v>
      </c>
      <c r="AE212" t="e">
        <f t="shared" si="125"/>
        <v>#VALUE!</v>
      </c>
      <c r="AF212" t="e">
        <f t="shared" si="137"/>
        <v>#VALUE!</v>
      </c>
      <c r="AG212" s="2" t="b">
        <f t="shared" si="133"/>
        <v>0</v>
      </c>
      <c r="AI212" s="8" t="b">
        <f t="shared" si="130"/>
        <v>0</v>
      </c>
    </row>
    <row r="213" spans="1:35" x14ac:dyDescent="0.3">
      <c r="A213" s="3" t="str">
        <f>CONCATENATE('input,a'!C213," ")</f>
        <v xml:space="preserve"> </v>
      </c>
      <c r="C213" t="e">
        <f t="shared" si="110"/>
        <v>#VALUE!</v>
      </c>
      <c r="D213" t="e">
        <f t="shared" si="111"/>
        <v>#VALUE!</v>
      </c>
      <c r="E213" t="e">
        <f t="shared" si="131"/>
        <v>#VALUE!</v>
      </c>
      <c r="F213" s="2" t="b">
        <f t="shared" si="132"/>
        <v>0</v>
      </c>
      <c r="G213" t="e">
        <f t="shared" si="112"/>
        <v>#VALUE!</v>
      </c>
      <c r="H213" t="e">
        <f t="shared" si="113"/>
        <v>#VALUE!</v>
      </c>
      <c r="I213" t="e">
        <f t="shared" si="126"/>
        <v>#VALUE!</v>
      </c>
      <c r="J213" s="2" t="b">
        <f t="shared" si="127"/>
        <v>0</v>
      </c>
      <c r="K213" t="e">
        <f t="shared" si="114"/>
        <v>#VALUE!</v>
      </c>
      <c r="L213" t="e">
        <f t="shared" si="115"/>
        <v>#VALUE!</v>
      </c>
      <c r="M213" t="e">
        <f t="shared" si="128"/>
        <v>#VALUE!</v>
      </c>
      <c r="N213" s="2" t="b">
        <f t="shared" si="129"/>
        <v>0</v>
      </c>
      <c r="O213" t="e">
        <f t="shared" si="116"/>
        <v>#VALUE!</v>
      </c>
      <c r="P213" t="e">
        <f t="shared" si="117"/>
        <v>#VALUE!</v>
      </c>
      <c r="Q213" t="e">
        <f t="shared" si="107"/>
        <v>#VALUE!</v>
      </c>
      <c r="R213" t="e">
        <f t="shared" si="118"/>
        <v>#VALUE!</v>
      </c>
      <c r="S213" t="e">
        <f t="shared" si="108"/>
        <v>#VALUE!</v>
      </c>
      <c r="T213" s="2" t="b">
        <f t="shared" si="109"/>
        <v>0</v>
      </c>
      <c r="V213" t="e">
        <f t="shared" si="119"/>
        <v>#VALUE!</v>
      </c>
      <c r="W213" t="e">
        <f t="shared" si="120"/>
        <v>#VALUE!</v>
      </c>
      <c r="X213" t="e">
        <f t="shared" si="134"/>
        <v>#VALUE!</v>
      </c>
      <c r="Y213" s="2" t="b">
        <f t="shared" si="121"/>
        <v>0</v>
      </c>
      <c r="Z213" t="e">
        <f t="shared" si="122"/>
        <v>#VALUE!</v>
      </c>
      <c r="AA213" t="e">
        <f t="shared" si="123"/>
        <v>#VALUE!</v>
      </c>
      <c r="AB213" t="e">
        <f t="shared" si="136"/>
        <v>#VALUE!</v>
      </c>
      <c r="AC213" s="2" t="b">
        <f t="shared" si="135"/>
        <v>0</v>
      </c>
      <c r="AD213" t="e">
        <f t="shared" si="124"/>
        <v>#VALUE!</v>
      </c>
      <c r="AE213" t="e">
        <f t="shared" si="125"/>
        <v>#VALUE!</v>
      </c>
      <c r="AF213" t="e">
        <f t="shared" si="137"/>
        <v>#VALUE!</v>
      </c>
      <c r="AG213" s="2" t="b">
        <f t="shared" si="133"/>
        <v>0</v>
      </c>
      <c r="AI213" s="8" t="b">
        <f t="shared" si="130"/>
        <v>0</v>
      </c>
    </row>
    <row r="214" spans="1:35" x14ac:dyDescent="0.3">
      <c r="A214" s="3" t="str">
        <f>CONCATENATE('input,a'!C214," ")</f>
        <v xml:space="preserve"> </v>
      </c>
      <c r="C214" t="e">
        <f t="shared" si="110"/>
        <v>#VALUE!</v>
      </c>
      <c r="D214" t="e">
        <f t="shared" si="111"/>
        <v>#VALUE!</v>
      </c>
      <c r="E214" t="e">
        <f t="shared" si="131"/>
        <v>#VALUE!</v>
      </c>
      <c r="F214" s="2" t="b">
        <f t="shared" si="132"/>
        <v>0</v>
      </c>
      <c r="G214" t="e">
        <f t="shared" si="112"/>
        <v>#VALUE!</v>
      </c>
      <c r="H214" t="e">
        <f t="shared" si="113"/>
        <v>#VALUE!</v>
      </c>
      <c r="I214" t="e">
        <f t="shared" si="126"/>
        <v>#VALUE!</v>
      </c>
      <c r="J214" s="2" t="b">
        <f t="shared" si="127"/>
        <v>0</v>
      </c>
      <c r="K214" t="e">
        <f t="shared" si="114"/>
        <v>#VALUE!</v>
      </c>
      <c r="L214" t="e">
        <f t="shared" si="115"/>
        <v>#VALUE!</v>
      </c>
      <c r="M214" t="e">
        <f t="shared" si="128"/>
        <v>#VALUE!</v>
      </c>
      <c r="N214" s="2" t="b">
        <f t="shared" si="129"/>
        <v>0</v>
      </c>
      <c r="O214" t="e">
        <f t="shared" si="116"/>
        <v>#VALUE!</v>
      </c>
      <c r="P214" t="e">
        <f t="shared" si="117"/>
        <v>#VALUE!</v>
      </c>
      <c r="Q214" t="e">
        <f t="shared" ref="Q214:Q277" si="138">MID($A214,O214+4,P214-O214-4)</f>
        <v>#VALUE!</v>
      </c>
      <c r="R214" t="e">
        <f t="shared" si="118"/>
        <v>#VALUE!</v>
      </c>
      <c r="S214" t="e">
        <f t="shared" ref="S214:S277" si="139">IF(RIGHT(Q214,2)="in",INT(LEFT(Q214,LEN(Q214)-2)),0)</f>
        <v>#VALUE!</v>
      </c>
      <c r="T214" s="2" t="b">
        <f t="shared" ref="T214:T277" si="140">IFERROR(OR(AND(R214&gt;=150,R214&lt;=193),AND(S214&gt;=59,S214&lt;=76)),FALSE)</f>
        <v>0</v>
      </c>
      <c r="V214" t="e">
        <f t="shared" si="119"/>
        <v>#VALUE!</v>
      </c>
      <c r="W214" t="e">
        <f t="shared" si="120"/>
        <v>#VALUE!</v>
      </c>
      <c r="X214" t="e">
        <f t="shared" si="134"/>
        <v>#VALUE!</v>
      </c>
      <c r="Y214" s="2" t="b">
        <f t="shared" si="121"/>
        <v>0</v>
      </c>
      <c r="Z214" t="e">
        <f t="shared" si="122"/>
        <v>#VALUE!</v>
      </c>
      <c r="AA214" t="e">
        <f t="shared" si="123"/>
        <v>#VALUE!</v>
      </c>
      <c r="AB214" t="e">
        <f t="shared" si="136"/>
        <v>#VALUE!</v>
      </c>
      <c r="AC214" s="2" t="b">
        <f t="shared" si="135"/>
        <v>0</v>
      </c>
      <c r="AD214" t="e">
        <f t="shared" si="124"/>
        <v>#VALUE!</v>
      </c>
      <c r="AE214" t="e">
        <f t="shared" si="125"/>
        <v>#VALUE!</v>
      </c>
      <c r="AF214" t="e">
        <f t="shared" si="137"/>
        <v>#VALUE!</v>
      </c>
      <c r="AG214" s="2" t="b">
        <f t="shared" si="133"/>
        <v>0</v>
      </c>
      <c r="AI214" s="8" t="b">
        <f t="shared" si="130"/>
        <v>0</v>
      </c>
    </row>
    <row r="215" spans="1:35" x14ac:dyDescent="0.3">
      <c r="A215" s="3" t="str">
        <f>CONCATENATE('input,a'!C215," ")</f>
        <v xml:space="preserve"> </v>
      </c>
      <c r="C215" t="e">
        <f t="shared" si="110"/>
        <v>#VALUE!</v>
      </c>
      <c r="D215" t="e">
        <f t="shared" si="111"/>
        <v>#VALUE!</v>
      </c>
      <c r="E215" t="e">
        <f t="shared" si="131"/>
        <v>#VALUE!</v>
      </c>
      <c r="F215" s="2" t="b">
        <f t="shared" si="132"/>
        <v>0</v>
      </c>
      <c r="G215" t="e">
        <f t="shared" si="112"/>
        <v>#VALUE!</v>
      </c>
      <c r="H215" t="e">
        <f t="shared" si="113"/>
        <v>#VALUE!</v>
      </c>
      <c r="I215" t="e">
        <f t="shared" si="126"/>
        <v>#VALUE!</v>
      </c>
      <c r="J215" s="2" t="b">
        <f t="shared" si="127"/>
        <v>0</v>
      </c>
      <c r="K215" t="e">
        <f t="shared" si="114"/>
        <v>#VALUE!</v>
      </c>
      <c r="L215" t="e">
        <f t="shared" si="115"/>
        <v>#VALUE!</v>
      </c>
      <c r="M215" t="e">
        <f t="shared" si="128"/>
        <v>#VALUE!</v>
      </c>
      <c r="N215" s="2" t="b">
        <f t="shared" si="129"/>
        <v>0</v>
      </c>
      <c r="O215" t="e">
        <f t="shared" si="116"/>
        <v>#VALUE!</v>
      </c>
      <c r="P215" t="e">
        <f t="shared" si="117"/>
        <v>#VALUE!</v>
      </c>
      <c r="Q215" t="e">
        <f t="shared" si="138"/>
        <v>#VALUE!</v>
      </c>
      <c r="R215" t="e">
        <f t="shared" si="118"/>
        <v>#VALUE!</v>
      </c>
      <c r="S215" t="e">
        <f t="shared" si="139"/>
        <v>#VALUE!</v>
      </c>
      <c r="T215" s="2" t="b">
        <f t="shared" si="140"/>
        <v>0</v>
      </c>
      <c r="V215" t="e">
        <f t="shared" si="119"/>
        <v>#VALUE!</v>
      </c>
      <c r="W215" t="e">
        <f t="shared" si="120"/>
        <v>#VALUE!</v>
      </c>
      <c r="X215" t="e">
        <f t="shared" si="134"/>
        <v>#VALUE!</v>
      </c>
      <c r="Y215" s="2" t="b">
        <f t="shared" si="121"/>
        <v>0</v>
      </c>
      <c r="Z215" t="e">
        <f t="shared" si="122"/>
        <v>#VALUE!</v>
      </c>
      <c r="AA215" t="e">
        <f t="shared" si="123"/>
        <v>#VALUE!</v>
      </c>
      <c r="AB215" t="e">
        <f t="shared" si="136"/>
        <v>#VALUE!</v>
      </c>
      <c r="AC215" s="2" t="b">
        <f t="shared" si="135"/>
        <v>0</v>
      </c>
      <c r="AD215" t="e">
        <f t="shared" si="124"/>
        <v>#VALUE!</v>
      </c>
      <c r="AE215" t="e">
        <f t="shared" si="125"/>
        <v>#VALUE!</v>
      </c>
      <c r="AF215" t="e">
        <f t="shared" si="137"/>
        <v>#VALUE!</v>
      </c>
      <c r="AG215" s="2" t="b">
        <f t="shared" si="133"/>
        <v>0</v>
      </c>
      <c r="AI215" s="8" t="b">
        <f t="shared" si="130"/>
        <v>0</v>
      </c>
    </row>
    <row r="216" spans="1:35" x14ac:dyDescent="0.3">
      <c r="A216" s="3" t="str">
        <f>CONCATENATE('input,a'!C216," ")</f>
        <v xml:space="preserve">pid:43707504 iyr:1945 ecl:grt byr:2010 eyr:2026 cid:273 hgt:165in hcl:z </v>
      </c>
      <c r="C216">
        <f t="shared" si="110"/>
        <v>31</v>
      </c>
      <c r="D216">
        <f t="shared" si="111"/>
        <v>39</v>
      </c>
      <c r="E216">
        <f t="shared" si="131"/>
        <v>2010</v>
      </c>
      <c r="F216" s="2" t="b">
        <f t="shared" si="132"/>
        <v>0</v>
      </c>
      <c r="G216">
        <f t="shared" si="112"/>
        <v>14</v>
      </c>
      <c r="H216">
        <f t="shared" si="113"/>
        <v>22</v>
      </c>
      <c r="I216">
        <f t="shared" si="126"/>
        <v>1945</v>
      </c>
      <c r="J216" s="2" t="b">
        <f t="shared" si="127"/>
        <v>0</v>
      </c>
      <c r="K216">
        <f t="shared" si="114"/>
        <v>40</v>
      </c>
      <c r="L216">
        <f t="shared" si="115"/>
        <v>48</v>
      </c>
      <c r="M216">
        <f t="shared" si="128"/>
        <v>2026</v>
      </c>
      <c r="N216" s="2" t="b">
        <f t="shared" si="129"/>
        <v>1</v>
      </c>
      <c r="O216">
        <f t="shared" si="116"/>
        <v>57</v>
      </c>
      <c r="P216">
        <f t="shared" si="117"/>
        <v>66</v>
      </c>
      <c r="Q216" t="str">
        <f t="shared" si="138"/>
        <v>165in</v>
      </c>
      <c r="R216">
        <f t="shared" si="118"/>
        <v>0</v>
      </c>
      <c r="S216">
        <f t="shared" si="139"/>
        <v>165</v>
      </c>
      <c r="T216" s="2" t="b">
        <f t="shared" si="140"/>
        <v>0</v>
      </c>
      <c r="V216">
        <f t="shared" si="119"/>
        <v>67</v>
      </c>
      <c r="W216">
        <f t="shared" si="120"/>
        <v>72</v>
      </c>
      <c r="X216" t="str">
        <f t="shared" si="134"/>
        <v>z</v>
      </c>
      <c r="Y216" s="2" t="b">
        <f t="shared" si="121"/>
        <v>0</v>
      </c>
      <c r="Z216">
        <f t="shared" si="122"/>
        <v>23</v>
      </c>
      <c r="AA216">
        <f t="shared" si="123"/>
        <v>30</v>
      </c>
      <c r="AB216" t="str">
        <f t="shared" si="136"/>
        <v>grt</v>
      </c>
      <c r="AC216" s="2" t="b">
        <f t="shared" si="135"/>
        <v>0</v>
      </c>
      <c r="AD216">
        <f t="shared" si="124"/>
        <v>1</v>
      </c>
      <c r="AE216">
        <f t="shared" si="125"/>
        <v>13</v>
      </c>
      <c r="AF216" t="str">
        <f t="shared" si="137"/>
        <v>43707504</v>
      </c>
      <c r="AG216" s="2" t="b">
        <f t="shared" si="133"/>
        <v>0</v>
      </c>
      <c r="AI216" s="8" t="b">
        <f t="shared" si="130"/>
        <v>0</v>
      </c>
    </row>
    <row r="217" spans="1:35" x14ac:dyDescent="0.3">
      <c r="A217" s="3" t="str">
        <f>CONCATENATE('input,a'!C217," ")</f>
        <v xml:space="preserve"> </v>
      </c>
      <c r="C217" t="e">
        <f t="shared" si="110"/>
        <v>#VALUE!</v>
      </c>
      <c r="D217" t="e">
        <f t="shared" si="111"/>
        <v>#VALUE!</v>
      </c>
      <c r="E217" t="e">
        <f t="shared" si="131"/>
        <v>#VALUE!</v>
      </c>
      <c r="F217" s="2" t="b">
        <f t="shared" si="132"/>
        <v>0</v>
      </c>
      <c r="G217" t="e">
        <f t="shared" si="112"/>
        <v>#VALUE!</v>
      </c>
      <c r="H217" t="e">
        <f t="shared" si="113"/>
        <v>#VALUE!</v>
      </c>
      <c r="I217" t="e">
        <f t="shared" si="126"/>
        <v>#VALUE!</v>
      </c>
      <c r="J217" s="2" t="b">
        <f t="shared" si="127"/>
        <v>0</v>
      </c>
      <c r="K217" t="e">
        <f t="shared" si="114"/>
        <v>#VALUE!</v>
      </c>
      <c r="L217" t="e">
        <f t="shared" si="115"/>
        <v>#VALUE!</v>
      </c>
      <c r="M217" t="e">
        <f t="shared" si="128"/>
        <v>#VALUE!</v>
      </c>
      <c r="N217" s="2" t="b">
        <f t="shared" si="129"/>
        <v>0</v>
      </c>
      <c r="O217" t="e">
        <f t="shared" si="116"/>
        <v>#VALUE!</v>
      </c>
      <c r="P217" t="e">
        <f t="shared" si="117"/>
        <v>#VALUE!</v>
      </c>
      <c r="Q217" t="e">
        <f t="shared" si="138"/>
        <v>#VALUE!</v>
      </c>
      <c r="R217" t="e">
        <f t="shared" si="118"/>
        <v>#VALUE!</v>
      </c>
      <c r="S217" t="e">
        <f t="shared" si="139"/>
        <v>#VALUE!</v>
      </c>
      <c r="T217" s="2" t="b">
        <f t="shared" si="140"/>
        <v>0</v>
      </c>
      <c r="V217" t="e">
        <f t="shared" si="119"/>
        <v>#VALUE!</v>
      </c>
      <c r="W217" t="e">
        <f t="shared" si="120"/>
        <v>#VALUE!</v>
      </c>
      <c r="X217" t="e">
        <f t="shared" si="134"/>
        <v>#VALUE!</v>
      </c>
      <c r="Y217" s="2" t="b">
        <f t="shared" si="121"/>
        <v>0</v>
      </c>
      <c r="Z217" t="e">
        <f t="shared" si="122"/>
        <v>#VALUE!</v>
      </c>
      <c r="AA217" t="e">
        <f t="shared" si="123"/>
        <v>#VALUE!</v>
      </c>
      <c r="AB217" t="e">
        <f t="shared" si="136"/>
        <v>#VALUE!</v>
      </c>
      <c r="AC217" s="2" t="b">
        <f t="shared" si="135"/>
        <v>0</v>
      </c>
      <c r="AD217" t="e">
        <f t="shared" si="124"/>
        <v>#VALUE!</v>
      </c>
      <c r="AE217" t="e">
        <f t="shared" si="125"/>
        <v>#VALUE!</v>
      </c>
      <c r="AF217" t="e">
        <f t="shared" si="137"/>
        <v>#VALUE!</v>
      </c>
      <c r="AG217" s="2" t="b">
        <f t="shared" si="133"/>
        <v>0</v>
      </c>
      <c r="AI217" s="8" t="b">
        <f t="shared" si="130"/>
        <v>0</v>
      </c>
    </row>
    <row r="218" spans="1:35" x14ac:dyDescent="0.3">
      <c r="A218" s="3" t="str">
        <f>CONCATENATE('input,a'!C218," ")</f>
        <v xml:space="preserve"> </v>
      </c>
      <c r="C218" t="e">
        <f t="shared" si="110"/>
        <v>#VALUE!</v>
      </c>
      <c r="D218" t="e">
        <f t="shared" si="111"/>
        <v>#VALUE!</v>
      </c>
      <c r="E218" t="e">
        <f t="shared" si="131"/>
        <v>#VALUE!</v>
      </c>
      <c r="F218" s="2" t="b">
        <f t="shared" si="132"/>
        <v>0</v>
      </c>
      <c r="G218" t="e">
        <f t="shared" si="112"/>
        <v>#VALUE!</v>
      </c>
      <c r="H218" t="e">
        <f t="shared" si="113"/>
        <v>#VALUE!</v>
      </c>
      <c r="I218" t="e">
        <f t="shared" si="126"/>
        <v>#VALUE!</v>
      </c>
      <c r="J218" s="2" t="b">
        <f t="shared" si="127"/>
        <v>0</v>
      </c>
      <c r="K218" t="e">
        <f t="shared" si="114"/>
        <v>#VALUE!</v>
      </c>
      <c r="L218" t="e">
        <f t="shared" si="115"/>
        <v>#VALUE!</v>
      </c>
      <c r="M218" t="e">
        <f t="shared" si="128"/>
        <v>#VALUE!</v>
      </c>
      <c r="N218" s="2" t="b">
        <f t="shared" si="129"/>
        <v>0</v>
      </c>
      <c r="O218" t="e">
        <f t="shared" si="116"/>
        <v>#VALUE!</v>
      </c>
      <c r="P218" t="e">
        <f t="shared" si="117"/>
        <v>#VALUE!</v>
      </c>
      <c r="Q218" t="e">
        <f t="shared" si="138"/>
        <v>#VALUE!</v>
      </c>
      <c r="R218" t="e">
        <f t="shared" si="118"/>
        <v>#VALUE!</v>
      </c>
      <c r="S218" t="e">
        <f t="shared" si="139"/>
        <v>#VALUE!</v>
      </c>
      <c r="T218" s="2" t="b">
        <f t="shared" si="140"/>
        <v>0</v>
      </c>
      <c r="V218" t="e">
        <f t="shared" si="119"/>
        <v>#VALUE!</v>
      </c>
      <c r="W218" t="e">
        <f t="shared" si="120"/>
        <v>#VALUE!</v>
      </c>
      <c r="X218" t="e">
        <f t="shared" si="134"/>
        <v>#VALUE!</v>
      </c>
      <c r="Y218" s="2" t="b">
        <f t="shared" si="121"/>
        <v>0</v>
      </c>
      <c r="Z218" t="e">
        <f t="shared" si="122"/>
        <v>#VALUE!</v>
      </c>
      <c r="AA218" t="e">
        <f t="shared" si="123"/>
        <v>#VALUE!</v>
      </c>
      <c r="AB218" t="e">
        <f t="shared" si="136"/>
        <v>#VALUE!</v>
      </c>
      <c r="AC218" s="2" t="b">
        <f t="shared" si="135"/>
        <v>0</v>
      </c>
      <c r="AD218" t="e">
        <f t="shared" si="124"/>
        <v>#VALUE!</v>
      </c>
      <c r="AE218" t="e">
        <f t="shared" si="125"/>
        <v>#VALUE!</v>
      </c>
      <c r="AF218" t="e">
        <f t="shared" si="137"/>
        <v>#VALUE!</v>
      </c>
      <c r="AG218" s="2" t="b">
        <f t="shared" si="133"/>
        <v>0</v>
      </c>
      <c r="AI218" s="8" t="b">
        <f t="shared" si="130"/>
        <v>0</v>
      </c>
    </row>
    <row r="219" spans="1:35" x14ac:dyDescent="0.3">
      <c r="A219" s="3" t="str">
        <f>CONCATENATE('input,a'!C219," ")</f>
        <v xml:space="preserve"> </v>
      </c>
      <c r="C219" t="e">
        <f t="shared" si="110"/>
        <v>#VALUE!</v>
      </c>
      <c r="D219" t="e">
        <f t="shared" si="111"/>
        <v>#VALUE!</v>
      </c>
      <c r="E219" t="e">
        <f t="shared" si="131"/>
        <v>#VALUE!</v>
      </c>
      <c r="F219" s="2" t="b">
        <f t="shared" si="132"/>
        <v>0</v>
      </c>
      <c r="G219" t="e">
        <f t="shared" si="112"/>
        <v>#VALUE!</v>
      </c>
      <c r="H219" t="e">
        <f t="shared" si="113"/>
        <v>#VALUE!</v>
      </c>
      <c r="I219" t="e">
        <f t="shared" si="126"/>
        <v>#VALUE!</v>
      </c>
      <c r="J219" s="2" t="b">
        <f t="shared" si="127"/>
        <v>0</v>
      </c>
      <c r="K219" t="e">
        <f t="shared" si="114"/>
        <v>#VALUE!</v>
      </c>
      <c r="L219" t="e">
        <f t="shared" si="115"/>
        <v>#VALUE!</v>
      </c>
      <c r="M219" t="e">
        <f t="shared" si="128"/>
        <v>#VALUE!</v>
      </c>
      <c r="N219" s="2" t="b">
        <f t="shared" si="129"/>
        <v>0</v>
      </c>
      <c r="O219" t="e">
        <f t="shared" si="116"/>
        <v>#VALUE!</v>
      </c>
      <c r="P219" t="e">
        <f t="shared" si="117"/>
        <v>#VALUE!</v>
      </c>
      <c r="Q219" t="e">
        <f t="shared" si="138"/>
        <v>#VALUE!</v>
      </c>
      <c r="R219" t="e">
        <f t="shared" si="118"/>
        <v>#VALUE!</v>
      </c>
      <c r="S219" t="e">
        <f t="shared" si="139"/>
        <v>#VALUE!</v>
      </c>
      <c r="T219" s="2" t="b">
        <f t="shared" si="140"/>
        <v>0</v>
      </c>
      <c r="V219" t="e">
        <f t="shared" si="119"/>
        <v>#VALUE!</v>
      </c>
      <c r="W219" t="e">
        <f t="shared" si="120"/>
        <v>#VALUE!</v>
      </c>
      <c r="X219" t="e">
        <f t="shared" si="134"/>
        <v>#VALUE!</v>
      </c>
      <c r="Y219" s="2" t="b">
        <f t="shared" si="121"/>
        <v>0</v>
      </c>
      <c r="Z219" t="e">
        <f t="shared" si="122"/>
        <v>#VALUE!</v>
      </c>
      <c r="AA219" t="e">
        <f t="shared" si="123"/>
        <v>#VALUE!</v>
      </c>
      <c r="AB219" t="e">
        <f t="shared" si="136"/>
        <v>#VALUE!</v>
      </c>
      <c r="AC219" s="2" t="b">
        <f t="shared" si="135"/>
        <v>0</v>
      </c>
      <c r="AD219" t="e">
        <f t="shared" si="124"/>
        <v>#VALUE!</v>
      </c>
      <c r="AE219" t="e">
        <f t="shared" si="125"/>
        <v>#VALUE!</v>
      </c>
      <c r="AF219" t="e">
        <f t="shared" si="137"/>
        <v>#VALUE!</v>
      </c>
      <c r="AG219" s="2" t="b">
        <f t="shared" si="133"/>
        <v>0</v>
      </c>
      <c r="AI219" s="8" t="b">
        <f t="shared" si="130"/>
        <v>0</v>
      </c>
    </row>
    <row r="220" spans="1:35" x14ac:dyDescent="0.3">
      <c r="A220" s="3" t="str">
        <f>CONCATENATE('input,a'!C220," ")</f>
        <v xml:space="preserve">hgt:159cm ecl:gry hcl:#6b5442 eyr:2030 pid:915819272 iyr:2015 </v>
      </c>
      <c r="C220" t="e">
        <f t="shared" si="110"/>
        <v>#VALUE!</v>
      </c>
      <c r="D220" t="e">
        <f t="shared" si="111"/>
        <v>#VALUE!</v>
      </c>
      <c r="E220" t="e">
        <f t="shared" si="131"/>
        <v>#VALUE!</v>
      </c>
      <c r="F220" s="2" t="b">
        <f t="shared" si="132"/>
        <v>0</v>
      </c>
      <c r="G220">
        <f t="shared" si="112"/>
        <v>54</v>
      </c>
      <c r="H220">
        <f t="shared" si="113"/>
        <v>62</v>
      </c>
      <c r="I220">
        <f t="shared" si="126"/>
        <v>2015</v>
      </c>
      <c r="J220" s="2" t="b">
        <f t="shared" si="127"/>
        <v>1</v>
      </c>
      <c r="K220">
        <f t="shared" si="114"/>
        <v>31</v>
      </c>
      <c r="L220">
        <f t="shared" si="115"/>
        <v>39</v>
      </c>
      <c r="M220">
        <f t="shared" si="128"/>
        <v>2030</v>
      </c>
      <c r="N220" s="2" t="b">
        <f t="shared" si="129"/>
        <v>1</v>
      </c>
      <c r="O220">
        <f t="shared" si="116"/>
        <v>1</v>
      </c>
      <c r="P220">
        <f t="shared" si="117"/>
        <v>10</v>
      </c>
      <c r="Q220" t="str">
        <f t="shared" si="138"/>
        <v>159cm</v>
      </c>
      <c r="R220">
        <f t="shared" si="118"/>
        <v>159</v>
      </c>
      <c r="S220">
        <f t="shared" si="139"/>
        <v>0</v>
      </c>
      <c r="T220" s="2" t="b">
        <f t="shared" si="140"/>
        <v>1</v>
      </c>
      <c r="V220">
        <f t="shared" si="119"/>
        <v>19</v>
      </c>
      <c r="W220">
        <f t="shared" si="120"/>
        <v>30</v>
      </c>
      <c r="X220" t="str">
        <f t="shared" si="134"/>
        <v>#6b5442</v>
      </c>
      <c r="Y220" s="2" t="b">
        <f t="shared" si="121"/>
        <v>1</v>
      </c>
      <c r="Z220">
        <f t="shared" si="122"/>
        <v>11</v>
      </c>
      <c r="AA220">
        <f t="shared" si="123"/>
        <v>18</v>
      </c>
      <c r="AB220" t="str">
        <f t="shared" si="136"/>
        <v>gry</v>
      </c>
      <c r="AC220" s="2" t="b">
        <f t="shared" si="135"/>
        <v>1</v>
      </c>
      <c r="AD220">
        <f t="shared" si="124"/>
        <v>40</v>
      </c>
      <c r="AE220">
        <f t="shared" si="125"/>
        <v>53</v>
      </c>
      <c r="AF220" t="str">
        <f t="shared" si="137"/>
        <v>915819272</v>
      </c>
      <c r="AG220" s="2" t="b">
        <f t="shared" si="133"/>
        <v>1</v>
      </c>
      <c r="AI220" s="8" t="b">
        <f t="shared" si="130"/>
        <v>0</v>
      </c>
    </row>
    <row r="221" spans="1:35" x14ac:dyDescent="0.3">
      <c r="A221" s="3" t="str">
        <f>CONCATENATE('input,a'!C221," ")</f>
        <v xml:space="preserve"> </v>
      </c>
      <c r="C221" t="e">
        <f t="shared" si="110"/>
        <v>#VALUE!</v>
      </c>
      <c r="D221" t="e">
        <f t="shared" si="111"/>
        <v>#VALUE!</v>
      </c>
      <c r="E221" t="e">
        <f t="shared" si="131"/>
        <v>#VALUE!</v>
      </c>
      <c r="F221" s="2" t="b">
        <f t="shared" si="132"/>
        <v>0</v>
      </c>
      <c r="G221" t="e">
        <f t="shared" si="112"/>
        <v>#VALUE!</v>
      </c>
      <c r="H221" t="e">
        <f t="shared" si="113"/>
        <v>#VALUE!</v>
      </c>
      <c r="I221" t="e">
        <f t="shared" si="126"/>
        <v>#VALUE!</v>
      </c>
      <c r="J221" s="2" t="b">
        <f t="shared" si="127"/>
        <v>0</v>
      </c>
      <c r="K221" t="e">
        <f t="shared" si="114"/>
        <v>#VALUE!</v>
      </c>
      <c r="L221" t="e">
        <f t="shared" si="115"/>
        <v>#VALUE!</v>
      </c>
      <c r="M221" t="e">
        <f t="shared" si="128"/>
        <v>#VALUE!</v>
      </c>
      <c r="N221" s="2" t="b">
        <f t="shared" si="129"/>
        <v>0</v>
      </c>
      <c r="O221" t="e">
        <f t="shared" si="116"/>
        <v>#VALUE!</v>
      </c>
      <c r="P221" t="e">
        <f t="shared" si="117"/>
        <v>#VALUE!</v>
      </c>
      <c r="Q221" t="e">
        <f t="shared" si="138"/>
        <v>#VALUE!</v>
      </c>
      <c r="R221" t="e">
        <f t="shared" si="118"/>
        <v>#VALUE!</v>
      </c>
      <c r="S221" t="e">
        <f t="shared" si="139"/>
        <v>#VALUE!</v>
      </c>
      <c r="T221" s="2" t="b">
        <f t="shared" si="140"/>
        <v>0</v>
      </c>
      <c r="V221" t="e">
        <f t="shared" si="119"/>
        <v>#VALUE!</v>
      </c>
      <c r="W221" t="e">
        <f t="shared" si="120"/>
        <v>#VALUE!</v>
      </c>
      <c r="X221" t="e">
        <f t="shared" si="134"/>
        <v>#VALUE!</v>
      </c>
      <c r="Y221" s="2" t="b">
        <f t="shared" si="121"/>
        <v>0</v>
      </c>
      <c r="Z221" t="e">
        <f t="shared" si="122"/>
        <v>#VALUE!</v>
      </c>
      <c r="AA221" t="e">
        <f t="shared" si="123"/>
        <v>#VALUE!</v>
      </c>
      <c r="AB221" t="e">
        <f t="shared" si="136"/>
        <v>#VALUE!</v>
      </c>
      <c r="AC221" s="2" t="b">
        <f t="shared" si="135"/>
        <v>0</v>
      </c>
      <c r="AD221" t="e">
        <f t="shared" si="124"/>
        <v>#VALUE!</v>
      </c>
      <c r="AE221" t="e">
        <f t="shared" si="125"/>
        <v>#VALUE!</v>
      </c>
      <c r="AF221" t="e">
        <f t="shared" si="137"/>
        <v>#VALUE!</v>
      </c>
      <c r="AG221" s="2" t="b">
        <f t="shared" si="133"/>
        <v>0</v>
      </c>
      <c r="AI221" s="8" t="b">
        <f t="shared" si="130"/>
        <v>0</v>
      </c>
    </row>
    <row r="222" spans="1:35" x14ac:dyDescent="0.3">
      <c r="A222" s="3" t="str">
        <f>CONCATENATE('input,a'!C222," ")</f>
        <v xml:space="preserve">pid:808392314 ecl:gry cid:285 hcl:#efcc98 byr:1923 hgt:161cm iyr:1941 eyr:2020 </v>
      </c>
      <c r="C222">
        <f t="shared" si="110"/>
        <v>43</v>
      </c>
      <c r="D222">
        <f t="shared" si="111"/>
        <v>51</v>
      </c>
      <c r="E222">
        <f t="shared" si="131"/>
        <v>1923</v>
      </c>
      <c r="F222" s="2" t="b">
        <f t="shared" si="132"/>
        <v>1</v>
      </c>
      <c r="G222">
        <f t="shared" si="112"/>
        <v>62</v>
      </c>
      <c r="H222">
        <f t="shared" si="113"/>
        <v>70</v>
      </c>
      <c r="I222">
        <f t="shared" si="126"/>
        <v>1941</v>
      </c>
      <c r="J222" s="2" t="b">
        <f t="shared" si="127"/>
        <v>0</v>
      </c>
      <c r="K222">
        <f t="shared" si="114"/>
        <v>71</v>
      </c>
      <c r="L222">
        <f t="shared" si="115"/>
        <v>79</v>
      </c>
      <c r="M222">
        <f t="shared" si="128"/>
        <v>2020</v>
      </c>
      <c r="N222" s="2" t="b">
        <f t="shared" si="129"/>
        <v>1</v>
      </c>
      <c r="O222">
        <f t="shared" si="116"/>
        <v>52</v>
      </c>
      <c r="P222">
        <f t="shared" si="117"/>
        <v>61</v>
      </c>
      <c r="Q222" t="str">
        <f t="shared" si="138"/>
        <v>161cm</v>
      </c>
      <c r="R222">
        <f t="shared" si="118"/>
        <v>161</v>
      </c>
      <c r="S222">
        <f t="shared" si="139"/>
        <v>0</v>
      </c>
      <c r="T222" s="2" t="b">
        <f t="shared" si="140"/>
        <v>1</v>
      </c>
      <c r="V222">
        <f t="shared" si="119"/>
        <v>31</v>
      </c>
      <c r="W222">
        <f t="shared" si="120"/>
        <v>42</v>
      </c>
      <c r="X222" t="str">
        <f t="shared" si="134"/>
        <v>#efcc98</v>
      </c>
      <c r="Y222" s="2" t="b">
        <f t="shared" si="121"/>
        <v>1</v>
      </c>
      <c r="Z222">
        <f t="shared" si="122"/>
        <v>15</v>
      </c>
      <c r="AA222">
        <f t="shared" si="123"/>
        <v>22</v>
      </c>
      <c r="AB222" t="str">
        <f t="shared" si="136"/>
        <v>gry</v>
      </c>
      <c r="AC222" s="2" t="b">
        <f t="shared" si="135"/>
        <v>1</v>
      </c>
      <c r="AD222">
        <f t="shared" si="124"/>
        <v>1</v>
      </c>
      <c r="AE222">
        <f t="shared" si="125"/>
        <v>14</v>
      </c>
      <c r="AF222" t="str">
        <f t="shared" si="137"/>
        <v>808392314</v>
      </c>
      <c r="AG222" s="2" t="b">
        <f t="shared" si="133"/>
        <v>1</v>
      </c>
      <c r="AI222" s="8" t="b">
        <f t="shared" si="130"/>
        <v>0</v>
      </c>
    </row>
    <row r="223" spans="1:35" x14ac:dyDescent="0.3">
      <c r="A223" s="3" t="str">
        <f>CONCATENATE('input,a'!C223," ")</f>
        <v xml:space="preserve"> </v>
      </c>
      <c r="C223" t="e">
        <f t="shared" si="110"/>
        <v>#VALUE!</v>
      </c>
      <c r="D223" t="e">
        <f t="shared" si="111"/>
        <v>#VALUE!</v>
      </c>
      <c r="E223" t="e">
        <f t="shared" si="131"/>
        <v>#VALUE!</v>
      </c>
      <c r="F223" s="2" t="b">
        <f t="shared" si="132"/>
        <v>0</v>
      </c>
      <c r="G223" t="e">
        <f t="shared" si="112"/>
        <v>#VALUE!</v>
      </c>
      <c r="H223" t="e">
        <f t="shared" si="113"/>
        <v>#VALUE!</v>
      </c>
      <c r="I223" t="e">
        <f t="shared" si="126"/>
        <v>#VALUE!</v>
      </c>
      <c r="J223" s="2" t="b">
        <f t="shared" si="127"/>
        <v>0</v>
      </c>
      <c r="K223" t="e">
        <f t="shared" si="114"/>
        <v>#VALUE!</v>
      </c>
      <c r="L223" t="e">
        <f t="shared" si="115"/>
        <v>#VALUE!</v>
      </c>
      <c r="M223" t="e">
        <f t="shared" si="128"/>
        <v>#VALUE!</v>
      </c>
      <c r="N223" s="2" t="b">
        <f t="shared" si="129"/>
        <v>0</v>
      </c>
      <c r="O223" t="e">
        <f t="shared" si="116"/>
        <v>#VALUE!</v>
      </c>
      <c r="P223" t="e">
        <f t="shared" si="117"/>
        <v>#VALUE!</v>
      </c>
      <c r="Q223" t="e">
        <f t="shared" si="138"/>
        <v>#VALUE!</v>
      </c>
      <c r="R223" t="e">
        <f t="shared" si="118"/>
        <v>#VALUE!</v>
      </c>
      <c r="S223" t="e">
        <f t="shared" si="139"/>
        <v>#VALUE!</v>
      </c>
      <c r="T223" s="2" t="b">
        <f t="shared" si="140"/>
        <v>0</v>
      </c>
      <c r="V223" t="e">
        <f t="shared" si="119"/>
        <v>#VALUE!</v>
      </c>
      <c r="W223" t="e">
        <f t="shared" si="120"/>
        <v>#VALUE!</v>
      </c>
      <c r="X223" t="e">
        <f t="shared" si="134"/>
        <v>#VALUE!</v>
      </c>
      <c r="Y223" s="2" t="b">
        <f t="shared" si="121"/>
        <v>0</v>
      </c>
      <c r="Z223" t="e">
        <f t="shared" si="122"/>
        <v>#VALUE!</v>
      </c>
      <c r="AA223" t="e">
        <f t="shared" si="123"/>
        <v>#VALUE!</v>
      </c>
      <c r="AB223" t="e">
        <f t="shared" si="136"/>
        <v>#VALUE!</v>
      </c>
      <c r="AC223" s="2" t="b">
        <f t="shared" si="135"/>
        <v>0</v>
      </c>
      <c r="AD223" t="e">
        <f t="shared" si="124"/>
        <v>#VALUE!</v>
      </c>
      <c r="AE223" t="e">
        <f t="shared" si="125"/>
        <v>#VALUE!</v>
      </c>
      <c r="AF223" t="e">
        <f t="shared" si="137"/>
        <v>#VALUE!</v>
      </c>
      <c r="AG223" s="2" t="b">
        <f t="shared" si="133"/>
        <v>0</v>
      </c>
      <c r="AI223" s="8" t="b">
        <f t="shared" si="130"/>
        <v>0</v>
      </c>
    </row>
    <row r="224" spans="1:35" x14ac:dyDescent="0.3">
      <c r="A224" s="3" t="str">
        <f>CONCATENATE('input,a'!C224," ")</f>
        <v xml:space="preserve"> </v>
      </c>
      <c r="C224" t="e">
        <f t="shared" si="110"/>
        <v>#VALUE!</v>
      </c>
      <c r="D224" t="e">
        <f t="shared" si="111"/>
        <v>#VALUE!</v>
      </c>
      <c r="E224" t="e">
        <f t="shared" si="131"/>
        <v>#VALUE!</v>
      </c>
      <c r="F224" s="2" t="b">
        <f t="shared" si="132"/>
        <v>0</v>
      </c>
      <c r="G224" t="e">
        <f t="shared" si="112"/>
        <v>#VALUE!</v>
      </c>
      <c r="H224" t="e">
        <f t="shared" si="113"/>
        <v>#VALUE!</v>
      </c>
      <c r="I224" t="e">
        <f t="shared" si="126"/>
        <v>#VALUE!</v>
      </c>
      <c r="J224" s="2" t="b">
        <f t="shared" si="127"/>
        <v>0</v>
      </c>
      <c r="K224" t="e">
        <f t="shared" si="114"/>
        <v>#VALUE!</v>
      </c>
      <c r="L224" t="e">
        <f t="shared" si="115"/>
        <v>#VALUE!</v>
      </c>
      <c r="M224" t="e">
        <f t="shared" si="128"/>
        <v>#VALUE!</v>
      </c>
      <c r="N224" s="2" t="b">
        <f t="shared" si="129"/>
        <v>0</v>
      </c>
      <c r="O224" t="e">
        <f t="shared" si="116"/>
        <v>#VALUE!</v>
      </c>
      <c r="P224" t="e">
        <f t="shared" si="117"/>
        <v>#VALUE!</v>
      </c>
      <c r="Q224" t="e">
        <f t="shared" si="138"/>
        <v>#VALUE!</v>
      </c>
      <c r="R224" t="e">
        <f t="shared" si="118"/>
        <v>#VALUE!</v>
      </c>
      <c r="S224" t="e">
        <f t="shared" si="139"/>
        <v>#VALUE!</v>
      </c>
      <c r="T224" s="2" t="b">
        <f t="shared" si="140"/>
        <v>0</v>
      </c>
      <c r="V224" t="e">
        <f t="shared" si="119"/>
        <v>#VALUE!</v>
      </c>
      <c r="W224" t="e">
        <f t="shared" si="120"/>
        <v>#VALUE!</v>
      </c>
      <c r="X224" t="e">
        <f t="shared" si="134"/>
        <v>#VALUE!</v>
      </c>
      <c r="Y224" s="2" t="b">
        <f t="shared" si="121"/>
        <v>0</v>
      </c>
      <c r="Z224" t="e">
        <f t="shared" si="122"/>
        <v>#VALUE!</v>
      </c>
      <c r="AA224" t="e">
        <f t="shared" si="123"/>
        <v>#VALUE!</v>
      </c>
      <c r="AB224" t="e">
        <f t="shared" si="136"/>
        <v>#VALUE!</v>
      </c>
      <c r="AC224" s="2" t="b">
        <f t="shared" si="135"/>
        <v>0</v>
      </c>
      <c r="AD224" t="e">
        <f t="shared" si="124"/>
        <v>#VALUE!</v>
      </c>
      <c r="AE224" t="e">
        <f t="shared" si="125"/>
        <v>#VALUE!</v>
      </c>
      <c r="AF224" t="e">
        <f t="shared" si="137"/>
        <v>#VALUE!</v>
      </c>
      <c r="AG224" s="2" t="b">
        <f t="shared" si="133"/>
        <v>0</v>
      </c>
      <c r="AI224" s="8" t="b">
        <f t="shared" si="130"/>
        <v>0</v>
      </c>
    </row>
    <row r="225" spans="1:35" x14ac:dyDescent="0.3">
      <c r="A225" s="3" t="str">
        <f>CONCATENATE('input,a'!C225," ")</f>
        <v xml:space="preserve"> </v>
      </c>
      <c r="C225" t="e">
        <f t="shared" si="110"/>
        <v>#VALUE!</v>
      </c>
      <c r="D225" t="e">
        <f t="shared" si="111"/>
        <v>#VALUE!</v>
      </c>
      <c r="E225" t="e">
        <f t="shared" si="131"/>
        <v>#VALUE!</v>
      </c>
      <c r="F225" s="2" t="b">
        <f t="shared" si="132"/>
        <v>0</v>
      </c>
      <c r="G225" t="e">
        <f t="shared" si="112"/>
        <v>#VALUE!</v>
      </c>
      <c r="H225" t="e">
        <f t="shared" si="113"/>
        <v>#VALUE!</v>
      </c>
      <c r="I225" t="e">
        <f t="shared" si="126"/>
        <v>#VALUE!</v>
      </c>
      <c r="J225" s="2" t="b">
        <f t="shared" si="127"/>
        <v>0</v>
      </c>
      <c r="K225" t="e">
        <f t="shared" si="114"/>
        <v>#VALUE!</v>
      </c>
      <c r="L225" t="e">
        <f t="shared" si="115"/>
        <v>#VALUE!</v>
      </c>
      <c r="M225" t="e">
        <f t="shared" si="128"/>
        <v>#VALUE!</v>
      </c>
      <c r="N225" s="2" t="b">
        <f t="shared" si="129"/>
        <v>0</v>
      </c>
      <c r="O225" t="e">
        <f t="shared" si="116"/>
        <v>#VALUE!</v>
      </c>
      <c r="P225" t="e">
        <f t="shared" si="117"/>
        <v>#VALUE!</v>
      </c>
      <c r="Q225" t="e">
        <f t="shared" si="138"/>
        <v>#VALUE!</v>
      </c>
      <c r="R225" t="e">
        <f t="shared" si="118"/>
        <v>#VALUE!</v>
      </c>
      <c r="S225" t="e">
        <f t="shared" si="139"/>
        <v>#VALUE!</v>
      </c>
      <c r="T225" s="2" t="b">
        <f t="shared" si="140"/>
        <v>0</v>
      </c>
      <c r="V225" t="e">
        <f t="shared" si="119"/>
        <v>#VALUE!</v>
      </c>
      <c r="W225" t="e">
        <f t="shared" si="120"/>
        <v>#VALUE!</v>
      </c>
      <c r="X225" t="e">
        <f t="shared" si="134"/>
        <v>#VALUE!</v>
      </c>
      <c r="Y225" s="2" t="b">
        <f t="shared" si="121"/>
        <v>0</v>
      </c>
      <c r="Z225" t="e">
        <f t="shared" si="122"/>
        <v>#VALUE!</v>
      </c>
      <c r="AA225" t="e">
        <f t="shared" si="123"/>
        <v>#VALUE!</v>
      </c>
      <c r="AB225" t="e">
        <f t="shared" si="136"/>
        <v>#VALUE!</v>
      </c>
      <c r="AC225" s="2" t="b">
        <f t="shared" si="135"/>
        <v>0</v>
      </c>
      <c r="AD225" t="e">
        <f t="shared" si="124"/>
        <v>#VALUE!</v>
      </c>
      <c r="AE225" t="e">
        <f t="shared" si="125"/>
        <v>#VALUE!</v>
      </c>
      <c r="AF225" t="e">
        <f t="shared" si="137"/>
        <v>#VALUE!</v>
      </c>
      <c r="AG225" s="2" t="b">
        <f t="shared" si="133"/>
        <v>0</v>
      </c>
      <c r="AI225" s="8" t="b">
        <f t="shared" si="130"/>
        <v>0</v>
      </c>
    </row>
    <row r="226" spans="1:35" x14ac:dyDescent="0.3">
      <c r="A226" s="3" t="str">
        <f>CONCATENATE('input,a'!C226," ")</f>
        <v xml:space="preserve">iyr:2017 hgt:161cm eyr:2025 hcl:#602927 ecl:oth pid:081917611 byr:1983 </v>
      </c>
      <c r="C226">
        <f t="shared" si="110"/>
        <v>63</v>
      </c>
      <c r="D226">
        <f t="shared" si="111"/>
        <v>71</v>
      </c>
      <c r="E226">
        <f t="shared" si="131"/>
        <v>1983</v>
      </c>
      <c r="F226" s="2" t="b">
        <f t="shared" si="132"/>
        <v>1</v>
      </c>
      <c r="G226">
        <f t="shared" si="112"/>
        <v>1</v>
      </c>
      <c r="H226">
        <f t="shared" si="113"/>
        <v>9</v>
      </c>
      <c r="I226">
        <f t="shared" si="126"/>
        <v>2017</v>
      </c>
      <c r="J226" s="2" t="b">
        <f t="shared" si="127"/>
        <v>1</v>
      </c>
      <c r="K226">
        <f t="shared" si="114"/>
        <v>20</v>
      </c>
      <c r="L226">
        <f t="shared" si="115"/>
        <v>28</v>
      </c>
      <c r="M226">
        <f t="shared" si="128"/>
        <v>2025</v>
      </c>
      <c r="N226" s="2" t="b">
        <f t="shared" si="129"/>
        <v>1</v>
      </c>
      <c r="O226">
        <f t="shared" si="116"/>
        <v>10</v>
      </c>
      <c r="P226">
        <f t="shared" si="117"/>
        <v>19</v>
      </c>
      <c r="Q226" t="str">
        <f t="shared" si="138"/>
        <v>161cm</v>
      </c>
      <c r="R226">
        <f t="shared" si="118"/>
        <v>161</v>
      </c>
      <c r="S226">
        <f t="shared" si="139"/>
        <v>0</v>
      </c>
      <c r="T226" s="2" t="b">
        <f t="shared" si="140"/>
        <v>1</v>
      </c>
      <c r="V226">
        <f t="shared" si="119"/>
        <v>29</v>
      </c>
      <c r="W226">
        <f t="shared" si="120"/>
        <v>40</v>
      </c>
      <c r="X226" t="str">
        <f t="shared" si="134"/>
        <v>#602927</v>
      </c>
      <c r="Y226" s="2" t="b">
        <f t="shared" si="121"/>
        <v>1</v>
      </c>
      <c r="Z226">
        <f t="shared" si="122"/>
        <v>41</v>
      </c>
      <c r="AA226">
        <f t="shared" si="123"/>
        <v>48</v>
      </c>
      <c r="AB226" t="str">
        <f t="shared" si="136"/>
        <v>oth</v>
      </c>
      <c r="AC226" s="2" t="b">
        <f t="shared" si="135"/>
        <v>1</v>
      </c>
      <c r="AD226">
        <f t="shared" si="124"/>
        <v>49</v>
      </c>
      <c r="AE226">
        <f t="shared" si="125"/>
        <v>62</v>
      </c>
      <c r="AF226" t="str">
        <f t="shared" si="137"/>
        <v>081917611</v>
      </c>
      <c r="AG226" s="2" t="b">
        <f t="shared" si="133"/>
        <v>1</v>
      </c>
      <c r="AI226" s="8" t="b">
        <f t="shared" si="130"/>
        <v>1</v>
      </c>
    </row>
    <row r="227" spans="1:35" x14ac:dyDescent="0.3">
      <c r="A227" s="3" t="str">
        <f>CONCATENATE('input,a'!C227," ")</f>
        <v xml:space="preserve"> </v>
      </c>
      <c r="C227" t="e">
        <f t="shared" si="110"/>
        <v>#VALUE!</v>
      </c>
      <c r="D227" t="e">
        <f t="shared" si="111"/>
        <v>#VALUE!</v>
      </c>
      <c r="E227" t="e">
        <f t="shared" si="131"/>
        <v>#VALUE!</v>
      </c>
      <c r="F227" s="2" t="b">
        <f t="shared" si="132"/>
        <v>0</v>
      </c>
      <c r="G227" t="e">
        <f t="shared" si="112"/>
        <v>#VALUE!</v>
      </c>
      <c r="H227" t="e">
        <f t="shared" si="113"/>
        <v>#VALUE!</v>
      </c>
      <c r="I227" t="e">
        <f t="shared" si="126"/>
        <v>#VALUE!</v>
      </c>
      <c r="J227" s="2" t="b">
        <f t="shared" si="127"/>
        <v>0</v>
      </c>
      <c r="K227" t="e">
        <f t="shared" si="114"/>
        <v>#VALUE!</v>
      </c>
      <c r="L227" t="e">
        <f t="shared" si="115"/>
        <v>#VALUE!</v>
      </c>
      <c r="M227" t="e">
        <f t="shared" si="128"/>
        <v>#VALUE!</v>
      </c>
      <c r="N227" s="2" t="b">
        <f t="shared" si="129"/>
        <v>0</v>
      </c>
      <c r="O227" t="e">
        <f t="shared" si="116"/>
        <v>#VALUE!</v>
      </c>
      <c r="P227" t="e">
        <f t="shared" si="117"/>
        <v>#VALUE!</v>
      </c>
      <c r="Q227" t="e">
        <f t="shared" si="138"/>
        <v>#VALUE!</v>
      </c>
      <c r="R227" t="e">
        <f t="shared" si="118"/>
        <v>#VALUE!</v>
      </c>
      <c r="S227" t="e">
        <f t="shared" si="139"/>
        <v>#VALUE!</v>
      </c>
      <c r="T227" s="2" t="b">
        <f t="shared" si="140"/>
        <v>0</v>
      </c>
      <c r="V227" t="e">
        <f t="shared" si="119"/>
        <v>#VALUE!</v>
      </c>
      <c r="W227" t="e">
        <f t="shared" si="120"/>
        <v>#VALUE!</v>
      </c>
      <c r="X227" t="e">
        <f t="shared" si="134"/>
        <v>#VALUE!</v>
      </c>
      <c r="Y227" s="2" t="b">
        <f t="shared" si="121"/>
        <v>0</v>
      </c>
      <c r="Z227" t="e">
        <f t="shared" si="122"/>
        <v>#VALUE!</v>
      </c>
      <c r="AA227" t="e">
        <f t="shared" si="123"/>
        <v>#VALUE!</v>
      </c>
      <c r="AB227" t="e">
        <f t="shared" si="136"/>
        <v>#VALUE!</v>
      </c>
      <c r="AC227" s="2" t="b">
        <f t="shared" si="135"/>
        <v>0</v>
      </c>
      <c r="AD227" t="e">
        <f t="shared" si="124"/>
        <v>#VALUE!</v>
      </c>
      <c r="AE227" t="e">
        <f t="shared" si="125"/>
        <v>#VALUE!</v>
      </c>
      <c r="AF227" t="e">
        <f t="shared" si="137"/>
        <v>#VALUE!</v>
      </c>
      <c r="AG227" s="2" t="b">
        <f t="shared" si="133"/>
        <v>0</v>
      </c>
      <c r="AI227" s="8" t="b">
        <f t="shared" si="130"/>
        <v>0</v>
      </c>
    </row>
    <row r="228" spans="1:35" x14ac:dyDescent="0.3">
      <c r="A228" s="3" t="str">
        <f>CONCATENATE('input,a'!C228," ")</f>
        <v xml:space="preserve">eyr:2028 pid:831032131 ecl:brn iyr:2013 hcl:#341e13 cid:198 byr:1991 hgt:67in </v>
      </c>
      <c r="C228">
        <f t="shared" si="110"/>
        <v>61</v>
      </c>
      <c r="D228">
        <f t="shared" si="111"/>
        <v>69</v>
      </c>
      <c r="E228">
        <f t="shared" si="131"/>
        <v>1991</v>
      </c>
      <c r="F228" s="2" t="b">
        <f t="shared" si="132"/>
        <v>1</v>
      </c>
      <c r="G228">
        <f t="shared" si="112"/>
        <v>32</v>
      </c>
      <c r="H228">
        <f t="shared" si="113"/>
        <v>40</v>
      </c>
      <c r="I228">
        <f t="shared" si="126"/>
        <v>2013</v>
      </c>
      <c r="J228" s="2" t="b">
        <f t="shared" si="127"/>
        <v>1</v>
      </c>
      <c r="K228">
        <f t="shared" si="114"/>
        <v>1</v>
      </c>
      <c r="L228">
        <f t="shared" si="115"/>
        <v>9</v>
      </c>
      <c r="M228">
        <f t="shared" si="128"/>
        <v>2028</v>
      </c>
      <c r="N228" s="2" t="b">
        <f t="shared" si="129"/>
        <v>1</v>
      </c>
      <c r="O228">
        <f t="shared" si="116"/>
        <v>70</v>
      </c>
      <c r="P228">
        <f t="shared" si="117"/>
        <v>78</v>
      </c>
      <c r="Q228" t="str">
        <f t="shared" si="138"/>
        <v>67in</v>
      </c>
      <c r="R228">
        <f t="shared" si="118"/>
        <v>0</v>
      </c>
      <c r="S228">
        <f t="shared" si="139"/>
        <v>67</v>
      </c>
      <c r="T228" s="2" t="b">
        <f t="shared" si="140"/>
        <v>1</v>
      </c>
      <c r="V228">
        <f t="shared" si="119"/>
        <v>41</v>
      </c>
      <c r="W228">
        <f t="shared" si="120"/>
        <v>52</v>
      </c>
      <c r="X228" t="str">
        <f t="shared" si="134"/>
        <v>#341e13</v>
      </c>
      <c r="Y228" s="2" t="b">
        <f t="shared" si="121"/>
        <v>1</v>
      </c>
      <c r="Z228">
        <f t="shared" si="122"/>
        <v>24</v>
      </c>
      <c r="AA228">
        <f t="shared" si="123"/>
        <v>31</v>
      </c>
      <c r="AB228" t="str">
        <f t="shared" si="136"/>
        <v>brn</v>
      </c>
      <c r="AC228" s="2" t="b">
        <f t="shared" si="135"/>
        <v>1</v>
      </c>
      <c r="AD228">
        <f t="shared" si="124"/>
        <v>10</v>
      </c>
      <c r="AE228">
        <f t="shared" si="125"/>
        <v>23</v>
      </c>
      <c r="AF228" t="str">
        <f t="shared" si="137"/>
        <v>831032131</v>
      </c>
      <c r="AG228" s="2" t="b">
        <f t="shared" si="133"/>
        <v>1</v>
      </c>
      <c r="AI228" s="8" t="b">
        <f t="shared" si="130"/>
        <v>1</v>
      </c>
    </row>
    <row r="229" spans="1:35" x14ac:dyDescent="0.3">
      <c r="A229" s="3" t="str">
        <f>CONCATENATE('input,a'!C229," ")</f>
        <v xml:space="preserve"> </v>
      </c>
      <c r="C229" t="e">
        <f t="shared" si="110"/>
        <v>#VALUE!</v>
      </c>
      <c r="D229" t="e">
        <f t="shared" si="111"/>
        <v>#VALUE!</v>
      </c>
      <c r="E229" t="e">
        <f t="shared" si="131"/>
        <v>#VALUE!</v>
      </c>
      <c r="F229" s="2" t="b">
        <f t="shared" si="132"/>
        <v>0</v>
      </c>
      <c r="G229" t="e">
        <f t="shared" si="112"/>
        <v>#VALUE!</v>
      </c>
      <c r="H229" t="e">
        <f t="shared" si="113"/>
        <v>#VALUE!</v>
      </c>
      <c r="I229" t="e">
        <f t="shared" si="126"/>
        <v>#VALUE!</v>
      </c>
      <c r="J229" s="2" t="b">
        <f t="shared" si="127"/>
        <v>0</v>
      </c>
      <c r="K229" t="e">
        <f t="shared" si="114"/>
        <v>#VALUE!</v>
      </c>
      <c r="L229" t="e">
        <f t="shared" si="115"/>
        <v>#VALUE!</v>
      </c>
      <c r="M229" t="e">
        <f t="shared" si="128"/>
        <v>#VALUE!</v>
      </c>
      <c r="N229" s="2" t="b">
        <f t="shared" si="129"/>
        <v>0</v>
      </c>
      <c r="O229" t="e">
        <f t="shared" si="116"/>
        <v>#VALUE!</v>
      </c>
      <c r="P229" t="e">
        <f t="shared" si="117"/>
        <v>#VALUE!</v>
      </c>
      <c r="Q229" t="e">
        <f t="shared" si="138"/>
        <v>#VALUE!</v>
      </c>
      <c r="R229" t="e">
        <f t="shared" si="118"/>
        <v>#VALUE!</v>
      </c>
      <c r="S229" t="e">
        <f t="shared" si="139"/>
        <v>#VALUE!</v>
      </c>
      <c r="T229" s="2" t="b">
        <f t="shared" si="140"/>
        <v>0</v>
      </c>
      <c r="V229" t="e">
        <f t="shared" si="119"/>
        <v>#VALUE!</v>
      </c>
      <c r="W229" t="e">
        <f t="shared" si="120"/>
        <v>#VALUE!</v>
      </c>
      <c r="X229" t="e">
        <f t="shared" si="134"/>
        <v>#VALUE!</v>
      </c>
      <c r="Y229" s="2" t="b">
        <f t="shared" si="121"/>
        <v>0</v>
      </c>
      <c r="Z229" t="e">
        <f t="shared" si="122"/>
        <v>#VALUE!</v>
      </c>
      <c r="AA229" t="e">
        <f t="shared" si="123"/>
        <v>#VALUE!</v>
      </c>
      <c r="AB229" t="e">
        <f t="shared" si="136"/>
        <v>#VALUE!</v>
      </c>
      <c r="AC229" s="2" t="b">
        <f t="shared" si="135"/>
        <v>0</v>
      </c>
      <c r="AD229" t="e">
        <f t="shared" si="124"/>
        <v>#VALUE!</v>
      </c>
      <c r="AE229" t="e">
        <f t="shared" si="125"/>
        <v>#VALUE!</v>
      </c>
      <c r="AF229" t="e">
        <f t="shared" si="137"/>
        <v>#VALUE!</v>
      </c>
      <c r="AG229" s="2" t="b">
        <f t="shared" si="133"/>
        <v>0</v>
      </c>
      <c r="AI229" s="8" t="b">
        <f t="shared" si="130"/>
        <v>0</v>
      </c>
    </row>
    <row r="230" spans="1:35" x14ac:dyDescent="0.3">
      <c r="A230" s="3" t="str">
        <f>CONCATENATE('input,a'!C230," ")</f>
        <v xml:space="preserve"> </v>
      </c>
      <c r="C230" t="e">
        <f t="shared" si="110"/>
        <v>#VALUE!</v>
      </c>
      <c r="D230" t="e">
        <f t="shared" si="111"/>
        <v>#VALUE!</v>
      </c>
      <c r="E230" t="e">
        <f t="shared" si="131"/>
        <v>#VALUE!</v>
      </c>
      <c r="F230" s="2" t="b">
        <f t="shared" si="132"/>
        <v>0</v>
      </c>
      <c r="G230" t="e">
        <f t="shared" si="112"/>
        <v>#VALUE!</v>
      </c>
      <c r="H230" t="e">
        <f t="shared" si="113"/>
        <v>#VALUE!</v>
      </c>
      <c r="I230" t="e">
        <f t="shared" si="126"/>
        <v>#VALUE!</v>
      </c>
      <c r="J230" s="2" t="b">
        <f t="shared" si="127"/>
        <v>0</v>
      </c>
      <c r="K230" t="e">
        <f t="shared" si="114"/>
        <v>#VALUE!</v>
      </c>
      <c r="L230" t="e">
        <f t="shared" si="115"/>
        <v>#VALUE!</v>
      </c>
      <c r="M230" t="e">
        <f t="shared" si="128"/>
        <v>#VALUE!</v>
      </c>
      <c r="N230" s="2" t="b">
        <f t="shared" si="129"/>
        <v>0</v>
      </c>
      <c r="O230" t="e">
        <f t="shared" si="116"/>
        <v>#VALUE!</v>
      </c>
      <c r="P230" t="e">
        <f t="shared" si="117"/>
        <v>#VALUE!</v>
      </c>
      <c r="Q230" t="e">
        <f t="shared" si="138"/>
        <v>#VALUE!</v>
      </c>
      <c r="R230" t="e">
        <f t="shared" si="118"/>
        <v>#VALUE!</v>
      </c>
      <c r="S230" t="e">
        <f t="shared" si="139"/>
        <v>#VALUE!</v>
      </c>
      <c r="T230" s="2" t="b">
        <f t="shared" si="140"/>
        <v>0</v>
      </c>
      <c r="V230" t="e">
        <f t="shared" si="119"/>
        <v>#VALUE!</v>
      </c>
      <c r="W230" t="e">
        <f t="shared" si="120"/>
        <v>#VALUE!</v>
      </c>
      <c r="X230" t="e">
        <f t="shared" si="134"/>
        <v>#VALUE!</v>
      </c>
      <c r="Y230" s="2" t="b">
        <f t="shared" si="121"/>
        <v>0</v>
      </c>
      <c r="Z230" t="e">
        <f t="shared" si="122"/>
        <v>#VALUE!</v>
      </c>
      <c r="AA230" t="e">
        <f t="shared" si="123"/>
        <v>#VALUE!</v>
      </c>
      <c r="AB230" t="e">
        <f t="shared" si="136"/>
        <v>#VALUE!</v>
      </c>
      <c r="AC230" s="2" t="b">
        <f t="shared" si="135"/>
        <v>0</v>
      </c>
      <c r="AD230" t="e">
        <f t="shared" si="124"/>
        <v>#VALUE!</v>
      </c>
      <c r="AE230" t="e">
        <f t="shared" si="125"/>
        <v>#VALUE!</v>
      </c>
      <c r="AF230" t="e">
        <f t="shared" si="137"/>
        <v>#VALUE!</v>
      </c>
      <c r="AG230" s="2" t="b">
        <f t="shared" si="133"/>
        <v>0</v>
      </c>
      <c r="AI230" s="8" t="b">
        <f t="shared" si="130"/>
        <v>0</v>
      </c>
    </row>
    <row r="231" spans="1:35" x14ac:dyDescent="0.3">
      <c r="A231" s="3" t="str">
        <f>CONCATENATE('input,a'!C231," ")</f>
        <v xml:space="preserve">hgt:181cm cid:320 pid:032769757 ecl:grn hcl:#733820 eyr:2022 byr:1992 </v>
      </c>
      <c r="C231">
        <f t="shared" si="110"/>
        <v>62</v>
      </c>
      <c r="D231">
        <f t="shared" si="111"/>
        <v>70</v>
      </c>
      <c r="E231">
        <f t="shared" si="131"/>
        <v>1992</v>
      </c>
      <c r="F231" s="2" t="b">
        <f t="shared" si="132"/>
        <v>1</v>
      </c>
      <c r="G231" t="e">
        <f t="shared" si="112"/>
        <v>#VALUE!</v>
      </c>
      <c r="H231" t="e">
        <f t="shared" si="113"/>
        <v>#VALUE!</v>
      </c>
      <c r="I231" t="e">
        <f t="shared" si="126"/>
        <v>#VALUE!</v>
      </c>
      <c r="J231" s="2" t="b">
        <f t="shared" si="127"/>
        <v>0</v>
      </c>
      <c r="K231">
        <f t="shared" si="114"/>
        <v>53</v>
      </c>
      <c r="L231">
        <f t="shared" si="115"/>
        <v>61</v>
      </c>
      <c r="M231">
        <f t="shared" si="128"/>
        <v>2022</v>
      </c>
      <c r="N231" s="2" t="b">
        <f t="shared" si="129"/>
        <v>1</v>
      </c>
      <c r="O231">
        <f t="shared" si="116"/>
        <v>1</v>
      </c>
      <c r="P231">
        <f t="shared" si="117"/>
        <v>10</v>
      </c>
      <c r="Q231" t="str">
        <f t="shared" si="138"/>
        <v>181cm</v>
      </c>
      <c r="R231">
        <f t="shared" si="118"/>
        <v>181</v>
      </c>
      <c r="S231">
        <f t="shared" si="139"/>
        <v>0</v>
      </c>
      <c r="T231" s="2" t="b">
        <f t="shared" si="140"/>
        <v>1</v>
      </c>
      <c r="V231">
        <f t="shared" si="119"/>
        <v>41</v>
      </c>
      <c r="W231">
        <f t="shared" si="120"/>
        <v>52</v>
      </c>
      <c r="X231" t="str">
        <f t="shared" si="134"/>
        <v>#733820</v>
      </c>
      <c r="Y231" s="2" t="b">
        <f t="shared" si="121"/>
        <v>1</v>
      </c>
      <c r="Z231">
        <f t="shared" si="122"/>
        <v>33</v>
      </c>
      <c r="AA231">
        <f t="shared" si="123"/>
        <v>40</v>
      </c>
      <c r="AB231" t="str">
        <f t="shared" si="136"/>
        <v>grn</v>
      </c>
      <c r="AC231" s="2" t="b">
        <f t="shared" si="135"/>
        <v>1</v>
      </c>
      <c r="AD231">
        <f t="shared" si="124"/>
        <v>19</v>
      </c>
      <c r="AE231">
        <f t="shared" si="125"/>
        <v>32</v>
      </c>
      <c r="AF231" t="str">
        <f t="shared" si="137"/>
        <v>032769757</v>
      </c>
      <c r="AG231" s="2" t="b">
        <f t="shared" si="133"/>
        <v>1</v>
      </c>
      <c r="AI231" s="8" t="b">
        <f t="shared" si="130"/>
        <v>0</v>
      </c>
    </row>
    <row r="232" spans="1:35" x14ac:dyDescent="0.3">
      <c r="A232" s="3" t="str">
        <f>CONCATENATE('input,a'!C232," ")</f>
        <v xml:space="preserve"> </v>
      </c>
      <c r="C232" t="e">
        <f t="shared" si="110"/>
        <v>#VALUE!</v>
      </c>
      <c r="D232" t="e">
        <f t="shared" si="111"/>
        <v>#VALUE!</v>
      </c>
      <c r="E232" t="e">
        <f t="shared" si="131"/>
        <v>#VALUE!</v>
      </c>
      <c r="F232" s="2" t="b">
        <f t="shared" si="132"/>
        <v>0</v>
      </c>
      <c r="G232" t="e">
        <f t="shared" si="112"/>
        <v>#VALUE!</v>
      </c>
      <c r="H232" t="e">
        <f t="shared" si="113"/>
        <v>#VALUE!</v>
      </c>
      <c r="I232" t="e">
        <f t="shared" si="126"/>
        <v>#VALUE!</v>
      </c>
      <c r="J232" s="2" t="b">
        <f t="shared" si="127"/>
        <v>0</v>
      </c>
      <c r="K232" t="e">
        <f t="shared" si="114"/>
        <v>#VALUE!</v>
      </c>
      <c r="L232" t="e">
        <f t="shared" si="115"/>
        <v>#VALUE!</v>
      </c>
      <c r="M232" t="e">
        <f t="shared" si="128"/>
        <v>#VALUE!</v>
      </c>
      <c r="N232" s="2" t="b">
        <f t="shared" si="129"/>
        <v>0</v>
      </c>
      <c r="O232" t="e">
        <f t="shared" si="116"/>
        <v>#VALUE!</v>
      </c>
      <c r="P232" t="e">
        <f t="shared" si="117"/>
        <v>#VALUE!</v>
      </c>
      <c r="Q232" t="e">
        <f t="shared" si="138"/>
        <v>#VALUE!</v>
      </c>
      <c r="R232" t="e">
        <f t="shared" si="118"/>
        <v>#VALUE!</v>
      </c>
      <c r="S232" t="e">
        <f t="shared" si="139"/>
        <v>#VALUE!</v>
      </c>
      <c r="T232" s="2" t="b">
        <f t="shared" si="140"/>
        <v>0</v>
      </c>
      <c r="V232" t="e">
        <f t="shared" si="119"/>
        <v>#VALUE!</v>
      </c>
      <c r="W232" t="e">
        <f t="shared" si="120"/>
        <v>#VALUE!</v>
      </c>
      <c r="X232" t="e">
        <f t="shared" si="134"/>
        <v>#VALUE!</v>
      </c>
      <c r="Y232" s="2" t="b">
        <f t="shared" si="121"/>
        <v>0</v>
      </c>
      <c r="Z232" t="e">
        <f t="shared" si="122"/>
        <v>#VALUE!</v>
      </c>
      <c r="AA232" t="e">
        <f t="shared" si="123"/>
        <v>#VALUE!</v>
      </c>
      <c r="AB232" t="e">
        <f t="shared" si="136"/>
        <v>#VALUE!</v>
      </c>
      <c r="AC232" s="2" t="b">
        <f t="shared" si="135"/>
        <v>0</v>
      </c>
      <c r="AD232" t="e">
        <f t="shared" si="124"/>
        <v>#VALUE!</v>
      </c>
      <c r="AE232" t="e">
        <f t="shared" si="125"/>
        <v>#VALUE!</v>
      </c>
      <c r="AF232" t="e">
        <f t="shared" si="137"/>
        <v>#VALUE!</v>
      </c>
      <c r="AG232" s="2" t="b">
        <f t="shared" si="133"/>
        <v>0</v>
      </c>
      <c r="AI232" s="8" t="b">
        <f t="shared" si="130"/>
        <v>0</v>
      </c>
    </row>
    <row r="233" spans="1:35" x14ac:dyDescent="0.3">
      <c r="A233" s="3" t="str">
        <f>CONCATENATE('input,a'!C233," ")</f>
        <v xml:space="preserve"> </v>
      </c>
      <c r="C233" t="e">
        <f t="shared" si="110"/>
        <v>#VALUE!</v>
      </c>
      <c r="D233" t="e">
        <f t="shared" si="111"/>
        <v>#VALUE!</v>
      </c>
      <c r="E233" t="e">
        <f t="shared" si="131"/>
        <v>#VALUE!</v>
      </c>
      <c r="F233" s="2" t="b">
        <f t="shared" si="132"/>
        <v>0</v>
      </c>
      <c r="G233" t="e">
        <f t="shared" si="112"/>
        <v>#VALUE!</v>
      </c>
      <c r="H233" t="e">
        <f t="shared" si="113"/>
        <v>#VALUE!</v>
      </c>
      <c r="I233" t="e">
        <f t="shared" si="126"/>
        <v>#VALUE!</v>
      </c>
      <c r="J233" s="2" t="b">
        <f t="shared" si="127"/>
        <v>0</v>
      </c>
      <c r="K233" t="e">
        <f t="shared" si="114"/>
        <v>#VALUE!</v>
      </c>
      <c r="L233" t="e">
        <f t="shared" si="115"/>
        <v>#VALUE!</v>
      </c>
      <c r="M233" t="e">
        <f t="shared" si="128"/>
        <v>#VALUE!</v>
      </c>
      <c r="N233" s="2" t="b">
        <f t="shared" si="129"/>
        <v>0</v>
      </c>
      <c r="O233" t="e">
        <f t="shared" si="116"/>
        <v>#VALUE!</v>
      </c>
      <c r="P233" t="e">
        <f t="shared" si="117"/>
        <v>#VALUE!</v>
      </c>
      <c r="Q233" t="e">
        <f t="shared" si="138"/>
        <v>#VALUE!</v>
      </c>
      <c r="R233" t="e">
        <f t="shared" si="118"/>
        <v>#VALUE!</v>
      </c>
      <c r="S233" t="e">
        <f t="shared" si="139"/>
        <v>#VALUE!</v>
      </c>
      <c r="T233" s="2" t="b">
        <f t="shared" si="140"/>
        <v>0</v>
      </c>
      <c r="V233" t="e">
        <f t="shared" si="119"/>
        <v>#VALUE!</v>
      </c>
      <c r="W233" t="e">
        <f t="shared" si="120"/>
        <v>#VALUE!</v>
      </c>
      <c r="X233" t="e">
        <f t="shared" si="134"/>
        <v>#VALUE!</v>
      </c>
      <c r="Y233" s="2" t="b">
        <f t="shared" si="121"/>
        <v>0</v>
      </c>
      <c r="Z233" t="e">
        <f t="shared" si="122"/>
        <v>#VALUE!</v>
      </c>
      <c r="AA233" t="e">
        <f t="shared" si="123"/>
        <v>#VALUE!</v>
      </c>
      <c r="AB233" t="e">
        <f t="shared" si="136"/>
        <v>#VALUE!</v>
      </c>
      <c r="AC233" s="2" t="b">
        <f t="shared" si="135"/>
        <v>0</v>
      </c>
      <c r="AD233" t="e">
        <f t="shared" si="124"/>
        <v>#VALUE!</v>
      </c>
      <c r="AE233" t="e">
        <f t="shared" si="125"/>
        <v>#VALUE!</v>
      </c>
      <c r="AF233" t="e">
        <f t="shared" si="137"/>
        <v>#VALUE!</v>
      </c>
      <c r="AG233" s="2" t="b">
        <f t="shared" si="133"/>
        <v>0</v>
      </c>
      <c r="AI233" s="8" t="b">
        <f t="shared" si="130"/>
        <v>0</v>
      </c>
    </row>
    <row r="234" spans="1:35" x14ac:dyDescent="0.3">
      <c r="A234" s="3" t="str">
        <f>CONCATENATE('input,a'!C234," ")</f>
        <v xml:space="preserve">iyr:2010 cid:128 hgt:171cm byr:1932 pid:923377839 ecl:brn hcl:#18171d eyr:2020 </v>
      </c>
      <c r="C234">
        <f t="shared" si="110"/>
        <v>28</v>
      </c>
      <c r="D234">
        <f t="shared" si="111"/>
        <v>36</v>
      </c>
      <c r="E234">
        <f t="shared" si="131"/>
        <v>1932</v>
      </c>
      <c r="F234" s="2" t="b">
        <f t="shared" si="132"/>
        <v>1</v>
      </c>
      <c r="G234">
        <f t="shared" si="112"/>
        <v>1</v>
      </c>
      <c r="H234">
        <f t="shared" si="113"/>
        <v>9</v>
      </c>
      <c r="I234">
        <f t="shared" si="126"/>
        <v>2010</v>
      </c>
      <c r="J234" s="2" t="b">
        <f t="shared" si="127"/>
        <v>1</v>
      </c>
      <c r="K234">
        <f t="shared" si="114"/>
        <v>71</v>
      </c>
      <c r="L234">
        <f t="shared" si="115"/>
        <v>79</v>
      </c>
      <c r="M234">
        <f t="shared" si="128"/>
        <v>2020</v>
      </c>
      <c r="N234" s="2" t="b">
        <f t="shared" si="129"/>
        <v>1</v>
      </c>
      <c r="O234">
        <f t="shared" si="116"/>
        <v>18</v>
      </c>
      <c r="P234">
        <f t="shared" si="117"/>
        <v>27</v>
      </c>
      <c r="Q234" t="str">
        <f t="shared" si="138"/>
        <v>171cm</v>
      </c>
      <c r="R234">
        <f t="shared" si="118"/>
        <v>171</v>
      </c>
      <c r="S234">
        <f t="shared" si="139"/>
        <v>0</v>
      </c>
      <c r="T234" s="2" t="b">
        <f t="shared" si="140"/>
        <v>1</v>
      </c>
      <c r="V234">
        <f t="shared" si="119"/>
        <v>59</v>
      </c>
      <c r="W234">
        <f t="shared" si="120"/>
        <v>70</v>
      </c>
      <c r="X234" t="str">
        <f t="shared" si="134"/>
        <v>#18171d</v>
      </c>
      <c r="Y234" s="2" t="b">
        <f t="shared" si="121"/>
        <v>1</v>
      </c>
      <c r="Z234">
        <f t="shared" si="122"/>
        <v>51</v>
      </c>
      <c r="AA234">
        <f t="shared" si="123"/>
        <v>58</v>
      </c>
      <c r="AB234" t="str">
        <f t="shared" si="136"/>
        <v>brn</v>
      </c>
      <c r="AC234" s="2" t="b">
        <f t="shared" si="135"/>
        <v>1</v>
      </c>
      <c r="AD234">
        <f t="shared" si="124"/>
        <v>37</v>
      </c>
      <c r="AE234">
        <f t="shared" si="125"/>
        <v>50</v>
      </c>
      <c r="AF234" t="str">
        <f t="shared" si="137"/>
        <v>923377839</v>
      </c>
      <c r="AG234" s="2" t="b">
        <f t="shared" si="133"/>
        <v>1</v>
      </c>
      <c r="AI234" s="8" t="b">
        <f t="shared" si="130"/>
        <v>1</v>
      </c>
    </row>
    <row r="235" spans="1:35" x14ac:dyDescent="0.3">
      <c r="A235" s="3" t="str">
        <f>CONCATENATE('input,a'!C235," ")</f>
        <v xml:space="preserve"> </v>
      </c>
      <c r="C235" t="e">
        <f t="shared" si="110"/>
        <v>#VALUE!</v>
      </c>
      <c r="D235" t="e">
        <f t="shared" si="111"/>
        <v>#VALUE!</v>
      </c>
      <c r="E235" t="e">
        <f t="shared" si="131"/>
        <v>#VALUE!</v>
      </c>
      <c r="F235" s="2" t="b">
        <f t="shared" si="132"/>
        <v>0</v>
      </c>
      <c r="G235" t="e">
        <f t="shared" si="112"/>
        <v>#VALUE!</v>
      </c>
      <c r="H235" t="e">
        <f t="shared" si="113"/>
        <v>#VALUE!</v>
      </c>
      <c r="I235" t="e">
        <f t="shared" si="126"/>
        <v>#VALUE!</v>
      </c>
      <c r="J235" s="2" t="b">
        <f t="shared" si="127"/>
        <v>0</v>
      </c>
      <c r="K235" t="e">
        <f t="shared" si="114"/>
        <v>#VALUE!</v>
      </c>
      <c r="L235" t="e">
        <f t="shared" si="115"/>
        <v>#VALUE!</v>
      </c>
      <c r="M235" t="e">
        <f t="shared" si="128"/>
        <v>#VALUE!</v>
      </c>
      <c r="N235" s="2" t="b">
        <f t="shared" si="129"/>
        <v>0</v>
      </c>
      <c r="O235" t="e">
        <f t="shared" si="116"/>
        <v>#VALUE!</v>
      </c>
      <c r="P235" t="e">
        <f t="shared" si="117"/>
        <v>#VALUE!</v>
      </c>
      <c r="Q235" t="e">
        <f t="shared" si="138"/>
        <v>#VALUE!</v>
      </c>
      <c r="R235" t="e">
        <f t="shared" si="118"/>
        <v>#VALUE!</v>
      </c>
      <c r="S235" t="e">
        <f t="shared" si="139"/>
        <v>#VALUE!</v>
      </c>
      <c r="T235" s="2" t="b">
        <f t="shared" si="140"/>
        <v>0</v>
      </c>
      <c r="V235" t="e">
        <f t="shared" si="119"/>
        <v>#VALUE!</v>
      </c>
      <c r="W235" t="e">
        <f t="shared" si="120"/>
        <v>#VALUE!</v>
      </c>
      <c r="X235" t="e">
        <f t="shared" si="134"/>
        <v>#VALUE!</v>
      </c>
      <c r="Y235" s="2" t="b">
        <f t="shared" si="121"/>
        <v>0</v>
      </c>
      <c r="Z235" t="e">
        <f t="shared" si="122"/>
        <v>#VALUE!</v>
      </c>
      <c r="AA235" t="e">
        <f t="shared" si="123"/>
        <v>#VALUE!</v>
      </c>
      <c r="AB235" t="e">
        <f t="shared" si="136"/>
        <v>#VALUE!</v>
      </c>
      <c r="AC235" s="2" t="b">
        <f t="shared" si="135"/>
        <v>0</v>
      </c>
      <c r="AD235" t="e">
        <f t="shared" si="124"/>
        <v>#VALUE!</v>
      </c>
      <c r="AE235" t="e">
        <f t="shared" si="125"/>
        <v>#VALUE!</v>
      </c>
      <c r="AF235" t="e">
        <f t="shared" si="137"/>
        <v>#VALUE!</v>
      </c>
      <c r="AG235" s="2" t="b">
        <f t="shared" si="133"/>
        <v>0</v>
      </c>
      <c r="AI235" s="8" t="b">
        <f t="shared" si="130"/>
        <v>0</v>
      </c>
    </row>
    <row r="236" spans="1:35" x14ac:dyDescent="0.3">
      <c r="A236" s="3" t="str">
        <f>CONCATENATE('input,a'!C236," ")</f>
        <v xml:space="preserve"> </v>
      </c>
      <c r="C236" t="e">
        <f t="shared" si="110"/>
        <v>#VALUE!</v>
      </c>
      <c r="D236" t="e">
        <f t="shared" si="111"/>
        <v>#VALUE!</v>
      </c>
      <c r="E236" t="e">
        <f t="shared" si="131"/>
        <v>#VALUE!</v>
      </c>
      <c r="F236" s="2" t="b">
        <f t="shared" si="132"/>
        <v>0</v>
      </c>
      <c r="G236" t="e">
        <f t="shared" si="112"/>
        <v>#VALUE!</v>
      </c>
      <c r="H236" t="e">
        <f t="shared" si="113"/>
        <v>#VALUE!</v>
      </c>
      <c r="I236" t="e">
        <f t="shared" si="126"/>
        <v>#VALUE!</v>
      </c>
      <c r="J236" s="2" t="b">
        <f t="shared" si="127"/>
        <v>0</v>
      </c>
      <c r="K236" t="e">
        <f t="shared" si="114"/>
        <v>#VALUE!</v>
      </c>
      <c r="L236" t="e">
        <f t="shared" si="115"/>
        <v>#VALUE!</v>
      </c>
      <c r="M236" t="e">
        <f t="shared" si="128"/>
        <v>#VALUE!</v>
      </c>
      <c r="N236" s="2" t="b">
        <f t="shared" si="129"/>
        <v>0</v>
      </c>
      <c r="O236" t="e">
        <f t="shared" si="116"/>
        <v>#VALUE!</v>
      </c>
      <c r="P236" t="e">
        <f t="shared" si="117"/>
        <v>#VALUE!</v>
      </c>
      <c r="Q236" t="e">
        <f t="shared" si="138"/>
        <v>#VALUE!</v>
      </c>
      <c r="R236" t="e">
        <f t="shared" si="118"/>
        <v>#VALUE!</v>
      </c>
      <c r="S236" t="e">
        <f t="shared" si="139"/>
        <v>#VALUE!</v>
      </c>
      <c r="T236" s="2" t="b">
        <f t="shared" si="140"/>
        <v>0</v>
      </c>
      <c r="V236" t="e">
        <f t="shared" si="119"/>
        <v>#VALUE!</v>
      </c>
      <c r="W236" t="e">
        <f t="shared" si="120"/>
        <v>#VALUE!</v>
      </c>
      <c r="X236" t="e">
        <f t="shared" si="134"/>
        <v>#VALUE!</v>
      </c>
      <c r="Y236" s="2" t="b">
        <f t="shared" si="121"/>
        <v>0</v>
      </c>
      <c r="Z236" t="e">
        <f t="shared" si="122"/>
        <v>#VALUE!</v>
      </c>
      <c r="AA236" t="e">
        <f t="shared" si="123"/>
        <v>#VALUE!</v>
      </c>
      <c r="AB236" t="e">
        <f t="shared" si="136"/>
        <v>#VALUE!</v>
      </c>
      <c r="AC236" s="2" t="b">
        <f t="shared" si="135"/>
        <v>0</v>
      </c>
      <c r="AD236" t="e">
        <f t="shared" si="124"/>
        <v>#VALUE!</v>
      </c>
      <c r="AE236" t="e">
        <f t="shared" si="125"/>
        <v>#VALUE!</v>
      </c>
      <c r="AF236" t="e">
        <f t="shared" si="137"/>
        <v>#VALUE!</v>
      </c>
      <c r="AG236" s="2" t="b">
        <f t="shared" si="133"/>
        <v>0</v>
      </c>
      <c r="AI236" s="8" t="b">
        <f t="shared" si="130"/>
        <v>0</v>
      </c>
    </row>
    <row r="237" spans="1:35" x14ac:dyDescent="0.3">
      <c r="A237" s="3" t="str">
        <f>CONCATENATE('input,a'!C237," ")</f>
        <v xml:space="preserve">ecl:hzl iyr:2021 byr:2008 pid:569583509 hcl:f74823 hgt:188in </v>
      </c>
      <c r="C237">
        <f t="shared" si="110"/>
        <v>18</v>
      </c>
      <c r="D237">
        <f t="shared" si="111"/>
        <v>26</v>
      </c>
      <c r="E237">
        <f t="shared" si="131"/>
        <v>2008</v>
      </c>
      <c r="F237" s="2" t="b">
        <f t="shared" si="132"/>
        <v>0</v>
      </c>
      <c r="G237">
        <f t="shared" si="112"/>
        <v>9</v>
      </c>
      <c r="H237">
        <f t="shared" si="113"/>
        <v>17</v>
      </c>
      <c r="I237">
        <f t="shared" si="126"/>
        <v>2021</v>
      </c>
      <c r="J237" s="2" t="b">
        <f t="shared" si="127"/>
        <v>0</v>
      </c>
      <c r="K237" t="e">
        <f t="shared" si="114"/>
        <v>#VALUE!</v>
      </c>
      <c r="L237" t="e">
        <f t="shared" si="115"/>
        <v>#VALUE!</v>
      </c>
      <c r="M237" t="e">
        <f t="shared" si="128"/>
        <v>#VALUE!</v>
      </c>
      <c r="N237" s="2" t="b">
        <f t="shared" si="129"/>
        <v>0</v>
      </c>
      <c r="O237">
        <f t="shared" si="116"/>
        <v>52</v>
      </c>
      <c r="P237">
        <f t="shared" si="117"/>
        <v>61</v>
      </c>
      <c r="Q237" t="str">
        <f t="shared" si="138"/>
        <v>188in</v>
      </c>
      <c r="R237">
        <f t="shared" si="118"/>
        <v>0</v>
      </c>
      <c r="S237">
        <f t="shared" si="139"/>
        <v>188</v>
      </c>
      <c r="T237" s="2" t="b">
        <f t="shared" si="140"/>
        <v>0</v>
      </c>
      <c r="V237">
        <f t="shared" si="119"/>
        <v>41</v>
      </c>
      <c r="W237">
        <f t="shared" si="120"/>
        <v>51</v>
      </c>
      <c r="X237" t="str">
        <f t="shared" si="134"/>
        <v>f74823</v>
      </c>
      <c r="Y237" s="2" t="b">
        <f t="shared" si="121"/>
        <v>0</v>
      </c>
      <c r="Z237">
        <f t="shared" si="122"/>
        <v>1</v>
      </c>
      <c r="AA237">
        <f t="shared" si="123"/>
        <v>8</v>
      </c>
      <c r="AB237" t="str">
        <f t="shared" si="136"/>
        <v>hzl</v>
      </c>
      <c r="AC237" s="2" t="b">
        <f t="shared" si="135"/>
        <v>1</v>
      </c>
      <c r="AD237">
        <f t="shared" si="124"/>
        <v>27</v>
      </c>
      <c r="AE237">
        <f t="shared" si="125"/>
        <v>40</v>
      </c>
      <c r="AF237" t="str">
        <f t="shared" si="137"/>
        <v>569583509</v>
      </c>
      <c r="AG237" s="2" t="b">
        <f t="shared" si="133"/>
        <v>1</v>
      </c>
      <c r="AI237" s="8" t="b">
        <f t="shared" si="130"/>
        <v>0</v>
      </c>
    </row>
    <row r="238" spans="1:35" x14ac:dyDescent="0.3">
      <c r="A238" s="3" t="str">
        <f>CONCATENATE('input,a'!C238," ")</f>
        <v xml:space="preserve"> </v>
      </c>
      <c r="C238" t="e">
        <f t="shared" si="110"/>
        <v>#VALUE!</v>
      </c>
      <c r="D238" t="e">
        <f t="shared" si="111"/>
        <v>#VALUE!</v>
      </c>
      <c r="E238" t="e">
        <f t="shared" si="131"/>
        <v>#VALUE!</v>
      </c>
      <c r="F238" s="2" t="b">
        <f t="shared" si="132"/>
        <v>0</v>
      </c>
      <c r="G238" t="e">
        <f t="shared" si="112"/>
        <v>#VALUE!</v>
      </c>
      <c r="H238" t="e">
        <f t="shared" si="113"/>
        <v>#VALUE!</v>
      </c>
      <c r="I238" t="e">
        <f t="shared" si="126"/>
        <v>#VALUE!</v>
      </c>
      <c r="J238" s="2" t="b">
        <f t="shared" si="127"/>
        <v>0</v>
      </c>
      <c r="K238" t="e">
        <f t="shared" si="114"/>
        <v>#VALUE!</v>
      </c>
      <c r="L238" t="e">
        <f t="shared" si="115"/>
        <v>#VALUE!</v>
      </c>
      <c r="M238" t="e">
        <f t="shared" si="128"/>
        <v>#VALUE!</v>
      </c>
      <c r="N238" s="2" t="b">
        <f t="shared" si="129"/>
        <v>0</v>
      </c>
      <c r="O238" t="e">
        <f t="shared" si="116"/>
        <v>#VALUE!</v>
      </c>
      <c r="P238" t="e">
        <f t="shared" si="117"/>
        <v>#VALUE!</v>
      </c>
      <c r="Q238" t="e">
        <f t="shared" si="138"/>
        <v>#VALUE!</v>
      </c>
      <c r="R238" t="e">
        <f t="shared" si="118"/>
        <v>#VALUE!</v>
      </c>
      <c r="S238" t="e">
        <f t="shared" si="139"/>
        <v>#VALUE!</v>
      </c>
      <c r="T238" s="2" t="b">
        <f t="shared" si="140"/>
        <v>0</v>
      </c>
      <c r="V238" t="e">
        <f t="shared" si="119"/>
        <v>#VALUE!</v>
      </c>
      <c r="W238" t="e">
        <f t="shared" si="120"/>
        <v>#VALUE!</v>
      </c>
      <c r="X238" t="e">
        <f t="shared" si="134"/>
        <v>#VALUE!</v>
      </c>
      <c r="Y238" s="2" t="b">
        <f t="shared" si="121"/>
        <v>0</v>
      </c>
      <c r="Z238" t="e">
        <f t="shared" si="122"/>
        <v>#VALUE!</v>
      </c>
      <c r="AA238" t="e">
        <f t="shared" si="123"/>
        <v>#VALUE!</v>
      </c>
      <c r="AB238" t="e">
        <f t="shared" si="136"/>
        <v>#VALUE!</v>
      </c>
      <c r="AC238" s="2" t="b">
        <f t="shared" si="135"/>
        <v>0</v>
      </c>
      <c r="AD238" t="e">
        <f t="shared" si="124"/>
        <v>#VALUE!</v>
      </c>
      <c r="AE238" t="e">
        <f t="shared" si="125"/>
        <v>#VALUE!</v>
      </c>
      <c r="AF238" t="e">
        <f t="shared" si="137"/>
        <v>#VALUE!</v>
      </c>
      <c r="AG238" s="2" t="b">
        <f t="shared" si="133"/>
        <v>0</v>
      </c>
      <c r="AI238" s="8" t="b">
        <f t="shared" si="130"/>
        <v>0</v>
      </c>
    </row>
    <row r="239" spans="1:35" x14ac:dyDescent="0.3">
      <c r="A239" s="3" t="str">
        <f>CONCATENATE('input,a'!C239," ")</f>
        <v xml:space="preserve"> </v>
      </c>
      <c r="C239" t="e">
        <f t="shared" si="110"/>
        <v>#VALUE!</v>
      </c>
      <c r="D239" t="e">
        <f t="shared" si="111"/>
        <v>#VALUE!</v>
      </c>
      <c r="E239" t="e">
        <f t="shared" si="131"/>
        <v>#VALUE!</v>
      </c>
      <c r="F239" s="2" t="b">
        <f t="shared" si="132"/>
        <v>0</v>
      </c>
      <c r="G239" t="e">
        <f t="shared" si="112"/>
        <v>#VALUE!</v>
      </c>
      <c r="H239" t="e">
        <f t="shared" si="113"/>
        <v>#VALUE!</v>
      </c>
      <c r="I239" t="e">
        <f t="shared" si="126"/>
        <v>#VALUE!</v>
      </c>
      <c r="J239" s="2" t="b">
        <f t="shared" si="127"/>
        <v>0</v>
      </c>
      <c r="K239" t="e">
        <f t="shared" si="114"/>
        <v>#VALUE!</v>
      </c>
      <c r="L239" t="e">
        <f t="shared" si="115"/>
        <v>#VALUE!</v>
      </c>
      <c r="M239" t="e">
        <f t="shared" si="128"/>
        <v>#VALUE!</v>
      </c>
      <c r="N239" s="2" t="b">
        <f t="shared" si="129"/>
        <v>0</v>
      </c>
      <c r="O239" t="e">
        <f t="shared" si="116"/>
        <v>#VALUE!</v>
      </c>
      <c r="P239" t="e">
        <f t="shared" si="117"/>
        <v>#VALUE!</v>
      </c>
      <c r="Q239" t="e">
        <f t="shared" si="138"/>
        <v>#VALUE!</v>
      </c>
      <c r="R239" t="e">
        <f t="shared" si="118"/>
        <v>#VALUE!</v>
      </c>
      <c r="S239" t="e">
        <f t="shared" si="139"/>
        <v>#VALUE!</v>
      </c>
      <c r="T239" s="2" t="b">
        <f t="shared" si="140"/>
        <v>0</v>
      </c>
      <c r="V239" t="e">
        <f t="shared" si="119"/>
        <v>#VALUE!</v>
      </c>
      <c r="W239" t="e">
        <f t="shared" si="120"/>
        <v>#VALUE!</v>
      </c>
      <c r="X239" t="e">
        <f t="shared" si="134"/>
        <v>#VALUE!</v>
      </c>
      <c r="Y239" s="2" t="b">
        <f t="shared" si="121"/>
        <v>0</v>
      </c>
      <c r="Z239" t="e">
        <f t="shared" si="122"/>
        <v>#VALUE!</v>
      </c>
      <c r="AA239" t="e">
        <f t="shared" si="123"/>
        <v>#VALUE!</v>
      </c>
      <c r="AB239" t="e">
        <f t="shared" si="136"/>
        <v>#VALUE!</v>
      </c>
      <c r="AC239" s="2" t="b">
        <f t="shared" si="135"/>
        <v>0</v>
      </c>
      <c r="AD239" t="e">
        <f t="shared" si="124"/>
        <v>#VALUE!</v>
      </c>
      <c r="AE239" t="e">
        <f t="shared" si="125"/>
        <v>#VALUE!</v>
      </c>
      <c r="AF239" t="e">
        <f t="shared" si="137"/>
        <v>#VALUE!</v>
      </c>
      <c r="AG239" s="2" t="b">
        <f t="shared" si="133"/>
        <v>0</v>
      </c>
      <c r="AI239" s="8" t="b">
        <f t="shared" si="130"/>
        <v>0</v>
      </c>
    </row>
    <row r="240" spans="1:35" x14ac:dyDescent="0.3">
      <c r="A240" s="3" t="str">
        <f>CONCATENATE('input,a'!C240," ")</f>
        <v xml:space="preserve">iyr:2016 hcl:z eyr:2021 ecl:#24ceee pid:349492243 hgt:67cm cid:144 byr:2010 </v>
      </c>
      <c r="C240">
        <f t="shared" si="110"/>
        <v>68</v>
      </c>
      <c r="D240">
        <f t="shared" si="111"/>
        <v>76</v>
      </c>
      <c r="E240">
        <f t="shared" si="131"/>
        <v>2010</v>
      </c>
      <c r="F240" s="2" t="b">
        <f t="shared" si="132"/>
        <v>0</v>
      </c>
      <c r="G240">
        <f t="shared" si="112"/>
        <v>1</v>
      </c>
      <c r="H240">
        <f t="shared" si="113"/>
        <v>9</v>
      </c>
      <c r="I240">
        <f t="shared" si="126"/>
        <v>2016</v>
      </c>
      <c r="J240" s="2" t="b">
        <f t="shared" si="127"/>
        <v>1</v>
      </c>
      <c r="K240">
        <f t="shared" si="114"/>
        <v>16</v>
      </c>
      <c r="L240">
        <f t="shared" si="115"/>
        <v>24</v>
      </c>
      <c r="M240">
        <f t="shared" si="128"/>
        <v>2021</v>
      </c>
      <c r="N240" s="2" t="b">
        <f t="shared" si="129"/>
        <v>1</v>
      </c>
      <c r="O240">
        <f t="shared" si="116"/>
        <v>51</v>
      </c>
      <c r="P240">
        <f t="shared" si="117"/>
        <v>59</v>
      </c>
      <c r="Q240" t="str">
        <f t="shared" si="138"/>
        <v>67cm</v>
      </c>
      <c r="R240">
        <f t="shared" si="118"/>
        <v>67</v>
      </c>
      <c r="S240">
        <f t="shared" si="139"/>
        <v>0</v>
      </c>
      <c r="T240" s="2" t="b">
        <f t="shared" si="140"/>
        <v>0</v>
      </c>
      <c r="V240">
        <f t="shared" si="119"/>
        <v>10</v>
      </c>
      <c r="W240">
        <f t="shared" si="120"/>
        <v>15</v>
      </c>
      <c r="X240" t="str">
        <f t="shared" si="134"/>
        <v>z</v>
      </c>
      <c r="Y240" s="2" t="b">
        <f t="shared" si="121"/>
        <v>0</v>
      </c>
      <c r="Z240">
        <f t="shared" si="122"/>
        <v>25</v>
      </c>
      <c r="AA240">
        <f t="shared" si="123"/>
        <v>36</v>
      </c>
      <c r="AB240" t="str">
        <f t="shared" si="136"/>
        <v>#24ceee</v>
      </c>
      <c r="AC240" s="2" t="b">
        <f t="shared" si="135"/>
        <v>0</v>
      </c>
      <c r="AD240">
        <f t="shared" si="124"/>
        <v>37</v>
      </c>
      <c r="AE240">
        <f t="shared" si="125"/>
        <v>50</v>
      </c>
      <c r="AF240" t="str">
        <f t="shared" si="137"/>
        <v>349492243</v>
      </c>
      <c r="AG240" s="2" t="b">
        <f t="shared" si="133"/>
        <v>1</v>
      </c>
      <c r="AI240" s="8" t="b">
        <f t="shared" si="130"/>
        <v>0</v>
      </c>
    </row>
    <row r="241" spans="1:35" x14ac:dyDescent="0.3">
      <c r="A241" s="3" t="str">
        <f>CONCATENATE('input,a'!C241," ")</f>
        <v xml:space="preserve"> </v>
      </c>
      <c r="C241" t="e">
        <f t="shared" si="110"/>
        <v>#VALUE!</v>
      </c>
      <c r="D241" t="e">
        <f t="shared" si="111"/>
        <v>#VALUE!</v>
      </c>
      <c r="E241" t="e">
        <f t="shared" si="131"/>
        <v>#VALUE!</v>
      </c>
      <c r="F241" s="2" t="b">
        <f t="shared" si="132"/>
        <v>0</v>
      </c>
      <c r="G241" t="e">
        <f t="shared" si="112"/>
        <v>#VALUE!</v>
      </c>
      <c r="H241" t="e">
        <f t="shared" si="113"/>
        <v>#VALUE!</v>
      </c>
      <c r="I241" t="e">
        <f t="shared" si="126"/>
        <v>#VALUE!</v>
      </c>
      <c r="J241" s="2" t="b">
        <f t="shared" si="127"/>
        <v>0</v>
      </c>
      <c r="K241" t="e">
        <f t="shared" si="114"/>
        <v>#VALUE!</v>
      </c>
      <c r="L241" t="e">
        <f t="shared" si="115"/>
        <v>#VALUE!</v>
      </c>
      <c r="M241" t="e">
        <f t="shared" si="128"/>
        <v>#VALUE!</v>
      </c>
      <c r="N241" s="2" t="b">
        <f t="shared" si="129"/>
        <v>0</v>
      </c>
      <c r="O241" t="e">
        <f t="shared" si="116"/>
        <v>#VALUE!</v>
      </c>
      <c r="P241" t="e">
        <f t="shared" si="117"/>
        <v>#VALUE!</v>
      </c>
      <c r="Q241" t="e">
        <f t="shared" si="138"/>
        <v>#VALUE!</v>
      </c>
      <c r="R241" t="e">
        <f t="shared" si="118"/>
        <v>#VALUE!</v>
      </c>
      <c r="S241" t="e">
        <f t="shared" si="139"/>
        <v>#VALUE!</v>
      </c>
      <c r="T241" s="2" t="b">
        <f t="shared" si="140"/>
        <v>0</v>
      </c>
      <c r="V241" t="e">
        <f t="shared" si="119"/>
        <v>#VALUE!</v>
      </c>
      <c r="W241" t="e">
        <f t="shared" si="120"/>
        <v>#VALUE!</v>
      </c>
      <c r="X241" t="e">
        <f t="shared" si="134"/>
        <v>#VALUE!</v>
      </c>
      <c r="Y241" s="2" t="b">
        <f t="shared" si="121"/>
        <v>0</v>
      </c>
      <c r="Z241" t="e">
        <f t="shared" si="122"/>
        <v>#VALUE!</v>
      </c>
      <c r="AA241" t="e">
        <f t="shared" si="123"/>
        <v>#VALUE!</v>
      </c>
      <c r="AB241" t="e">
        <f t="shared" si="136"/>
        <v>#VALUE!</v>
      </c>
      <c r="AC241" s="2" t="b">
        <f t="shared" si="135"/>
        <v>0</v>
      </c>
      <c r="AD241" t="e">
        <f t="shared" si="124"/>
        <v>#VALUE!</v>
      </c>
      <c r="AE241" t="e">
        <f t="shared" si="125"/>
        <v>#VALUE!</v>
      </c>
      <c r="AF241" t="e">
        <f t="shared" si="137"/>
        <v>#VALUE!</v>
      </c>
      <c r="AG241" s="2" t="b">
        <f t="shared" si="133"/>
        <v>0</v>
      </c>
      <c r="AI241" s="8" t="b">
        <f t="shared" si="130"/>
        <v>0</v>
      </c>
    </row>
    <row r="242" spans="1:35" x14ac:dyDescent="0.3">
      <c r="A242" s="3" t="str">
        <f>CONCATENATE('input,a'!C242," ")</f>
        <v xml:space="preserve"> </v>
      </c>
      <c r="C242" t="e">
        <f t="shared" si="110"/>
        <v>#VALUE!</v>
      </c>
      <c r="D242" t="e">
        <f t="shared" si="111"/>
        <v>#VALUE!</v>
      </c>
      <c r="E242" t="e">
        <f t="shared" si="131"/>
        <v>#VALUE!</v>
      </c>
      <c r="F242" s="2" t="b">
        <f t="shared" si="132"/>
        <v>0</v>
      </c>
      <c r="G242" t="e">
        <f t="shared" si="112"/>
        <v>#VALUE!</v>
      </c>
      <c r="H242" t="e">
        <f t="shared" si="113"/>
        <v>#VALUE!</v>
      </c>
      <c r="I242" t="e">
        <f t="shared" si="126"/>
        <v>#VALUE!</v>
      </c>
      <c r="J242" s="2" t="b">
        <f t="shared" si="127"/>
        <v>0</v>
      </c>
      <c r="K242" t="e">
        <f t="shared" si="114"/>
        <v>#VALUE!</v>
      </c>
      <c r="L242" t="e">
        <f t="shared" si="115"/>
        <v>#VALUE!</v>
      </c>
      <c r="M242" t="e">
        <f t="shared" si="128"/>
        <v>#VALUE!</v>
      </c>
      <c r="N242" s="2" t="b">
        <f t="shared" si="129"/>
        <v>0</v>
      </c>
      <c r="O242" t="e">
        <f t="shared" si="116"/>
        <v>#VALUE!</v>
      </c>
      <c r="P242" t="e">
        <f t="shared" si="117"/>
        <v>#VALUE!</v>
      </c>
      <c r="Q242" t="e">
        <f t="shared" si="138"/>
        <v>#VALUE!</v>
      </c>
      <c r="R242" t="e">
        <f t="shared" si="118"/>
        <v>#VALUE!</v>
      </c>
      <c r="S242" t="e">
        <f t="shared" si="139"/>
        <v>#VALUE!</v>
      </c>
      <c r="T242" s="2" t="b">
        <f t="shared" si="140"/>
        <v>0</v>
      </c>
      <c r="V242" t="e">
        <f t="shared" si="119"/>
        <v>#VALUE!</v>
      </c>
      <c r="W242" t="e">
        <f t="shared" si="120"/>
        <v>#VALUE!</v>
      </c>
      <c r="X242" t="e">
        <f t="shared" si="134"/>
        <v>#VALUE!</v>
      </c>
      <c r="Y242" s="2" t="b">
        <f t="shared" si="121"/>
        <v>0</v>
      </c>
      <c r="Z242" t="e">
        <f t="shared" si="122"/>
        <v>#VALUE!</v>
      </c>
      <c r="AA242" t="e">
        <f t="shared" si="123"/>
        <v>#VALUE!</v>
      </c>
      <c r="AB242" t="e">
        <f t="shared" si="136"/>
        <v>#VALUE!</v>
      </c>
      <c r="AC242" s="2" t="b">
        <f t="shared" si="135"/>
        <v>0</v>
      </c>
      <c r="AD242" t="e">
        <f t="shared" si="124"/>
        <v>#VALUE!</v>
      </c>
      <c r="AE242" t="e">
        <f t="shared" si="125"/>
        <v>#VALUE!</v>
      </c>
      <c r="AF242" t="e">
        <f t="shared" si="137"/>
        <v>#VALUE!</v>
      </c>
      <c r="AG242" s="2" t="b">
        <f t="shared" si="133"/>
        <v>0</v>
      </c>
      <c r="AI242" s="8" t="b">
        <f t="shared" si="130"/>
        <v>0</v>
      </c>
    </row>
    <row r="243" spans="1:35" x14ac:dyDescent="0.3">
      <c r="A243" s="3" t="str">
        <f>CONCATENATE('input,a'!C243," ")</f>
        <v xml:space="preserve">ecl:gry byr:2029 hcl:3a0c30 hgt:163in eyr:1962 </v>
      </c>
      <c r="C243">
        <f t="shared" si="110"/>
        <v>9</v>
      </c>
      <c r="D243">
        <f t="shared" si="111"/>
        <v>17</v>
      </c>
      <c r="E243">
        <f t="shared" si="131"/>
        <v>2029</v>
      </c>
      <c r="F243" s="2" t="b">
        <f t="shared" si="132"/>
        <v>0</v>
      </c>
      <c r="G243" t="e">
        <f t="shared" si="112"/>
        <v>#VALUE!</v>
      </c>
      <c r="H243" t="e">
        <f t="shared" si="113"/>
        <v>#VALUE!</v>
      </c>
      <c r="I243" t="e">
        <f t="shared" si="126"/>
        <v>#VALUE!</v>
      </c>
      <c r="J243" s="2" t="b">
        <f t="shared" si="127"/>
        <v>0</v>
      </c>
      <c r="K243">
        <f t="shared" si="114"/>
        <v>39</v>
      </c>
      <c r="L243">
        <f t="shared" si="115"/>
        <v>47</v>
      </c>
      <c r="M243">
        <f t="shared" si="128"/>
        <v>1962</v>
      </c>
      <c r="N243" s="2" t="b">
        <f t="shared" si="129"/>
        <v>0</v>
      </c>
      <c r="O243">
        <f t="shared" si="116"/>
        <v>29</v>
      </c>
      <c r="P243">
        <f t="shared" si="117"/>
        <v>38</v>
      </c>
      <c r="Q243" t="str">
        <f t="shared" si="138"/>
        <v>163in</v>
      </c>
      <c r="R243">
        <f t="shared" si="118"/>
        <v>0</v>
      </c>
      <c r="S243">
        <f t="shared" si="139"/>
        <v>163</v>
      </c>
      <c r="T243" s="2" t="b">
        <f t="shared" si="140"/>
        <v>0</v>
      </c>
      <c r="V243">
        <f t="shared" si="119"/>
        <v>18</v>
      </c>
      <c r="W243">
        <f t="shared" si="120"/>
        <v>28</v>
      </c>
      <c r="X243" t="str">
        <f t="shared" si="134"/>
        <v>3a0c30</v>
      </c>
      <c r="Y243" s="2" t="b">
        <f t="shared" si="121"/>
        <v>0</v>
      </c>
      <c r="Z243">
        <f t="shared" si="122"/>
        <v>1</v>
      </c>
      <c r="AA243">
        <f t="shared" si="123"/>
        <v>8</v>
      </c>
      <c r="AB243" t="str">
        <f t="shared" si="136"/>
        <v>gry</v>
      </c>
      <c r="AC243" s="2" t="b">
        <f t="shared" si="135"/>
        <v>1</v>
      </c>
      <c r="AD243" t="e">
        <f t="shared" si="124"/>
        <v>#VALUE!</v>
      </c>
      <c r="AE243" t="e">
        <f t="shared" si="125"/>
        <v>#VALUE!</v>
      </c>
      <c r="AF243" t="e">
        <f t="shared" si="137"/>
        <v>#VALUE!</v>
      </c>
      <c r="AG243" s="2" t="b">
        <f t="shared" si="133"/>
        <v>0</v>
      </c>
      <c r="AI243" s="8" t="b">
        <f t="shared" si="130"/>
        <v>0</v>
      </c>
    </row>
    <row r="244" spans="1:35" x14ac:dyDescent="0.3">
      <c r="A244" s="3" t="str">
        <f>CONCATENATE('input,a'!C244," ")</f>
        <v xml:space="preserve"> </v>
      </c>
      <c r="C244" t="e">
        <f t="shared" si="110"/>
        <v>#VALUE!</v>
      </c>
      <c r="D244" t="e">
        <f t="shared" si="111"/>
        <v>#VALUE!</v>
      </c>
      <c r="E244" t="e">
        <f t="shared" si="131"/>
        <v>#VALUE!</v>
      </c>
      <c r="F244" s="2" t="b">
        <f t="shared" si="132"/>
        <v>0</v>
      </c>
      <c r="G244" t="e">
        <f t="shared" si="112"/>
        <v>#VALUE!</v>
      </c>
      <c r="H244" t="e">
        <f t="shared" si="113"/>
        <v>#VALUE!</v>
      </c>
      <c r="I244" t="e">
        <f t="shared" si="126"/>
        <v>#VALUE!</v>
      </c>
      <c r="J244" s="2" t="b">
        <f t="shared" si="127"/>
        <v>0</v>
      </c>
      <c r="K244" t="e">
        <f t="shared" si="114"/>
        <v>#VALUE!</v>
      </c>
      <c r="L244" t="e">
        <f t="shared" si="115"/>
        <v>#VALUE!</v>
      </c>
      <c r="M244" t="e">
        <f t="shared" si="128"/>
        <v>#VALUE!</v>
      </c>
      <c r="N244" s="2" t="b">
        <f t="shared" si="129"/>
        <v>0</v>
      </c>
      <c r="O244" t="e">
        <f t="shared" si="116"/>
        <v>#VALUE!</v>
      </c>
      <c r="P244" t="e">
        <f t="shared" si="117"/>
        <v>#VALUE!</v>
      </c>
      <c r="Q244" t="e">
        <f t="shared" si="138"/>
        <v>#VALUE!</v>
      </c>
      <c r="R244" t="e">
        <f t="shared" si="118"/>
        <v>#VALUE!</v>
      </c>
      <c r="S244" t="e">
        <f t="shared" si="139"/>
        <v>#VALUE!</v>
      </c>
      <c r="T244" s="2" t="b">
        <f t="shared" si="140"/>
        <v>0</v>
      </c>
      <c r="V244" t="e">
        <f t="shared" si="119"/>
        <v>#VALUE!</v>
      </c>
      <c r="W244" t="e">
        <f t="shared" si="120"/>
        <v>#VALUE!</v>
      </c>
      <c r="X244" t="e">
        <f t="shared" si="134"/>
        <v>#VALUE!</v>
      </c>
      <c r="Y244" s="2" t="b">
        <f t="shared" si="121"/>
        <v>0</v>
      </c>
      <c r="Z244" t="e">
        <f t="shared" si="122"/>
        <v>#VALUE!</v>
      </c>
      <c r="AA244" t="e">
        <f t="shared" si="123"/>
        <v>#VALUE!</v>
      </c>
      <c r="AB244" t="e">
        <f t="shared" si="136"/>
        <v>#VALUE!</v>
      </c>
      <c r="AC244" s="2" t="b">
        <f t="shared" si="135"/>
        <v>0</v>
      </c>
      <c r="AD244" t="e">
        <f t="shared" si="124"/>
        <v>#VALUE!</v>
      </c>
      <c r="AE244" t="e">
        <f t="shared" si="125"/>
        <v>#VALUE!</v>
      </c>
      <c r="AF244" t="e">
        <f t="shared" si="137"/>
        <v>#VALUE!</v>
      </c>
      <c r="AG244" s="2" t="b">
        <f t="shared" si="133"/>
        <v>0</v>
      </c>
      <c r="AI244" s="8" t="b">
        <f t="shared" si="130"/>
        <v>0</v>
      </c>
    </row>
    <row r="245" spans="1:35" x14ac:dyDescent="0.3">
      <c r="A245" s="3" t="str">
        <f>CONCATENATE('input,a'!C245," ")</f>
        <v xml:space="preserve"> </v>
      </c>
      <c r="C245" t="e">
        <f t="shared" si="110"/>
        <v>#VALUE!</v>
      </c>
      <c r="D245" t="e">
        <f t="shared" si="111"/>
        <v>#VALUE!</v>
      </c>
      <c r="E245" t="e">
        <f t="shared" si="131"/>
        <v>#VALUE!</v>
      </c>
      <c r="F245" s="2" t="b">
        <f t="shared" si="132"/>
        <v>0</v>
      </c>
      <c r="G245" t="e">
        <f t="shared" si="112"/>
        <v>#VALUE!</v>
      </c>
      <c r="H245" t="e">
        <f t="shared" si="113"/>
        <v>#VALUE!</v>
      </c>
      <c r="I245" t="e">
        <f t="shared" si="126"/>
        <v>#VALUE!</v>
      </c>
      <c r="J245" s="2" t="b">
        <f t="shared" si="127"/>
        <v>0</v>
      </c>
      <c r="K245" t="e">
        <f t="shared" si="114"/>
        <v>#VALUE!</v>
      </c>
      <c r="L245" t="e">
        <f t="shared" si="115"/>
        <v>#VALUE!</v>
      </c>
      <c r="M245" t="e">
        <f t="shared" si="128"/>
        <v>#VALUE!</v>
      </c>
      <c r="N245" s="2" t="b">
        <f t="shared" si="129"/>
        <v>0</v>
      </c>
      <c r="O245" t="e">
        <f t="shared" si="116"/>
        <v>#VALUE!</v>
      </c>
      <c r="P245" t="e">
        <f t="shared" si="117"/>
        <v>#VALUE!</v>
      </c>
      <c r="Q245" t="e">
        <f t="shared" si="138"/>
        <v>#VALUE!</v>
      </c>
      <c r="R245" t="e">
        <f t="shared" si="118"/>
        <v>#VALUE!</v>
      </c>
      <c r="S245" t="e">
        <f t="shared" si="139"/>
        <v>#VALUE!</v>
      </c>
      <c r="T245" s="2" t="b">
        <f t="shared" si="140"/>
        <v>0</v>
      </c>
      <c r="V245" t="e">
        <f t="shared" si="119"/>
        <v>#VALUE!</v>
      </c>
      <c r="W245" t="e">
        <f t="shared" si="120"/>
        <v>#VALUE!</v>
      </c>
      <c r="X245" t="e">
        <f t="shared" si="134"/>
        <v>#VALUE!</v>
      </c>
      <c r="Y245" s="2" t="b">
        <f t="shared" si="121"/>
        <v>0</v>
      </c>
      <c r="Z245" t="e">
        <f t="shared" si="122"/>
        <v>#VALUE!</v>
      </c>
      <c r="AA245" t="e">
        <f t="shared" si="123"/>
        <v>#VALUE!</v>
      </c>
      <c r="AB245" t="e">
        <f t="shared" si="136"/>
        <v>#VALUE!</v>
      </c>
      <c r="AC245" s="2" t="b">
        <f t="shared" si="135"/>
        <v>0</v>
      </c>
      <c r="AD245" t="e">
        <f t="shared" si="124"/>
        <v>#VALUE!</v>
      </c>
      <c r="AE245" t="e">
        <f t="shared" si="125"/>
        <v>#VALUE!</v>
      </c>
      <c r="AF245" t="e">
        <f t="shared" si="137"/>
        <v>#VALUE!</v>
      </c>
      <c r="AG245" s="2" t="b">
        <f t="shared" si="133"/>
        <v>0</v>
      </c>
      <c r="AI245" s="8" t="b">
        <f t="shared" si="130"/>
        <v>0</v>
      </c>
    </row>
    <row r="246" spans="1:35" x14ac:dyDescent="0.3">
      <c r="A246" s="3" t="str">
        <f>CONCATENATE('input,a'!C246," ")</f>
        <v xml:space="preserve"> </v>
      </c>
      <c r="C246" t="e">
        <f t="shared" si="110"/>
        <v>#VALUE!</v>
      </c>
      <c r="D246" t="e">
        <f t="shared" si="111"/>
        <v>#VALUE!</v>
      </c>
      <c r="E246" t="e">
        <f t="shared" si="131"/>
        <v>#VALUE!</v>
      </c>
      <c r="F246" s="2" t="b">
        <f t="shared" si="132"/>
        <v>0</v>
      </c>
      <c r="G246" t="e">
        <f t="shared" si="112"/>
        <v>#VALUE!</v>
      </c>
      <c r="H246" t="e">
        <f t="shared" si="113"/>
        <v>#VALUE!</v>
      </c>
      <c r="I246" t="e">
        <f t="shared" si="126"/>
        <v>#VALUE!</v>
      </c>
      <c r="J246" s="2" t="b">
        <f t="shared" si="127"/>
        <v>0</v>
      </c>
      <c r="K246" t="e">
        <f t="shared" si="114"/>
        <v>#VALUE!</v>
      </c>
      <c r="L246" t="e">
        <f t="shared" si="115"/>
        <v>#VALUE!</v>
      </c>
      <c r="M246" t="e">
        <f t="shared" si="128"/>
        <v>#VALUE!</v>
      </c>
      <c r="N246" s="2" t="b">
        <f t="shared" si="129"/>
        <v>0</v>
      </c>
      <c r="O246" t="e">
        <f t="shared" si="116"/>
        <v>#VALUE!</v>
      </c>
      <c r="P246" t="e">
        <f t="shared" si="117"/>
        <v>#VALUE!</v>
      </c>
      <c r="Q246" t="e">
        <f t="shared" si="138"/>
        <v>#VALUE!</v>
      </c>
      <c r="R246" t="e">
        <f t="shared" si="118"/>
        <v>#VALUE!</v>
      </c>
      <c r="S246" t="e">
        <f t="shared" si="139"/>
        <v>#VALUE!</v>
      </c>
      <c r="T246" s="2" t="b">
        <f t="shared" si="140"/>
        <v>0</v>
      </c>
      <c r="V246" t="e">
        <f t="shared" si="119"/>
        <v>#VALUE!</v>
      </c>
      <c r="W246" t="e">
        <f t="shared" si="120"/>
        <v>#VALUE!</v>
      </c>
      <c r="X246" t="e">
        <f t="shared" si="134"/>
        <v>#VALUE!</v>
      </c>
      <c r="Y246" s="2" t="b">
        <f t="shared" si="121"/>
        <v>0</v>
      </c>
      <c r="Z246" t="e">
        <f t="shared" si="122"/>
        <v>#VALUE!</v>
      </c>
      <c r="AA246" t="e">
        <f t="shared" si="123"/>
        <v>#VALUE!</v>
      </c>
      <c r="AB246" t="e">
        <f t="shared" si="136"/>
        <v>#VALUE!</v>
      </c>
      <c r="AC246" s="2" t="b">
        <f t="shared" si="135"/>
        <v>0</v>
      </c>
      <c r="AD246" t="e">
        <f t="shared" si="124"/>
        <v>#VALUE!</v>
      </c>
      <c r="AE246" t="e">
        <f t="shared" si="125"/>
        <v>#VALUE!</v>
      </c>
      <c r="AF246" t="e">
        <f t="shared" si="137"/>
        <v>#VALUE!</v>
      </c>
      <c r="AG246" s="2" t="b">
        <f t="shared" si="133"/>
        <v>0</v>
      </c>
      <c r="AI246" s="8" t="b">
        <f t="shared" si="130"/>
        <v>0</v>
      </c>
    </row>
    <row r="247" spans="1:35" x14ac:dyDescent="0.3">
      <c r="A247" s="3" t="str">
        <f>CONCATENATE('input,a'!C247," ")</f>
        <v xml:space="preserve"> </v>
      </c>
      <c r="C247" t="e">
        <f t="shared" si="110"/>
        <v>#VALUE!</v>
      </c>
      <c r="D247" t="e">
        <f t="shared" si="111"/>
        <v>#VALUE!</v>
      </c>
      <c r="E247" t="e">
        <f t="shared" si="131"/>
        <v>#VALUE!</v>
      </c>
      <c r="F247" s="2" t="b">
        <f t="shared" si="132"/>
        <v>0</v>
      </c>
      <c r="G247" t="e">
        <f t="shared" si="112"/>
        <v>#VALUE!</v>
      </c>
      <c r="H247" t="e">
        <f t="shared" si="113"/>
        <v>#VALUE!</v>
      </c>
      <c r="I247" t="e">
        <f t="shared" si="126"/>
        <v>#VALUE!</v>
      </c>
      <c r="J247" s="2" t="b">
        <f t="shared" si="127"/>
        <v>0</v>
      </c>
      <c r="K247" t="e">
        <f t="shared" si="114"/>
        <v>#VALUE!</v>
      </c>
      <c r="L247" t="e">
        <f t="shared" si="115"/>
        <v>#VALUE!</v>
      </c>
      <c r="M247" t="e">
        <f t="shared" si="128"/>
        <v>#VALUE!</v>
      </c>
      <c r="N247" s="2" t="b">
        <f t="shared" si="129"/>
        <v>0</v>
      </c>
      <c r="O247" t="e">
        <f t="shared" si="116"/>
        <v>#VALUE!</v>
      </c>
      <c r="P247" t="e">
        <f t="shared" si="117"/>
        <v>#VALUE!</v>
      </c>
      <c r="Q247" t="e">
        <f t="shared" si="138"/>
        <v>#VALUE!</v>
      </c>
      <c r="R247" t="e">
        <f t="shared" si="118"/>
        <v>#VALUE!</v>
      </c>
      <c r="S247" t="e">
        <f t="shared" si="139"/>
        <v>#VALUE!</v>
      </c>
      <c r="T247" s="2" t="b">
        <f t="shared" si="140"/>
        <v>0</v>
      </c>
      <c r="V247" t="e">
        <f t="shared" si="119"/>
        <v>#VALUE!</v>
      </c>
      <c r="W247" t="e">
        <f t="shared" si="120"/>
        <v>#VALUE!</v>
      </c>
      <c r="X247" t="e">
        <f t="shared" si="134"/>
        <v>#VALUE!</v>
      </c>
      <c r="Y247" s="2" t="b">
        <f t="shared" si="121"/>
        <v>0</v>
      </c>
      <c r="Z247" t="e">
        <f t="shared" si="122"/>
        <v>#VALUE!</v>
      </c>
      <c r="AA247" t="e">
        <f t="shared" si="123"/>
        <v>#VALUE!</v>
      </c>
      <c r="AB247" t="e">
        <f t="shared" si="136"/>
        <v>#VALUE!</v>
      </c>
      <c r="AC247" s="2" t="b">
        <f t="shared" si="135"/>
        <v>0</v>
      </c>
      <c r="AD247" t="e">
        <f t="shared" si="124"/>
        <v>#VALUE!</v>
      </c>
      <c r="AE247" t="e">
        <f t="shared" si="125"/>
        <v>#VALUE!</v>
      </c>
      <c r="AF247" t="e">
        <f t="shared" si="137"/>
        <v>#VALUE!</v>
      </c>
      <c r="AG247" s="2" t="b">
        <f t="shared" si="133"/>
        <v>0</v>
      </c>
      <c r="AI247" s="8" t="b">
        <f t="shared" si="130"/>
        <v>0</v>
      </c>
    </row>
    <row r="248" spans="1:35" x14ac:dyDescent="0.3">
      <c r="A248" s="3" t="str">
        <f>CONCATENATE('input,a'!C248," ")</f>
        <v xml:space="preserve">byr:1927 hgt:180 cid:87 ecl:#7ea777 hcl:#623a2f iyr:2024 pid:597098940 eyr:2027 </v>
      </c>
      <c r="C248">
        <f t="shared" si="110"/>
        <v>1</v>
      </c>
      <c r="D248">
        <f t="shared" si="111"/>
        <v>9</v>
      </c>
      <c r="E248">
        <f t="shared" si="131"/>
        <v>1927</v>
      </c>
      <c r="F248" s="2" t="b">
        <f t="shared" si="132"/>
        <v>1</v>
      </c>
      <c r="G248">
        <f t="shared" si="112"/>
        <v>49</v>
      </c>
      <c r="H248">
        <f t="shared" si="113"/>
        <v>57</v>
      </c>
      <c r="I248">
        <f t="shared" si="126"/>
        <v>2024</v>
      </c>
      <c r="J248" s="2" t="b">
        <f t="shared" si="127"/>
        <v>0</v>
      </c>
      <c r="K248">
        <f t="shared" si="114"/>
        <v>72</v>
      </c>
      <c r="L248">
        <f t="shared" si="115"/>
        <v>80</v>
      </c>
      <c r="M248">
        <f t="shared" si="128"/>
        <v>2027</v>
      </c>
      <c r="N248" s="2" t="b">
        <f t="shared" si="129"/>
        <v>1</v>
      </c>
      <c r="O248">
        <f t="shared" si="116"/>
        <v>10</v>
      </c>
      <c r="P248">
        <f t="shared" si="117"/>
        <v>17</v>
      </c>
      <c r="Q248" t="str">
        <f t="shared" si="138"/>
        <v>180</v>
      </c>
      <c r="R248">
        <f t="shared" si="118"/>
        <v>0</v>
      </c>
      <c r="S248">
        <f t="shared" si="139"/>
        <v>0</v>
      </c>
      <c r="T248" s="2" t="b">
        <f t="shared" si="140"/>
        <v>0</v>
      </c>
      <c r="V248">
        <f t="shared" si="119"/>
        <v>37</v>
      </c>
      <c r="W248">
        <f t="shared" si="120"/>
        <v>48</v>
      </c>
      <c r="X248" t="str">
        <f t="shared" si="134"/>
        <v>#623a2f</v>
      </c>
      <c r="Y248" s="2" t="b">
        <f t="shared" si="121"/>
        <v>1</v>
      </c>
      <c r="Z248">
        <f t="shared" si="122"/>
        <v>25</v>
      </c>
      <c r="AA248">
        <f t="shared" si="123"/>
        <v>36</v>
      </c>
      <c r="AB248" t="str">
        <f t="shared" si="136"/>
        <v>#7ea777</v>
      </c>
      <c r="AC248" s="2" t="b">
        <f t="shared" si="135"/>
        <v>0</v>
      </c>
      <c r="AD248">
        <f t="shared" si="124"/>
        <v>58</v>
      </c>
      <c r="AE248">
        <f t="shared" si="125"/>
        <v>71</v>
      </c>
      <c r="AF248" t="str">
        <f t="shared" si="137"/>
        <v>597098940</v>
      </c>
      <c r="AG248" s="2" t="b">
        <f t="shared" si="133"/>
        <v>1</v>
      </c>
      <c r="AI248" s="8" t="b">
        <f t="shared" si="130"/>
        <v>0</v>
      </c>
    </row>
    <row r="249" spans="1:35" x14ac:dyDescent="0.3">
      <c r="A249" s="3" t="str">
        <f>CONCATENATE('input,a'!C249," ")</f>
        <v xml:space="preserve"> </v>
      </c>
      <c r="C249" t="e">
        <f t="shared" si="110"/>
        <v>#VALUE!</v>
      </c>
      <c r="D249" t="e">
        <f t="shared" si="111"/>
        <v>#VALUE!</v>
      </c>
      <c r="E249" t="e">
        <f t="shared" si="131"/>
        <v>#VALUE!</v>
      </c>
      <c r="F249" s="2" t="b">
        <f t="shared" si="132"/>
        <v>0</v>
      </c>
      <c r="G249" t="e">
        <f t="shared" si="112"/>
        <v>#VALUE!</v>
      </c>
      <c r="H249" t="e">
        <f t="shared" si="113"/>
        <v>#VALUE!</v>
      </c>
      <c r="I249" t="e">
        <f t="shared" si="126"/>
        <v>#VALUE!</v>
      </c>
      <c r="J249" s="2" t="b">
        <f t="shared" si="127"/>
        <v>0</v>
      </c>
      <c r="K249" t="e">
        <f t="shared" si="114"/>
        <v>#VALUE!</v>
      </c>
      <c r="L249" t="e">
        <f t="shared" si="115"/>
        <v>#VALUE!</v>
      </c>
      <c r="M249" t="e">
        <f t="shared" si="128"/>
        <v>#VALUE!</v>
      </c>
      <c r="N249" s="2" t="b">
        <f t="shared" si="129"/>
        <v>0</v>
      </c>
      <c r="O249" t="e">
        <f t="shared" si="116"/>
        <v>#VALUE!</v>
      </c>
      <c r="P249" t="e">
        <f t="shared" si="117"/>
        <v>#VALUE!</v>
      </c>
      <c r="Q249" t="e">
        <f t="shared" si="138"/>
        <v>#VALUE!</v>
      </c>
      <c r="R249" t="e">
        <f t="shared" si="118"/>
        <v>#VALUE!</v>
      </c>
      <c r="S249" t="e">
        <f t="shared" si="139"/>
        <v>#VALUE!</v>
      </c>
      <c r="T249" s="2" t="b">
        <f t="shared" si="140"/>
        <v>0</v>
      </c>
      <c r="V249" t="e">
        <f t="shared" si="119"/>
        <v>#VALUE!</v>
      </c>
      <c r="W249" t="e">
        <f t="shared" si="120"/>
        <v>#VALUE!</v>
      </c>
      <c r="X249" t="e">
        <f t="shared" si="134"/>
        <v>#VALUE!</v>
      </c>
      <c r="Y249" s="2" t="b">
        <f t="shared" si="121"/>
        <v>0</v>
      </c>
      <c r="Z249" t="e">
        <f t="shared" si="122"/>
        <v>#VALUE!</v>
      </c>
      <c r="AA249" t="e">
        <f t="shared" si="123"/>
        <v>#VALUE!</v>
      </c>
      <c r="AB249" t="e">
        <f t="shared" si="136"/>
        <v>#VALUE!</v>
      </c>
      <c r="AC249" s="2" t="b">
        <f t="shared" si="135"/>
        <v>0</v>
      </c>
      <c r="AD249" t="e">
        <f t="shared" si="124"/>
        <v>#VALUE!</v>
      </c>
      <c r="AE249" t="e">
        <f t="shared" si="125"/>
        <v>#VALUE!</v>
      </c>
      <c r="AF249" t="e">
        <f t="shared" si="137"/>
        <v>#VALUE!</v>
      </c>
      <c r="AG249" s="2" t="b">
        <f t="shared" si="133"/>
        <v>0</v>
      </c>
      <c r="AI249" s="8" t="b">
        <f t="shared" si="130"/>
        <v>0</v>
      </c>
    </row>
    <row r="250" spans="1:35" x14ac:dyDescent="0.3">
      <c r="A250" s="3" t="str">
        <f>CONCATENATE('input,a'!C250," ")</f>
        <v xml:space="preserve"> </v>
      </c>
      <c r="C250" t="e">
        <f t="shared" si="110"/>
        <v>#VALUE!</v>
      </c>
      <c r="D250" t="e">
        <f t="shared" si="111"/>
        <v>#VALUE!</v>
      </c>
      <c r="E250" t="e">
        <f t="shared" si="131"/>
        <v>#VALUE!</v>
      </c>
      <c r="F250" s="2" t="b">
        <f t="shared" si="132"/>
        <v>0</v>
      </c>
      <c r="G250" t="e">
        <f t="shared" si="112"/>
        <v>#VALUE!</v>
      </c>
      <c r="H250" t="e">
        <f t="shared" si="113"/>
        <v>#VALUE!</v>
      </c>
      <c r="I250" t="e">
        <f t="shared" si="126"/>
        <v>#VALUE!</v>
      </c>
      <c r="J250" s="2" t="b">
        <f t="shared" si="127"/>
        <v>0</v>
      </c>
      <c r="K250" t="e">
        <f t="shared" si="114"/>
        <v>#VALUE!</v>
      </c>
      <c r="L250" t="e">
        <f t="shared" si="115"/>
        <v>#VALUE!</v>
      </c>
      <c r="M250" t="e">
        <f t="shared" si="128"/>
        <v>#VALUE!</v>
      </c>
      <c r="N250" s="2" t="b">
        <f t="shared" si="129"/>
        <v>0</v>
      </c>
      <c r="O250" t="e">
        <f t="shared" si="116"/>
        <v>#VALUE!</v>
      </c>
      <c r="P250" t="e">
        <f t="shared" si="117"/>
        <v>#VALUE!</v>
      </c>
      <c r="Q250" t="e">
        <f t="shared" si="138"/>
        <v>#VALUE!</v>
      </c>
      <c r="R250" t="e">
        <f t="shared" si="118"/>
        <v>#VALUE!</v>
      </c>
      <c r="S250" t="e">
        <f t="shared" si="139"/>
        <v>#VALUE!</v>
      </c>
      <c r="T250" s="2" t="b">
        <f t="shared" si="140"/>
        <v>0</v>
      </c>
      <c r="V250" t="e">
        <f t="shared" si="119"/>
        <v>#VALUE!</v>
      </c>
      <c r="W250" t="e">
        <f t="shared" si="120"/>
        <v>#VALUE!</v>
      </c>
      <c r="X250" t="e">
        <f t="shared" si="134"/>
        <v>#VALUE!</v>
      </c>
      <c r="Y250" s="2" t="b">
        <f t="shared" si="121"/>
        <v>0</v>
      </c>
      <c r="Z250" t="e">
        <f t="shared" si="122"/>
        <v>#VALUE!</v>
      </c>
      <c r="AA250" t="e">
        <f t="shared" si="123"/>
        <v>#VALUE!</v>
      </c>
      <c r="AB250" t="e">
        <f t="shared" si="136"/>
        <v>#VALUE!</v>
      </c>
      <c r="AC250" s="2" t="b">
        <f t="shared" si="135"/>
        <v>0</v>
      </c>
      <c r="AD250" t="e">
        <f t="shared" si="124"/>
        <v>#VALUE!</v>
      </c>
      <c r="AE250" t="e">
        <f t="shared" si="125"/>
        <v>#VALUE!</v>
      </c>
      <c r="AF250" t="e">
        <f t="shared" si="137"/>
        <v>#VALUE!</v>
      </c>
      <c r="AG250" s="2" t="b">
        <f t="shared" si="133"/>
        <v>0</v>
      </c>
      <c r="AI250" s="8" t="b">
        <f t="shared" si="130"/>
        <v>0</v>
      </c>
    </row>
    <row r="251" spans="1:35" x14ac:dyDescent="0.3">
      <c r="A251" s="3" t="str">
        <f>CONCATENATE('input,a'!C251," ")</f>
        <v xml:space="preserve"> </v>
      </c>
      <c r="C251" t="e">
        <f t="shared" si="110"/>
        <v>#VALUE!</v>
      </c>
      <c r="D251" t="e">
        <f t="shared" si="111"/>
        <v>#VALUE!</v>
      </c>
      <c r="E251" t="e">
        <f t="shared" si="131"/>
        <v>#VALUE!</v>
      </c>
      <c r="F251" s="2" t="b">
        <f t="shared" si="132"/>
        <v>0</v>
      </c>
      <c r="G251" t="e">
        <f t="shared" si="112"/>
        <v>#VALUE!</v>
      </c>
      <c r="H251" t="e">
        <f t="shared" si="113"/>
        <v>#VALUE!</v>
      </c>
      <c r="I251" t="e">
        <f t="shared" si="126"/>
        <v>#VALUE!</v>
      </c>
      <c r="J251" s="2" t="b">
        <f t="shared" si="127"/>
        <v>0</v>
      </c>
      <c r="K251" t="e">
        <f t="shared" si="114"/>
        <v>#VALUE!</v>
      </c>
      <c r="L251" t="e">
        <f t="shared" si="115"/>
        <v>#VALUE!</v>
      </c>
      <c r="M251" t="e">
        <f t="shared" si="128"/>
        <v>#VALUE!</v>
      </c>
      <c r="N251" s="2" t="b">
        <f t="shared" si="129"/>
        <v>0</v>
      </c>
      <c r="O251" t="e">
        <f t="shared" si="116"/>
        <v>#VALUE!</v>
      </c>
      <c r="P251" t="e">
        <f t="shared" si="117"/>
        <v>#VALUE!</v>
      </c>
      <c r="Q251" t="e">
        <f t="shared" si="138"/>
        <v>#VALUE!</v>
      </c>
      <c r="R251" t="e">
        <f t="shared" si="118"/>
        <v>#VALUE!</v>
      </c>
      <c r="S251" t="e">
        <f t="shared" si="139"/>
        <v>#VALUE!</v>
      </c>
      <c r="T251" s="2" t="b">
        <f t="shared" si="140"/>
        <v>0</v>
      </c>
      <c r="V251" t="e">
        <f t="shared" si="119"/>
        <v>#VALUE!</v>
      </c>
      <c r="W251" t="e">
        <f t="shared" si="120"/>
        <v>#VALUE!</v>
      </c>
      <c r="X251" t="e">
        <f t="shared" si="134"/>
        <v>#VALUE!</v>
      </c>
      <c r="Y251" s="2" t="b">
        <f t="shared" si="121"/>
        <v>0</v>
      </c>
      <c r="Z251" t="e">
        <f t="shared" si="122"/>
        <v>#VALUE!</v>
      </c>
      <c r="AA251" t="e">
        <f t="shared" si="123"/>
        <v>#VALUE!</v>
      </c>
      <c r="AB251" t="e">
        <f t="shared" si="136"/>
        <v>#VALUE!</v>
      </c>
      <c r="AC251" s="2" t="b">
        <f t="shared" si="135"/>
        <v>0</v>
      </c>
      <c r="AD251" t="e">
        <f t="shared" si="124"/>
        <v>#VALUE!</v>
      </c>
      <c r="AE251" t="e">
        <f t="shared" si="125"/>
        <v>#VALUE!</v>
      </c>
      <c r="AF251" t="e">
        <f t="shared" si="137"/>
        <v>#VALUE!</v>
      </c>
      <c r="AG251" s="2" t="b">
        <f t="shared" si="133"/>
        <v>0</v>
      </c>
      <c r="AI251" s="8" t="b">
        <f t="shared" si="130"/>
        <v>0</v>
      </c>
    </row>
    <row r="252" spans="1:35" x14ac:dyDescent="0.3">
      <c r="A252" s="3" t="str">
        <f>CONCATENATE('input,a'!C252," ")</f>
        <v xml:space="preserve">cid:89 hgt:193cm hcl:#623a2f iyr:2010 eyr:2026 pid:374988952 ecl:hzl byr:1973 </v>
      </c>
      <c r="C252">
        <f t="shared" si="110"/>
        <v>70</v>
      </c>
      <c r="D252">
        <f t="shared" si="111"/>
        <v>78</v>
      </c>
      <c r="E252">
        <f t="shared" si="131"/>
        <v>1973</v>
      </c>
      <c r="F252" s="2" t="b">
        <f t="shared" si="132"/>
        <v>1</v>
      </c>
      <c r="G252">
        <f t="shared" si="112"/>
        <v>30</v>
      </c>
      <c r="H252">
        <f t="shared" si="113"/>
        <v>38</v>
      </c>
      <c r="I252">
        <f t="shared" si="126"/>
        <v>2010</v>
      </c>
      <c r="J252" s="2" t="b">
        <f t="shared" si="127"/>
        <v>1</v>
      </c>
      <c r="K252">
        <f t="shared" si="114"/>
        <v>39</v>
      </c>
      <c r="L252">
        <f t="shared" si="115"/>
        <v>47</v>
      </c>
      <c r="M252">
        <f t="shared" si="128"/>
        <v>2026</v>
      </c>
      <c r="N252" s="2" t="b">
        <f t="shared" si="129"/>
        <v>1</v>
      </c>
      <c r="O252">
        <f t="shared" si="116"/>
        <v>8</v>
      </c>
      <c r="P252">
        <f t="shared" si="117"/>
        <v>17</v>
      </c>
      <c r="Q252" t="str">
        <f t="shared" si="138"/>
        <v>193cm</v>
      </c>
      <c r="R252">
        <f t="shared" si="118"/>
        <v>193</v>
      </c>
      <c r="S252">
        <f t="shared" si="139"/>
        <v>0</v>
      </c>
      <c r="T252" s="2" t="b">
        <f t="shared" si="140"/>
        <v>1</v>
      </c>
      <c r="V252">
        <f t="shared" si="119"/>
        <v>18</v>
      </c>
      <c r="W252">
        <f t="shared" si="120"/>
        <v>29</v>
      </c>
      <c r="X252" t="str">
        <f t="shared" si="134"/>
        <v>#623a2f</v>
      </c>
      <c r="Y252" s="2" t="b">
        <f t="shared" si="121"/>
        <v>1</v>
      </c>
      <c r="Z252">
        <f t="shared" si="122"/>
        <v>62</v>
      </c>
      <c r="AA252">
        <f t="shared" si="123"/>
        <v>69</v>
      </c>
      <c r="AB252" t="str">
        <f t="shared" si="136"/>
        <v>hzl</v>
      </c>
      <c r="AC252" s="2" t="b">
        <f t="shared" si="135"/>
        <v>1</v>
      </c>
      <c r="AD252">
        <f t="shared" si="124"/>
        <v>48</v>
      </c>
      <c r="AE252">
        <f t="shared" si="125"/>
        <v>61</v>
      </c>
      <c r="AF252" t="str">
        <f t="shared" si="137"/>
        <v>374988952</v>
      </c>
      <c r="AG252" s="2" t="b">
        <f t="shared" si="133"/>
        <v>1</v>
      </c>
      <c r="AI252" s="8" t="b">
        <f t="shared" si="130"/>
        <v>1</v>
      </c>
    </row>
    <row r="253" spans="1:35" x14ac:dyDescent="0.3">
      <c r="A253" s="3" t="str">
        <f>CONCATENATE('input,a'!C253," ")</f>
        <v xml:space="preserve"> </v>
      </c>
      <c r="C253" t="e">
        <f t="shared" si="110"/>
        <v>#VALUE!</v>
      </c>
      <c r="D253" t="e">
        <f t="shared" si="111"/>
        <v>#VALUE!</v>
      </c>
      <c r="E253" t="e">
        <f t="shared" si="131"/>
        <v>#VALUE!</v>
      </c>
      <c r="F253" s="2" t="b">
        <f t="shared" si="132"/>
        <v>0</v>
      </c>
      <c r="G253" t="e">
        <f t="shared" si="112"/>
        <v>#VALUE!</v>
      </c>
      <c r="H253" t="e">
        <f t="shared" si="113"/>
        <v>#VALUE!</v>
      </c>
      <c r="I253" t="e">
        <f t="shared" si="126"/>
        <v>#VALUE!</v>
      </c>
      <c r="J253" s="2" t="b">
        <f t="shared" si="127"/>
        <v>0</v>
      </c>
      <c r="K253" t="e">
        <f t="shared" si="114"/>
        <v>#VALUE!</v>
      </c>
      <c r="L253" t="e">
        <f t="shared" si="115"/>
        <v>#VALUE!</v>
      </c>
      <c r="M253" t="e">
        <f t="shared" si="128"/>
        <v>#VALUE!</v>
      </c>
      <c r="N253" s="2" t="b">
        <f t="shared" si="129"/>
        <v>0</v>
      </c>
      <c r="O253" t="e">
        <f t="shared" si="116"/>
        <v>#VALUE!</v>
      </c>
      <c r="P253" t="e">
        <f t="shared" si="117"/>
        <v>#VALUE!</v>
      </c>
      <c r="Q253" t="e">
        <f t="shared" si="138"/>
        <v>#VALUE!</v>
      </c>
      <c r="R253" t="e">
        <f t="shared" si="118"/>
        <v>#VALUE!</v>
      </c>
      <c r="S253" t="e">
        <f t="shared" si="139"/>
        <v>#VALUE!</v>
      </c>
      <c r="T253" s="2" t="b">
        <f t="shared" si="140"/>
        <v>0</v>
      </c>
      <c r="V253" t="e">
        <f t="shared" si="119"/>
        <v>#VALUE!</v>
      </c>
      <c r="W253" t="e">
        <f t="shared" si="120"/>
        <v>#VALUE!</v>
      </c>
      <c r="X253" t="e">
        <f t="shared" si="134"/>
        <v>#VALUE!</v>
      </c>
      <c r="Y253" s="2" t="b">
        <f t="shared" si="121"/>
        <v>0</v>
      </c>
      <c r="Z253" t="e">
        <f t="shared" si="122"/>
        <v>#VALUE!</v>
      </c>
      <c r="AA253" t="e">
        <f t="shared" si="123"/>
        <v>#VALUE!</v>
      </c>
      <c r="AB253" t="e">
        <f t="shared" si="136"/>
        <v>#VALUE!</v>
      </c>
      <c r="AC253" s="2" t="b">
        <f t="shared" si="135"/>
        <v>0</v>
      </c>
      <c r="AD253" t="e">
        <f t="shared" si="124"/>
        <v>#VALUE!</v>
      </c>
      <c r="AE253" t="e">
        <f t="shared" si="125"/>
        <v>#VALUE!</v>
      </c>
      <c r="AF253" t="e">
        <f t="shared" si="137"/>
        <v>#VALUE!</v>
      </c>
      <c r="AG253" s="2" t="b">
        <f t="shared" si="133"/>
        <v>0</v>
      </c>
      <c r="AI253" s="8" t="b">
        <f t="shared" si="130"/>
        <v>0</v>
      </c>
    </row>
    <row r="254" spans="1:35" x14ac:dyDescent="0.3">
      <c r="A254" s="3" t="str">
        <f>CONCATENATE('input,a'!C254," ")</f>
        <v xml:space="preserve"> </v>
      </c>
      <c r="C254" t="e">
        <f t="shared" si="110"/>
        <v>#VALUE!</v>
      </c>
      <c r="D254" t="e">
        <f t="shared" si="111"/>
        <v>#VALUE!</v>
      </c>
      <c r="E254" t="e">
        <f t="shared" si="131"/>
        <v>#VALUE!</v>
      </c>
      <c r="F254" s="2" t="b">
        <f t="shared" si="132"/>
        <v>0</v>
      </c>
      <c r="G254" t="e">
        <f t="shared" si="112"/>
        <v>#VALUE!</v>
      </c>
      <c r="H254" t="e">
        <f t="shared" si="113"/>
        <v>#VALUE!</v>
      </c>
      <c r="I254" t="e">
        <f t="shared" si="126"/>
        <v>#VALUE!</v>
      </c>
      <c r="J254" s="2" t="b">
        <f t="shared" si="127"/>
        <v>0</v>
      </c>
      <c r="K254" t="e">
        <f t="shared" si="114"/>
        <v>#VALUE!</v>
      </c>
      <c r="L254" t="e">
        <f t="shared" si="115"/>
        <v>#VALUE!</v>
      </c>
      <c r="M254" t="e">
        <f t="shared" si="128"/>
        <v>#VALUE!</v>
      </c>
      <c r="N254" s="2" t="b">
        <f t="shared" si="129"/>
        <v>0</v>
      </c>
      <c r="O254" t="e">
        <f t="shared" si="116"/>
        <v>#VALUE!</v>
      </c>
      <c r="P254" t="e">
        <f t="shared" si="117"/>
        <v>#VALUE!</v>
      </c>
      <c r="Q254" t="e">
        <f t="shared" si="138"/>
        <v>#VALUE!</v>
      </c>
      <c r="R254" t="e">
        <f t="shared" si="118"/>
        <v>#VALUE!</v>
      </c>
      <c r="S254" t="e">
        <f t="shared" si="139"/>
        <v>#VALUE!</v>
      </c>
      <c r="T254" s="2" t="b">
        <f t="shared" si="140"/>
        <v>0</v>
      </c>
      <c r="V254" t="e">
        <f t="shared" si="119"/>
        <v>#VALUE!</v>
      </c>
      <c r="W254" t="e">
        <f t="shared" si="120"/>
        <v>#VALUE!</v>
      </c>
      <c r="X254" t="e">
        <f t="shared" si="134"/>
        <v>#VALUE!</v>
      </c>
      <c r="Y254" s="2" t="b">
        <f t="shared" si="121"/>
        <v>0</v>
      </c>
      <c r="Z254" t="e">
        <f t="shared" si="122"/>
        <v>#VALUE!</v>
      </c>
      <c r="AA254" t="e">
        <f t="shared" si="123"/>
        <v>#VALUE!</v>
      </c>
      <c r="AB254" t="e">
        <f t="shared" si="136"/>
        <v>#VALUE!</v>
      </c>
      <c r="AC254" s="2" t="b">
        <f t="shared" si="135"/>
        <v>0</v>
      </c>
      <c r="AD254" t="e">
        <f t="shared" si="124"/>
        <v>#VALUE!</v>
      </c>
      <c r="AE254" t="e">
        <f t="shared" si="125"/>
        <v>#VALUE!</v>
      </c>
      <c r="AF254" t="e">
        <f t="shared" si="137"/>
        <v>#VALUE!</v>
      </c>
      <c r="AG254" s="2" t="b">
        <f t="shared" si="133"/>
        <v>0</v>
      </c>
      <c r="AI254" s="8" t="b">
        <f t="shared" si="130"/>
        <v>0</v>
      </c>
    </row>
    <row r="255" spans="1:35" x14ac:dyDescent="0.3">
      <c r="A255" s="3" t="str">
        <f>CONCATENATE('input,a'!C255," ")</f>
        <v xml:space="preserve"> </v>
      </c>
      <c r="C255" t="e">
        <f t="shared" si="110"/>
        <v>#VALUE!</v>
      </c>
      <c r="D255" t="e">
        <f t="shared" si="111"/>
        <v>#VALUE!</v>
      </c>
      <c r="E255" t="e">
        <f t="shared" si="131"/>
        <v>#VALUE!</v>
      </c>
      <c r="F255" s="2" t="b">
        <f t="shared" si="132"/>
        <v>0</v>
      </c>
      <c r="G255" t="e">
        <f t="shared" si="112"/>
        <v>#VALUE!</v>
      </c>
      <c r="H255" t="e">
        <f t="shared" si="113"/>
        <v>#VALUE!</v>
      </c>
      <c r="I255" t="e">
        <f t="shared" si="126"/>
        <v>#VALUE!</v>
      </c>
      <c r="J255" s="2" t="b">
        <f t="shared" si="127"/>
        <v>0</v>
      </c>
      <c r="K255" t="e">
        <f t="shared" si="114"/>
        <v>#VALUE!</v>
      </c>
      <c r="L255" t="e">
        <f t="shared" si="115"/>
        <v>#VALUE!</v>
      </c>
      <c r="M255" t="e">
        <f t="shared" si="128"/>
        <v>#VALUE!</v>
      </c>
      <c r="N255" s="2" t="b">
        <f t="shared" si="129"/>
        <v>0</v>
      </c>
      <c r="O255" t="e">
        <f t="shared" si="116"/>
        <v>#VALUE!</v>
      </c>
      <c r="P255" t="e">
        <f t="shared" si="117"/>
        <v>#VALUE!</v>
      </c>
      <c r="Q255" t="e">
        <f t="shared" si="138"/>
        <v>#VALUE!</v>
      </c>
      <c r="R255" t="e">
        <f t="shared" si="118"/>
        <v>#VALUE!</v>
      </c>
      <c r="S255" t="e">
        <f t="shared" si="139"/>
        <v>#VALUE!</v>
      </c>
      <c r="T255" s="2" t="b">
        <f t="shared" si="140"/>
        <v>0</v>
      </c>
      <c r="V255" t="e">
        <f t="shared" si="119"/>
        <v>#VALUE!</v>
      </c>
      <c r="W255" t="e">
        <f t="shared" si="120"/>
        <v>#VALUE!</v>
      </c>
      <c r="X255" t="e">
        <f t="shared" si="134"/>
        <v>#VALUE!</v>
      </c>
      <c r="Y255" s="2" t="b">
        <f t="shared" si="121"/>
        <v>0</v>
      </c>
      <c r="Z255" t="e">
        <f t="shared" si="122"/>
        <v>#VALUE!</v>
      </c>
      <c r="AA255" t="e">
        <f t="shared" si="123"/>
        <v>#VALUE!</v>
      </c>
      <c r="AB255" t="e">
        <f t="shared" si="136"/>
        <v>#VALUE!</v>
      </c>
      <c r="AC255" s="2" t="b">
        <f t="shared" si="135"/>
        <v>0</v>
      </c>
      <c r="AD255" t="e">
        <f t="shared" si="124"/>
        <v>#VALUE!</v>
      </c>
      <c r="AE255" t="e">
        <f t="shared" si="125"/>
        <v>#VALUE!</v>
      </c>
      <c r="AF255" t="e">
        <f t="shared" si="137"/>
        <v>#VALUE!</v>
      </c>
      <c r="AG255" s="2" t="b">
        <f t="shared" si="133"/>
        <v>0</v>
      </c>
      <c r="AI255" s="8" t="b">
        <f t="shared" si="130"/>
        <v>0</v>
      </c>
    </row>
    <row r="256" spans="1:35" x14ac:dyDescent="0.3">
      <c r="A256" s="3" t="str">
        <f>CONCATENATE('input,a'!C256," ")</f>
        <v xml:space="preserve">eyr:2023 iyr:2013 byr:1977 cid:329 pid:711256829 ecl:grn hgt:154cm hcl:#866857 </v>
      </c>
      <c r="C256">
        <f t="shared" si="110"/>
        <v>19</v>
      </c>
      <c r="D256">
        <f t="shared" si="111"/>
        <v>27</v>
      </c>
      <c r="E256">
        <f t="shared" si="131"/>
        <v>1977</v>
      </c>
      <c r="F256" s="2" t="b">
        <f t="shared" si="132"/>
        <v>1</v>
      </c>
      <c r="G256">
        <f t="shared" si="112"/>
        <v>10</v>
      </c>
      <c r="H256">
        <f t="shared" si="113"/>
        <v>18</v>
      </c>
      <c r="I256">
        <f t="shared" si="126"/>
        <v>2013</v>
      </c>
      <c r="J256" s="2" t="b">
        <f t="shared" si="127"/>
        <v>1</v>
      </c>
      <c r="K256">
        <f t="shared" si="114"/>
        <v>1</v>
      </c>
      <c r="L256">
        <f t="shared" si="115"/>
        <v>9</v>
      </c>
      <c r="M256">
        <f t="shared" si="128"/>
        <v>2023</v>
      </c>
      <c r="N256" s="2" t="b">
        <f t="shared" si="129"/>
        <v>1</v>
      </c>
      <c r="O256">
        <f t="shared" si="116"/>
        <v>58</v>
      </c>
      <c r="P256">
        <f t="shared" si="117"/>
        <v>67</v>
      </c>
      <c r="Q256" t="str">
        <f t="shared" si="138"/>
        <v>154cm</v>
      </c>
      <c r="R256">
        <f t="shared" si="118"/>
        <v>154</v>
      </c>
      <c r="S256">
        <f t="shared" si="139"/>
        <v>0</v>
      </c>
      <c r="T256" s="2" t="b">
        <f t="shared" si="140"/>
        <v>1</v>
      </c>
      <c r="V256">
        <f t="shared" si="119"/>
        <v>68</v>
      </c>
      <c r="W256">
        <f t="shared" si="120"/>
        <v>79</v>
      </c>
      <c r="X256" t="str">
        <f t="shared" si="134"/>
        <v>#866857</v>
      </c>
      <c r="Y256" s="2" t="b">
        <f t="shared" si="121"/>
        <v>1</v>
      </c>
      <c r="Z256">
        <f t="shared" si="122"/>
        <v>50</v>
      </c>
      <c r="AA256">
        <f t="shared" si="123"/>
        <v>57</v>
      </c>
      <c r="AB256" t="str">
        <f t="shared" si="136"/>
        <v>grn</v>
      </c>
      <c r="AC256" s="2" t="b">
        <f t="shared" si="135"/>
        <v>1</v>
      </c>
      <c r="AD256">
        <f t="shared" si="124"/>
        <v>36</v>
      </c>
      <c r="AE256">
        <f t="shared" si="125"/>
        <v>49</v>
      </c>
      <c r="AF256" t="str">
        <f t="shared" si="137"/>
        <v>711256829</v>
      </c>
      <c r="AG256" s="2" t="b">
        <f t="shared" si="133"/>
        <v>1</v>
      </c>
      <c r="AI256" s="8" t="b">
        <f t="shared" si="130"/>
        <v>1</v>
      </c>
    </row>
    <row r="257" spans="1:35" x14ac:dyDescent="0.3">
      <c r="A257" s="3" t="str">
        <f>CONCATENATE('input,a'!C257," ")</f>
        <v xml:space="preserve"> </v>
      </c>
      <c r="C257" t="e">
        <f t="shared" si="110"/>
        <v>#VALUE!</v>
      </c>
      <c r="D257" t="e">
        <f t="shared" si="111"/>
        <v>#VALUE!</v>
      </c>
      <c r="E257" t="e">
        <f t="shared" si="131"/>
        <v>#VALUE!</v>
      </c>
      <c r="F257" s="2" t="b">
        <f t="shared" si="132"/>
        <v>0</v>
      </c>
      <c r="G257" t="e">
        <f t="shared" si="112"/>
        <v>#VALUE!</v>
      </c>
      <c r="H257" t="e">
        <f t="shared" si="113"/>
        <v>#VALUE!</v>
      </c>
      <c r="I257" t="e">
        <f t="shared" si="126"/>
        <v>#VALUE!</v>
      </c>
      <c r="J257" s="2" t="b">
        <f t="shared" si="127"/>
        <v>0</v>
      </c>
      <c r="K257" t="e">
        <f t="shared" si="114"/>
        <v>#VALUE!</v>
      </c>
      <c r="L257" t="e">
        <f t="shared" si="115"/>
        <v>#VALUE!</v>
      </c>
      <c r="M257" t="e">
        <f t="shared" si="128"/>
        <v>#VALUE!</v>
      </c>
      <c r="N257" s="2" t="b">
        <f t="shared" si="129"/>
        <v>0</v>
      </c>
      <c r="O257" t="e">
        <f t="shared" si="116"/>
        <v>#VALUE!</v>
      </c>
      <c r="P257" t="e">
        <f t="shared" si="117"/>
        <v>#VALUE!</v>
      </c>
      <c r="Q257" t="e">
        <f t="shared" si="138"/>
        <v>#VALUE!</v>
      </c>
      <c r="R257" t="e">
        <f t="shared" si="118"/>
        <v>#VALUE!</v>
      </c>
      <c r="S257" t="e">
        <f t="shared" si="139"/>
        <v>#VALUE!</v>
      </c>
      <c r="T257" s="2" t="b">
        <f t="shared" si="140"/>
        <v>0</v>
      </c>
      <c r="V257" t="e">
        <f t="shared" si="119"/>
        <v>#VALUE!</v>
      </c>
      <c r="W257" t="e">
        <f t="shared" si="120"/>
        <v>#VALUE!</v>
      </c>
      <c r="X257" t="e">
        <f t="shared" si="134"/>
        <v>#VALUE!</v>
      </c>
      <c r="Y257" s="2" t="b">
        <f t="shared" si="121"/>
        <v>0</v>
      </c>
      <c r="Z257" t="e">
        <f t="shared" si="122"/>
        <v>#VALUE!</v>
      </c>
      <c r="AA257" t="e">
        <f t="shared" si="123"/>
        <v>#VALUE!</v>
      </c>
      <c r="AB257" t="e">
        <f t="shared" si="136"/>
        <v>#VALUE!</v>
      </c>
      <c r="AC257" s="2" t="b">
        <f t="shared" si="135"/>
        <v>0</v>
      </c>
      <c r="AD257" t="e">
        <f t="shared" si="124"/>
        <v>#VALUE!</v>
      </c>
      <c r="AE257" t="e">
        <f t="shared" si="125"/>
        <v>#VALUE!</v>
      </c>
      <c r="AF257" t="e">
        <f t="shared" si="137"/>
        <v>#VALUE!</v>
      </c>
      <c r="AG257" s="2" t="b">
        <f t="shared" si="133"/>
        <v>0</v>
      </c>
      <c r="AI257" s="8" t="b">
        <f t="shared" si="130"/>
        <v>0</v>
      </c>
    </row>
    <row r="258" spans="1:35" x14ac:dyDescent="0.3">
      <c r="A258" s="3" t="str">
        <f>CONCATENATE('input,a'!C258," ")</f>
        <v xml:space="preserve"> </v>
      </c>
      <c r="C258" t="e">
        <f t="shared" ref="C258:C321" si="141">FIND(C$1,$A258)</f>
        <v>#VALUE!</v>
      </c>
      <c r="D258" t="e">
        <f t="shared" ref="D258:D321" si="142">FIND(" ",$A258,C258)</f>
        <v>#VALUE!</v>
      </c>
      <c r="E258" t="e">
        <f t="shared" si="131"/>
        <v>#VALUE!</v>
      </c>
      <c r="F258" s="2" t="b">
        <f t="shared" si="132"/>
        <v>0</v>
      </c>
      <c r="G258" t="e">
        <f t="shared" ref="G258:G321" si="143">FIND(G$1,$A258)</f>
        <v>#VALUE!</v>
      </c>
      <c r="H258" t="e">
        <f t="shared" ref="H258:H321" si="144">FIND(" ",$A258,G258)</f>
        <v>#VALUE!</v>
      </c>
      <c r="I258" t="e">
        <f t="shared" si="126"/>
        <v>#VALUE!</v>
      </c>
      <c r="J258" s="2" t="b">
        <f t="shared" si="127"/>
        <v>0</v>
      </c>
      <c r="K258" t="e">
        <f t="shared" ref="K258:K321" si="145">FIND(K$1,$A258)</f>
        <v>#VALUE!</v>
      </c>
      <c r="L258" t="e">
        <f t="shared" ref="L258:L321" si="146">FIND(" ",$A258,K258)</f>
        <v>#VALUE!</v>
      </c>
      <c r="M258" t="e">
        <f t="shared" si="128"/>
        <v>#VALUE!</v>
      </c>
      <c r="N258" s="2" t="b">
        <f t="shared" si="129"/>
        <v>0</v>
      </c>
      <c r="O258" t="e">
        <f t="shared" ref="O258:O321" si="147">FIND(O$1,$A258)</f>
        <v>#VALUE!</v>
      </c>
      <c r="P258" t="e">
        <f t="shared" ref="P258:P321" si="148">FIND(" ",$A258,O258)</f>
        <v>#VALUE!</v>
      </c>
      <c r="Q258" t="e">
        <f t="shared" si="138"/>
        <v>#VALUE!</v>
      </c>
      <c r="R258" t="e">
        <f t="shared" ref="R258:R321" si="149">IF(RIGHT(Q258,2)="cm",INT(LEFT(Q258,LEN(Q258)-2)),0)</f>
        <v>#VALUE!</v>
      </c>
      <c r="S258" t="e">
        <f t="shared" si="139"/>
        <v>#VALUE!</v>
      </c>
      <c r="T258" s="2" t="b">
        <f t="shared" si="140"/>
        <v>0</v>
      </c>
      <c r="V258" t="e">
        <f t="shared" ref="V258:V321" si="150">FIND(V$1,$A258)</f>
        <v>#VALUE!</v>
      </c>
      <c r="W258" t="e">
        <f t="shared" ref="W258:W321" si="151">FIND(" ",$A258,V258)</f>
        <v>#VALUE!</v>
      </c>
      <c r="X258" t="e">
        <f t="shared" si="134"/>
        <v>#VALUE!</v>
      </c>
      <c r="Y258" s="2" t="b">
        <f t="shared" ref="Y258:Y321" si="152">IFERROR(AND(
  LEN(X258)=7,
  MID(X258,1,1)="#",
  OR(AND(CODE(MID(X258,2,1))&gt;=48,CODE(MID(X258,2,1))&lt;58),AND(CODE(MID(X258,2,1))&gt;=97,CODE(MID(X258,2,1))&lt;103)),
  OR(AND(CODE(MID(X258,3,1))&gt;=48,CODE(MID(X258,3,1))&lt;58),AND(CODE(MID(X258,3,1))&gt;=97,CODE(MID(X258,3,1))&lt;103)),
  OR(AND(CODE(MID(X258,4,1))&gt;=48,CODE(MID(X258,4,1))&lt;58),AND(CODE(MID(X258,4,1))&gt;=97,CODE(MID(X258,4,1))&lt;103)),
  OR(AND(CODE(MID(X258,5,1))&gt;=48,CODE(MID(X258,5,1))&lt;58),AND(CODE(MID(X258,5,1))&gt;=97,CODE(MID(X258,5,1))&lt;103)),
  OR(AND(CODE(MID(X258,6,1))&gt;=48,CODE(MID(X258,6,1))&lt;58),AND(CODE(MID(X258,6,1))&gt;=97,CODE(MID(X258,6,1))&lt;103))
),FALSE)</f>
        <v>0</v>
      </c>
      <c r="Z258" t="e">
        <f t="shared" ref="Z258:Z321" si="153">FIND(Z$1,$A258)</f>
        <v>#VALUE!</v>
      </c>
      <c r="AA258" t="e">
        <f t="shared" ref="AA258:AA321" si="154">FIND(" ",$A258,Z258)</f>
        <v>#VALUE!</v>
      </c>
      <c r="AB258" t="e">
        <f t="shared" si="136"/>
        <v>#VALUE!</v>
      </c>
      <c r="AC258" s="2" t="b">
        <f t="shared" si="135"/>
        <v>0</v>
      </c>
      <c r="AD258" t="e">
        <f t="shared" ref="AD258:AD321" si="155">FIND(AD$1,$A258)</f>
        <v>#VALUE!</v>
      </c>
      <c r="AE258" t="e">
        <f t="shared" ref="AE258:AE321" si="156">FIND(" ",$A258,AD258)</f>
        <v>#VALUE!</v>
      </c>
      <c r="AF258" t="e">
        <f t="shared" si="137"/>
        <v>#VALUE!</v>
      </c>
      <c r="AG258" s="2" t="b">
        <f t="shared" si="133"/>
        <v>0</v>
      </c>
      <c r="AI258" s="8" t="b">
        <f t="shared" si="130"/>
        <v>0</v>
      </c>
    </row>
    <row r="259" spans="1:35" x14ac:dyDescent="0.3">
      <c r="A259" s="3" t="str">
        <f>CONCATENATE('input,a'!C259," ")</f>
        <v xml:space="preserve">pid:212535692 ecl:brn hcl:#b6652a hgt:169cm eyr:2025 byr:1920 iyr:2019 </v>
      </c>
      <c r="C259">
        <f t="shared" si="141"/>
        <v>54</v>
      </c>
      <c r="D259">
        <f t="shared" si="142"/>
        <v>62</v>
      </c>
      <c r="E259">
        <f t="shared" si="131"/>
        <v>1920</v>
      </c>
      <c r="F259" s="2" t="b">
        <f t="shared" si="132"/>
        <v>1</v>
      </c>
      <c r="G259">
        <f t="shared" si="143"/>
        <v>63</v>
      </c>
      <c r="H259">
        <f t="shared" si="144"/>
        <v>71</v>
      </c>
      <c r="I259">
        <f t="shared" ref="I259:I322" si="157">INT(MID($A259,G259+4,H259-G259-4))</f>
        <v>2019</v>
      </c>
      <c r="J259" s="2" t="b">
        <f t="shared" ref="J259:J322" si="158">IF(ISERROR(G259),FALSE,AND(I259&gt;=2010,I259&lt;=2020))</f>
        <v>1</v>
      </c>
      <c r="K259">
        <f t="shared" si="145"/>
        <v>45</v>
      </c>
      <c r="L259">
        <f t="shared" si="146"/>
        <v>53</v>
      </c>
      <c r="M259">
        <f t="shared" ref="M259:M322" si="159">INT(MID($A259,K259+4,L259-K259-4))</f>
        <v>2025</v>
      </c>
      <c r="N259" s="2" t="b">
        <f t="shared" ref="N259:N322" si="160">IF(ISERROR(K259),FALSE,AND(M259&gt;=2020,M259&lt;=2030))</f>
        <v>1</v>
      </c>
      <c r="O259">
        <f t="shared" si="147"/>
        <v>35</v>
      </c>
      <c r="P259">
        <f t="shared" si="148"/>
        <v>44</v>
      </c>
      <c r="Q259" t="str">
        <f t="shared" si="138"/>
        <v>169cm</v>
      </c>
      <c r="R259">
        <f t="shared" si="149"/>
        <v>169</v>
      </c>
      <c r="S259">
        <f t="shared" si="139"/>
        <v>0</v>
      </c>
      <c r="T259" s="2" t="b">
        <f t="shared" si="140"/>
        <v>1</v>
      </c>
      <c r="V259">
        <f t="shared" si="150"/>
        <v>23</v>
      </c>
      <c r="W259">
        <f t="shared" si="151"/>
        <v>34</v>
      </c>
      <c r="X259" t="str">
        <f t="shared" si="134"/>
        <v>#b6652a</v>
      </c>
      <c r="Y259" s="2" t="b">
        <f t="shared" si="152"/>
        <v>1</v>
      </c>
      <c r="Z259">
        <f t="shared" si="153"/>
        <v>15</v>
      </c>
      <c r="AA259">
        <f t="shared" si="154"/>
        <v>22</v>
      </c>
      <c r="AB259" t="str">
        <f t="shared" si="136"/>
        <v>brn</v>
      </c>
      <c r="AC259" s="2" t="b">
        <f t="shared" si="135"/>
        <v>1</v>
      </c>
      <c r="AD259">
        <f t="shared" si="155"/>
        <v>1</v>
      </c>
      <c r="AE259">
        <f t="shared" si="156"/>
        <v>14</v>
      </c>
      <c r="AF259" t="str">
        <f t="shared" si="137"/>
        <v>212535692</v>
      </c>
      <c r="AG259" s="2" t="b">
        <f t="shared" si="133"/>
        <v>1</v>
      </c>
      <c r="AI259" s="8" t="b">
        <f t="shared" ref="AI259:AI322" si="161">AND(AG259,AC259,Y259,T259,N259,J259,F259)</f>
        <v>1</v>
      </c>
    </row>
    <row r="260" spans="1:35" x14ac:dyDescent="0.3">
      <c r="A260" s="3" t="str">
        <f>CONCATENATE('input,a'!C260," ")</f>
        <v xml:space="preserve"> </v>
      </c>
      <c r="C260" t="e">
        <f t="shared" si="141"/>
        <v>#VALUE!</v>
      </c>
      <c r="D260" t="e">
        <f t="shared" si="142"/>
        <v>#VALUE!</v>
      </c>
      <c r="E260" t="e">
        <f t="shared" si="131"/>
        <v>#VALUE!</v>
      </c>
      <c r="F260" s="2" t="b">
        <f t="shared" si="132"/>
        <v>0</v>
      </c>
      <c r="G260" t="e">
        <f t="shared" si="143"/>
        <v>#VALUE!</v>
      </c>
      <c r="H260" t="e">
        <f t="shared" si="144"/>
        <v>#VALUE!</v>
      </c>
      <c r="I260" t="e">
        <f t="shared" si="157"/>
        <v>#VALUE!</v>
      </c>
      <c r="J260" s="2" t="b">
        <f t="shared" si="158"/>
        <v>0</v>
      </c>
      <c r="K260" t="e">
        <f t="shared" si="145"/>
        <v>#VALUE!</v>
      </c>
      <c r="L260" t="e">
        <f t="shared" si="146"/>
        <v>#VALUE!</v>
      </c>
      <c r="M260" t="e">
        <f t="shared" si="159"/>
        <v>#VALUE!</v>
      </c>
      <c r="N260" s="2" t="b">
        <f t="shared" si="160"/>
        <v>0</v>
      </c>
      <c r="O260" t="e">
        <f t="shared" si="147"/>
        <v>#VALUE!</v>
      </c>
      <c r="P260" t="e">
        <f t="shared" si="148"/>
        <v>#VALUE!</v>
      </c>
      <c r="Q260" t="e">
        <f t="shared" si="138"/>
        <v>#VALUE!</v>
      </c>
      <c r="R260" t="e">
        <f t="shared" si="149"/>
        <v>#VALUE!</v>
      </c>
      <c r="S260" t="e">
        <f t="shared" si="139"/>
        <v>#VALUE!</v>
      </c>
      <c r="T260" s="2" t="b">
        <f t="shared" si="140"/>
        <v>0</v>
      </c>
      <c r="V260" t="e">
        <f t="shared" si="150"/>
        <v>#VALUE!</v>
      </c>
      <c r="W260" t="e">
        <f t="shared" si="151"/>
        <v>#VALUE!</v>
      </c>
      <c r="X260" t="e">
        <f t="shared" si="134"/>
        <v>#VALUE!</v>
      </c>
      <c r="Y260" s="2" t="b">
        <f t="shared" si="152"/>
        <v>0</v>
      </c>
      <c r="Z260" t="e">
        <f t="shared" si="153"/>
        <v>#VALUE!</v>
      </c>
      <c r="AA260" t="e">
        <f t="shared" si="154"/>
        <v>#VALUE!</v>
      </c>
      <c r="AB260" t="e">
        <f t="shared" si="136"/>
        <v>#VALUE!</v>
      </c>
      <c r="AC260" s="2" t="b">
        <f t="shared" si="135"/>
        <v>0</v>
      </c>
      <c r="AD260" t="e">
        <f t="shared" si="155"/>
        <v>#VALUE!</v>
      </c>
      <c r="AE260" t="e">
        <f t="shared" si="156"/>
        <v>#VALUE!</v>
      </c>
      <c r="AF260" t="e">
        <f t="shared" si="137"/>
        <v>#VALUE!</v>
      </c>
      <c r="AG260" s="2" t="b">
        <f t="shared" si="133"/>
        <v>0</v>
      </c>
      <c r="AI260" s="8" t="b">
        <f t="shared" si="161"/>
        <v>0</v>
      </c>
    </row>
    <row r="261" spans="1:35" x14ac:dyDescent="0.3">
      <c r="A261" s="3" t="str">
        <f>CONCATENATE('input,a'!C261," ")</f>
        <v xml:space="preserve"> </v>
      </c>
      <c r="C261" t="e">
        <f t="shared" si="141"/>
        <v>#VALUE!</v>
      </c>
      <c r="D261" t="e">
        <f t="shared" si="142"/>
        <v>#VALUE!</v>
      </c>
      <c r="E261" t="e">
        <f t="shared" ref="E261:E324" si="162">INT(MID($A261,C261+4,D261-C261-4))</f>
        <v>#VALUE!</v>
      </c>
      <c r="F261" s="2" t="b">
        <f t="shared" ref="F261:F324" si="163">IF(ISERROR(C261),FALSE,AND(E261&gt;=1920,E261&lt;=2002))</f>
        <v>0</v>
      </c>
      <c r="G261" t="e">
        <f t="shared" si="143"/>
        <v>#VALUE!</v>
      </c>
      <c r="H261" t="e">
        <f t="shared" si="144"/>
        <v>#VALUE!</v>
      </c>
      <c r="I261" t="e">
        <f t="shared" si="157"/>
        <v>#VALUE!</v>
      </c>
      <c r="J261" s="2" t="b">
        <f t="shared" si="158"/>
        <v>0</v>
      </c>
      <c r="K261" t="e">
        <f t="shared" si="145"/>
        <v>#VALUE!</v>
      </c>
      <c r="L261" t="e">
        <f t="shared" si="146"/>
        <v>#VALUE!</v>
      </c>
      <c r="M261" t="e">
        <f t="shared" si="159"/>
        <v>#VALUE!</v>
      </c>
      <c r="N261" s="2" t="b">
        <f t="shared" si="160"/>
        <v>0</v>
      </c>
      <c r="O261" t="e">
        <f t="shared" si="147"/>
        <v>#VALUE!</v>
      </c>
      <c r="P261" t="e">
        <f t="shared" si="148"/>
        <v>#VALUE!</v>
      </c>
      <c r="Q261" t="e">
        <f t="shared" si="138"/>
        <v>#VALUE!</v>
      </c>
      <c r="R261" t="e">
        <f t="shared" si="149"/>
        <v>#VALUE!</v>
      </c>
      <c r="S261" t="e">
        <f t="shared" si="139"/>
        <v>#VALUE!</v>
      </c>
      <c r="T261" s="2" t="b">
        <f t="shared" si="140"/>
        <v>0</v>
      </c>
      <c r="V261" t="e">
        <f t="shared" si="150"/>
        <v>#VALUE!</v>
      </c>
      <c r="W261" t="e">
        <f t="shared" si="151"/>
        <v>#VALUE!</v>
      </c>
      <c r="X261" t="e">
        <f t="shared" si="134"/>
        <v>#VALUE!</v>
      </c>
      <c r="Y261" s="2" t="b">
        <f t="shared" si="152"/>
        <v>0</v>
      </c>
      <c r="Z261" t="e">
        <f t="shared" si="153"/>
        <v>#VALUE!</v>
      </c>
      <c r="AA261" t="e">
        <f t="shared" si="154"/>
        <v>#VALUE!</v>
      </c>
      <c r="AB261" t="e">
        <f t="shared" si="136"/>
        <v>#VALUE!</v>
      </c>
      <c r="AC261" s="2" t="b">
        <f t="shared" si="135"/>
        <v>0</v>
      </c>
      <c r="AD261" t="e">
        <f t="shared" si="155"/>
        <v>#VALUE!</v>
      </c>
      <c r="AE261" t="e">
        <f t="shared" si="156"/>
        <v>#VALUE!</v>
      </c>
      <c r="AF261" t="e">
        <f t="shared" si="137"/>
        <v>#VALUE!</v>
      </c>
      <c r="AG261" s="2" t="b">
        <f t="shared" ref="AG261:AG324" si="164">IFERROR(AND(LEN(AF261)=9,NOT(ISERROR(INT(AF261)))),FALSE)</f>
        <v>0</v>
      </c>
      <c r="AI261" s="8" t="b">
        <f t="shared" si="161"/>
        <v>0</v>
      </c>
    </row>
    <row r="262" spans="1:35" x14ac:dyDescent="0.3">
      <c r="A262" s="3" t="str">
        <f>CONCATENATE('input,a'!C262," ")</f>
        <v xml:space="preserve"> </v>
      </c>
      <c r="C262" t="e">
        <f t="shared" si="141"/>
        <v>#VALUE!</v>
      </c>
      <c r="D262" t="e">
        <f t="shared" si="142"/>
        <v>#VALUE!</v>
      </c>
      <c r="E262" t="e">
        <f t="shared" si="162"/>
        <v>#VALUE!</v>
      </c>
      <c r="F262" s="2" t="b">
        <f t="shared" si="163"/>
        <v>0</v>
      </c>
      <c r="G262" t="e">
        <f t="shared" si="143"/>
        <v>#VALUE!</v>
      </c>
      <c r="H262" t="e">
        <f t="shared" si="144"/>
        <v>#VALUE!</v>
      </c>
      <c r="I262" t="e">
        <f t="shared" si="157"/>
        <v>#VALUE!</v>
      </c>
      <c r="J262" s="2" t="b">
        <f t="shared" si="158"/>
        <v>0</v>
      </c>
      <c r="K262" t="e">
        <f t="shared" si="145"/>
        <v>#VALUE!</v>
      </c>
      <c r="L262" t="e">
        <f t="shared" si="146"/>
        <v>#VALUE!</v>
      </c>
      <c r="M262" t="e">
        <f t="shared" si="159"/>
        <v>#VALUE!</v>
      </c>
      <c r="N262" s="2" t="b">
        <f t="shared" si="160"/>
        <v>0</v>
      </c>
      <c r="O262" t="e">
        <f t="shared" si="147"/>
        <v>#VALUE!</v>
      </c>
      <c r="P262" t="e">
        <f t="shared" si="148"/>
        <v>#VALUE!</v>
      </c>
      <c r="Q262" t="e">
        <f t="shared" si="138"/>
        <v>#VALUE!</v>
      </c>
      <c r="R262" t="e">
        <f t="shared" si="149"/>
        <v>#VALUE!</v>
      </c>
      <c r="S262" t="e">
        <f t="shared" si="139"/>
        <v>#VALUE!</v>
      </c>
      <c r="T262" s="2" t="b">
        <f t="shared" si="140"/>
        <v>0</v>
      </c>
      <c r="V262" t="e">
        <f t="shared" si="150"/>
        <v>#VALUE!</v>
      </c>
      <c r="W262" t="e">
        <f t="shared" si="151"/>
        <v>#VALUE!</v>
      </c>
      <c r="X262" t="e">
        <f t="shared" si="134"/>
        <v>#VALUE!</v>
      </c>
      <c r="Y262" s="2" t="b">
        <f t="shared" si="152"/>
        <v>0</v>
      </c>
      <c r="Z262" t="e">
        <f t="shared" si="153"/>
        <v>#VALUE!</v>
      </c>
      <c r="AA262" t="e">
        <f t="shared" si="154"/>
        <v>#VALUE!</v>
      </c>
      <c r="AB262" t="e">
        <f t="shared" si="136"/>
        <v>#VALUE!</v>
      </c>
      <c r="AC262" s="2" t="b">
        <f t="shared" si="135"/>
        <v>0</v>
      </c>
      <c r="AD262" t="e">
        <f t="shared" si="155"/>
        <v>#VALUE!</v>
      </c>
      <c r="AE262" t="e">
        <f t="shared" si="156"/>
        <v>#VALUE!</v>
      </c>
      <c r="AF262" t="e">
        <f t="shared" si="137"/>
        <v>#VALUE!</v>
      </c>
      <c r="AG262" s="2" t="b">
        <f t="shared" si="164"/>
        <v>0</v>
      </c>
      <c r="AI262" s="8" t="b">
        <f t="shared" si="161"/>
        <v>0</v>
      </c>
    </row>
    <row r="263" spans="1:35" x14ac:dyDescent="0.3">
      <c r="A263" s="3" t="str">
        <f>CONCATENATE('input,a'!C263," ")</f>
        <v xml:space="preserve"> </v>
      </c>
      <c r="C263" t="e">
        <f t="shared" si="141"/>
        <v>#VALUE!</v>
      </c>
      <c r="D263" t="e">
        <f t="shared" si="142"/>
        <v>#VALUE!</v>
      </c>
      <c r="E263" t="e">
        <f t="shared" si="162"/>
        <v>#VALUE!</v>
      </c>
      <c r="F263" s="2" t="b">
        <f t="shared" si="163"/>
        <v>0</v>
      </c>
      <c r="G263" t="e">
        <f t="shared" si="143"/>
        <v>#VALUE!</v>
      </c>
      <c r="H263" t="e">
        <f t="shared" si="144"/>
        <v>#VALUE!</v>
      </c>
      <c r="I263" t="e">
        <f t="shared" si="157"/>
        <v>#VALUE!</v>
      </c>
      <c r="J263" s="2" t="b">
        <f t="shared" si="158"/>
        <v>0</v>
      </c>
      <c r="K263" t="e">
        <f t="shared" si="145"/>
        <v>#VALUE!</v>
      </c>
      <c r="L263" t="e">
        <f t="shared" si="146"/>
        <v>#VALUE!</v>
      </c>
      <c r="M263" t="e">
        <f t="shared" si="159"/>
        <v>#VALUE!</v>
      </c>
      <c r="N263" s="2" t="b">
        <f t="shared" si="160"/>
        <v>0</v>
      </c>
      <c r="O263" t="e">
        <f t="shared" si="147"/>
        <v>#VALUE!</v>
      </c>
      <c r="P263" t="e">
        <f t="shared" si="148"/>
        <v>#VALUE!</v>
      </c>
      <c r="Q263" t="e">
        <f t="shared" si="138"/>
        <v>#VALUE!</v>
      </c>
      <c r="R263" t="e">
        <f t="shared" si="149"/>
        <v>#VALUE!</v>
      </c>
      <c r="S263" t="e">
        <f t="shared" si="139"/>
        <v>#VALUE!</v>
      </c>
      <c r="T263" s="2" t="b">
        <f t="shared" si="140"/>
        <v>0</v>
      </c>
      <c r="V263" t="e">
        <f t="shared" si="150"/>
        <v>#VALUE!</v>
      </c>
      <c r="W263" t="e">
        <f t="shared" si="151"/>
        <v>#VALUE!</v>
      </c>
      <c r="X263" t="e">
        <f t="shared" si="134"/>
        <v>#VALUE!</v>
      </c>
      <c r="Y263" s="2" t="b">
        <f t="shared" si="152"/>
        <v>0</v>
      </c>
      <c r="Z263" t="e">
        <f t="shared" si="153"/>
        <v>#VALUE!</v>
      </c>
      <c r="AA263" t="e">
        <f t="shared" si="154"/>
        <v>#VALUE!</v>
      </c>
      <c r="AB263" t="e">
        <f t="shared" si="136"/>
        <v>#VALUE!</v>
      </c>
      <c r="AC263" s="2" t="b">
        <f t="shared" si="135"/>
        <v>0</v>
      </c>
      <c r="AD263" t="e">
        <f t="shared" si="155"/>
        <v>#VALUE!</v>
      </c>
      <c r="AE263" t="e">
        <f t="shared" si="156"/>
        <v>#VALUE!</v>
      </c>
      <c r="AF263" t="e">
        <f t="shared" si="137"/>
        <v>#VALUE!</v>
      </c>
      <c r="AG263" s="2" t="b">
        <f t="shared" si="164"/>
        <v>0</v>
      </c>
      <c r="AI263" s="8" t="b">
        <f t="shared" si="161"/>
        <v>0</v>
      </c>
    </row>
    <row r="264" spans="1:35" x14ac:dyDescent="0.3">
      <c r="A264" s="3" t="str">
        <f>CONCATENATE('input,a'!C264," ")</f>
        <v xml:space="preserve">ecl:blu byr:1962 hgt:157cm iyr:2020 eyr:2027 pid:451039029 hcl:#6b5442 </v>
      </c>
      <c r="C264">
        <f t="shared" si="141"/>
        <v>9</v>
      </c>
      <c r="D264">
        <f t="shared" si="142"/>
        <v>17</v>
      </c>
      <c r="E264">
        <f t="shared" si="162"/>
        <v>1962</v>
      </c>
      <c r="F264" s="2" t="b">
        <f t="shared" si="163"/>
        <v>1</v>
      </c>
      <c r="G264">
        <f t="shared" si="143"/>
        <v>28</v>
      </c>
      <c r="H264">
        <f t="shared" si="144"/>
        <v>36</v>
      </c>
      <c r="I264">
        <f t="shared" si="157"/>
        <v>2020</v>
      </c>
      <c r="J264" s="2" t="b">
        <f t="shared" si="158"/>
        <v>1</v>
      </c>
      <c r="K264">
        <f t="shared" si="145"/>
        <v>37</v>
      </c>
      <c r="L264">
        <f t="shared" si="146"/>
        <v>45</v>
      </c>
      <c r="M264">
        <f t="shared" si="159"/>
        <v>2027</v>
      </c>
      <c r="N264" s="2" t="b">
        <f t="shared" si="160"/>
        <v>1</v>
      </c>
      <c r="O264">
        <f t="shared" si="147"/>
        <v>18</v>
      </c>
      <c r="P264">
        <f t="shared" si="148"/>
        <v>27</v>
      </c>
      <c r="Q264" t="str">
        <f t="shared" si="138"/>
        <v>157cm</v>
      </c>
      <c r="R264">
        <f t="shared" si="149"/>
        <v>157</v>
      </c>
      <c r="S264">
        <f t="shared" si="139"/>
        <v>0</v>
      </c>
      <c r="T264" s="2" t="b">
        <f t="shared" si="140"/>
        <v>1</v>
      </c>
      <c r="V264">
        <f t="shared" si="150"/>
        <v>60</v>
      </c>
      <c r="W264">
        <f t="shared" si="151"/>
        <v>71</v>
      </c>
      <c r="X264" t="str">
        <f t="shared" ref="X264:X327" si="165">MID($A264,V264+4,W264-V264-4)</f>
        <v>#6b5442</v>
      </c>
      <c r="Y264" s="2" t="b">
        <f t="shared" si="152"/>
        <v>1</v>
      </c>
      <c r="Z264">
        <f t="shared" si="153"/>
        <v>1</v>
      </c>
      <c r="AA264">
        <f t="shared" si="154"/>
        <v>8</v>
      </c>
      <c r="AB264" t="str">
        <f t="shared" si="136"/>
        <v>blu</v>
      </c>
      <c r="AC264" s="2" t="b">
        <f t="shared" si="135"/>
        <v>1</v>
      </c>
      <c r="AD264">
        <f t="shared" si="155"/>
        <v>46</v>
      </c>
      <c r="AE264">
        <f t="shared" si="156"/>
        <v>59</v>
      </c>
      <c r="AF264" t="str">
        <f t="shared" si="137"/>
        <v>451039029</v>
      </c>
      <c r="AG264" s="2" t="b">
        <f t="shared" si="164"/>
        <v>1</v>
      </c>
      <c r="AI264" s="8" t="b">
        <f t="shared" si="161"/>
        <v>1</v>
      </c>
    </row>
    <row r="265" spans="1:35" x14ac:dyDescent="0.3">
      <c r="A265" s="3" t="str">
        <f>CONCATENATE('input,a'!C265," ")</f>
        <v xml:space="preserve"> </v>
      </c>
      <c r="C265" t="e">
        <f t="shared" si="141"/>
        <v>#VALUE!</v>
      </c>
      <c r="D265" t="e">
        <f t="shared" si="142"/>
        <v>#VALUE!</v>
      </c>
      <c r="E265" t="e">
        <f t="shared" si="162"/>
        <v>#VALUE!</v>
      </c>
      <c r="F265" s="2" t="b">
        <f t="shared" si="163"/>
        <v>0</v>
      </c>
      <c r="G265" t="e">
        <f t="shared" si="143"/>
        <v>#VALUE!</v>
      </c>
      <c r="H265" t="e">
        <f t="shared" si="144"/>
        <v>#VALUE!</v>
      </c>
      <c r="I265" t="e">
        <f t="shared" si="157"/>
        <v>#VALUE!</v>
      </c>
      <c r="J265" s="2" t="b">
        <f t="shared" si="158"/>
        <v>0</v>
      </c>
      <c r="K265" t="e">
        <f t="shared" si="145"/>
        <v>#VALUE!</v>
      </c>
      <c r="L265" t="e">
        <f t="shared" si="146"/>
        <v>#VALUE!</v>
      </c>
      <c r="M265" t="e">
        <f t="shared" si="159"/>
        <v>#VALUE!</v>
      </c>
      <c r="N265" s="2" t="b">
        <f t="shared" si="160"/>
        <v>0</v>
      </c>
      <c r="O265" t="e">
        <f t="shared" si="147"/>
        <v>#VALUE!</v>
      </c>
      <c r="P265" t="e">
        <f t="shared" si="148"/>
        <v>#VALUE!</v>
      </c>
      <c r="Q265" t="e">
        <f t="shared" si="138"/>
        <v>#VALUE!</v>
      </c>
      <c r="R265" t="e">
        <f t="shared" si="149"/>
        <v>#VALUE!</v>
      </c>
      <c r="S265" t="e">
        <f t="shared" si="139"/>
        <v>#VALUE!</v>
      </c>
      <c r="T265" s="2" t="b">
        <f t="shared" si="140"/>
        <v>0</v>
      </c>
      <c r="V265" t="e">
        <f t="shared" si="150"/>
        <v>#VALUE!</v>
      </c>
      <c r="W265" t="e">
        <f t="shared" si="151"/>
        <v>#VALUE!</v>
      </c>
      <c r="X265" t="e">
        <f t="shared" si="165"/>
        <v>#VALUE!</v>
      </c>
      <c r="Y265" s="2" t="b">
        <f t="shared" si="152"/>
        <v>0</v>
      </c>
      <c r="Z265" t="e">
        <f t="shared" si="153"/>
        <v>#VALUE!</v>
      </c>
      <c r="AA265" t="e">
        <f t="shared" si="154"/>
        <v>#VALUE!</v>
      </c>
      <c r="AB265" t="e">
        <f t="shared" si="136"/>
        <v>#VALUE!</v>
      </c>
      <c r="AC265" s="2" t="b">
        <f t="shared" ref="AC265:AC328" si="166">IFERROR(OR(AB265="amb",AB265="blu",AB265="brn",AB265="gry",AB265="grn",AB265="hzl",AB265="oth"),FALSE)</f>
        <v>0</v>
      </c>
      <c r="AD265" t="e">
        <f t="shared" si="155"/>
        <v>#VALUE!</v>
      </c>
      <c r="AE265" t="e">
        <f t="shared" si="156"/>
        <v>#VALUE!</v>
      </c>
      <c r="AF265" t="e">
        <f t="shared" si="137"/>
        <v>#VALUE!</v>
      </c>
      <c r="AG265" s="2" t="b">
        <f t="shared" si="164"/>
        <v>0</v>
      </c>
      <c r="AI265" s="8" t="b">
        <f t="shared" si="161"/>
        <v>0</v>
      </c>
    </row>
    <row r="266" spans="1:35" x14ac:dyDescent="0.3">
      <c r="A266" s="3" t="str">
        <f>CONCATENATE('input,a'!C266," ")</f>
        <v xml:space="preserve"> </v>
      </c>
      <c r="C266" t="e">
        <f t="shared" si="141"/>
        <v>#VALUE!</v>
      </c>
      <c r="D266" t="e">
        <f t="shared" si="142"/>
        <v>#VALUE!</v>
      </c>
      <c r="E266" t="e">
        <f t="shared" si="162"/>
        <v>#VALUE!</v>
      </c>
      <c r="F266" s="2" t="b">
        <f t="shared" si="163"/>
        <v>0</v>
      </c>
      <c r="G266" t="e">
        <f t="shared" si="143"/>
        <v>#VALUE!</v>
      </c>
      <c r="H266" t="e">
        <f t="shared" si="144"/>
        <v>#VALUE!</v>
      </c>
      <c r="I266" t="e">
        <f t="shared" si="157"/>
        <v>#VALUE!</v>
      </c>
      <c r="J266" s="2" t="b">
        <f t="shared" si="158"/>
        <v>0</v>
      </c>
      <c r="K266" t="e">
        <f t="shared" si="145"/>
        <v>#VALUE!</v>
      </c>
      <c r="L266" t="e">
        <f t="shared" si="146"/>
        <v>#VALUE!</v>
      </c>
      <c r="M266" t="e">
        <f t="shared" si="159"/>
        <v>#VALUE!</v>
      </c>
      <c r="N266" s="2" t="b">
        <f t="shared" si="160"/>
        <v>0</v>
      </c>
      <c r="O266" t="e">
        <f t="shared" si="147"/>
        <v>#VALUE!</v>
      </c>
      <c r="P266" t="e">
        <f t="shared" si="148"/>
        <v>#VALUE!</v>
      </c>
      <c r="Q266" t="e">
        <f t="shared" si="138"/>
        <v>#VALUE!</v>
      </c>
      <c r="R266" t="e">
        <f t="shared" si="149"/>
        <v>#VALUE!</v>
      </c>
      <c r="S266" t="e">
        <f t="shared" si="139"/>
        <v>#VALUE!</v>
      </c>
      <c r="T266" s="2" t="b">
        <f t="shared" si="140"/>
        <v>0</v>
      </c>
      <c r="V266" t="e">
        <f t="shared" si="150"/>
        <v>#VALUE!</v>
      </c>
      <c r="W266" t="e">
        <f t="shared" si="151"/>
        <v>#VALUE!</v>
      </c>
      <c r="X266" t="e">
        <f t="shared" si="165"/>
        <v>#VALUE!</v>
      </c>
      <c r="Y266" s="2" t="b">
        <f t="shared" si="152"/>
        <v>0</v>
      </c>
      <c r="Z266" t="e">
        <f t="shared" si="153"/>
        <v>#VALUE!</v>
      </c>
      <c r="AA266" t="e">
        <f t="shared" si="154"/>
        <v>#VALUE!</v>
      </c>
      <c r="AB266" t="e">
        <f t="shared" si="136"/>
        <v>#VALUE!</v>
      </c>
      <c r="AC266" s="2" t="b">
        <f t="shared" si="166"/>
        <v>0</v>
      </c>
      <c r="AD266" t="e">
        <f t="shared" si="155"/>
        <v>#VALUE!</v>
      </c>
      <c r="AE266" t="e">
        <f t="shared" si="156"/>
        <v>#VALUE!</v>
      </c>
      <c r="AF266" t="e">
        <f t="shared" si="137"/>
        <v>#VALUE!</v>
      </c>
      <c r="AG266" s="2" t="b">
        <f t="shared" si="164"/>
        <v>0</v>
      </c>
      <c r="AI266" s="8" t="b">
        <f t="shared" si="161"/>
        <v>0</v>
      </c>
    </row>
    <row r="267" spans="1:35" x14ac:dyDescent="0.3">
      <c r="A267" s="3" t="str">
        <f>CONCATENATE('input,a'!C267," ")</f>
        <v xml:space="preserve"> </v>
      </c>
      <c r="C267" t="e">
        <f t="shared" si="141"/>
        <v>#VALUE!</v>
      </c>
      <c r="D267" t="e">
        <f t="shared" si="142"/>
        <v>#VALUE!</v>
      </c>
      <c r="E267" t="e">
        <f t="shared" si="162"/>
        <v>#VALUE!</v>
      </c>
      <c r="F267" s="2" t="b">
        <f t="shared" si="163"/>
        <v>0</v>
      </c>
      <c r="G267" t="e">
        <f t="shared" si="143"/>
        <v>#VALUE!</v>
      </c>
      <c r="H267" t="e">
        <f t="shared" si="144"/>
        <v>#VALUE!</v>
      </c>
      <c r="I267" t="e">
        <f t="shared" si="157"/>
        <v>#VALUE!</v>
      </c>
      <c r="J267" s="2" t="b">
        <f t="shared" si="158"/>
        <v>0</v>
      </c>
      <c r="K267" t="e">
        <f t="shared" si="145"/>
        <v>#VALUE!</v>
      </c>
      <c r="L267" t="e">
        <f t="shared" si="146"/>
        <v>#VALUE!</v>
      </c>
      <c r="M267" t="e">
        <f t="shared" si="159"/>
        <v>#VALUE!</v>
      </c>
      <c r="N267" s="2" t="b">
        <f t="shared" si="160"/>
        <v>0</v>
      </c>
      <c r="O267" t="e">
        <f t="shared" si="147"/>
        <v>#VALUE!</v>
      </c>
      <c r="P267" t="e">
        <f t="shared" si="148"/>
        <v>#VALUE!</v>
      </c>
      <c r="Q267" t="e">
        <f t="shared" si="138"/>
        <v>#VALUE!</v>
      </c>
      <c r="R267" t="e">
        <f t="shared" si="149"/>
        <v>#VALUE!</v>
      </c>
      <c r="S267" t="e">
        <f t="shared" si="139"/>
        <v>#VALUE!</v>
      </c>
      <c r="T267" s="2" t="b">
        <f t="shared" si="140"/>
        <v>0</v>
      </c>
      <c r="V267" t="e">
        <f t="shared" si="150"/>
        <v>#VALUE!</v>
      </c>
      <c r="W267" t="e">
        <f t="shared" si="151"/>
        <v>#VALUE!</v>
      </c>
      <c r="X267" t="e">
        <f t="shared" si="165"/>
        <v>#VALUE!</v>
      </c>
      <c r="Y267" s="2" t="b">
        <f t="shared" si="152"/>
        <v>0</v>
      </c>
      <c r="Z267" t="e">
        <f t="shared" si="153"/>
        <v>#VALUE!</v>
      </c>
      <c r="AA267" t="e">
        <f t="shared" si="154"/>
        <v>#VALUE!</v>
      </c>
      <c r="AB267" t="e">
        <f t="shared" si="136"/>
        <v>#VALUE!</v>
      </c>
      <c r="AC267" s="2" t="b">
        <f t="shared" si="166"/>
        <v>0</v>
      </c>
      <c r="AD267" t="e">
        <f t="shared" si="155"/>
        <v>#VALUE!</v>
      </c>
      <c r="AE267" t="e">
        <f t="shared" si="156"/>
        <v>#VALUE!</v>
      </c>
      <c r="AF267" t="e">
        <f t="shared" si="137"/>
        <v>#VALUE!</v>
      </c>
      <c r="AG267" s="2" t="b">
        <f t="shared" si="164"/>
        <v>0</v>
      </c>
      <c r="AI267" s="8" t="b">
        <f t="shared" si="161"/>
        <v>0</v>
      </c>
    </row>
    <row r="268" spans="1:35" x14ac:dyDescent="0.3">
      <c r="A268" s="3" t="str">
        <f>CONCATENATE('input,a'!C268," ")</f>
        <v xml:space="preserve">hgt:187cm pid:187808959 eyr:2026 iyr:2020 ecl:oth byr:1956 hcl:#733820 </v>
      </c>
      <c r="C268">
        <f t="shared" si="141"/>
        <v>51</v>
      </c>
      <c r="D268">
        <f t="shared" si="142"/>
        <v>59</v>
      </c>
      <c r="E268">
        <f t="shared" si="162"/>
        <v>1956</v>
      </c>
      <c r="F268" s="2" t="b">
        <f t="shared" si="163"/>
        <v>1</v>
      </c>
      <c r="G268">
        <f t="shared" si="143"/>
        <v>34</v>
      </c>
      <c r="H268">
        <f t="shared" si="144"/>
        <v>42</v>
      </c>
      <c r="I268">
        <f t="shared" si="157"/>
        <v>2020</v>
      </c>
      <c r="J268" s="2" t="b">
        <f t="shared" si="158"/>
        <v>1</v>
      </c>
      <c r="K268">
        <f t="shared" si="145"/>
        <v>25</v>
      </c>
      <c r="L268">
        <f t="shared" si="146"/>
        <v>33</v>
      </c>
      <c r="M268">
        <f t="shared" si="159"/>
        <v>2026</v>
      </c>
      <c r="N268" s="2" t="b">
        <f t="shared" si="160"/>
        <v>1</v>
      </c>
      <c r="O268">
        <f t="shared" si="147"/>
        <v>1</v>
      </c>
      <c r="P268">
        <f t="shared" si="148"/>
        <v>10</v>
      </c>
      <c r="Q268" t="str">
        <f t="shared" si="138"/>
        <v>187cm</v>
      </c>
      <c r="R268">
        <f t="shared" si="149"/>
        <v>187</v>
      </c>
      <c r="S268">
        <f t="shared" si="139"/>
        <v>0</v>
      </c>
      <c r="T268" s="2" t="b">
        <f t="shared" si="140"/>
        <v>1</v>
      </c>
      <c r="V268">
        <f t="shared" si="150"/>
        <v>60</v>
      </c>
      <c r="W268">
        <f t="shared" si="151"/>
        <v>71</v>
      </c>
      <c r="X268" t="str">
        <f t="shared" si="165"/>
        <v>#733820</v>
      </c>
      <c r="Y268" s="2" t="b">
        <f t="shared" si="152"/>
        <v>1</v>
      </c>
      <c r="Z268">
        <f t="shared" si="153"/>
        <v>43</v>
      </c>
      <c r="AA268">
        <f t="shared" si="154"/>
        <v>50</v>
      </c>
      <c r="AB268" t="str">
        <f t="shared" ref="AB268:AB331" si="167">MID($A268,Z268+4,AA268-Z268-4)</f>
        <v>oth</v>
      </c>
      <c r="AC268" s="2" t="b">
        <f t="shared" si="166"/>
        <v>1</v>
      </c>
      <c r="AD268">
        <f t="shared" si="155"/>
        <v>11</v>
      </c>
      <c r="AE268">
        <f t="shared" si="156"/>
        <v>24</v>
      </c>
      <c r="AF268" t="str">
        <f t="shared" si="137"/>
        <v>187808959</v>
      </c>
      <c r="AG268" s="2" t="b">
        <f t="shared" si="164"/>
        <v>1</v>
      </c>
      <c r="AI268" s="8" t="b">
        <f t="shared" si="161"/>
        <v>1</v>
      </c>
    </row>
    <row r="269" spans="1:35" x14ac:dyDescent="0.3">
      <c r="A269" s="3" t="str">
        <f>CONCATENATE('input,a'!C269," ")</f>
        <v xml:space="preserve"> </v>
      </c>
      <c r="C269" t="e">
        <f t="shared" si="141"/>
        <v>#VALUE!</v>
      </c>
      <c r="D269" t="e">
        <f t="shared" si="142"/>
        <v>#VALUE!</v>
      </c>
      <c r="E269" t="e">
        <f t="shared" si="162"/>
        <v>#VALUE!</v>
      </c>
      <c r="F269" s="2" t="b">
        <f t="shared" si="163"/>
        <v>0</v>
      </c>
      <c r="G269" t="e">
        <f t="shared" si="143"/>
        <v>#VALUE!</v>
      </c>
      <c r="H269" t="e">
        <f t="shared" si="144"/>
        <v>#VALUE!</v>
      </c>
      <c r="I269" t="e">
        <f t="shared" si="157"/>
        <v>#VALUE!</v>
      </c>
      <c r="J269" s="2" t="b">
        <f t="shared" si="158"/>
        <v>0</v>
      </c>
      <c r="K269" t="e">
        <f t="shared" si="145"/>
        <v>#VALUE!</v>
      </c>
      <c r="L269" t="e">
        <f t="shared" si="146"/>
        <v>#VALUE!</v>
      </c>
      <c r="M269" t="e">
        <f t="shared" si="159"/>
        <v>#VALUE!</v>
      </c>
      <c r="N269" s="2" t="b">
        <f t="shared" si="160"/>
        <v>0</v>
      </c>
      <c r="O269" t="e">
        <f t="shared" si="147"/>
        <v>#VALUE!</v>
      </c>
      <c r="P269" t="e">
        <f t="shared" si="148"/>
        <v>#VALUE!</v>
      </c>
      <c r="Q269" t="e">
        <f t="shared" si="138"/>
        <v>#VALUE!</v>
      </c>
      <c r="R269" t="e">
        <f t="shared" si="149"/>
        <v>#VALUE!</v>
      </c>
      <c r="S269" t="e">
        <f t="shared" si="139"/>
        <v>#VALUE!</v>
      </c>
      <c r="T269" s="2" t="b">
        <f t="shared" si="140"/>
        <v>0</v>
      </c>
      <c r="V269" t="e">
        <f t="shared" si="150"/>
        <v>#VALUE!</v>
      </c>
      <c r="W269" t="e">
        <f t="shared" si="151"/>
        <v>#VALUE!</v>
      </c>
      <c r="X269" t="e">
        <f t="shared" si="165"/>
        <v>#VALUE!</v>
      </c>
      <c r="Y269" s="2" t="b">
        <f t="shared" si="152"/>
        <v>0</v>
      </c>
      <c r="Z269" t="e">
        <f t="shared" si="153"/>
        <v>#VALUE!</v>
      </c>
      <c r="AA269" t="e">
        <f t="shared" si="154"/>
        <v>#VALUE!</v>
      </c>
      <c r="AB269" t="e">
        <f t="shared" si="167"/>
        <v>#VALUE!</v>
      </c>
      <c r="AC269" s="2" t="b">
        <f t="shared" si="166"/>
        <v>0</v>
      </c>
      <c r="AD269" t="e">
        <f t="shared" si="155"/>
        <v>#VALUE!</v>
      </c>
      <c r="AE269" t="e">
        <f t="shared" si="156"/>
        <v>#VALUE!</v>
      </c>
      <c r="AF269" t="e">
        <f t="shared" si="137"/>
        <v>#VALUE!</v>
      </c>
      <c r="AG269" s="2" t="b">
        <f t="shared" si="164"/>
        <v>0</v>
      </c>
      <c r="AI269" s="8" t="b">
        <f t="shared" si="161"/>
        <v>0</v>
      </c>
    </row>
    <row r="270" spans="1:35" x14ac:dyDescent="0.3">
      <c r="A270" s="3" t="str">
        <f>CONCATENATE('input,a'!C270," ")</f>
        <v xml:space="preserve"> </v>
      </c>
      <c r="C270" t="e">
        <f t="shared" si="141"/>
        <v>#VALUE!</v>
      </c>
      <c r="D270" t="e">
        <f t="shared" si="142"/>
        <v>#VALUE!</v>
      </c>
      <c r="E270" t="e">
        <f t="shared" si="162"/>
        <v>#VALUE!</v>
      </c>
      <c r="F270" s="2" t="b">
        <f t="shared" si="163"/>
        <v>0</v>
      </c>
      <c r="G270" t="e">
        <f t="shared" si="143"/>
        <v>#VALUE!</v>
      </c>
      <c r="H270" t="e">
        <f t="shared" si="144"/>
        <v>#VALUE!</v>
      </c>
      <c r="I270" t="e">
        <f t="shared" si="157"/>
        <v>#VALUE!</v>
      </c>
      <c r="J270" s="2" t="b">
        <f t="shared" si="158"/>
        <v>0</v>
      </c>
      <c r="K270" t="e">
        <f t="shared" si="145"/>
        <v>#VALUE!</v>
      </c>
      <c r="L270" t="e">
        <f t="shared" si="146"/>
        <v>#VALUE!</v>
      </c>
      <c r="M270" t="e">
        <f t="shared" si="159"/>
        <v>#VALUE!</v>
      </c>
      <c r="N270" s="2" t="b">
        <f t="shared" si="160"/>
        <v>0</v>
      </c>
      <c r="O270" t="e">
        <f t="shared" si="147"/>
        <v>#VALUE!</v>
      </c>
      <c r="P270" t="e">
        <f t="shared" si="148"/>
        <v>#VALUE!</v>
      </c>
      <c r="Q270" t="e">
        <f t="shared" si="138"/>
        <v>#VALUE!</v>
      </c>
      <c r="R270" t="e">
        <f t="shared" si="149"/>
        <v>#VALUE!</v>
      </c>
      <c r="S270" t="e">
        <f t="shared" si="139"/>
        <v>#VALUE!</v>
      </c>
      <c r="T270" s="2" t="b">
        <f t="shared" si="140"/>
        <v>0</v>
      </c>
      <c r="V270" t="e">
        <f t="shared" si="150"/>
        <v>#VALUE!</v>
      </c>
      <c r="W270" t="e">
        <f t="shared" si="151"/>
        <v>#VALUE!</v>
      </c>
      <c r="X270" t="e">
        <f t="shared" si="165"/>
        <v>#VALUE!</v>
      </c>
      <c r="Y270" s="2" t="b">
        <f t="shared" si="152"/>
        <v>0</v>
      </c>
      <c r="Z270" t="e">
        <f t="shared" si="153"/>
        <v>#VALUE!</v>
      </c>
      <c r="AA270" t="e">
        <f t="shared" si="154"/>
        <v>#VALUE!</v>
      </c>
      <c r="AB270" t="e">
        <f t="shared" si="167"/>
        <v>#VALUE!</v>
      </c>
      <c r="AC270" s="2" t="b">
        <f t="shared" si="166"/>
        <v>0</v>
      </c>
      <c r="AD270" t="e">
        <f t="shared" si="155"/>
        <v>#VALUE!</v>
      </c>
      <c r="AE270" t="e">
        <f t="shared" si="156"/>
        <v>#VALUE!</v>
      </c>
      <c r="AF270" t="e">
        <f t="shared" si="137"/>
        <v>#VALUE!</v>
      </c>
      <c r="AG270" s="2" t="b">
        <f t="shared" si="164"/>
        <v>0</v>
      </c>
      <c r="AI270" s="8" t="b">
        <f t="shared" si="161"/>
        <v>0</v>
      </c>
    </row>
    <row r="271" spans="1:35" x14ac:dyDescent="0.3">
      <c r="A271" s="3" t="str">
        <f>CONCATENATE('input,a'!C271," ")</f>
        <v xml:space="preserve"> </v>
      </c>
      <c r="C271" t="e">
        <f t="shared" si="141"/>
        <v>#VALUE!</v>
      </c>
      <c r="D271" t="e">
        <f t="shared" si="142"/>
        <v>#VALUE!</v>
      </c>
      <c r="E271" t="e">
        <f t="shared" si="162"/>
        <v>#VALUE!</v>
      </c>
      <c r="F271" s="2" t="b">
        <f t="shared" si="163"/>
        <v>0</v>
      </c>
      <c r="G271" t="e">
        <f t="shared" si="143"/>
        <v>#VALUE!</v>
      </c>
      <c r="H271" t="e">
        <f t="shared" si="144"/>
        <v>#VALUE!</v>
      </c>
      <c r="I271" t="e">
        <f t="shared" si="157"/>
        <v>#VALUE!</v>
      </c>
      <c r="J271" s="2" t="b">
        <f t="shared" si="158"/>
        <v>0</v>
      </c>
      <c r="K271" t="e">
        <f t="shared" si="145"/>
        <v>#VALUE!</v>
      </c>
      <c r="L271" t="e">
        <f t="shared" si="146"/>
        <v>#VALUE!</v>
      </c>
      <c r="M271" t="e">
        <f t="shared" si="159"/>
        <v>#VALUE!</v>
      </c>
      <c r="N271" s="2" t="b">
        <f t="shared" si="160"/>
        <v>0</v>
      </c>
      <c r="O271" t="e">
        <f t="shared" si="147"/>
        <v>#VALUE!</v>
      </c>
      <c r="P271" t="e">
        <f t="shared" si="148"/>
        <v>#VALUE!</v>
      </c>
      <c r="Q271" t="e">
        <f t="shared" si="138"/>
        <v>#VALUE!</v>
      </c>
      <c r="R271" t="e">
        <f t="shared" si="149"/>
        <v>#VALUE!</v>
      </c>
      <c r="S271" t="e">
        <f t="shared" si="139"/>
        <v>#VALUE!</v>
      </c>
      <c r="T271" s="2" t="b">
        <f t="shared" si="140"/>
        <v>0</v>
      </c>
      <c r="V271" t="e">
        <f t="shared" si="150"/>
        <v>#VALUE!</v>
      </c>
      <c r="W271" t="e">
        <f t="shared" si="151"/>
        <v>#VALUE!</v>
      </c>
      <c r="X271" t="e">
        <f t="shared" si="165"/>
        <v>#VALUE!</v>
      </c>
      <c r="Y271" s="2" t="b">
        <f t="shared" si="152"/>
        <v>0</v>
      </c>
      <c r="Z271" t="e">
        <f t="shared" si="153"/>
        <v>#VALUE!</v>
      </c>
      <c r="AA271" t="e">
        <f t="shared" si="154"/>
        <v>#VALUE!</v>
      </c>
      <c r="AB271" t="e">
        <f t="shared" si="167"/>
        <v>#VALUE!</v>
      </c>
      <c r="AC271" s="2" t="b">
        <f t="shared" si="166"/>
        <v>0</v>
      </c>
      <c r="AD271" t="e">
        <f t="shared" si="155"/>
        <v>#VALUE!</v>
      </c>
      <c r="AE271" t="e">
        <f t="shared" si="156"/>
        <v>#VALUE!</v>
      </c>
      <c r="AF271" t="e">
        <f t="shared" si="137"/>
        <v>#VALUE!</v>
      </c>
      <c r="AG271" s="2" t="b">
        <f t="shared" si="164"/>
        <v>0</v>
      </c>
      <c r="AI271" s="8" t="b">
        <f t="shared" si="161"/>
        <v>0</v>
      </c>
    </row>
    <row r="272" spans="1:35" x14ac:dyDescent="0.3">
      <c r="A272" s="3" t="str">
        <f>CONCATENATE('input,a'!C272," ")</f>
        <v xml:space="preserve"> </v>
      </c>
      <c r="C272" t="e">
        <f t="shared" si="141"/>
        <v>#VALUE!</v>
      </c>
      <c r="D272" t="e">
        <f t="shared" si="142"/>
        <v>#VALUE!</v>
      </c>
      <c r="E272" t="e">
        <f t="shared" si="162"/>
        <v>#VALUE!</v>
      </c>
      <c r="F272" s="2" t="b">
        <f t="shared" si="163"/>
        <v>0</v>
      </c>
      <c r="G272" t="e">
        <f t="shared" si="143"/>
        <v>#VALUE!</v>
      </c>
      <c r="H272" t="e">
        <f t="shared" si="144"/>
        <v>#VALUE!</v>
      </c>
      <c r="I272" t="e">
        <f t="shared" si="157"/>
        <v>#VALUE!</v>
      </c>
      <c r="J272" s="2" t="b">
        <f t="shared" si="158"/>
        <v>0</v>
      </c>
      <c r="K272" t="e">
        <f t="shared" si="145"/>
        <v>#VALUE!</v>
      </c>
      <c r="L272" t="e">
        <f t="shared" si="146"/>
        <v>#VALUE!</v>
      </c>
      <c r="M272" t="e">
        <f t="shared" si="159"/>
        <v>#VALUE!</v>
      </c>
      <c r="N272" s="2" t="b">
        <f t="shared" si="160"/>
        <v>0</v>
      </c>
      <c r="O272" t="e">
        <f t="shared" si="147"/>
        <v>#VALUE!</v>
      </c>
      <c r="P272" t="e">
        <f t="shared" si="148"/>
        <v>#VALUE!</v>
      </c>
      <c r="Q272" t="e">
        <f t="shared" si="138"/>
        <v>#VALUE!</v>
      </c>
      <c r="R272" t="e">
        <f t="shared" si="149"/>
        <v>#VALUE!</v>
      </c>
      <c r="S272" t="e">
        <f t="shared" si="139"/>
        <v>#VALUE!</v>
      </c>
      <c r="T272" s="2" t="b">
        <f t="shared" si="140"/>
        <v>0</v>
      </c>
      <c r="V272" t="e">
        <f t="shared" si="150"/>
        <v>#VALUE!</v>
      </c>
      <c r="W272" t="e">
        <f t="shared" si="151"/>
        <v>#VALUE!</v>
      </c>
      <c r="X272" t="e">
        <f t="shared" si="165"/>
        <v>#VALUE!</v>
      </c>
      <c r="Y272" s="2" t="b">
        <f t="shared" si="152"/>
        <v>0</v>
      </c>
      <c r="Z272" t="e">
        <f t="shared" si="153"/>
        <v>#VALUE!</v>
      </c>
      <c r="AA272" t="e">
        <f t="shared" si="154"/>
        <v>#VALUE!</v>
      </c>
      <c r="AB272" t="e">
        <f t="shared" si="167"/>
        <v>#VALUE!</v>
      </c>
      <c r="AC272" s="2" t="b">
        <f t="shared" si="166"/>
        <v>0</v>
      </c>
      <c r="AD272" t="e">
        <f t="shared" si="155"/>
        <v>#VALUE!</v>
      </c>
      <c r="AE272" t="e">
        <f t="shared" si="156"/>
        <v>#VALUE!</v>
      </c>
      <c r="AF272" t="e">
        <f t="shared" si="137"/>
        <v>#VALUE!</v>
      </c>
      <c r="AG272" s="2" t="b">
        <f t="shared" si="164"/>
        <v>0</v>
      </c>
      <c r="AI272" s="8" t="b">
        <f t="shared" si="161"/>
        <v>0</v>
      </c>
    </row>
    <row r="273" spans="1:35" x14ac:dyDescent="0.3">
      <c r="A273" s="3" t="str">
        <f>CONCATENATE('input,a'!C273," ")</f>
        <v xml:space="preserve">byr:1959 hgt:160cm ecl:blu hcl:#6b5442 cid:193 eyr:2026 iyr:2014 pid:812555315 </v>
      </c>
      <c r="C273">
        <f t="shared" si="141"/>
        <v>1</v>
      </c>
      <c r="D273">
        <f t="shared" si="142"/>
        <v>9</v>
      </c>
      <c r="E273">
        <f t="shared" si="162"/>
        <v>1959</v>
      </c>
      <c r="F273" s="2" t="b">
        <f t="shared" si="163"/>
        <v>1</v>
      </c>
      <c r="G273">
        <f t="shared" si="143"/>
        <v>57</v>
      </c>
      <c r="H273">
        <f t="shared" si="144"/>
        <v>65</v>
      </c>
      <c r="I273">
        <f t="shared" si="157"/>
        <v>2014</v>
      </c>
      <c r="J273" s="2" t="b">
        <f t="shared" si="158"/>
        <v>1</v>
      </c>
      <c r="K273">
        <f t="shared" si="145"/>
        <v>48</v>
      </c>
      <c r="L273">
        <f t="shared" si="146"/>
        <v>56</v>
      </c>
      <c r="M273">
        <f t="shared" si="159"/>
        <v>2026</v>
      </c>
      <c r="N273" s="2" t="b">
        <f t="shared" si="160"/>
        <v>1</v>
      </c>
      <c r="O273">
        <f t="shared" si="147"/>
        <v>10</v>
      </c>
      <c r="P273">
        <f t="shared" si="148"/>
        <v>19</v>
      </c>
      <c r="Q273" t="str">
        <f t="shared" si="138"/>
        <v>160cm</v>
      </c>
      <c r="R273">
        <f t="shared" si="149"/>
        <v>160</v>
      </c>
      <c r="S273">
        <f t="shared" si="139"/>
        <v>0</v>
      </c>
      <c r="T273" s="2" t="b">
        <f t="shared" si="140"/>
        <v>1</v>
      </c>
      <c r="V273">
        <f t="shared" si="150"/>
        <v>28</v>
      </c>
      <c r="W273">
        <f t="shared" si="151"/>
        <v>39</v>
      </c>
      <c r="X273" t="str">
        <f t="shared" si="165"/>
        <v>#6b5442</v>
      </c>
      <c r="Y273" s="2" t="b">
        <f t="shared" si="152"/>
        <v>1</v>
      </c>
      <c r="Z273">
        <f t="shared" si="153"/>
        <v>20</v>
      </c>
      <c r="AA273">
        <f t="shared" si="154"/>
        <v>27</v>
      </c>
      <c r="AB273" t="str">
        <f t="shared" si="167"/>
        <v>blu</v>
      </c>
      <c r="AC273" s="2" t="b">
        <f t="shared" si="166"/>
        <v>1</v>
      </c>
      <c r="AD273">
        <f t="shared" si="155"/>
        <v>66</v>
      </c>
      <c r="AE273">
        <f t="shared" si="156"/>
        <v>79</v>
      </c>
      <c r="AF273" t="str">
        <f t="shared" si="137"/>
        <v>812555315</v>
      </c>
      <c r="AG273" s="2" t="b">
        <f t="shared" si="164"/>
        <v>1</v>
      </c>
      <c r="AI273" s="8" t="b">
        <f t="shared" si="161"/>
        <v>1</v>
      </c>
    </row>
    <row r="274" spans="1:35" x14ac:dyDescent="0.3">
      <c r="A274" s="3" t="str">
        <f>CONCATENATE('input,a'!C274," ")</f>
        <v xml:space="preserve"> </v>
      </c>
      <c r="C274" t="e">
        <f t="shared" si="141"/>
        <v>#VALUE!</v>
      </c>
      <c r="D274" t="e">
        <f t="shared" si="142"/>
        <v>#VALUE!</v>
      </c>
      <c r="E274" t="e">
        <f t="shared" si="162"/>
        <v>#VALUE!</v>
      </c>
      <c r="F274" s="2" t="b">
        <f t="shared" si="163"/>
        <v>0</v>
      </c>
      <c r="G274" t="e">
        <f t="shared" si="143"/>
        <v>#VALUE!</v>
      </c>
      <c r="H274" t="e">
        <f t="shared" si="144"/>
        <v>#VALUE!</v>
      </c>
      <c r="I274" t="e">
        <f t="shared" si="157"/>
        <v>#VALUE!</v>
      </c>
      <c r="J274" s="2" t="b">
        <f t="shared" si="158"/>
        <v>0</v>
      </c>
      <c r="K274" t="e">
        <f t="shared" si="145"/>
        <v>#VALUE!</v>
      </c>
      <c r="L274" t="e">
        <f t="shared" si="146"/>
        <v>#VALUE!</v>
      </c>
      <c r="M274" t="e">
        <f t="shared" si="159"/>
        <v>#VALUE!</v>
      </c>
      <c r="N274" s="2" t="b">
        <f t="shared" si="160"/>
        <v>0</v>
      </c>
      <c r="O274" t="e">
        <f t="shared" si="147"/>
        <v>#VALUE!</v>
      </c>
      <c r="P274" t="e">
        <f t="shared" si="148"/>
        <v>#VALUE!</v>
      </c>
      <c r="Q274" t="e">
        <f t="shared" si="138"/>
        <v>#VALUE!</v>
      </c>
      <c r="R274" t="e">
        <f t="shared" si="149"/>
        <v>#VALUE!</v>
      </c>
      <c r="S274" t="e">
        <f t="shared" si="139"/>
        <v>#VALUE!</v>
      </c>
      <c r="T274" s="2" t="b">
        <f t="shared" si="140"/>
        <v>0</v>
      </c>
      <c r="V274" t="e">
        <f t="shared" si="150"/>
        <v>#VALUE!</v>
      </c>
      <c r="W274" t="e">
        <f t="shared" si="151"/>
        <v>#VALUE!</v>
      </c>
      <c r="X274" t="e">
        <f t="shared" si="165"/>
        <v>#VALUE!</v>
      </c>
      <c r="Y274" s="2" t="b">
        <f t="shared" si="152"/>
        <v>0</v>
      </c>
      <c r="Z274" t="e">
        <f t="shared" si="153"/>
        <v>#VALUE!</v>
      </c>
      <c r="AA274" t="e">
        <f t="shared" si="154"/>
        <v>#VALUE!</v>
      </c>
      <c r="AB274" t="e">
        <f t="shared" si="167"/>
        <v>#VALUE!</v>
      </c>
      <c r="AC274" s="2" t="b">
        <f t="shared" si="166"/>
        <v>0</v>
      </c>
      <c r="AD274" t="e">
        <f t="shared" si="155"/>
        <v>#VALUE!</v>
      </c>
      <c r="AE274" t="e">
        <f t="shared" si="156"/>
        <v>#VALUE!</v>
      </c>
      <c r="AF274" t="e">
        <f t="shared" si="137"/>
        <v>#VALUE!</v>
      </c>
      <c r="AG274" s="2" t="b">
        <f t="shared" si="164"/>
        <v>0</v>
      </c>
      <c r="AI274" s="8" t="b">
        <f t="shared" si="161"/>
        <v>0</v>
      </c>
    </row>
    <row r="275" spans="1:35" x14ac:dyDescent="0.3">
      <c r="A275" s="3" t="str">
        <f>CONCATENATE('input,a'!C275," ")</f>
        <v xml:space="preserve"> </v>
      </c>
      <c r="C275" t="e">
        <f t="shared" si="141"/>
        <v>#VALUE!</v>
      </c>
      <c r="D275" t="e">
        <f t="shared" si="142"/>
        <v>#VALUE!</v>
      </c>
      <c r="E275" t="e">
        <f t="shared" si="162"/>
        <v>#VALUE!</v>
      </c>
      <c r="F275" s="2" t="b">
        <f t="shared" si="163"/>
        <v>0</v>
      </c>
      <c r="G275" t="e">
        <f t="shared" si="143"/>
        <v>#VALUE!</v>
      </c>
      <c r="H275" t="e">
        <f t="shared" si="144"/>
        <v>#VALUE!</v>
      </c>
      <c r="I275" t="e">
        <f t="shared" si="157"/>
        <v>#VALUE!</v>
      </c>
      <c r="J275" s="2" t="b">
        <f t="shared" si="158"/>
        <v>0</v>
      </c>
      <c r="K275" t="e">
        <f t="shared" si="145"/>
        <v>#VALUE!</v>
      </c>
      <c r="L275" t="e">
        <f t="shared" si="146"/>
        <v>#VALUE!</v>
      </c>
      <c r="M275" t="e">
        <f t="shared" si="159"/>
        <v>#VALUE!</v>
      </c>
      <c r="N275" s="2" t="b">
        <f t="shared" si="160"/>
        <v>0</v>
      </c>
      <c r="O275" t="e">
        <f t="shared" si="147"/>
        <v>#VALUE!</v>
      </c>
      <c r="P275" t="e">
        <f t="shared" si="148"/>
        <v>#VALUE!</v>
      </c>
      <c r="Q275" t="e">
        <f t="shared" si="138"/>
        <v>#VALUE!</v>
      </c>
      <c r="R275" t="e">
        <f t="shared" si="149"/>
        <v>#VALUE!</v>
      </c>
      <c r="S275" t="e">
        <f t="shared" si="139"/>
        <v>#VALUE!</v>
      </c>
      <c r="T275" s="2" t="b">
        <f t="shared" si="140"/>
        <v>0</v>
      </c>
      <c r="V275" t="e">
        <f t="shared" si="150"/>
        <v>#VALUE!</v>
      </c>
      <c r="W275" t="e">
        <f t="shared" si="151"/>
        <v>#VALUE!</v>
      </c>
      <c r="X275" t="e">
        <f t="shared" si="165"/>
        <v>#VALUE!</v>
      </c>
      <c r="Y275" s="2" t="b">
        <f t="shared" si="152"/>
        <v>0</v>
      </c>
      <c r="Z275" t="e">
        <f t="shared" si="153"/>
        <v>#VALUE!</v>
      </c>
      <c r="AA275" t="e">
        <f t="shared" si="154"/>
        <v>#VALUE!</v>
      </c>
      <c r="AB275" t="e">
        <f t="shared" si="167"/>
        <v>#VALUE!</v>
      </c>
      <c r="AC275" s="2" t="b">
        <f t="shared" si="166"/>
        <v>0</v>
      </c>
      <c r="AD275" t="e">
        <f t="shared" si="155"/>
        <v>#VALUE!</v>
      </c>
      <c r="AE275" t="e">
        <f t="shared" si="156"/>
        <v>#VALUE!</v>
      </c>
      <c r="AF275" t="e">
        <f t="shared" ref="AF275:AF338" si="168">MID($A275,AD275+4,AE275-AD275-4)</f>
        <v>#VALUE!</v>
      </c>
      <c r="AG275" s="2" t="b">
        <f t="shared" si="164"/>
        <v>0</v>
      </c>
      <c r="AI275" s="8" t="b">
        <f t="shared" si="161"/>
        <v>0</v>
      </c>
    </row>
    <row r="276" spans="1:35" x14ac:dyDescent="0.3">
      <c r="A276" s="3" t="str">
        <f>CONCATENATE('input,a'!C276," ")</f>
        <v xml:space="preserve"> </v>
      </c>
      <c r="C276" t="e">
        <f t="shared" si="141"/>
        <v>#VALUE!</v>
      </c>
      <c r="D276" t="e">
        <f t="shared" si="142"/>
        <v>#VALUE!</v>
      </c>
      <c r="E276" t="e">
        <f t="shared" si="162"/>
        <v>#VALUE!</v>
      </c>
      <c r="F276" s="2" t="b">
        <f t="shared" si="163"/>
        <v>0</v>
      </c>
      <c r="G276" t="e">
        <f t="shared" si="143"/>
        <v>#VALUE!</v>
      </c>
      <c r="H276" t="e">
        <f t="shared" si="144"/>
        <v>#VALUE!</v>
      </c>
      <c r="I276" t="e">
        <f t="shared" si="157"/>
        <v>#VALUE!</v>
      </c>
      <c r="J276" s="2" t="b">
        <f t="shared" si="158"/>
        <v>0</v>
      </c>
      <c r="K276" t="e">
        <f t="shared" si="145"/>
        <v>#VALUE!</v>
      </c>
      <c r="L276" t="e">
        <f t="shared" si="146"/>
        <v>#VALUE!</v>
      </c>
      <c r="M276" t="e">
        <f t="shared" si="159"/>
        <v>#VALUE!</v>
      </c>
      <c r="N276" s="2" t="b">
        <f t="shared" si="160"/>
        <v>0</v>
      </c>
      <c r="O276" t="e">
        <f t="shared" si="147"/>
        <v>#VALUE!</v>
      </c>
      <c r="P276" t="e">
        <f t="shared" si="148"/>
        <v>#VALUE!</v>
      </c>
      <c r="Q276" t="e">
        <f t="shared" si="138"/>
        <v>#VALUE!</v>
      </c>
      <c r="R276" t="e">
        <f t="shared" si="149"/>
        <v>#VALUE!</v>
      </c>
      <c r="S276" t="e">
        <f t="shared" si="139"/>
        <v>#VALUE!</v>
      </c>
      <c r="T276" s="2" t="b">
        <f t="shared" si="140"/>
        <v>0</v>
      </c>
      <c r="V276" t="e">
        <f t="shared" si="150"/>
        <v>#VALUE!</v>
      </c>
      <c r="W276" t="e">
        <f t="shared" si="151"/>
        <v>#VALUE!</v>
      </c>
      <c r="X276" t="e">
        <f t="shared" si="165"/>
        <v>#VALUE!</v>
      </c>
      <c r="Y276" s="2" t="b">
        <f t="shared" si="152"/>
        <v>0</v>
      </c>
      <c r="Z276" t="e">
        <f t="shared" si="153"/>
        <v>#VALUE!</v>
      </c>
      <c r="AA276" t="e">
        <f t="shared" si="154"/>
        <v>#VALUE!</v>
      </c>
      <c r="AB276" t="e">
        <f t="shared" si="167"/>
        <v>#VALUE!</v>
      </c>
      <c r="AC276" s="2" t="b">
        <f t="shared" si="166"/>
        <v>0</v>
      </c>
      <c r="AD276" t="e">
        <f t="shared" si="155"/>
        <v>#VALUE!</v>
      </c>
      <c r="AE276" t="e">
        <f t="shared" si="156"/>
        <v>#VALUE!</v>
      </c>
      <c r="AF276" t="e">
        <f t="shared" si="168"/>
        <v>#VALUE!</v>
      </c>
      <c r="AG276" s="2" t="b">
        <f t="shared" si="164"/>
        <v>0</v>
      </c>
      <c r="AI276" s="8" t="b">
        <f t="shared" si="161"/>
        <v>0</v>
      </c>
    </row>
    <row r="277" spans="1:35" x14ac:dyDescent="0.3">
      <c r="A277" s="3" t="str">
        <f>CONCATENATE('input,a'!C277," ")</f>
        <v xml:space="preserve">hgt:153cm iyr:2011 ecl:grn hcl:#ceb3a1 eyr:2026 byr:1966 pid:503356330 </v>
      </c>
      <c r="C277">
        <f t="shared" si="141"/>
        <v>49</v>
      </c>
      <c r="D277">
        <f t="shared" si="142"/>
        <v>57</v>
      </c>
      <c r="E277">
        <f t="shared" si="162"/>
        <v>1966</v>
      </c>
      <c r="F277" s="2" t="b">
        <f t="shared" si="163"/>
        <v>1</v>
      </c>
      <c r="G277">
        <f t="shared" si="143"/>
        <v>11</v>
      </c>
      <c r="H277">
        <f t="shared" si="144"/>
        <v>19</v>
      </c>
      <c r="I277">
        <f t="shared" si="157"/>
        <v>2011</v>
      </c>
      <c r="J277" s="2" t="b">
        <f t="shared" si="158"/>
        <v>1</v>
      </c>
      <c r="K277">
        <f t="shared" si="145"/>
        <v>40</v>
      </c>
      <c r="L277">
        <f t="shared" si="146"/>
        <v>48</v>
      </c>
      <c r="M277">
        <f t="shared" si="159"/>
        <v>2026</v>
      </c>
      <c r="N277" s="2" t="b">
        <f t="shared" si="160"/>
        <v>1</v>
      </c>
      <c r="O277">
        <f t="shared" si="147"/>
        <v>1</v>
      </c>
      <c r="P277">
        <f t="shared" si="148"/>
        <v>10</v>
      </c>
      <c r="Q277" t="str">
        <f t="shared" si="138"/>
        <v>153cm</v>
      </c>
      <c r="R277">
        <f t="shared" si="149"/>
        <v>153</v>
      </c>
      <c r="S277">
        <f t="shared" si="139"/>
        <v>0</v>
      </c>
      <c r="T277" s="2" t="b">
        <f t="shared" si="140"/>
        <v>1</v>
      </c>
      <c r="V277">
        <f t="shared" si="150"/>
        <v>28</v>
      </c>
      <c r="W277">
        <f t="shared" si="151"/>
        <v>39</v>
      </c>
      <c r="X277" t="str">
        <f t="shared" si="165"/>
        <v>#ceb3a1</v>
      </c>
      <c r="Y277" s="2" t="b">
        <f t="shared" si="152"/>
        <v>1</v>
      </c>
      <c r="Z277">
        <f t="shared" si="153"/>
        <v>20</v>
      </c>
      <c r="AA277">
        <f t="shared" si="154"/>
        <v>27</v>
      </c>
      <c r="AB277" t="str">
        <f t="shared" si="167"/>
        <v>grn</v>
      </c>
      <c r="AC277" s="2" t="b">
        <f t="shared" si="166"/>
        <v>1</v>
      </c>
      <c r="AD277">
        <f t="shared" si="155"/>
        <v>58</v>
      </c>
      <c r="AE277">
        <f t="shared" si="156"/>
        <v>71</v>
      </c>
      <c r="AF277" t="str">
        <f t="shared" si="168"/>
        <v>503356330</v>
      </c>
      <c r="AG277" s="2" t="b">
        <f t="shared" si="164"/>
        <v>1</v>
      </c>
      <c r="AI277" s="8" t="b">
        <f t="shared" si="161"/>
        <v>1</v>
      </c>
    </row>
    <row r="278" spans="1:35" x14ac:dyDescent="0.3">
      <c r="A278" s="3" t="str">
        <f>CONCATENATE('input,a'!C278," ")</f>
        <v xml:space="preserve"> </v>
      </c>
      <c r="C278" t="e">
        <f t="shared" si="141"/>
        <v>#VALUE!</v>
      </c>
      <c r="D278" t="e">
        <f t="shared" si="142"/>
        <v>#VALUE!</v>
      </c>
      <c r="E278" t="e">
        <f t="shared" si="162"/>
        <v>#VALUE!</v>
      </c>
      <c r="F278" s="2" t="b">
        <f t="shared" si="163"/>
        <v>0</v>
      </c>
      <c r="G278" t="e">
        <f t="shared" si="143"/>
        <v>#VALUE!</v>
      </c>
      <c r="H278" t="e">
        <f t="shared" si="144"/>
        <v>#VALUE!</v>
      </c>
      <c r="I278" t="e">
        <f t="shared" si="157"/>
        <v>#VALUE!</v>
      </c>
      <c r="J278" s="2" t="b">
        <f t="shared" si="158"/>
        <v>0</v>
      </c>
      <c r="K278" t="e">
        <f t="shared" si="145"/>
        <v>#VALUE!</v>
      </c>
      <c r="L278" t="e">
        <f t="shared" si="146"/>
        <v>#VALUE!</v>
      </c>
      <c r="M278" t="e">
        <f t="shared" si="159"/>
        <v>#VALUE!</v>
      </c>
      <c r="N278" s="2" t="b">
        <f t="shared" si="160"/>
        <v>0</v>
      </c>
      <c r="O278" t="e">
        <f t="shared" si="147"/>
        <v>#VALUE!</v>
      </c>
      <c r="P278" t="e">
        <f t="shared" si="148"/>
        <v>#VALUE!</v>
      </c>
      <c r="Q278" t="e">
        <f t="shared" ref="Q278:Q341" si="169">MID($A278,O278+4,P278-O278-4)</f>
        <v>#VALUE!</v>
      </c>
      <c r="R278" t="e">
        <f t="shared" si="149"/>
        <v>#VALUE!</v>
      </c>
      <c r="S278" t="e">
        <f t="shared" ref="S278:S341" si="170">IF(RIGHT(Q278,2)="in",INT(LEFT(Q278,LEN(Q278)-2)),0)</f>
        <v>#VALUE!</v>
      </c>
      <c r="T278" s="2" t="b">
        <f t="shared" ref="T278:T341" si="171">IFERROR(OR(AND(R278&gt;=150,R278&lt;=193),AND(S278&gt;=59,S278&lt;=76)),FALSE)</f>
        <v>0</v>
      </c>
      <c r="V278" t="e">
        <f t="shared" si="150"/>
        <v>#VALUE!</v>
      </c>
      <c r="W278" t="e">
        <f t="shared" si="151"/>
        <v>#VALUE!</v>
      </c>
      <c r="X278" t="e">
        <f t="shared" si="165"/>
        <v>#VALUE!</v>
      </c>
      <c r="Y278" s="2" t="b">
        <f t="shared" si="152"/>
        <v>0</v>
      </c>
      <c r="Z278" t="e">
        <f t="shared" si="153"/>
        <v>#VALUE!</v>
      </c>
      <c r="AA278" t="e">
        <f t="shared" si="154"/>
        <v>#VALUE!</v>
      </c>
      <c r="AB278" t="e">
        <f t="shared" si="167"/>
        <v>#VALUE!</v>
      </c>
      <c r="AC278" s="2" t="b">
        <f t="shared" si="166"/>
        <v>0</v>
      </c>
      <c r="AD278" t="e">
        <f t="shared" si="155"/>
        <v>#VALUE!</v>
      </c>
      <c r="AE278" t="e">
        <f t="shared" si="156"/>
        <v>#VALUE!</v>
      </c>
      <c r="AF278" t="e">
        <f t="shared" si="168"/>
        <v>#VALUE!</v>
      </c>
      <c r="AG278" s="2" t="b">
        <f t="shared" si="164"/>
        <v>0</v>
      </c>
      <c r="AI278" s="8" t="b">
        <f t="shared" si="161"/>
        <v>0</v>
      </c>
    </row>
    <row r="279" spans="1:35" x14ac:dyDescent="0.3">
      <c r="A279" s="3" t="str">
        <f>CONCATENATE('input,a'!C279," ")</f>
        <v xml:space="preserve"> </v>
      </c>
      <c r="C279" t="e">
        <f t="shared" si="141"/>
        <v>#VALUE!</v>
      </c>
      <c r="D279" t="e">
        <f t="shared" si="142"/>
        <v>#VALUE!</v>
      </c>
      <c r="E279" t="e">
        <f t="shared" si="162"/>
        <v>#VALUE!</v>
      </c>
      <c r="F279" s="2" t="b">
        <f t="shared" si="163"/>
        <v>0</v>
      </c>
      <c r="G279" t="e">
        <f t="shared" si="143"/>
        <v>#VALUE!</v>
      </c>
      <c r="H279" t="e">
        <f t="shared" si="144"/>
        <v>#VALUE!</v>
      </c>
      <c r="I279" t="e">
        <f t="shared" si="157"/>
        <v>#VALUE!</v>
      </c>
      <c r="J279" s="2" t="b">
        <f t="shared" si="158"/>
        <v>0</v>
      </c>
      <c r="K279" t="e">
        <f t="shared" si="145"/>
        <v>#VALUE!</v>
      </c>
      <c r="L279" t="e">
        <f t="shared" si="146"/>
        <v>#VALUE!</v>
      </c>
      <c r="M279" t="e">
        <f t="shared" si="159"/>
        <v>#VALUE!</v>
      </c>
      <c r="N279" s="2" t="b">
        <f t="shared" si="160"/>
        <v>0</v>
      </c>
      <c r="O279" t="e">
        <f t="shared" si="147"/>
        <v>#VALUE!</v>
      </c>
      <c r="P279" t="e">
        <f t="shared" si="148"/>
        <v>#VALUE!</v>
      </c>
      <c r="Q279" t="e">
        <f t="shared" si="169"/>
        <v>#VALUE!</v>
      </c>
      <c r="R279" t="e">
        <f t="shared" si="149"/>
        <v>#VALUE!</v>
      </c>
      <c r="S279" t="e">
        <f t="shared" si="170"/>
        <v>#VALUE!</v>
      </c>
      <c r="T279" s="2" t="b">
        <f t="shared" si="171"/>
        <v>0</v>
      </c>
      <c r="V279" t="e">
        <f t="shared" si="150"/>
        <v>#VALUE!</v>
      </c>
      <c r="W279" t="e">
        <f t="shared" si="151"/>
        <v>#VALUE!</v>
      </c>
      <c r="X279" t="e">
        <f t="shared" si="165"/>
        <v>#VALUE!</v>
      </c>
      <c r="Y279" s="2" t="b">
        <f t="shared" si="152"/>
        <v>0</v>
      </c>
      <c r="Z279" t="e">
        <f t="shared" si="153"/>
        <v>#VALUE!</v>
      </c>
      <c r="AA279" t="e">
        <f t="shared" si="154"/>
        <v>#VALUE!</v>
      </c>
      <c r="AB279" t="e">
        <f t="shared" si="167"/>
        <v>#VALUE!</v>
      </c>
      <c r="AC279" s="2" t="b">
        <f t="shared" si="166"/>
        <v>0</v>
      </c>
      <c r="AD279" t="e">
        <f t="shared" si="155"/>
        <v>#VALUE!</v>
      </c>
      <c r="AE279" t="e">
        <f t="shared" si="156"/>
        <v>#VALUE!</v>
      </c>
      <c r="AF279" t="e">
        <f t="shared" si="168"/>
        <v>#VALUE!</v>
      </c>
      <c r="AG279" s="2" t="b">
        <f t="shared" si="164"/>
        <v>0</v>
      </c>
      <c r="AI279" s="8" t="b">
        <f t="shared" si="161"/>
        <v>0</v>
      </c>
    </row>
    <row r="280" spans="1:35" x14ac:dyDescent="0.3">
      <c r="A280" s="3" t="str">
        <f>CONCATENATE('input,a'!C280," ")</f>
        <v xml:space="preserve"> </v>
      </c>
      <c r="C280" t="e">
        <f t="shared" si="141"/>
        <v>#VALUE!</v>
      </c>
      <c r="D280" t="e">
        <f t="shared" si="142"/>
        <v>#VALUE!</v>
      </c>
      <c r="E280" t="e">
        <f t="shared" si="162"/>
        <v>#VALUE!</v>
      </c>
      <c r="F280" s="2" t="b">
        <f t="shared" si="163"/>
        <v>0</v>
      </c>
      <c r="G280" t="e">
        <f t="shared" si="143"/>
        <v>#VALUE!</v>
      </c>
      <c r="H280" t="e">
        <f t="shared" si="144"/>
        <v>#VALUE!</v>
      </c>
      <c r="I280" t="e">
        <f t="shared" si="157"/>
        <v>#VALUE!</v>
      </c>
      <c r="J280" s="2" t="b">
        <f t="shared" si="158"/>
        <v>0</v>
      </c>
      <c r="K280" t="e">
        <f t="shared" si="145"/>
        <v>#VALUE!</v>
      </c>
      <c r="L280" t="e">
        <f t="shared" si="146"/>
        <v>#VALUE!</v>
      </c>
      <c r="M280" t="e">
        <f t="shared" si="159"/>
        <v>#VALUE!</v>
      </c>
      <c r="N280" s="2" t="b">
        <f t="shared" si="160"/>
        <v>0</v>
      </c>
      <c r="O280" t="e">
        <f t="shared" si="147"/>
        <v>#VALUE!</v>
      </c>
      <c r="P280" t="e">
        <f t="shared" si="148"/>
        <v>#VALUE!</v>
      </c>
      <c r="Q280" t="e">
        <f t="shared" si="169"/>
        <v>#VALUE!</v>
      </c>
      <c r="R280" t="e">
        <f t="shared" si="149"/>
        <v>#VALUE!</v>
      </c>
      <c r="S280" t="e">
        <f t="shared" si="170"/>
        <v>#VALUE!</v>
      </c>
      <c r="T280" s="2" t="b">
        <f t="shared" si="171"/>
        <v>0</v>
      </c>
      <c r="V280" t="e">
        <f t="shared" si="150"/>
        <v>#VALUE!</v>
      </c>
      <c r="W280" t="e">
        <f t="shared" si="151"/>
        <v>#VALUE!</v>
      </c>
      <c r="X280" t="e">
        <f t="shared" si="165"/>
        <v>#VALUE!</v>
      </c>
      <c r="Y280" s="2" t="b">
        <f t="shared" si="152"/>
        <v>0</v>
      </c>
      <c r="Z280" t="e">
        <f t="shared" si="153"/>
        <v>#VALUE!</v>
      </c>
      <c r="AA280" t="e">
        <f t="shared" si="154"/>
        <v>#VALUE!</v>
      </c>
      <c r="AB280" t="e">
        <f t="shared" si="167"/>
        <v>#VALUE!</v>
      </c>
      <c r="AC280" s="2" t="b">
        <f t="shared" si="166"/>
        <v>0</v>
      </c>
      <c r="AD280" t="e">
        <f t="shared" si="155"/>
        <v>#VALUE!</v>
      </c>
      <c r="AE280" t="e">
        <f t="shared" si="156"/>
        <v>#VALUE!</v>
      </c>
      <c r="AF280" t="e">
        <f t="shared" si="168"/>
        <v>#VALUE!</v>
      </c>
      <c r="AG280" s="2" t="b">
        <f t="shared" si="164"/>
        <v>0</v>
      </c>
      <c r="AI280" s="8" t="b">
        <f t="shared" si="161"/>
        <v>0</v>
      </c>
    </row>
    <row r="281" spans="1:35" x14ac:dyDescent="0.3">
      <c r="A281" s="3" t="str">
        <f>CONCATENATE('input,a'!C281," ")</f>
        <v xml:space="preserve"> </v>
      </c>
      <c r="C281" t="e">
        <f t="shared" si="141"/>
        <v>#VALUE!</v>
      </c>
      <c r="D281" t="e">
        <f t="shared" si="142"/>
        <v>#VALUE!</v>
      </c>
      <c r="E281" t="e">
        <f t="shared" si="162"/>
        <v>#VALUE!</v>
      </c>
      <c r="F281" s="2" t="b">
        <f t="shared" si="163"/>
        <v>0</v>
      </c>
      <c r="G281" t="e">
        <f t="shared" si="143"/>
        <v>#VALUE!</v>
      </c>
      <c r="H281" t="e">
        <f t="shared" si="144"/>
        <v>#VALUE!</v>
      </c>
      <c r="I281" t="e">
        <f t="shared" si="157"/>
        <v>#VALUE!</v>
      </c>
      <c r="J281" s="2" t="b">
        <f t="shared" si="158"/>
        <v>0</v>
      </c>
      <c r="K281" t="e">
        <f t="shared" si="145"/>
        <v>#VALUE!</v>
      </c>
      <c r="L281" t="e">
        <f t="shared" si="146"/>
        <v>#VALUE!</v>
      </c>
      <c r="M281" t="e">
        <f t="shared" si="159"/>
        <v>#VALUE!</v>
      </c>
      <c r="N281" s="2" t="b">
        <f t="shared" si="160"/>
        <v>0</v>
      </c>
      <c r="O281" t="e">
        <f t="shared" si="147"/>
        <v>#VALUE!</v>
      </c>
      <c r="P281" t="e">
        <f t="shared" si="148"/>
        <v>#VALUE!</v>
      </c>
      <c r="Q281" t="e">
        <f t="shared" si="169"/>
        <v>#VALUE!</v>
      </c>
      <c r="R281" t="e">
        <f t="shared" si="149"/>
        <v>#VALUE!</v>
      </c>
      <c r="S281" t="e">
        <f t="shared" si="170"/>
        <v>#VALUE!</v>
      </c>
      <c r="T281" s="2" t="b">
        <f t="shared" si="171"/>
        <v>0</v>
      </c>
      <c r="V281" t="e">
        <f t="shared" si="150"/>
        <v>#VALUE!</v>
      </c>
      <c r="W281" t="e">
        <f t="shared" si="151"/>
        <v>#VALUE!</v>
      </c>
      <c r="X281" t="e">
        <f t="shared" si="165"/>
        <v>#VALUE!</v>
      </c>
      <c r="Y281" s="2" t="b">
        <f t="shared" si="152"/>
        <v>0</v>
      </c>
      <c r="Z281" t="e">
        <f t="shared" si="153"/>
        <v>#VALUE!</v>
      </c>
      <c r="AA281" t="e">
        <f t="shared" si="154"/>
        <v>#VALUE!</v>
      </c>
      <c r="AB281" t="e">
        <f t="shared" si="167"/>
        <v>#VALUE!</v>
      </c>
      <c r="AC281" s="2" t="b">
        <f t="shared" si="166"/>
        <v>0</v>
      </c>
      <c r="AD281" t="e">
        <f t="shared" si="155"/>
        <v>#VALUE!</v>
      </c>
      <c r="AE281" t="e">
        <f t="shared" si="156"/>
        <v>#VALUE!</v>
      </c>
      <c r="AF281" t="e">
        <f t="shared" si="168"/>
        <v>#VALUE!</v>
      </c>
      <c r="AG281" s="2" t="b">
        <f t="shared" si="164"/>
        <v>0</v>
      </c>
      <c r="AI281" s="8" t="b">
        <f t="shared" si="161"/>
        <v>0</v>
      </c>
    </row>
    <row r="282" spans="1:35" x14ac:dyDescent="0.3">
      <c r="A282" s="3" t="str">
        <f>CONCATENATE('input,a'!C282," ")</f>
        <v xml:space="preserve">ecl:#95d8a9 eyr:2024 pid:382174744 iyr:2025 hgt:152 hcl:#888785 byr:2012 </v>
      </c>
      <c r="C282">
        <f t="shared" si="141"/>
        <v>65</v>
      </c>
      <c r="D282">
        <f t="shared" si="142"/>
        <v>73</v>
      </c>
      <c r="E282">
        <f t="shared" si="162"/>
        <v>2012</v>
      </c>
      <c r="F282" s="2" t="b">
        <f t="shared" si="163"/>
        <v>0</v>
      </c>
      <c r="G282">
        <f t="shared" si="143"/>
        <v>36</v>
      </c>
      <c r="H282">
        <f t="shared" si="144"/>
        <v>44</v>
      </c>
      <c r="I282">
        <f t="shared" si="157"/>
        <v>2025</v>
      </c>
      <c r="J282" s="2" t="b">
        <f t="shared" si="158"/>
        <v>0</v>
      </c>
      <c r="K282">
        <f t="shared" si="145"/>
        <v>13</v>
      </c>
      <c r="L282">
        <f t="shared" si="146"/>
        <v>21</v>
      </c>
      <c r="M282">
        <f t="shared" si="159"/>
        <v>2024</v>
      </c>
      <c r="N282" s="2" t="b">
        <f t="shared" si="160"/>
        <v>1</v>
      </c>
      <c r="O282">
        <f t="shared" si="147"/>
        <v>45</v>
      </c>
      <c r="P282">
        <f t="shared" si="148"/>
        <v>52</v>
      </c>
      <c r="Q282" t="str">
        <f t="shared" si="169"/>
        <v>152</v>
      </c>
      <c r="R282">
        <f t="shared" si="149"/>
        <v>0</v>
      </c>
      <c r="S282">
        <f t="shared" si="170"/>
        <v>0</v>
      </c>
      <c r="T282" s="2" t="b">
        <f t="shared" si="171"/>
        <v>0</v>
      </c>
      <c r="V282">
        <f t="shared" si="150"/>
        <v>53</v>
      </c>
      <c r="W282">
        <f t="shared" si="151"/>
        <v>64</v>
      </c>
      <c r="X282" t="str">
        <f t="shared" si="165"/>
        <v>#888785</v>
      </c>
      <c r="Y282" s="2" t="b">
        <f t="shared" si="152"/>
        <v>1</v>
      </c>
      <c r="Z282">
        <f t="shared" si="153"/>
        <v>1</v>
      </c>
      <c r="AA282">
        <f t="shared" si="154"/>
        <v>12</v>
      </c>
      <c r="AB282" t="str">
        <f t="shared" si="167"/>
        <v>#95d8a9</v>
      </c>
      <c r="AC282" s="2" t="b">
        <f t="shared" si="166"/>
        <v>0</v>
      </c>
      <c r="AD282">
        <f t="shared" si="155"/>
        <v>22</v>
      </c>
      <c r="AE282">
        <f t="shared" si="156"/>
        <v>35</v>
      </c>
      <c r="AF282" t="str">
        <f t="shared" si="168"/>
        <v>382174744</v>
      </c>
      <c r="AG282" s="2" t="b">
        <f t="shared" si="164"/>
        <v>1</v>
      </c>
      <c r="AI282" s="8" t="b">
        <f t="shared" si="161"/>
        <v>0</v>
      </c>
    </row>
    <row r="283" spans="1:35" x14ac:dyDescent="0.3">
      <c r="A283" s="3" t="str">
        <f>CONCATENATE('input,a'!C283," ")</f>
        <v xml:space="preserve"> </v>
      </c>
      <c r="C283" t="e">
        <f t="shared" si="141"/>
        <v>#VALUE!</v>
      </c>
      <c r="D283" t="e">
        <f t="shared" si="142"/>
        <v>#VALUE!</v>
      </c>
      <c r="E283" t="e">
        <f t="shared" si="162"/>
        <v>#VALUE!</v>
      </c>
      <c r="F283" s="2" t="b">
        <f t="shared" si="163"/>
        <v>0</v>
      </c>
      <c r="G283" t="e">
        <f t="shared" si="143"/>
        <v>#VALUE!</v>
      </c>
      <c r="H283" t="e">
        <f t="shared" si="144"/>
        <v>#VALUE!</v>
      </c>
      <c r="I283" t="e">
        <f t="shared" si="157"/>
        <v>#VALUE!</v>
      </c>
      <c r="J283" s="2" t="b">
        <f t="shared" si="158"/>
        <v>0</v>
      </c>
      <c r="K283" t="e">
        <f t="shared" si="145"/>
        <v>#VALUE!</v>
      </c>
      <c r="L283" t="e">
        <f t="shared" si="146"/>
        <v>#VALUE!</v>
      </c>
      <c r="M283" t="e">
        <f t="shared" si="159"/>
        <v>#VALUE!</v>
      </c>
      <c r="N283" s="2" t="b">
        <f t="shared" si="160"/>
        <v>0</v>
      </c>
      <c r="O283" t="e">
        <f t="shared" si="147"/>
        <v>#VALUE!</v>
      </c>
      <c r="P283" t="e">
        <f t="shared" si="148"/>
        <v>#VALUE!</v>
      </c>
      <c r="Q283" t="e">
        <f t="shared" si="169"/>
        <v>#VALUE!</v>
      </c>
      <c r="R283" t="e">
        <f t="shared" si="149"/>
        <v>#VALUE!</v>
      </c>
      <c r="S283" t="e">
        <f t="shared" si="170"/>
        <v>#VALUE!</v>
      </c>
      <c r="T283" s="2" t="b">
        <f t="shared" si="171"/>
        <v>0</v>
      </c>
      <c r="V283" t="e">
        <f t="shared" si="150"/>
        <v>#VALUE!</v>
      </c>
      <c r="W283" t="e">
        <f t="shared" si="151"/>
        <v>#VALUE!</v>
      </c>
      <c r="X283" t="e">
        <f t="shared" si="165"/>
        <v>#VALUE!</v>
      </c>
      <c r="Y283" s="2" t="b">
        <f t="shared" si="152"/>
        <v>0</v>
      </c>
      <c r="Z283" t="e">
        <f t="shared" si="153"/>
        <v>#VALUE!</v>
      </c>
      <c r="AA283" t="e">
        <f t="shared" si="154"/>
        <v>#VALUE!</v>
      </c>
      <c r="AB283" t="e">
        <f t="shared" si="167"/>
        <v>#VALUE!</v>
      </c>
      <c r="AC283" s="2" t="b">
        <f t="shared" si="166"/>
        <v>0</v>
      </c>
      <c r="AD283" t="e">
        <f t="shared" si="155"/>
        <v>#VALUE!</v>
      </c>
      <c r="AE283" t="e">
        <f t="shared" si="156"/>
        <v>#VALUE!</v>
      </c>
      <c r="AF283" t="e">
        <f t="shared" si="168"/>
        <v>#VALUE!</v>
      </c>
      <c r="AG283" s="2" t="b">
        <f t="shared" si="164"/>
        <v>0</v>
      </c>
      <c r="AI283" s="8" t="b">
        <f t="shared" si="161"/>
        <v>0</v>
      </c>
    </row>
    <row r="284" spans="1:35" x14ac:dyDescent="0.3">
      <c r="A284" s="3" t="str">
        <f>CONCATENATE('input,a'!C284," ")</f>
        <v xml:space="preserve"> </v>
      </c>
      <c r="C284" t="e">
        <f t="shared" si="141"/>
        <v>#VALUE!</v>
      </c>
      <c r="D284" t="e">
        <f t="shared" si="142"/>
        <v>#VALUE!</v>
      </c>
      <c r="E284" t="e">
        <f t="shared" si="162"/>
        <v>#VALUE!</v>
      </c>
      <c r="F284" s="2" t="b">
        <f t="shared" si="163"/>
        <v>0</v>
      </c>
      <c r="G284" t="e">
        <f t="shared" si="143"/>
        <v>#VALUE!</v>
      </c>
      <c r="H284" t="e">
        <f t="shared" si="144"/>
        <v>#VALUE!</v>
      </c>
      <c r="I284" t="e">
        <f t="shared" si="157"/>
        <v>#VALUE!</v>
      </c>
      <c r="J284" s="2" t="b">
        <f t="shared" si="158"/>
        <v>0</v>
      </c>
      <c r="K284" t="e">
        <f t="shared" si="145"/>
        <v>#VALUE!</v>
      </c>
      <c r="L284" t="e">
        <f t="shared" si="146"/>
        <v>#VALUE!</v>
      </c>
      <c r="M284" t="e">
        <f t="shared" si="159"/>
        <v>#VALUE!</v>
      </c>
      <c r="N284" s="2" t="b">
        <f t="shared" si="160"/>
        <v>0</v>
      </c>
      <c r="O284" t="e">
        <f t="shared" si="147"/>
        <v>#VALUE!</v>
      </c>
      <c r="P284" t="e">
        <f t="shared" si="148"/>
        <v>#VALUE!</v>
      </c>
      <c r="Q284" t="e">
        <f t="shared" si="169"/>
        <v>#VALUE!</v>
      </c>
      <c r="R284" t="e">
        <f t="shared" si="149"/>
        <v>#VALUE!</v>
      </c>
      <c r="S284" t="e">
        <f t="shared" si="170"/>
        <v>#VALUE!</v>
      </c>
      <c r="T284" s="2" t="b">
        <f t="shared" si="171"/>
        <v>0</v>
      </c>
      <c r="V284" t="e">
        <f t="shared" si="150"/>
        <v>#VALUE!</v>
      </c>
      <c r="W284" t="e">
        <f t="shared" si="151"/>
        <v>#VALUE!</v>
      </c>
      <c r="X284" t="e">
        <f t="shared" si="165"/>
        <v>#VALUE!</v>
      </c>
      <c r="Y284" s="2" t="b">
        <f t="shared" si="152"/>
        <v>0</v>
      </c>
      <c r="Z284" t="e">
        <f t="shared" si="153"/>
        <v>#VALUE!</v>
      </c>
      <c r="AA284" t="e">
        <f t="shared" si="154"/>
        <v>#VALUE!</v>
      </c>
      <c r="AB284" t="e">
        <f t="shared" si="167"/>
        <v>#VALUE!</v>
      </c>
      <c r="AC284" s="2" t="b">
        <f t="shared" si="166"/>
        <v>0</v>
      </c>
      <c r="AD284" t="e">
        <f t="shared" si="155"/>
        <v>#VALUE!</v>
      </c>
      <c r="AE284" t="e">
        <f t="shared" si="156"/>
        <v>#VALUE!</v>
      </c>
      <c r="AF284" t="e">
        <f t="shared" si="168"/>
        <v>#VALUE!</v>
      </c>
      <c r="AG284" s="2" t="b">
        <f t="shared" si="164"/>
        <v>0</v>
      </c>
      <c r="AI284" s="8" t="b">
        <f t="shared" si="161"/>
        <v>0</v>
      </c>
    </row>
    <row r="285" spans="1:35" x14ac:dyDescent="0.3">
      <c r="A285" s="3" t="str">
        <f>CONCATENATE('input,a'!C285," ")</f>
        <v xml:space="preserve"> </v>
      </c>
      <c r="C285" t="e">
        <f t="shared" si="141"/>
        <v>#VALUE!</v>
      </c>
      <c r="D285" t="e">
        <f t="shared" si="142"/>
        <v>#VALUE!</v>
      </c>
      <c r="E285" t="e">
        <f t="shared" si="162"/>
        <v>#VALUE!</v>
      </c>
      <c r="F285" s="2" t="b">
        <f t="shared" si="163"/>
        <v>0</v>
      </c>
      <c r="G285" t="e">
        <f t="shared" si="143"/>
        <v>#VALUE!</v>
      </c>
      <c r="H285" t="e">
        <f t="shared" si="144"/>
        <v>#VALUE!</v>
      </c>
      <c r="I285" t="e">
        <f t="shared" si="157"/>
        <v>#VALUE!</v>
      </c>
      <c r="J285" s="2" t="b">
        <f t="shared" si="158"/>
        <v>0</v>
      </c>
      <c r="K285" t="e">
        <f t="shared" si="145"/>
        <v>#VALUE!</v>
      </c>
      <c r="L285" t="e">
        <f t="shared" si="146"/>
        <v>#VALUE!</v>
      </c>
      <c r="M285" t="e">
        <f t="shared" si="159"/>
        <v>#VALUE!</v>
      </c>
      <c r="N285" s="2" t="b">
        <f t="shared" si="160"/>
        <v>0</v>
      </c>
      <c r="O285" t="e">
        <f t="shared" si="147"/>
        <v>#VALUE!</v>
      </c>
      <c r="P285" t="e">
        <f t="shared" si="148"/>
        <v>#VALUE!</v>
      </c>
      <c r="Q285" t="e">
        <f t="shared" si="169"/>
        <v>#VALUE!</v>
      </c>
      <c r="R285" t="e">
        <f t="shared" si="149"/>
        <v>#VALUE!</v>
      </c>
      <c r="S285" t="e">
        <f t="shared" si="170"/>
        <v>#VALUE!</v>
      </c>
      <c r="T285" s="2" t="b">
        <f t="shared" si="171"/>
        <v>0</v>
      </c>
      <c r="V285" t="e">
        <f t="shared" si="150"/>
        <v>#VALUE!</v>
      </c>
      <c r="W285" t="e">
        <f t="shared" si="151"/>
        <v>#VALUE!</v>
      </c>
      <c r="X285" t="e">
        <f t="shared" si="165"/>
        <v>#VALUE!</v>
      </c>
      <c r="Y285" s="2" t="b">
        <f t="shared" si="152"/>
        <v>0</v>
      </c>
      <c r="Z285" t="e">
        <f t="shared" si="153"/>
        <v>#VALUE!</v>
      </c>
      <c r="AA285" t="e">
        <f t="shared" si="154"/>
        <v>#VALUE!</v>
      </c>
      <c r="AB285" t="e">
        <f t="shared" si="167"/>
        <v>#VALUE!</v>
      </c>
      <c r="AC285" s="2" t="b">
        <f t="shared" si="166"/>
        <v>0</v>
      </c>
      <c r="AD285" t="e">
        <f t="shared" si="155"/>
        <v>#VALUE!</v>
      </c>
      <c r="AE285" t="e">
        <f t="shared" si="156"/>
        <v>#VALUE!</v>
      </c>
      <c r="AF285" t="e">
        <f t="shared" si="168"/>
        <v>#VALUE!</v>
      </c>
      <c r="AG285" s="2" t="b">
        <f t="shared" si="164"/>
        <v>0</v>
      </c>
      <c r="AI285" s="8" t="b">
        <f t="shared" si="161"/>
        <v>0</v>
      </c>
    </row>
    <row r="286" spans="1:35" x14ac:dyDescent="0.3">
      <c r="A286" s="3" t="str">
        <f>CONCATENATE('input,a'!C286," ")</f>
        <v xml:space="preserve">eyr:2028 iyr:2017 byr:1938 cid:279 hcl:#733820 ecl:amb pid:497365268 hgt:191cm </v>
      </c>
      <c r="C286">
        <f t="shared" si="141"/>
        <v>19</v>
      </c>
      <c r="D286">
        <f t="shared" si="142"/>
        <v>27</v>
      </c>
      <c r="E286">
        <f t="shared" si="162"/>
        <v>1938</v>
      </c>
      <c r="F286" s="2" t="b">
        <f t="shared" si="163"/>
        <v>1</v>
      </c>
      <c r="G286">
        <f t="shared" si="143"/>
        <v>10</v>
      </c>
      <c r="H286">
        <f t="shared" si="144"/>
        <v>18</v>
      </c>
      <c r="I286">
        <f t="shared" si="157"/>
        <v>2017</v>
      </c>
      <c r="J286" s="2" t="b">
        <f t="shared" si="158"/>
        <v>1</v>
      </c>
      <c r="K286">
        <f t="shared" si="145"/>
        <v>1</v>
      </c>
      <c r="L286">
        <f t="shared" si="146"/>
        <v>9</v>
      </c>
      <c r="M286">
        <f t="shared" si="159"/>
        <v>2028</v>
      </c>
      <c r="N286" s="2" t="b">
        <f t="shared" si="160"/>
        <v>1</v>
      </c>
      <c r="O286">
        <f t="shared" si="147"/>
        <v>70</v>
      </c>
      <c r="P286">
        <f t="shared" si="148"/>
        <v>79</v>
      </c>
      <c r="Q286" t="str">
        <f t="shared" si="169"/>
        <v>191cm</v>
      </c>
      <c r="R286">
        <f t="shared" si="149"/>
        <v>191</v>
      </c>
      <c r="S286">
        <f t="shared" si="170"/>
        <v>0</v>
      </c>
      <c r="T286" s="2" t="b">
        <f t="shared" si="171"/>
        <v>1</v>
      </c>
      <c r="V286">
        <f t="shared" si="150"/>
        <v>36</v>
      </c>
      <c r="W286">
        <f t="shared" si="151"/>
        <v>47</v>
      </c>
      <c r="X286" t="str">
        <f t="shared" si="165"/>
        <v>#733820</v>
      </c>
      <c r="Y286" s="2" t="b">
        <f t="shared" si="152"/>
        <v>1</v>
      </c>
      <c r="Z286">
        <f t="shared" si="153"/>
        <v>48</v>
      </c>
      <c r="AA286">
        <f t="shared" si="154"/>
        <v>55</v>
      </c>
      <c r="AB286" t="str">
        <f t="shared" si="167"/>
        <v>amb</v>
      </c>
      <c r="AC286" s="2" t="b">
        <f t="shared" si="166"/>
        <v>1</v>
      </c>
      <c r="AD286">
        <f t="shared" si="155"/>
        <v>56</v>
      </c>
      <c r="AE286">
        <f t="shared" si="156"/>
        <v>69</v>
      </c>
      <c r="AF286" t="str">
        <f t="shared" si="168"/>
        <v>497365268</v>
      </c>
      <c r="AG286" s="2" t="b">
        <f t="shared" si="164"/>
        <v>1</v>
      </c>
      <c r="AI286" s="8" t="b">
        <f t="shared" si="161"/>
        <v>1</v>
      </c>
    </row>
    <row r="287" spans="1:35" x14ac:dyDescent="0.3">
      <c r="A287" s="3" t="str">
        <f>CONCATENATE('input,a'!C287," ")</f>
        <v xml:space="preserve"> </v>
      </c>
      <c r="C287" t="e">
        <f t="shared" si="141"/>
        <v>#VALUE!</v>
      </c>
      <c r="D287" t="e">
        <f t="shared" si="142"/>
        <v>#VALUE!</v>
      </c>
      <c r="E287" t="e">
        <f t="shared" si="162"/>
        <v>#VALUE!</v>
      </c>
      <c r="F287" s="2" t="b">
        <f t="shared" si="163"/>
        <v>0</v>
      </c>
      <c r="G287" t="e">
        <f t="shared" si="143"/>
        <v>#VALUE!</v>
      </c>
      <c r="H287" t="e">
        <f t="shared" si="144"/>
        <v>#VALUE!</v>
      </c>
      <c r="I287" t="e">
        <f t="shared" si="157"/>
        <v>#VALUE!</v>
      </c>
      <c r="J287" s="2" t="b">
        <f t="shared" si="158"/>
        <v>0</v>
      </c>
      <c r="K287" t="e">
        <f t="shared" si="145"/>
        <v>#VALUE!</v>
      </c>
      <c r="L287" t="e">
        <f t="shared" si="146"/>
        <v>#VALUE!</v>
      </c>
      <c r="M287" t="e">
        <f t="shared" si="159"/>
        <v>#VALUE!</v>
      </c>
      <c r="N287" s="2" t="b">
        <f t="shared" si="160"/>
        <v>0</v>
      </c>
      <c r="O287" t="e">
        <f t="shared" si="147"/>
        <v>#VALUE!</v>
      </c>
      <c r="P287" t="e">
        <f t="shared" si="148"/>
        <v>#VALUE!</v>
      </c>
      <c r="Q287" t="e">
        <f t="shared" si="169"/>
        <v>#VALUE!</v>
      </c>
      <c r="R287" t="e">
        <f t="shared" si="149"/>
        <v>#VALUE!</v>
      </c>
      <c r="S287" t="e">
        <f t="shared" si="170"/>
        <v>#VALUE!</v>
      </c>
      <c r="T287" s="2" t="b">
        <f t="shared" si="171"/>
        <v>0</v>
      </c>
      <c r="V287" t="e">
        <f t="shared" si="150"/>
        <v>#VALUE!</v>
      </c>
      <c r="W287" t="e">
        <f t="shared" si="151"/>
        <v>#VALUE!</v>
      </c>
      <c r="X287" t="e">
        <f t="shared" si="165"/>
        <v>#VALUE!</v>
      </c>
      <c r="Y287" s="2" t="b">
        <f t="shared" si="152"/>
        <v>0</v>
      </c>
      <c r="Z287" t="e">
        <f t="shared" si="153"/>
        <v>#VALUE!</v>
      </c>
      <c r="AA287" t="e">
        <f t="shared" si="154"/>
        <v>#VALUE!</v>
      </c>
      <c r="AB287" t="e">
        <f t="shared" si="167"/>
        <v>#VALUE!</v>
      </c>
      <c r="AC287" s="2" t="b">
        <f t="shared" si="166"/>
        <v>0</v>
      </c>
      <c r="AD287" t="e">
        <f t="shared" si="155"/>
        <v>#VALUE!</v>
      </c>
      <c r="AE287" t="e">
        <f t="shared" si="156"/>
        <v>#VALUE!</v>
      </c>
      <c r="AF287" t="e">
        <f t="shared" si="168"/>
        <v>#VALUE!</v>
      </c>
      <c r="AG287" s="2" t="b">
        <f t="shared" si="164"/>
        <v>0</v>
      </c>
      <c r="AI287" s="8" t="b">
        <f t="shared" si="161"/>
        <v>0</v>
      </c>
    </row>
    <row r="288" spans="1:35" x14ac:dyDescent="0.3">
      <c r="A288" s="3" t="str">
        <f>CONCATENATE('input,a'!C288," ")</f>
        <v xml:space="preserve"> </v>
      </c>
      <c r="C288" t="e">
        <f t="shared" si="141"/>
        <v>#VALUE!</v>
      </c>
      <c r="D288" t="e">
        <f t="shared" si="142"/>
        <v>#VALUE!</v>
      </c>
      <c r="E288" t="e">
        <f t="shared" si="162"/>
        <v>#VALUE!</v>
      </c>
      <c r="F288" s="2" t="b">
        <f t="shared" si="163"/>
        <v>0</v>
      </c>
      <c r="G288" t="e">
        <f t="shared" si="143"/>
        <v>#VALUE!</v>
      </c>
      <c r="H288" t="e">
        <f t="shared" si="144"/>
        <v>#VALUE!</v>
      </c>
      <c r="I288" t="e">
        <f t="shared" si="157"/>
        <v>#VALUE!</v>
      </c>
      <c r="J288" s="2" t="b">
        <f t="shared" si="158"/>
        <v>0</v>
      </c>
      <c r="K288" t="e">
        <f t="shared" si="145"/>
        <v>#VALUE!</v>
      </c>
      <c r="L288" t="e">
        <f t="shared" si="146"/>
        <v>#VALUE!</v>
      </c>
      <c r="M288" t="e">
        <f t="shared" si="159"/>
        <v>#VALUE!</v>
      </c>
      <c r="N288" s="2" t="b">
        <f t="shared" si="160"/>
        <v>0</v>
      </c>
      <c r="O288" t="e">
        <f t="shared" si="147"/>
        <v>#VALUE!</v>
      </c>
      <c r="P288" t="e">
        <f t="shared" si="148"/>
        <v>#VALUE!</v>
      </c>
      <c r="Q288" t="e">
        <f t="shared" si="169"/>
        <v>#VALUE!</v>
      </c>
      <c r="R288" t="e">
        <f t="shared" si="149"/>
        <v>#VALUE!</v>
      </c>
      <c r="S288" t="e">
        <f t="shared" si="170"/>
        <v>#VALUE!</v>
      </c>
      <c r="T288" s="2" t="b">
        <f t="shared" si="171"/>
        <v>0</v>
      </c>
      <c r="V288" t="e">
        <f t="shared" si="150"/>
        <v>#VALUE!</v>
      </c>
      <c r="W288" t="e">
        <f t="shared" si="151"/>
        <v>#VALUE!</v>
      </c>
      <c r="X288" t="e">
        <f t="shared" si="165"/>
        <v>#VALUE!</v>
      </c>
      <c r="Y288" s="2" t="b">
        <f t="shared" si="152"/>
        <v>0</v>
      </c>
      <c r="Z288" t="e">
        <f t="shared" si="153"/>
        <v>#VALUE!</v>
      </c>
      <c r="AA288" t="e">
        <f t="shared" si="154"/>
        <v>#VALUE!</v>
      </c>
      <c r="AB288" t="e">
        <f t="shared" si="167"/>
        <v>#VALUE!</v>
      </c>
      <c r="AC288" s="2" t="b">
        <f t="shared" si="166"/>
        <v>0</v>
      </c>
      <c r="AD288" t="e">
        <f t="shared" si="155"/>
        <v>#VALUE!</v>
      </c>
      <c r="AE288" t="e">
        <f t="shared" si="156"/>
        <v>#VALUE!</v>
      </c>
      <c r="AF288" t="e">
        <f t="shared" si="168"/>
        <v>#VALUE!</v>
      </c>
      <c r="AG288" s="2" t="b">
        <f t="shared" si="164"/>
        <v>0</v>
      </c>
      <c r="AI288" s="8" t="b">
        <f t="shared" si="161"/>
        <v>0</v>
      </c>
    </row>
    <row r="289" spans="1:35" x14ac:dyDescent="0.3">
      <c r="A289" s="3" t="str">
        <f>CONCATENATE('input,a'!C289," ")</f>
        <v xml:space="preserve"> </v>
      </c>
      <c r="C289" t="e">
        <f t="shared" si="141"/>
        <v>#VALUE!</v>
      </c>
      <c r="D289" t="e">
        <f t="shared" si="142"/>
        <v>#VALUE!</v>
      </c>
      <c r="E289" t="e">
        <f t="shared" si="162"/>
        <v>#VALUE!</v>
      </c>
      <c r="F289" s="2" t="b">
        <f t="shared" si="163"/>
        <v>0</v>
      </c>
      <c r="G289" t="e">
        <f t="shared" si="143"/>
        <v>#VALUE!</v>
      </c>
      <c r="H289" t="e">
        <f t="shared" si="144"/>
        <v>#VALUE!</v>
      </c>
      <c r="I289" t="e">
        <f t="shared" si="157"/>
        <v>#VALUE!</v>
      </c>
      <c r="J289" s="2" t="b">
        <f t="shared" si="158"/>
        <v>0</v>
      </c>
      <c r="K289" t="e">
        <f t="shared" si="145"/>
        <v>#VALUE!</v>
      </c>
      <c r="L289" t="e">
        <f t="shared" si="146"/>
        <v>#VALUE!</v>
      </c>
      <c r="M289" t="e">
        <f t="shared" si="159"/>
        <v>#VALUE!</v>
      </c>
      <c r="N289" s="2" t="b">
        <f t="shared" si="160"/>
        <v>0</v>
      </c>
      <c r="O289" t="e">
        <f t="shared" si="147"/>
        <v>#VALUE!</v>
      </c>
      <c r="P289" t="e">
        <f t="shared" si="148"/>
        <v>#VALUE!</v>
      </c>
      <c r="Q289" t="e">
        <f t="shared" si="169"/>
        <v>#VALUE!</v>
      </c>
      <c r="R289" t="e">
        <f t="shared" si="149"/>
        <v>#VALUE!</v>
      </c>
      <c r="S289" t="e">
        <f t="shared" si="170"/>
        <v>#VALUE!</v>
      </c>
      <c r="T289" s="2" t="b">
        <f t="shared" si="171"/>
        <v>0</v>
      </c>
      <c r="V289" t="e">
        <f t="shared" si="150"/>
        <v>#VALUE!</v>
      </c>
      <c r="W289" t="e">
        <f t="shared" si="151"/>
        <v>#VALUE!</v>
      </c>
      <c r="X289" t="e">
        <f t="shared" si="165"/>
        <v>#VALUE!</v>
      </c>
      <c r="Y289" s="2" t="b">
        <f t="shared" si="152"/>
        <v>0</v>
      </c>
      <c r="Z289" t="e">
        <f t="shared" si="153"/>
        <v>#VALUE!</v>
      </c>
      <c r="AA289" t="e">
        <f t="shared" si="154"/>
        <v>#VALUE!</v>
      </c>
      <c r="AB289" t="e">
        <f t="shared" si="167"/>
        <v>#VALUE!</v>
      </c>
      <c r="AC289" s="2" t="b">
        <f t="shared" si="166"/>
        <v>0</v>
      </c>
      <c r="AD289" t="e">
        <f t="shared" si="155"/>
        <v>#VALUE!</v>
      </c>
      <c r="AE289" t="e">
        <f t="shared" si="156"/>
        <v>#VALUE!</v>
      </c>
      <c r="AF289" t="e">
        <f t="shared" si="168"/>
        <v>#VALUE!</v>
      </c>
      <c r="AG289" s="2" t="b">
        <f t="shared" si="164"/>
        <v>0</v>
      </c>
      <c r="AI289" s="8" t="b">
        <f t="shared" si="161"/>
        <v>0</v>
      </c>
    </row>
    <row r="290" spans="1:35" x14ac:dyDescent="0.3">
      <c r="A290" s="3" t="str">
        <f>CONCATENATE('input,a'!C290," ")</f>
        <v xml:space="preserve">cid:335 byr:1982 hgt:171cm iyr:2013 ecl:hzl eyr:2030 hcl:#efcc98 pid:018900639 </v>
      </c>
      <c r="C290">
        <f t="shared" si="141"/>
        <v>9</v>
      </c>
      <c r="D290">
        <f t="shared" si="142"/>
        <v>17</v>
      </c>
      <c r="E290">
        <f t="shared" si="162"/>
        <v>1982</v>
      </c>
      <c r="F290" s="2" t="b">
        <f t="shared" si="163"/>
        <v>1</v>
      </c>
      <c r="G290">
        <f t="shared" si="143"/>
        <v>28</v>
      </c>
      <c r="H290">
        <f t="shared" si="144"/>
        <v>36</v>
      </c>
      <c r="I290">
        <f t="shared" si="157"/>
        <v>2013</v>
      </c>
      <c r="J290" s="2" t="b">
        <f t="shared" si="158"/>
        <v>1</v>
      </c>
      <c r="K290">
        <f t="shared" si="145"/>
        <v>45</v>
      </c>
      <c r="L290">
        <f t="shared" si="146"/>
        <v>53</v>
      </c>
      <c r="M290">
        <f t="shared" si="159"/>
        <v>2030</v>
      </c>
      <c r="N290" s="2" t="b">
        <f t="shared" si="160"/>
        <v>1</v>
      </c>
      <c r="O290">
        <f t="shared" si="147"/>
        <v>18</v>
      </c>
      <c r="P290">
        <f t="shared" si="148"/>
        <v>27</v>
      </c>
      <c r="Q290" t="str">
        <f t="shared" si="169"/>
        <v>171cm</v>
      </c>
      <c r="R290">
        <f t="shared" si="149"/>
        <v>171</v>
      </c>
      <c r="S290">
        <f t="shared" si="170"/>
        <v>0</v>
      </c>
      <c r="T290" s="2" t="b">
        <f t="shared" si="171"/>
        <v>1</v>
      </c>
      <c r="V290">
        <f t="shared" si="150"/>
        <v>54</v>
      </c>
      <c r="W290">
        <f t="shared" si="151"/>
        <v>65</v>
      </c>
      <c r="X290" t="str">
        <f t="shared" si="165"/>
        <v>#efcc98</v>
      </c>
      <c r="Y290" s="2" t="b">
        <f t="shared" si="152"/>
        <v>1</v>
      </c>
      <c r="Z290">
        <f t="shared" si="153"/>
        <v>37</v>
      </c>
      <c r="AA290">
        <f t="shared" si="154"/>
        <v>44</v>
      </c>
      <c r="AB290" t="str">
        <f t="shared" si="167"/>
        <v>hzl</v>
      </c>
      <c r="AC290" s="2" t="b">
        <f t="shared" si="166"/>
        <v>1</v>
      </c>
      <c r="AD290">
        <f t="shared" si="155"/>
        <v>66</v>
      </c>
      <c r="AE290">
        <f t="shared" si="156"/>
        <v>79</v>
      </c>
      <c r="AF290" t="str">
        <f t="shared" si="168"/>
        <v>018900639</v>
      </c>
      <c r="AG290" s="2" t="b">
        <f t="shared" si="164"/>
        <v>1</v>
      </c>
      <c r="AI290" s="8" t="b">
        <f t="shared" si="161"/>
        <v>1</v>
      </c>
    </row>
    <row r="291" spans="1:35" x14ac:dyDescent="0.3">
      <c r="A291" s="3" t="str">
        <f>CONCATENATE('input,a'!C291," ")</f>
        <v xml:space="preserve"> </v>
      </c>
      <c r="C291" t="e">
        <f t="shared" si="141"/>
        <v>#VALUE!</v>
      </c>
      <c r="D291" t="e">
        <f t="shared" si="142"/>
        <v>#VALUE!</v>
      </c>
      <c r="E291" t="e">
        <f t="shared" si="162"/>
        <v>#VALUE!</v>
      </c>
      <c r="F291" s="2" t="b">
        <f t="shared" si="163"/>
        <v>0</v>
      </c>
      <c r="G291" t="e">
        <f t="shared" si="143"/>
        <v>#VALUE!</v>
      </c>
      <c r="H291" t="e">
        <f t="shared" si="144"/>
        <v>#VALUE!</v>
      </c>
      <c r="I291" t="e">
        <f t="shared" si="157"/>
        <v>#VALUE!</v>
      </c>
      <c r="J291" s="2" t="b">
        <f t="shared" si="158"/>
        <v>0</v>
      </c>
      <c r="K291" t="e">
        <f t="shared" si="145"/>
        <v>#VALUE!</v>
      </c>
      <c r="L291" t="e">
        <f t="shared" si="146"/>
        <v>#VALUE!</v>
      </c>
      <c r="M291" t="e">
        <f t="shared" si="159"/>
        <v>#VALUE!</v>
      </c>
      <c r="N291" s="2" t="b">
        <f t="shared" si="160"/>
        <v>0</v>
      </c>
      <c r="O291" t="e">
        <f t="shared" si="147"/>
        <v>#VALUE!</v>
      </c>
      <c r="P291" t="e">
        <f t="shared" si="148"/>
        <v>#VALUE!</v>
      </c>
      <c r="Q291" t="e">
        <f t="shared" si="169"/>
        <v>#VALUE!</v>
      </c>
      <c r="R291" t="e">
        <f t="shared" si="149"/>
        <v>#VALUE!</v>
      </c>
      <c r="S291" t="e">
        <f t="shared" si="170"/>
        <v>#VALUE!</v>
      </c>
      <c r="T291" s="2" t="b">
        <f t="shared" si="171"/>
        <v>0</v>
      </c>
      <c r="V291" t="e">
        <f t="shared" si="150"/>
        <v>#VALUE!</v>
      </c>
      <c r="W291" t="e">
        <f t="shared" si="151"/>
        <v>#VALUE!</v>
      </c>
      <c r="X291" t="e">
        <f t="shared" si="165"/>
        <v>#VALUE!</v>
      </c>
      <c r="Y291" s="2" t="b">
        <f t="shared" si="152"/>
        <v>0</v>
      </c>
      <c r="Z291" t="e">
        <f t="shared" si="153"/>
        <v>#VALUE!</v>
      </c>
      <c r="AA291" t="e">
        <f t="shared" si="154"/>
        <v>#VALUE!</v>
      </c>
      <c r="AB291" t="e">
        <f t="shared" si="167"/>
        <v>#VALUE!</v>
      </c>
      <c r="AC291" s="2" t="b">
        <f t="shared" si="166"/>
        <v>0</v>
      </c>
      <c r="AD291" t="e">
        <f t="shared" si="155"/>
        <v>#VALUE!</v>
      </c>
      <c r="AE291" t="e">
        <f t="shared" si="156"/>
        <v>#VALUE!</v>
      </c>
      <c r="AF291" t="e">
        <f t="shared" si="168"/>
        <v>#VALUE!</v>
      </c>
      <c r="AG291" s="2" t="b">
        <f t="shared" si="164"/>
        <v>0</v>
      </c>
      <c r="AI291" s="8" t="b">
        <f t="shared" si="161"/>
        <v>0</v>
      </c>
    </row>
    <row r="292" spans="1:35" x14ac:dyDescent="0.3">
      <c r="A292" s="3" t="str">
        <f>CONCATENATE('input,a'!C292," ")</f>
        <v xml:space="preserve"> </v>
      </c>
      <c r="C292" t="e">
        <f t="shared" si="141"/>
        <v>#VALUE!</v>
      </c>
      <c r="D292" t="e">
        <f t="shared" si="142"/>
        <v>#VALUE!</v>
      </c>
      <c r="E292" t="e">
        <f t="shared" si="162"/>
        <v>#VALUE!</v>
      </c>
      <c r="F292" s="2" t="b">
        <f t="shared" si="163"/>
        <v>0</v>
      </c>
      <c r="G292" t="e">
        <f t="shared" si="143"/>
        <v>#VALUE!</v>
      </c>
      <c r="H292" t="e">
        <f t="shared" si="144"/>
        <v>#VALUE!</v>
      </c>
      <c r="I292" t="e">
        <f t="shared" si="157"/>
        <v>#VALUE!</v>
      </c>
      <c r="J292" s="2" t="b">
        <f t="shared" si="158"/>
        <v>0</v>
      </c>
      <c r="K292" t="e">
        <f t="shared" si="145"/>
        <v>#VALUE!</v>
      </c>
      <c r="L292" t="e">
        <f t="shared" si="146"/>
        <v>#VALUE!</v>
      </c>
      <c r="M292" t="e">
        <f t="shared" si="159"/>
        <v>#VALUE!</v>
      </c>
      <c r="N292" s="2" t="b">
        <f t="shared" si="160"/>
        <v>0</v>
      </c>
      <c r="O292" t="e">
        <f t="shared" si="147"/>
        <v>#VALUE!</v>
      </c>
      <c r="P292" t="e">
        <f t="shared" si="148"/>
        <v>#VALUE!</v>
      </c>
      <c r="Q292" t="e">
        <f t="shared" si="169"/>
        <v>#VALUE!</v>
      </c>
      <c r="R292" t="e">
        <f t="shared" si="149"/>
        <v>#VALUE!</v>
      </c>
      <c r="S292" t="e">
        <f t="shared" si="170"/>
        <v>#VALUE!</v>
      </c>
      <c r="T292" s="2" t="b">
        <f t="shared" si="171"/>
        <v>0</v>
      </c>
      <c r="V292" t="e">
        <f t="shared" si="150"/>
        <v>#VALUE!</v>
      </c>
      <c r="W292" t="e">
        <f t="shared" si="151"/>
        <v>#VALUE!</v>
      </c>
      <c r="X292" t="e">
        <f t="shared" si="165"/>
        <v>#VALUE!</v>
      </c>
      <c r="Y292" s="2" t="b">
        <f t="shared" si="152"/>
        <v>0</v>
      </c>
      <c r="Z292" t="e">
        <f t="shared" si="153"/>
        <v>#VALUE!</v>
      </c>
      <c r="AA292" t="e">
        <f t="shared" si="154"/>
        <v>#VALUE!</v>
      </c>
      <c r="AB292" t="e">
        <f t="shared" si="167"/>
        <v>#VALUE!</v>
      </c>
      <c r="AC292" s="2" t="b">
        <f t="shared" si="166"/>
        <v>0</v>
      </c>
      <c r="AD292" t="e">
        <f t="shared" si="155"/>
        <v>#VALUE!</v>
      </c>
      <c r="AE292" t="e">
        <f t="shared" si="156"/>
        <v>#VALUE!</v>
      </c>
      <c r="AF292" t="e">
        <f t="shared" si="168"/>
        <v>#VALUE!</v>
      </c>
      <c r="AG292" s="2" t="b">
        <f t="shared" si="164"/>
        <v>0</v>
      </c>
      <c r="AI292" s="8" t="b">
        <f t="shared" si="161"/>
        <v>0</v>
      </c>
    </row>
    <row r="293" spans="1:35" x14ac:dyDescent="0.3">
      <c r="A293" s="3" t="str">
        <f>CONCATENATE('input,a'!C293," ")</f>
        <v xml:space="preserve"> </v>
      </c>
      <c r="C293" t="e">
        <f t="shared" si="141"/>
        <v>#VALUE!</v>
      </c>
      <c r="D293" t="e">
        <f t="shared" si="142"/>
        <v>#VALUE!</v>
      </c>
      <c r="E293" t="e">
        <f t="shared" si="162"/>
        <v>#VALUE!</v>
      </c>
      <c r="F293" s="2" t="b">
        <f t="shared" si="163"/>
        <v>0</v>
      </c>
      <c r="G293" t="e">
        <f t="shared" si="143"/>
        <v>#VALUE!</v>
      </c>
      <c r="H293" t="e">
        <f t="shared" si="144"/>
        <v>#VALUE!</v>
      </c>
      <c r="I293" t="e">
        <f t="shared" si="157"/>
        <v>#VALUE!</v>
      </c>
      <c r="J293" s="2" t="b">
        <f t="shared" si="158"/>
        <v>0</v>
      </c>
      <c r="K293" t="e">
        <f t="shared" si="145"/>
        <v>#VALUE!</v>
      </c>
      <c r="L293" t="e">
        <f t="shared" si="146"/>
        <v>#VALUE!</v>
      </c>
      <c r="M293" t="e">
        <f t="shared" si="159"/>
        <v>#VALUE!</v>
      </c>
      <c r="N293" s="2" t="b">
        <f t="shared" si="160"/>
        <v>0</v>
      </c>
      <c r="O293" t="e">
        <f t="shared" si="147"/>
        <v>#VALUE!</v>
      </c>
      <c r="P293" t="e">
        <f t="shared" si="148"/>
        <v>#VALUE!</v>
      </c>
      <c r="Q293" t="e">
        <f t="shared" si="169"/>
        <v>#VALUE!</v>
      </c>
      <c r="R293" t="e">
        <f t="shared" si="149"/>
        <v>#VALUE!</v>
      </c>
      <c r="S293" t="e">
        <f t="shared" si="170"/>
        <v>#VALUE!</v>
      </c>
      <c r="T293" s="2" t="b">
        <f t="shared" si="171"/>
        <v>0</v>
      </c>
      <c r="V293" t="e">
        <f t="shared" si="150"/>
        <v>#VALUE!</v>
      </c>
      <c r="W293" t="e">
        <f t="shared" si="151"/>
        <v>#VALUE!</v>
      </c>
      <c r="X293" t="e">
        <f t="shared" si="165"/>
        <v>#VALUE!</v>
      </c>
      <c r="Y293" s="2" t="b">
        <f t="shared" si="152"/>
        <v>0</v>
      </c>
      <c r="Z293" t="e">
        <f t="shared" si="153"/>
        <v>#VALUE!</v>
      </c>
      <c r="AA293" t="e">
        <f t="shared" si="154"/>
        <v>#VALUE!</v>
      </c>
      <c r="AB293" t="e">
        <f t="shared" si="167"/>
        <v>#VALUE!</v>
      </c>
      <c r="AC293" s="2" t="b">
        <f t="shared" si="166"/>
        <v>0</v>
      </c>
      <c r="AD293" t="e">
        <f t="shared" si="155"/>
        <v>#VALUE!</v>
      </c>
      <c r="AE293" t="e">
        <f t="shared" si="156"/>
        <v>#VALUE!</v>
      </c>
      <c r="AF293" t="e">
        <f t="shared" si="168"/>
        <v>#VALUE!</v>
      </c>
      <c r="AG293" s="2" t="b">
        <f t="shared" si="164"/>
        <v>0</v>
      </c>
      <c r="AI293" s="8" t="b">
        <f t="shared" si="161"/>
        <v>0</v>
      </c>
    </row>
    <row r="294" spans="1:35" x14ac:dyDescent="0.3">
      <c r="A294" s="3" t="str">
        <f>CONCATENATE('input,a'!C294," ")</f>
        <v xml:space="preserve"> </v>
      </c>
      <c r="C294" t="e">
        <f t="shared" si="141"/>
        <v>#VALUE!</v>
      </c>
      <c r="D294" t="e">
        <f t="shared" si="142"/>
        <v>#VALUE!</v>
      </c>
      <c r="E294" t="e">
        <f t="shared" si="162"/>
        <v>#VALUE!</v>
      </c>
      <c r="F294" s="2" t="b">
        <f t="shared" si="163"/>
        <v>0</v>
      </c>
      <c r="G294" t="e">
        <f t="shared" si="143"/>
        <v>#VALUE!</v>
      </c>
      <c r="H294" t="e">
        <f t="shared" si="144"/>
        <v>#VALUE!</v>
      </c>
      <c r="I294" t="e">
        <f t="shared" si="157"/>
        <v>#VALUE!</v>
      </c>
      <c r="J294" s="2" t="b">
        <f t="shared" si="158"/>
        <v>0</v>
      </c>
      <c r="K294" t="e">
        <f t="shared" si="145"/>
        <v>#VALUE!</v>
      </c>
      <c r="L294" t="e">
        <f t="shared" si="146"/>
        <v>#VALUE!</v>
      </c>
      <c r="M294" t="e">
        <f t="shared" si="159"/>
        <v>#VALUE!</v>
      </c>
      <c r="N294" s="2" t="b">
        <f t="shared" si="160"/>
        <v>0</v>
      </c>
      <c r="O294" t="e">
        <f t="shared" si="147"/>
        <v>#VALUE!</v>
      </c>
      <c r="P294" t="e">
        <f t="shared" si="148"/>
        <v>#VALUE!</v>
      </c>
      <c r="Q294" t="e">
        <f t="shared" si="169"/>
        <v>#VALUE!</v>
      </c>
      <c r="R294" t="e">
        <f t="shared" si="149"/>
        <v>#VALUE!</v>
      </c>
      <c r="S294" t="e">
        <f t="shared" si="170"/>
        <v>#VALUE!</v>
      </c>
      <c r="T294" s="2" t="b">
        <f t="shared" si="171"/>
        <v>0</v>
      </c>
      <c r="V294" t="e">
        <f t="shared" si="150"/>
        <v>#VALUE!</v>
      </c>
      <c r="W294" t="e">
        <f t="shared" si="151"/>
        <v>#VALUE!</v>
      </c>
      <c r="X294" t="e">
        <f t="shared" si="165"/>
        <v>#VALUE!</v>
      </c>
      <c r="Y294" s="2" t="b">
        <f t="shared" si="152"/>
        <v>0</v>
      </c>
      <c r="Z294" t="e">
        <f t="shared" si="153"/>
        <v>#VALUE!</v>
      </c>
      <c r="AA294" t="e">
        <f t="shared" si="154"/>
        <v>#VALUE!</v>
      </c>
      <c r="AB294" t="e">
        <f t="shared" si="167"/>
        <v>#VALUE!</v>
      </c>
      <c r="AC294" s="2" t="b">
        <f t="shared" si="166"/>
        <v>0</v>
      </c>
      <c r="AD294" t="e">
        <f t="shared" si="155"/>
        <v>#VALUE!</v>
      </c>
      <c r="AE294" t="e">
        <f t="shared" si="156"/>
        <v>#VALUE!</v>
      </c>
      <c r="AF294" t="e">
        <f t="shared" si="168"/>
        <v>#VALUE!</v>
      </c>
      <c r="AG294" s="2" t="b">
        <f t="shared" si="164"/>
        <v>0</v>
      </c>
      <c r="AI294" s="8" t="b">
        <f t="shared" si="161"/>
        <v>0</v>
      </c>
    </row>
    <row r="295" spans="1:35" x14ac:dyDescent="0.3">
      <c r="A295" s="3" t="str">
        <f>CONCATENATE('input,a'!C295," ")</f>
        <v xml:space="preserve">eyr:2029 hgt:175cm pid:530128340 hcl:#888785 ecl:gry byr:1947 iyr:2019 </v>
      </c>
      <c r="C295">
        <f t="shared" si="141"/>
        <v>54</v>
      </c>
      <c r="D295">
        <f t="shared" si="142"/>
        <v>62</v>
      </c>
      <c r="E295">
        <f t="shared" si="162"/>
        <v>1947</v>
      </c>
      <c r="F295" s="2" t="b">
        <f t="shared" si="163"/>
        <v>1</v>
      </c>
      <c r="G295">
        <f t="shared" si="143"/>
        <v>63</v>
      </c>
      <c r="H295">
        <f t="shared" si="144"/>
        <v>71</v>
      </c>
      <c r="I295">
        <f t="shared" si="157"/>
        <v>2019</v>
      </c>
      <c r="J295" s="2" t="b">
        <f t="shared" si="158"/>
        <v>1</v>
      </c>
      <c r="K295">
        <f t="shared" si="145"/>
        <v>1</v>
      </c>
      <c r="L295">
        <f t="shared" si="146"/>
        <v>9</v>
      </c>
      <c r="M295">
        <f t="shared" si="159"/>
        <v>2029</v>
      </c>
      <c r="N295" s="2" t="b">
        <f t="shared" si="160"/>
        <v>1</v>
      </c>
      <c r="O295">
        <f t="shared" si="147"/>
        <v>10</v>
      </c>
      <c r="P295">
        <f t="shared" si="148"/>
        <v>19</v>
      </c>
      <c r="Q295" t="str">
        <f t="shared" si="169"/>
        <v>175cm</v>
      </c>
      <c r="R295">
        <f t="shared" si="149"/>
        <v>175</v>
      </c>
      <c r="S295">
        <f t="shared" si="170"/>
        <v>0</v>
      </c>
      <c r="T295" s="2" t="b">
        <f t="shared" si="171"/>
        <v>1</v>
      </c>
      <c r="V295">
        <f t="shared" si="150"/>
        <v>34</v>
      </c>
      <c r="W295">
        <f t="shared" si="151"/>
        <v>45</v>
      </c>
      <c r="X295" t="str">
        <f t="shared" si="165"/>
        <v>#888785</v>
      </c>
      <c r="Y295" s="2" t="b">
        <f t="shared" si="152"/>
        <v>1</v>
      </c>
      <c r="Z295">
        <f t="shared" si="153"/>
        <v>46</v>
      </c>
      <c r="AA295">
        <f t="shared" si="154"/>
        <v>53</v>
      </c>
      <c r="AB295" t="str">
        <f t="shared" si="167"/>
        <v>gry</v>
      </c>
      <c r="AC295" s="2" t="b">
        <f t="shared" si="166"/>
        <v>1</v>
      </c>
      <c r="AD295">
        <f t="shared" si="155"/>
        <v>20</v>
      </c>
      <c r="AE295">
        <f t="shared" si="156"/>
        <v>33</v>
      </c>
      <c r="AF295" t="str">
        <f t="shared" si="168"/>
        <v>530128340</v>
      </c>
      <c r="AG295" s="2" t="b">
        <f t="shared" si="164"/>
        <v>1</v>
      </c>
      <c r="AI295" s="8" t="b">
        <f t="shared" si="161"/>
        <v>1</v>
      </c>
    </row>
    <row r="296" spans="1:35" x14ac:dyDescent="0.3">
      <c r="A296" s="3" t="str">
        <f>CONCATENATE('input,a'!C296," ")</f>
        <v xml:space="preserve"> </v>
      </c>
      <c r="C296" t="e">
        <f t="shared" si="141"/>
        <v>#VALUE!</v>
      </c>
      <c r="D296" t="e">
        <f t="shared" si="142"/>
        <v>#VALUE!</v>
      </c>
      <c r="E296" t="e">
        <f t="shared" si="162"/>
        <v>#VALUE!</v>
      </c>
      <c r="F296" s="2" t="b">
        <f t="shared" si="163"/>
        <v>0</v>
      </c>
      <c r="G296" t="e">
        <f t="shared" si="143"/>
        <v>#VALUE!</v>
      </c>
      <c r="H296" t="e">
        <f t="shared" si="144"/>
        <v>#VALUE!</v>
      </c>
      <c r="I296" t="e">
        <f t="shared" si="157"/>
        <v>#VALUE!</v>
      </c>
      <c r="J296" s="2" t="b">
        <f t="shared" si="158"/>
        <v>0</v>
      </c>
      <c r="K296" t="e">
        <f t="shared" si="145"/>
        <v>#VALUE!</v>
      </c>
      <c r="L296" t="e">
        <f t="shared" si="146"/>
        <v>#VALUE!</v>
      </c>
      <c r="M296" t="e">
        <f t="shared" si="159"/>
        <v>#VALUE!</v>
      </c>
      <c r="N296" s="2" t="b">
        <f t="shared" si="160"/>
        <v>0</v>
      </c>
      <c r="O296" t="e">
        <f t="shared" si="147"/>
        <v>#VALUE!</v>
      </c>
      <c r="P296" t="e">
        <f t="shared" si="148"/>
        <v>#VALUE!</v>
      </c>
      <c r="Q296" t="e">
        <f t="shared" si="169"/>
        <v>#VALUE!</v>
      </c>
      <c r="R296" t="e">
        <f t="shared" si="149"/>
        <v>#VALUE!</v>
      </c>
      <c r="S296" t="e">
        <f t="shared" si="170"/>
        <v>#VALUE!</v>
      </c>
      <c r="T296" s="2" t="b">
        <f t="shared" si="171"/>
        <v>0</v>
      </c>
      <c r="V296" t="e">
        <f t="shared" si="150"/>
        <v>#VALUE!</v>
      </c>
      <c r="W296" t="e">
        <f t="shared" si="151"/>
        <v>#VALUE!</v>
      </c>
      <c r="X296" t="e">
        <f t="shared" si="165"/>
        <v>#VALUE!</v>
      </c>
      <c r="Y296" s="2" t="b">
        <f t="shared" si="152"/>
        <v>0</v>
      </c>
      <c r="Z296" t="e">
        <f t="shared" si="153"/>
        <v>#VALUE!</v>
      </c>
      <c r="AA296" t="e">
        <f t="shared" si="154"/>
        <v>#VALUE!</v>
      </c>
      <c r="AB296" t="e">
        <f t="shared" si="167"/>
        <v>#VALUE!</v>
      </c>
      <c r="AC296" s="2" t="b">
        <f t="shared" si="166"/>
        <v>0</v>
      </c>
      <c r="AD296" t="e">
        <f t="shared" si="155"/>
        <v>#VALUE!</v>
      </c>
      <c r="AE296" t="e">
        <f t="shared" si="156"/>
        <v>#VALUE!</v>
      </c>
      <c r="AF296" t="e">
        <f t="shared" si="168"/>
        <v>#VALUE!</v>
      </c>
      <c r="AG296" s="2" t="b">
        <f t="shared" si="164"/>
        <v>0</v>
      </c>
      <c r="AI296" s="8" t="b">
        <f t="shared" si="161"/>
        <v>0</v>
      </c>
    </row>
    <row r="297" spans="1:35" x14ac:dyDescent="0.3">
      <c r="A297" s="3" t="str">
        <f>CONCATENATE('input,a'!C297," ")</f>
        <v xml:space="preserve"> </v>
      </c>
      <c r="C297" t="e">
        <f t="shared" si="141"/>
        <v>#VALUE!</v>
      </c>
      <c r="D297" t="e">
        <f t="shared" si="142"/>
        <v>#VALUE!</v>
      </c>
      <c r="E297" t="e">
        <f t="shared" si="162"/>
        <v>#VALUE!</v>
      </c>
      <c r="F297" s="2" t="b">
        <f t="shared" si="163"/>
        <v>0</v>
      </c>
      <c r="G297" t="e">
        <f t="shared" si="143"/>
        <v>#VALUE!</v>
      </c>
      <c r="H297" t="e">
        <f t="shared" si="144"/>
        <v>#VALUE!</v>
      </c>
      <c r="I297" t="e">
        <f t="shared" si="157"/>
        <v>#VALUE!</v>
      </c>
      <c r="J297" s="2" t="b">
        <f t="shared" si="158"/>
        <v>0</v>
      </c>
      <c r="K297" t="e">
        <f t="shared" si="145"/>
        <v>#VALUE!</v>
      </c>
      <c r="L297" t="e">
        <f t="shared" si="146"/>
        <v>#VALUE!</v>
      </c>
      <c r="M297" t="e">
        <f t="shared" si="159"/>
        <v>#VALUE!</v>
      </c>
      <c r="N297" s="2" t="b">
        <f t="shared" si="160"/>
        <v>0</v>
      </c>
      <c r="O297" t="e">
        <f t="shared" si="147"/>
        <v>#VALUE!</v>
      </c>
      <c r="P297" t="e">
        <f t="shared" si="148"/>
        <v>#VALUE!</v>
      </c>
      <c r="Q297" t="e">
        <f t="shared" si="169"/>
        <v>#VALUE!</v>
      </c>
      <c r="R297" t="e">
        <f t="shared" si="149"/>
        <v>#VALUE!</v>
      </c>
      <c r="S297" t="e">
        <f t="shared" si="170"/>
        <v>#VALUE!</v>
      </c>
      <c r="T297" s="2" t="b">
        <f t="shared" si="171"/>
        <v>0</v>
      </c>
      <c r="V297" t="e">
        <f t="shared" si="150"/>
        <v>#VALUE!</v>
      </c>
      <c r="W297" t="e">
        <f t="shared" si="151"/>
        <v>#VALUE!</v>
      </c>
      <c r="X297" t="e">
        <f t="shared" si="165"/>
        <v>#VALUE!</v>
      </c>
      <c r="Y297" s="2" t="b">
        <f t="shared" si="152"/>
        <v>0</v>
      </c>
      <c r="Z297" t="e">
        <f t="shared" si="153"/>
        <v>#VALUE!</v>
      </c>
      <c r="AA297" t="e">
        <f t="shared" si="154"/>
        <v>#VALUE!</v>
      </c>
      <c r="AB297" t="e">
        <f t="shared" si="167"/>
        <v>#VALUE!</v>
      </c>
      <c r="AC297" s="2" t="b">
        <f t="shared" si="166"/>
        <v>0</v>
      </c>
      <c r="AD297" t="e">
        <f t="shared" si="155"/>
        <v>#VALUE!</v>
      </c>
      <c r="AE297" t="e">
        <f t="shared" si="156"/>
        <v>#VALUE!</v>
      </c>
      <c r="AF297" t="e">
        <f t="shared" si="168"/>
        <v>#VALUE!</v>
      </c>
      <c r="AG297" s="2" t="b">
        <f t="shared" si="164"/>
        <v>0</v>
      </c>
      <c r="AI297" s="8" t="b">
        <f t="shared" si="161"/>
        <v>0</v>
      </c>
    </row>
    <row r="298" spans="1:35" x14ac:dyDescent="0.3">
      <c r="A298" s="3" t="str">
        <f>CONCATENATE('input,a'!C298," ")</f>
        <v xml:space="preserve"> </v>
      </c>
      <c r="C298" t="e">
        <f t="shared" si="141"/>
        <v>#VALUE!</v>
      </c>
      <c r="D298" t="e">
        <f t="shared" si="142"/>
        <v>#VALUE!</v>
      </c>
      <c r="E298" t="e">
        <f t="shared" si="162"/>
        <v>#VALUE!</v>
      </c>
      <c r="F298" s="2" t="b">
        <f t="shared" si="163"/>
        <v>0</v>
      </c>
      <c r="G298" t="e">
        <f t="shared" si="143"/>
        <v>#VALUE!</v>
      </c>
      <c r="H298" t="e">
        <f t="shared" si="144"/>
        <v>#VALUE!</v>
      </c>
      <c r="I298" t="e">
        <f t="shared" si="157"/>
        <v>#VALUE!</v>
      </c>
      <c r="J298" s="2" t="b">
        <f t="shared" si="158"/>
        <v>0</v>
      </c>
      <c r="K298" t="e">
        <f t="shared" si="145"/>
        <v>#VALUE!</v>
      </c>
      <c r="L298" t="e">
        <f t="shared" si="146"/>
        <v>#VALUE!</v>
      </c>
      <c r="M298" t="e">
        <f t="shared" si="159"/>
        <v>#VALUE!</v>
      </c>
      <c r="N298" s="2" t="b">
        <f t="shared" si="160"/>
        <v>0</v>
      </c>
      <c r="O298" t="e">
        <f t="shared" si="147"/>
        <v>#VALUE!</v>
      </c>
      <c r="P298" t="e">
        <f t="shared" si="148"/>
        <v>#VALUE!</v>
      </c>
      <c r="Q298" t="e">
        <f t="shared" si="169"/>
        <v>#VALUE!</v>
      </c>
      <c r="R298" t="e">
        <f t="shared" si="149"/>
        <v>#VALUE!</v>
      </c>
      <c r="S298" t="e">
        <f t="shared" si="170"/>
        <v>#VALUE!</v>
      </c>
      <c r="T298" s="2" t="b">
        <f t="shared" si="171"/>
        <v>0</v>
      </c>
      <c r="V298" t="e">
        <f t="shared" si="150"/>
        <v>#VALUE!</v>
      </c>
      <c r="W298" t="e">
        <f t="shared" si="151"/>
        <v>#VALUE!</v>
      </c>
      <c r="X298" t="e">
        <f t="shared" si="165"/>
        <v>#VALUE!</v>
      </c>
      <c r="Y298" s="2" t="b">
        <f t="shared" si="152"/>
        <v>0</v>
      </c>
      <c r="Z298" t="e">
        <f t="shared" si="153"/>
        <v>#VALUE!</v>
      </c>
      <c r="AA298" t="e">
        <f t="shared" si="154"/>
        <v>#VALUE!</v>
      </c>
      <c r="AB298" t="e">
        <f t="shared" si="167"/>
        <v>#VALUE!</v>
      </c>
      <c r="AC298" s="2" t="b">
        <f t="shared" si="166"/>
        <v>0</v>
      </c>
      <c r="AD298" t="e">
        <f t="shared" si="155"/>
        <v>#VALUE!</v>
      </c>
      <c r="AE298" t="e">
        <f t="shared" si="156"/>
        <v>#VALUE!</v>
      </c>
      <c r="AF298" t="e">
        <f t="shared" si="168"/>
        <v>#VALUE!</v>
      </c>
      <c r="AG298" s="2" t="b">
        <f t="shared" si="164"/>
        <v>0</v>
      </c>
      <c r="AI298" s="8" t="b">
        <f t="shared" si="161"/>
        <v>0</v>
      </c>
    </row>
    <row r="299" spans="1:35" x14ac:dyDescent="0.3">
      <c r="A299" s="3" t="str">
        <f>CONCATENATE('input,a'!C299," ")</f>
        <v xml:space="preserve">hgt:183cm hcl:#6b5442 eyr:2023 ecl:grn byr:1934 </v>
      </c>
      <c r="C299">
        <f t="shared" si="141"/>
        <v>40</v>
      </c>
      <c r="D299">
        <f t="shared" si="142"/>
        <v>48</v>
      </c>
      <c r="E299">
        <f t="shared" si="162"/>
        <v>1934</v>
      </c>
      <c r="F299" s="2" t="b">
        <f t="shared" si="163"/>
        <v>1</v>
      </c>
      <c r="G299" t="e">
        <f t="shared" si="143"/>
        <v>#VALUE!</v>
      </c>
      <c r="H299" t="e">
        <f t="shared" si="144"/>
        <v>#VALUE!</v>
      </c>
      <c r="I299" t="e">
        <f t="shared" si="157"/>
        <v>#VALUE!</v>
      </c>
      <c r="J299" s="2" t="b">
        <f t="shared" si="158"/>
        <v>0</v>
      </c>
      <c r="K299">
        <f t="shared" si="145"/>
        <v>23</v>
      </c>
      <c r="L299">
        <f t="shared" si="146"/>
        <v>31</v>
      </c>
      <c r="M299">
        <f t="shared" si="159"/>
        <v>2023</v>
      </c>
      <c r="N299" s="2" t="b">
        <f t="shared" si="160"/>
        <v>1</v>
      </c>
      <c r="O299">
        <f t="shared" si="147"/>
        <v>1</v>
      </c>
      <c r="P299">
        <f t="shared" si="148"/>
        <v>10</v>
      </c>
      <c r="Q299" t="str">
        <f t="shared" si="169"/>
        <v>183cm</v>
      </c>
      <c r="R299">
        <f t="shared" si="149"/>
        <v>183</v>
      </c>
      <c r="S299">
        <f t="shared" si="170"/>
        <v>0</v>
      </c>
      <c r="T299" s="2" t="b">
        <f t="shared" si="171"/>
        <v>1</v>
      </c>
      <c r="V299">
        <f t="shared" si="150"/>
        <v>11</v>
      </c>
      <c r="W299">
        <f t="shared" si="151"/>
        <v>22</v>
      </c>
      <c r="X299" t="str">
        <f t="shared" si="165"/>
        <v>#6b5442</v>
      </c>
      <c r="Y299" s="2" t="b">
        <f t="shared" si="152"/>
        <v>1</v>
      </c>
      <c r="Z299">
        <f t="shared" si="153"/>
        <v>32</v>
      </c>
      <c r="AA299">
        <f t="shared" si="154"/>
        <v>39</v>
      </c>
      <c r="AB299" t="str">
        <f t="shared" si="167"/>
        <v>grn</v>
      </c>
      <c r="AC299" s="2" t="b">
        <f t="shared" si="166"/>
        <v>1</v>
      </c>
      <c r="AD299" t="e">
        <f t="shared" si="155"/>
        <v>#VALUE!</v>
      </c>
      <c r="AE299" t="e">
        <f t="shared" si="156"/>
        <v>#VALUE!</v>
      </c>
      <c r="AF299" t="e">
        <f t="shared" si="168"/>
        <v>#VALUE!</v>
      </c>
      <c r="AG299" s="2" t="b">
        <f t="shared" si="164"/>
        <v>0</v>
      </c>
      <c r="AI299" s="8" t="b">
        <f t="shared" si="161"/>
        <v>0</v>
      </c>
    </row>
    <row r="300" spans="1:35" x14ac:dyDescent="0.3">
      <c r="A300" s="3" t="str">
        <f>CONCATENATE('input,a'!C300," ")</f>
        <v xml:space="preserve"> </v>
      </c>
      <c r="C300" t="e">
        <f t="shared" si="141"/>
        <v>#VALUE!</v>
      </c>
      <c r="D300" t="e">
        <f t="shared" si="142"/>
        <v>#VALUE!</v>
      </c>
      <c r="E300" t="e">
        <f t="shared" si="162"/>
        <v>#VALUE!</v>
      </c>
      <c r="F300" s="2" t="b">
        <f t="shared" si="163"/>
        <v>0</v>
      </c>
      <c r="G300" t="e">
        <f t="shared" si="143"/>
        <v>#VALUE!</v>
      </c>
      <c r="H300" t="e">
        <f t="shared" si="144"/>
        <v>#VALUE!</v>
      </c>
      <c r="I300" t="e">
        <f t="shared" si="157"/>
        <v>#VALUE!</v>
      </c>
      <c r="J300" s="2" t="b">
        <f t="shared" si="158"/>
        <v>0</v>
      </c>
      <c r="K300" t="e">
        <f t="shared" si="145"/>
        <v>#VALUE!</v>
      </c>
      <c r="L300" t="e">
        <f t="shared" si="146"/>
        <v>#VALUE!</v>
      </c>
      <c r="M300" t="e">
        <f t="shared" si="159"/>
        <v>#VALUE!</v>
      </c>
      <c r="N300" s="2" t="b">
        <f t="shared" si="160"/>
        <v>0</v>
      </c>
      <c r="O300" t="e">
        <f t="shared" si="147"/>
        <v>#VALUE!</v>
      </c>
      <c r="P300" t="e">
        <f t="shared" si="148"/>
        <v>#VALUE!</v>
      </c>
      <c r="Q300" t="e">
        <f t="shared" si="169"/>
        <v>#VALUE!</v>
      </c>
      <c r="R300" t="e">
        <f t="shared" si="149"/>
        <v>#VALUE!</v>
      </c>
      <c r="S300" t="e">
        <f t="shared" si="170"/>
        <v>#VALUE!</v>
      </c>
      <c r="T300" s="2" t="b">
        <f t="shared" si="171"/>
        <v>0</v>
      </c>
      <c r="V300" t="e">
        <f t="shared" si="150"/>
        <v>#VALUE!</v>
      </c>
      <c r="W300" t="e">
        <f t="shared" si="151"/>
        <v>#VALUE!</v>
      </c>
      <c r="X300" t="e">
        <f t="shared" si="165"/>
        <v>#VALUE!</v>
      </c>
      <c r="Y300" s="2" t="b">
        <f t="shared" si="152"/>
        <v>0</v>
      </c>
      <c r="Z300" t="e">
        <f t="shared" si="153"/>
        <v>#VALUE!</v>
      </c>
      <c r="AA300" t="e">
        <f t="shared" si="154"/>
        <v>#VALUE!</v>
      </c>
      <c r="AB300" t="e">
        <f t="shared" si="167"/>
        <v>#VALUE!</v>
      </c>
      <c r="AC300" s="2" t="b">
        <f t="shared" si="166"/>
        <v>0</v>
      </c>
      <c r="AD300" t="e">
        <f t="shared" si="155"/>
        <v>#VALUE!</v>
      </c>
      <c r="AE300" t="e">
        <f t="shared" si="156"/>
        <v>#VALUE!</v>
      </c>
      <c r="AF300" t="e">
        <f t="shared" si="168"/>
        <v>#VALUE!</v>
      </c>
      <c r="AG300" s="2" t="b">
        <f t="shared" si="164"/>
        <v>0</v>
      </c>
      <c r="AI300" s="8" t="b">
        <f t="shared" si="161"/>
        <v>0</v>
      </c>
    </row>
    <row r="301" spans="1:35" x14ac:dyDescent="0.3">
      <c r="A301" s="3" t="str">
        <f>CONCATENATE('input,a'!C301," ")</f>
        <v xml:space="preserve"> </v>
      </c>
      <c r="C301" t="e">
        <f t="shared" si="141"/>
        <v>#VALUE!</v>
      </c>
      <c r="D301" t="e">
        <f t="shared" si="142"/>
        <v>#VALUE!</v>
      </c>
      <c r="E301" t="e">
        <f t="shared" si="162"/>
        <v>#VALUE!</v>
      </c>
      <c r="F301" s="2" t="b">
        <f t="shared" si="163"/>
        <v>0</v>
      </c>
      <c r="G301" t="e">
        <f t="shared" si="143"/>
        <v>#VALUE!</v>
      </c>
      <c r="H301" t="e">
        <f t="shared" si="144"/>
        <v>#VALUE!</v>
      </c>
      <c r="I301" t="e">
        <f t="shared" si="157"/>
        <v>#VALUE!</v>
      </c>
      <c r="J301" s="2" t="b">
        <f t="shared" si="158"/>
        <v>0</v>
      </c>
      <c r="K301" t="e">
        <f t="shared" si="145"/>
        <v>#VALUE!</v>
      </c>
      <c r="L301" t="e">
        <f t="shared" si="146"/>
        <v>#VALUE!</v>
      </c>
      <c r="M301" t="e">
        <f t="shared" si="159"/>
        <v>#VALUE!</v>
      </c>
      <c r="N301" s="2" t="b">
        <f t="shared" si="160"/>
        <v>0</v>
      </c>
      <c r="O301" t="e">
        <f t="shared" si="147"/>
        <v>#VALUE!</v>
      </c>
      <c r="P301" t="e">
        <f t="shared" si="148"/>
        <v>#VALUE!</v>
      </c>
      <c r="Q301" t="e">
        <f t="shared" si="169"/>
        <v>#VALUE!</v>
      </c>
      <c r="R301" t="e">
        <f t="shared" si="149"/>
        <v>#VALUE!</v>
      </c>
      <c r="S301" t="e">
        <f t="shared" si="170"/>
        <v>#VALUE!</v>
      </c>
      <c r="T301" s="2" t="b">
        <f t="shared" si="171"/>
        <v>0</v>
      </c>
      <c r="V301" t="e">
        <f t="shared" si="150"/>
        <v>#VALUE!</v>
      </c>
      <c r="W301" t="e">
        <f t="shared" si="151"/>
        <v>#VALUE!</v>
      </c>
      <c r="X301" t="e">
        <f t="shared" si="165"/>
        <v>#VALUE!</v>
      </c>
      <c r="Y301" s="2" t="b">
        <f t="shared" si="152"/>
        <v>0</v>
      </c>
      <c r="Z301" t="e">
        <f t="shared" si="153"/>
        <v>#VALUE!</v>
      </c>
      <c r="AA301" t="e">
        <f t="shared" si="154"/>
        <v>#VALUE!</v>
      </c>
      <c r="AB301" t="e">
        <f t="shared" si="167"/>
        <v>#VALUE!</v>
      </c>
      <c r="AC301" s="2" t="b">
        <f t="shared" si="166"/>
        <v>0</v>
      </c>
      <c r="AD301" t="e">
        <f t="shared" si="155"/>
        <v>#VALUE!</v>
      </c>
      <c r="AE301" t="e">
        <f t="shared" si="156"/>
        <v>#VALUE!</v>
      </c>
      <c r="AF301" t="e">
        <f t="shared" si="168"/>
        <v>#VALUE!</v>
      </c>
      <c r="AG301" s="2" t="b">
        <f t="shared" si="164"/>
        <v>0</v>
      </c>
      <c r="AI301" s="8" t="b">
        <f t="shared" si="161"/>
        <v>0</v>
      </c>
    </row>
    <row r="302" spans="1:35" x14ac:dyDescent="0.3">
      <c r="A302" s="3" t="str">
        <f>CONCATENATE('input,a'!C302," ")</f>
        <v xml:space="preserve"> </v>
      </c>
      <c r="C302" t="e">
        <f t="shared" si="141"/>
        <v>#VALUE!</v>
      </c>
      <c r="D302" t="e">
        <f t="shared" si="142"/>
        <v>#VALUE!</v>
      </c>
      <c r="E302" t="e">
        <f t="shared" si="162"/>
        <v>#VALUE!</v>
      </c>
      <c r="F302" s="2" t="b">
        <f t="shared" si="163"/>
        <v>0</v>
      </c>
      <c r="G302" t="e">
        <f t="shared" si="143"/>
        <v>#VALUE!</v>
      </c>
      <c r="H302" t="e">
        <f t="shared" si="144"/>
        <v>#VALUE!</v>
      </c>
      <c r="I302" t="e">
        <f t="shared" si="157"/>
        <v>#VALUE!</v>
      </c>
      <c r="J302" s="2" t="b">
        <f t="shared" si="158"/>
        <v>0</v>
      </c>
      <c r="K302" t="e">
        <f t="shared" si="145"/>
        <v>#VALUE!</v>
      </c>
      <c r="L302" t="e">
        <f t="shared" si="146"/>
        <v>#VALUE!</v>
      </c>
      <c r="M302" t="e">
        <f t="shared" si="159"/>
        <v>#VALUE!</v>
      </c>
      <c r="N302" s="2" t="b">
        <f t="shared" si="160"/>
        <v>0</v>
      </c>
      <c r="O302" t="e">
        <f t="shared" si="147"/>
        <v>#VALUE!</v>
      </c>
      <c r="P302" t="e">
        <f t="shared" si="148"/>
        <v>#VALUE!</v>
      </c>
      <c r="Q302" t="e">
        <f t="shared" si="169"/>
        <v>#VALUE!</v>
      </c>
      <c r="R302" t="e">
        <f t="shared" si="149"/>
        <v>#VALUE!</v>
      </c>
      <c r="S302" t="e">
        <f t="shared" si="170"/>
        <v>#VALUE!</v>
      </c>
      <c r="T302" s="2" t="b">
        <f t="shared" si="171"/>
        <v>0</v>
      </c>
      <c r="V302" t="e">
        <f t="shared" si="150"/>
        <v>#VALUE!</v>
      </c>
      <c r="W302" t="e">
        <f t="shared" si="151"/>
        <v>#VALUE!</v>
      </c>
      <c r="X302" t="e">
        <f t="shared" si="165"/>
        <v>#VALUE!</v>
      </c>
      <c r="Y302" s="2" t="b">
        <f t="shared" si="152"/>
        <v>0</v>
      </c>
      <c r="Z302" t="e">
        <f t="shared" si="153"/>
        <v>#VALUE!</v>
      </c>
      <c r="AA302" t="e">
        <f t="shared" si="154"/>
        <v>#VALUE!</v>
      </c>
      <c r="AB302" t="e">
        <f t="shared" si="167"/>
        <v>#VALUE!</v>
      </c>
      <c r="AC302" s="2" t="b">
        <f t="shared" si="166"/>
        <v>0</v>
      </c>
      <c r="AD302" t="e">
        <f t="shared" si="155"/>
        <v>#VALUE!</v>
      </c>
      <c r="AE302" t="e">
        <f t="shared" si="156"/>
        <v>#VALUE!</v>
      </c>
      <c r="AF302" t="e">
        <f t="shared" si="168"/>
        <v>#VALUE!</v>
      </c>
      <c r="AG302" s="2" t="b">
        <f t="shared" si="164"/>
        <v>0</v>
      </c>
      <c r="AI302" s="8" t="b">
        <f t="shared" si="161"/>
        <v>0</v>
      </c>
    </row>
    <row r="303" spans="1:35" x14ac:dyDescent="0.3">
      <c r="A303" s="3" t="str">
        <f>CONCATENATE('input,a'!C303," ")</f>
        <v xml:space="preserve">hcl:f8ed45 cid:54 iyr:1997 hgt:69cm eyr:2037 ecl:gry pid:184cm byr:2012 </v>
      </c>
      <c r="C303">
        <f t="shared" si="141"/>
        <v>64</v>
      </c>
      <c r="D303">
        <f t="shared" si="142"/>
        <v>72</v>
      </c>
      <c r="E303">
        <f t="shared" si="162"/>
        <v>2012</v>
      </c>
      <c r="F303" s="2" t="b">
        <f t="shared" si="163"/>
        <v>0</v>
      </c>
      <c r="G303">
        <f t="shared" si="143"/>
        <v>19</v>
      </c>
      <c r="H303">
        <f t="shared" si="144"/>
        <v>27</v>
      </c>
      <c r="I303">
        <f t="shared" si="157"/>
        <v>1997</v>
      </c>
      <c r="J303" s="2" t="b">
        <f t="shared" si="158"/>
        <v>0</v>
      </c>
      <c r="K303">
        <f t="shared" si="145"/>
        <v>37</v>
      </c>
      <c r="L303">
        <f t="shared" si="146"/>
        <v>45</v>
      </c>
      <c r="M303">
        <f t="shared" si="159"/>
        <v>2037</v>
      </c>
      <c r="N303" s="2" t="b">
        <f t="shared" si="160"/>
        <v>0</v>
      </c>
      <c r="O303">
        <f t="shared" si="147"/>
        <v>28</v>
      </c>
      <c r="P303">
        <f t="shared" si="148"/>
        <v>36</v>
      </c>
      <c r="Q303" t="str">
        <f t="shared" si="169"/>
        <v>69cm</v>
      </c>
      <c r="R303">
        <f t="shared" si="149"/>
        <v>69</v>
      </c>
      <c r="S303">
        <f t="shared" si="170"/>
        <v>0</v>
      </c>
      <c r="T303" s="2" t="b">
        <f t="shared" si="171"/>
        <v>0</v>
      </c>
      <c r="V303">
        <f t="shared" si="150"/>
        <v>1</v>
      </c>
      <c r="W303">
        <f t="shared" si="151"/>
        <v>11</v>
      </c>
      <c r="X303" t="str">
        <f t="shared" si="165"/>
        <v>f8ed45</v>
      </c>
      <c r="Y303" s="2" t="b">
        <f t="shared" si="152"/>
        <v>0</v>
      </c>
      <c r="Z303">
        <f t="shared" si="153"/>
        <v>46</v>
      </c>
      <c r="AA303">
        <f t="shared" si="154"/>
        <v>53</v>
      </c>
      <c r="AB303" t="str">
        <f t="shared" si="167"/>
        <v>gry</v>
      </c>
      <c r="AC303" s="2" t="b">
        <f t="shared" si="166"/>
        <v>1</v>
      </c>
      <c r="AD303">
        <f t="shared" si="155"/>
        <v>54</v>
      </c>
      <c r="AE303">
        <f t="shared" si="156"/>
        <v>63</v>
      </c>
      <c r="AF303" t="str">
        <f t="shared" si="168"/>
        <v>184cm</v>
      </c>
      <c r="AG303" s="2" t="b">
        <f t="shared" si="164"/>
        <v>0</v>
      </c>
      <c r="AI303" s="8" t="b">
        <f t="shared" si="161"/>
        <v>0</v>
      </c>
    </row>
    <row r="304" spans="1:35" x14ac:dyDescent="0.3">
      <c r="A304" s="3" t="str">
        <f>CONCATENATE('input,a'!C304," ")</f>
        <v xml:space="preserve"> </v>
      </c>
      <c r="C304" t="e">
        <f t="shared" si="141"/>
        <v>#VALUE!</v>
      </c>
      <c r="D304" t="e">
        <f t="shared" si="142"/>
        <v>#VALUE!</v>
      </c>
      <c r="E304" t="e">
        <f t="shared" si="162"/>
        <v>#VALUE!</v>
      </c>
      <c r="F304" s="2" t="b">
        <f t="shared" si="163"/>
        <v>0</v>
      </c>
      <c r="G304" t="e">
        <f t="shared" si="143"/>
        <v>#VALUE!</v>
      </c>
      <c r="H304" t="e">
        <f t="shared" si="144"/>
        <v>#VALUE!</v>
      </c>
      <c r="I304" t="e">
        <f t="shared" si="157"/>
        <v>#VALUE!</v>
      </c>
      <c r="J304" s="2" t="b">
        <f t="shared" si="158"/>
        <v>0</v>
      </c>
      <c r="K304" t="e">
        <f t="shared" si="145"/>
        <v>#VALUE!</v>
      </c>
      <c r="L304" t="e">
        <f t="shared" si="146"/>
        <v>#VALUE!</v>
      </c>
      <c r="M304" t="e">
        <f t="shared" si="159"/>
        <v>#VALUE!</v>
      </c>
      <c r="N304" s="2" t="b">
        <f t="shared" si="160"/>
        <v>0</v>
      </c>
      <c r="O304" t="e">
        <f t="shared" si="147"/>
        <v>#VALUE!</v>
      </c>
      <c r="P304" t="e">
        <f t="shared" si="148"/>
        <v>#VALUE!</v>
      </c>
      <c r="Q304" t="e">
        <f t="shared" si="169"/>
        <v>#VALUE!</v>
      </c>
      <c r="R304" t="e">
        <f t="shared" si="149"/>
        <v>#VALUE!</v>
      </c>
      <c r="S304" t="e">
        <f t="shared" si="170"/>
        <v>#VALUE!</v>
      </c>
      <c r="T304" s="2" t="b">
        <f t="shared" si="171"/>
        <v>0</v>
      </c>
      <c r="V304" t="e">
        <f t="shared" si="150"/>
        <v>#VALUE!</v>
      </c>
      <c r="W304" t="e">
        <f t="shared" si="151"/>
        <v>#VALUE!</v>
      </c>
      <c r="X304" t="e">
        <f t="shared" si="165"/>
        <v>#VALUE!</v>
      </c>
      <c r="Y304" s="2" t="b">
        <f t="shared" si="152"/>
        <v>0</v>
      </c>
      <c r="Z304" t="e">
        <f t="shared" si="153"/>
        <v>#VALUE!</v>
      </c>
      <c r="AA304" t="e">
        <f t="shared" si="154"/>
        <v>#VALUE!</v>
      </c>
      <c r="AB304" t="e">
        <f t="shared" si="167"/>
        <v>#VALUE!</v>
      </c>
      <c r="AC304" s="2" t="b">
        <f t="shared" si="166"/>
        <v>0</v>
      </c>
      <c r="AD304" t="e">
        <f t="shared" si="155"/>
        <v>#VALUE!</v>
      </c>
      <c r="AE304" t="e">
        <f t="shared" si="156"/>
        <v>#VALUE!</v>
      </c>
      <c r="AF304" t="e">
        <f t="shared" si="168"/>
        <v>#VALUE!</v>
      </c>
      <c r="AG304" s="2" t="b">
        <f t="shared" si="164"/>
        <v>0</v>
      </c>
      <c r="AI304" s="8" t="b">
        <f t="shared" si="161"/>
        <v>0</v>
      </c>
    </row>
    <row r="305" spans="1:35" x14ac:dyDescent="0.3">
      <c r="A305" s="3" t="str">
        <f>CONCATENATE('input,a'!C305," ")</f>
        <v xml:space="preserve"> </v>
      </c>
      <c r="C305" t="e">
        <f t="shared" si="141"/>
        <v>#VALUE!</v>
      </c>
      <c r="D305" t="e">
        <f t="shared" si="142"/>
        <v>#VALUE!</v>
      </c>
      <c r="E305" t="e">
        <f t="shared" si="162"/>
        <v>#VALUE!</v>
      </c>
      <c r="F305" s="2" t="b">
        <f t="shared" si="163"/>
        <v>0</v>
      </c>
      <c r="G305" t="e">
        <f t="shared" si="143"/>
        <v>#VALUE!</v>
      </c>
      <c r="H305" t="e">
        <f t="shared" si="144"/>
        <v>#VALUE!</v>
      </c>
      <c r="I305" t="e">
        <f t="shared" si="157"/>
        <v>#VALUE!</v>
      </c>
      <c r="J305" s="2" t="b">
        <f t="shared" si="158"/>
        <v>0</v>
      </c>
      <c r="K305" t="e">
        <f t="shared" si="145"/>
        <v>#VALUE!</v>
      </c>
      <c r="L305" t="e">
        <f t="shared" si="146"/>
        <v>#VALUE!</v>
      </c>
      <c r="M305" t="e">
        <f t="shared" si="159"/>
        <v>#VALUE!</v>
      </c>
      <c r="N305" s="2" t="b">
        <f t="shared" si="160"/>
        <v>0</v>
      </c>
      <c r="O305" t="e">
        <f t="shared" si="147"/>
        <v>#VALUE!</v>
      </c>
      <c r="P305" t="e">
        <f t="shared" si="148"/>
        <v>#VALUE!</v>
      </c>
      <c r="Q305" t="e">
        <f t="shared" si="169"/>
        <v>#VALUE!</v>
      </c>
      <c r="R305" t="e">
        <f t="shared" si="149"/>
        <v>#VALUE!</v>
      </c>
      <c r="S305" t="e">
        <f t="shared" si="170"/>
        <v>#VALUE!</v>
      </c>
      <c r="T305" s="2" t="b">
        <f t="shared" si="171"/>
        <v>0</v>
      </c>
      <c r="V305" t="e">
        <f t="shared" si="150"/>
        <v>#VALUE!</v>
      </c>
      <c r="W305" t="e">
        <f t="shared" si="151"/>
        <v>#VALUE!</v>
      </c>
      <c r="X305" t="e">
        <f t="shared" si="165"/>
        <v>#VALUE!</v>
      </c>
      <c r="Y305" s="2" t="b">
        <f t="shared" si="152"/>
        <v>0</v>
      </c>
      <c r="Z305" t="e">
        <f t="shared" si="153"/>
        <v>#VALUE!</v>
      </c>
      <c r="AA305" t="e">
        <f t="shared" si="154"/>
        <v>#VALUE!</v>
      </c>
      <c r="AB305" t="e">
        <f t="shared" si="167"/>
        <v>#VALUE!</v>
      </c>
      <c r="AC305" s="2" t="b">
        <f t="shared" si="166"/>
        <v>0</v>
      </c>
      <c r="AD305" t="e">
        <f t="shared" si="155"/>
        <v>#VALUE!</v>
      </c>
      <c r="AE305" t="e">
        <f t="shared" si="156"/>
        <v>#VALUE!</v>
      </c>
      <c r="AF305" t="e">
        <f t="shared" si="168"/>
        <v>#VALUE!</v>
      </c>
      <c r="AG305" s="2" t="b">
        <f t="shared" si="164"/>
        <v>0</v>
      </c>
      <c r="AI305" s="8" t="b">
        <f t="shared" si="161"/>
        <v>0</v>
      </c>
    </row>
    <row r="306" spans="1:35" x14ac:dyDescent="0.3">
      <c r="A306" s="3" t="str">
        <f>CONCATENATE('input,a'!C306," ")</f>
        <v xml:space="preserve">ecl:grn hcl:#733820 byr:1928 pid:002528194 iyr:2014 eyr:2021 hgt:157cm </v>
      </c>
      <c r="C306">
        <f t="shared" si="141"/>
        <v>21</v>
      </c>
      <c r="D306">
        <f t="shared" si="142"/>
        <v>29</v>
      </c>
      <c r="E306">
        <f t="shared" si="162"/>
        <v>1928</v>
      </c>
      <c r="F306" s="2" t="b">
        <f t="shared" si="163"/>
        <v>1</v>
      </c>
      <c r="G306">
        <f t="shared" si="143"/>
        <v>44</v>
      </c>
      <c r="H306">
        <f t="shared" si="144"/>
        <v>52</v>
      </c>
      <c r="I306">
        <f t="shared" si="157"/>
        <v>2014</v>
      </c>
      <c r="J306" s="2" t="b">
        <f t="shared" si="158"/>
        <v>1</v>
      </c>
      <c r="K306">
        <f t="shared" si="145"/>
        <v>53</v>
      </c>
      <c r="L306">
        <f t="shared" si="146"/>
        <v>61</v>
      </c>
      <c r="M306">
        <f t="shared" si="159"/>
        <v>2021</v>
      </c>
      <c r="N306" s="2" t="b">
        <f t="shared" si="160"/>
        <v>1</v>
      </c>
      <c r="O306">
        <f t="shared" si="147"/>
        <v>62</v>
      </c>
      <c r="P306">
        <f t="shared" si="148"/>
        <v>71</v>
      </c>
      <c r="Q306" t="str">
        <f t="shared" si="169"/>
        <v>157cm</v>
      </c>
      <c r="R306">
        <f t="shared" si="149"/>
        <v>157</v>
      </c>
      <c r="S306">
        <f t="shared" si="170"/>
        <v>0</v>
      </c>
      <c r="T306" s="2" t="b">
        <f t="shared" si="171"/>
        <v>1</v>
      </c>
      <c r="V306">
        <f t="shared" si="150"/>
        <v>9</v>
      </c>
      <c r="W306">
        <f t="shared" si="151"/>
        <v>20</v>
      </c>
      <c r="X306" t="str">
        <f t="shared" si="165"/>
        <v>#733820</v>
      </c>
      <c r="Y306" s="2" t="b">
        <f t="shared" si="152"/>
        <v>1</v>
      </c>
      <c r="Z306">
        <f t="shared" si="153"/>
        <v>1</v>
      </c>
      <c r="AA306">
        <f t="shared" si="154"/>
        <v>8</v>
      </c>
      <c r="AB306" t="str">
        <f t="shared" si="167"/>
        <v>grn</v>
      </c>
      <c r="AC306" s="2" t="b">
        <f t="shared" si="166"/>
        <v>1</v>
      </c>
      <c r="AD306">
        <f t="shared" si="155"/>
        <v>30</v>
      </c>
      <c r="AE306">
        <f t="shared" si="156"/>
        <v>43</v>
      </c>
      <c r="AF306" t="str">
        <f t="shared" si="168"/>
        <v>002528194</v>
      </c>
      <c r="AG306" s="2" t="b">
        <f t="shared" si="164"/>
        <v>1</v>
      </c>
      <c r="AI306" s="8" t="b">
        <f t="shared" si="161"/>
        <v>1</v>
      </c>
    </row>
    <row r="307" spans="1:35" x14ac:dyDescent="0.3">
      <c r="A307" s="3" t="str">
        <f>CONCATENATE('input,a'!C307," ")</f>
        <v xml:space="preserve"> </v>
      </c>
      <c r="C307" t="e">
        <f t="shared" si="141"/>
        <v>#VALUE!</v>
      </c>
      <c r="D307" t="e">
        <f t="shared" si="142"/>
        <v>#VALUE!</v>
      </c>
      <c r="E307" t="e">
        <f t="shared" si="162"/>
        <v>#VALUE!</v>
      </c>
      <c r="F307" s="2" t="b">
        <f t="shared" si="163"/>
        <v>0</v>
      </c>
      <c r="G307" t="e">
        <f t="shared" si="143"/>
        <v>#VALUE!</v>
      </c>
      <c r="H307" t="e">
        <f t="shared" si="144"/>
        <v>#VALUE!</v>
      </c>
      <c r="I307" t="e">
        <f t="shared" si="157"/>
        <v>#VALUE!</v>
      </c>
      <c r="J307" s="2" t="b">
        <f t="shared" si="158"/>
        <v>0</v>
      </c>
      <c r="K307" t="e">
        <f t="shared" si="145"/>
        <v>#VALUE!</v>
      </c>
      <c r="L307" t="e">
        <f t="shared" si="146"/>
        <v>#VALUE!</v>
      </c>
      <c r="M307" t="e">
        <f t="shared" si="159"/>
        <v>#VALUE!</v>
      </c>
      <c r="N307" s="2" t="b">
        <f t="shared" si="160"/>
        <v>0</v>
      </c>
      <c r="O307" t="e">
        <f t="shared" si="147"/>
        <v>#VALUE!</v>
      </c>
      <c r="P307" t="e">
        <f t="shared" si="148"/>
        <v>#VALUE!</v>
      </c>
      <c r="Q307" t="e">
        <f t="shared" si="169"/>
        <v>#VALUE!</v>
      </c>
      <c r="R307" t="e">
        <f t="shared" si="149"/>
        <v>#VALUE!</v>
      </c>
      <c r="S307" t="e">
        <f t="shared" si="170"/>
        <v>#VALUE!</v>
      </c>
      <c r="T307" s="2" t="b">
        <f t="shared" si="171"/>
        <v>0</v>
      </c>
      <c r="V307" t="e">
        <f t="shared" si="150"/>
        <v>#VALUE!</v>
      </c>
      <c r="W307" t="e">
        <f t="shared" si="151"/>
        <v>#VALUE!</v>
      </c>
      <c r="X307" t="e">
        <f t="shared" si="165"/>
        <v>#VALUE!</v>
      </c>
      <c r="Y307" s="2" t="b">
        <f t="shared" si="152"/>
        <v>0</v>
      </c>
      <c r="Z307" t="e">
        <f t="shared" si="153"/>
        <v>#VALUE!</v>
      </c>
      <c r="AA307" t="e">
        <f t="shared" si="154"/>
        <v>#VALUE!</v>
      </c>
      <c r="AB307" t="e">
        <f t="shared" si="167"/>
        <v>#VALUE!</v>
      </c>
      <c r="AC307" s="2" t="b">
        <f t="shared" si="166"/>
        <v>0</v>
      </c>
      <c r="AD307" t="e">
        <f t="shared" si="155"/>
        <v>#VALUE!</v>
      </c>
      <c r="AE307" t="e">
        <f t="shared" si="156"/>
        <v>#VALUE!</v>
      </c>
      <c r="AF307" t="e">
        <f t="shared" si="168"/>
        <v>#VALUE!</v>
      </c>
      <c r="AG307" s="2" t="b">
        <f t="shared" si="164"/>
        <v>0</v>
      </c>
      <c r="AI307" s="8" t="b">
        <f t="shared" si="161"/>
        <v>0</v>
      </c>
    </row>
    <row r="308" spans="1:35" x14ac:dyDescent="0.3">
      <c r="A308" s="3" t="str">
        <f>CONCATENATE('input,a'!C308," ")</f>
        <v xml:space="preserve"> </v>
      </c>
      <c r="C308" t="e">
        <f t="shared" si="141"/>
        <v>#VALUE!</v>
      </c>
      <c r="D308" t="e">
        <f t="shared" si="142"/>
        <v>#VALUE!</v>
      </c>
      <c r="E308" t="e">
        <f t="shared" si="162"/>
        <v>#VALUE!</v>
      </c>
      <c r="F308" s="2" t="b">
        <f t="shared" si="163"/>
        <v>0</v>
      </c>
      <c r="G308" t="e">
        <f t="shared" si="143"/>
        <v>#VALUE!</v>
      </c>
      <c r="H308" t="e">
        <f t="shared" si="144"/>
        <v>#VALUE!</v>
      </c>
      <c r="I308" t="e">
        <f t="shared" si="157"/>
        <v>#VALUE!</v>
      </c>
      <c r="J308" s="2" t="b">
        <f t="shared" si="158"/>
        <v>0</v>
      </c>
      <c r="K308" t="e">
        <f t="shared" si="145"/>
        <v>#VALUE!</v>
      </c>
      <c r="L308" t="e">
        <f t="shared" si="146"/>
        <v>#VALUE!</v>
      </c>
      <c r="M308" t="e">
        <f t="shared" si="159"/>
        <v>#VALUE!</v>
      </c>
      <c r="N308" s="2" t="b">
        <f t="shared" si="160"/>
        <v>0</v>
      </c>
      <c r="O308" t="e">
        <f t="shared" si="147"/>
        <v>#VALUE!</v>
      </c>
      <c r="P308" t="e">
        <f t="shared" si="148"/>
        <v>#VALUE!</v>
      </c>
      <c r="Q308" t="e">
        <f t="shared" si="169"/>
        <v>#VALUE!</v>
      </c>
      <c r="R308" t="e">
        <f t="shared" si="149"/>
        <v>#VALUE!</v>
      </c>
      <c r="S308" t="e">
        <f t="shared" si="170"/>
        <v>#VALUE!</v>
      </c>
      <c r="T308" s="2" t="b">
        <f t="shared" si="171"/>
        <v>0</v>
      </c>
      <c r="V308" t="e">
        <f t="shared" si="150"/>
        <v>#VALUE!</v>
      </c>
      <c r="W308" t="e">
        <f t="shared" si="151"/>
        <v>#VALUE!</v>
      </c>
      <c r="X308" t="e">
        <f t="shared" si="165"/>
        <v>#VALUE!</v>
      </c>
      <c r="Y308" s="2" t="b">
        <f t="shared" si="152"/>
        <v>0</v>
      </c>
      <c r="Z308" t="e">
        <f t="shared" si="153"/>
        <v>#VALUE!</v>
      </c>
      <c r="AA308" t="e">
        <f t="shared" si="154"/>
        <v>#VALUE!</v>
      </c>
      <c r="AB308" t="e">
        <f t="shared" si="167"/>
        <v>#VALUE!</v>
      </c>
      <c r="AC308" s="2" t="b">
        <f t="shared" si="166"/>
        <v>0</v>
      </c>
      <c r="AD308" t="e">
        <f t="shared" si="155"/>
        <v>#VALUE!</v>
      </c>
      <c r="AE308" t="e">
        <f t="shared" si="156"/>
        <v>#VALUE!</v>
      </c>
      <c r="AF308" t="e">
        <f t="shared" si="168"/>
        <v>#VALUE!</v>
      </c>
      <c r="AG308" s="2" t="b">
        <f t="shared" si="164"/>
        <v>0</v>
      </c>
      <c r="AI308" s="8" t="b">
        <f t="shared" si="161"/>
        <v>0</v>
      </c>
    </row>
    <row r="309" spans="1:35" x14ac:dyDescent="0.3">
      <c r="A309" s="3" t="str">
        <f>CONCATENATE('input,a'!C309," ")</f>
        <v xml:space="preserve"> </v>
      </c>
      <c r="C309" t="e">
        <f t="shared" si="141"/>
        <v>#VALUE!</v>
      </c>
      <c r="D309" t="e">
        <f t="shared" si="142"/>
        <v>#VALUE!</v>
      </c>
      <c r="E309" t="e">
        <f t="shared" si="162"/>
        <v>#VALUE!</v>
      </c>
      <c r="F309" s="2" t="b">
        <f t="shared" si="163"/>
        <v>0</v>
      </c>
      <c r="G309" t="e">
        <f t="shared" si="143"/>
        <v>#VALUE!</v>
      </c>
      <c r="H309" t="e">
        <f t="shared" si="144"/>
        <v>#VALUE!</v>
      </c>
      <c r="I309" t="e">
        <f t="shared" si="157"/>
        <v>#VALUE!</v>
      </c>
      <c r="J309" s="2" t="b">
        <f t="shared" si="158"/>
        <v>0</v>
      </c>
      <c r="K309" t="e">
        <f t="shared" si="145"/>
        <v>#VALUE!</v>
      </c>
      <c r="L309" t="e">
        <f t="shared" si="146"/>
        <v>#VALUE!</v>
      </c>
      <c r="M309" t="e">
        <f t="shared" si="159"/>
        <v>#VALUE!</v>
      </c>
      <c r="N309" s="2" t="b">
        <f t="shared" si="160"/>
        <v>0</v>
      </c>
      <c r="O309" t="e">
        <f t="shared" si="147"/>
        <v>#VALUE!</v>
      </c>
      <c r="P309" t="e">
        <f t="shared" si="148"/>
        <v>#VALUE!</v>
      </c>
      <c r="Q309" t="e">
        <f t="shared" si="169"/>
        <v>#VALUE!</v>
      </c>
      <c r="R309" t="e">
        <f t="shared" si="149"/>
        <v>#VALUE!</v>
      </c>
      <c r="S309" t="e">
        <f t="shared" si="170"/>
        <v>#VALUE!</v>
      </c>
      <c r="T309" s="2" t="b">
        <f t="shared" si="171"/>
        <v>0</v>
      </c>
      <c r="V309" t="e">
        <f t="shared" si="150"/>
        <v>#VALUE!</v>
      </c>
      <c r="W309" t="e">
        <f t="shared" si="151"/>
        <v>#VALUE!</v>
      </c>
      <c r="X309" t="e">
        <f t="shared" si="165"/>
        <v>#VALUE!</v>
      </c>
      <c r="Y309" s="2" t="b">
        <f t="shared" si="152"/>
        <v>0</v>
      </c>
      <c r="Z309" t="e">
        <f t="shared" si="153"/>
        <v>#VALUE!</v>
      </c>
      <c r="AA309" t="e">
        <f t="shared" si="154"/>
        <v>#VALUE!</v>
      </c>
      <c r="AB309" t="e">
        <f t="shared" si="167"/>
        <v>#VALUE!</v>
      </c>
      <c r="AC309" s="2" t="b">
        <f t="shared" si="166"/>
        <v>0</v>
      </c>
      <c r="AD309" t="e">
        <f t="shared" si="155"/>
        <v>#VALUE!</v>
      </c>
      <c r="AE309" t="e">
        <f t="shared" si="156"/>
        <v>#VALUE!</v>
      </c>
      <c r="AF309" t="e">
        <f t="shared" si="168"/>
        <v>#VALUE!</v>
      </c>
      <c r="AG309" s="2" t="b">
        <f t="shared" si="164"/>
        <v>0</v>
      </c>
      <c r="AI309" s="8" t="b">
        <f t="shared" si="161"/>
        <v>0</v>
      </c>
    </row>
    <row r="310" spans="1:35" x14ac:dyDescent="0.3">
      <c r="A310" s="3" t="str">
        <f>CONCATENATE('input,a'!C310," ")</f>
        <v xml:space="preserve"> </v>
      </c>
      <c r="C310" t="e">
        <f t="shared" si="141"/>
        <v>#VALUE!</v>
      </c>
      <c r="D310" t="e">
        <f t="shared" si="142"/>
        <v>#VALUE!</v>
      </c>
      <c r="E310" t="e">
        <f t="shared" si="162"/>
        <v>#VALUE!</v>
      </c>
      <c r="F310" s="2" t="b">
        <f t="shared" si="163"/>
        <v>0</v>
      </c>
      <c r="G310" t="e">
        <f t="shared" si="143"/>
        <v>#VALUE!</v>
      </c>
      <c r="H310" t="e">
        <f t="shared" si="144"/>
        <v>#VALUE!</v>
      </c>
      <c r="I310" t="e">
        <f t="shared" si="157"/>
        <v>#VALUE!</v>
      </c>
      <c r="J310" s="2" t="b">
        <f t="shared" si="158"/>
        <v>0</v>
      </c>
      <c r="K310" t="e">
        <f t="shared" si="145"/>
        <v>#VALUE!</v>
      </c>
      <c r="L310" t="e">
        <f t="shared" si="146"/>
        <v>#VALUE!</v>
      </c>
      <c r="M310" t="e">
        <f t="shared" si="159"/>
        <v>#VALUE!</v>
      </c>
      <c r="N310" s="2" t="b">
        <f t="shared" si="160"/>
        <v>0</v>
      </c>
      <c r="O310" t="e">
        <f t="shared" si="147"/>
        <v>#VALUE!</v>
      </c>
      <c r="P310" t="e">
        <f t="shared" si="148"/>
        <v>#VALUE!</v>
      </c>
      <c r="Q310" t="e">
        <f t="shared" si="169"/>
        <v>#VALUE!</v>
      </c>
      <c r="R310" t="e">
        <f t="shared" si="149"/>
        <v>#VALUE!</v>
      </c>
      <c r="S310" t="e">
        <f t="shared" si="170"/>
        <v>#VALUE!</v>
      </c>
      <c r="T310" s="2" t="b">
        <f t="shared" si="171"/>
        <v>0</v>
      </c>
      <c r="V310" t="e">
        <f t="shared" si="150"/>
        <v>#VALUE!</v>
      </c>
      <c r="W310" t="e">
        <f t="shared" si="151"/>
        <v>#VALUE!</v>
      </c>
      <c r="X310" t="e">
        <f t="shared" si="165"/>
        <v>#VALUE!</v>
      </c>
      <c r="Y310" s="2" t="b">
        <f t="shared" si="152"/>
        <v>0</v>
      </c>
      <c r="Z310" t="e">
        <f t="shared" si="153"/>
        <v>#VALUE!</v>
      </c>
      <c r="AA310" t="e">
        <f t="shared" si="154"/>
        <v>#VALUE!</v>
      </c>
      <c r="AB310" t="e">
        <f t="shared" si="167"/>
        <v>#VALUE!</v>
      </c>
      <c r="AC310" s="2" t="b">
        <f t="shared" si="166"/>
        <v>0</v>
      </c>
      <c r="AD310" t="e">
        <f t="shared" si="155"/>
        <v>#VALUE!</v>
      </c>
      <c r="AE310" t="e">
        <f t="shared" si="156"/>
        <v>#VALUE!</v>
      </c>
      <c r="AF310" t="e">
        <f t="shared" si="168"/>
        <v>#VALUE!</v>
      </c>
      <c r="AG310" s="2" t="b">
        <f t="shared" si="164"/>
        <v>0</v>
      </c>
      <c r="AI310" s="8" t="b">
        <f t="shared" si="161"/>
        <v>0</v>
      </c>
    </row>
    <row r="311" spans="1:35" x14ac:dyDescent="0.3">
      <c r="A311" s="3" t="str">
        <f>CONCATENATE('input,a'!C311," ")</f>
        <v xml:space="preserve">hgt:163in hcl:#c0946f byr:2018 eyr:2021 iyr:1955 ecl:#216920 pid:87155266 cid:298 </v>
      </c>
      <c r="C311">
        <f t="shared" si="141"/>
        <v>23</v>
      </c>
      <c r="D311">
        <f t="shared" si="142"/>
        <v>31</v>
      </c>
      <c r="E311">
        <f t="shared" si="162"/>
        <v>2018</v>
      </c>
      <c r="F311" s="2" t="b">
        <f t="shared" si="163"/>
        <v>0</v>
      </c>
      <c r="G311">
        <f t="shared" si="143"/>
        <v>41</v>
      </c>
      <c r="H311">
        <f t="shared" si="144"/>
        <v>49</v>
      </c>
      <c r="I311">
        <f t="shared" si="157"/>
        <v>1955</v>
      </c>
      <c r="J311" s="2" t="b">
        <f t="shared" si="158"/>
        <v>0</v>
      </c>
      <c r="K311">
        <f t="shared" si="145"/>
        <v>32</v>
      </c>
      <c r="L311">
        <f t="shared" si="146"/>
        <v>40</v>
      </c>
      <c r="M311">
        <f t="shared" si="159"/>
        <v>2021</v>
      </c>
      <c r="N311" s="2" t="b">
        <f t="shared" si="160"/>
        <v>1</v>
      </c>
      <c r="O311">
        <f t="shared" si="147"/>
        <v>1</v>
      </c>
      <c r="P311">
        <f t="shared" si="148"/>
        <v>10</v>
      </c>
      <c r="Q311" t="str">
        <f t="shared" si="169"/>
        <v>163in</v>
      </c>
      <c r="R311">
        <f t="shared" si="149"/>
        <v>0</v>
      </c>
      <c r="S311">
        <f t="shared" si="170"/>
        <v>163</v>
      </c>
      <c r="T311" s="2" t="b">
        <f t="shared" si="171"/>
        <v>0</v>
      </c>
      <c r="V311">
        <f t="shared" si="150"/>
        <v>11</v>
      </c>
      <c r="W311">
        <f t="shared" si="151"/>
        <v>22</v>
      </c>
      <c r="X311" t="str">
        <f t="shared" si="165"/>
        <v>#c0946f</v>
      </c>
      <c r="Y311" s="2" t="b">
        <f t="shared" si="152"/>
        <v>1</v>
      </c>
      <c r="Z311">
        <f t="shared" si="153"/>
        <v>50</v>
      </c>
      <c r="AA311">
        <f t="shared" si="154"/>
        <v>61</v>
      </c>
      <c r="AB311" t="str">
        <f t="shared" si="167"/>
        <v>#216920</v>
      </c>
      <c r="AC311" s="2" t="b">
        <f t="shared" si="166"/>
        <v>0</v>
      </c>
      <c r="AD311">
        <f t="shared" si="155"/>
        <v>62</v>
      </c>
      <c r="AE311">
        <f t="shared" si="156"/>
        <v>74</v>
      </c>
      <c r="AF311" t="str">
        <f t="shared" si="168"/>
        <v>87155266</v>
      </c>
      <c r="AG311" s="2" t="b">
        <f t="shared" si="164"/>
        <v>0</v>
      </c>
      <c r="AI311" s="8" t="b">
        <f t="shared" si="161"/>
        <v>0</v>
      </c>
    </row>
    <row r="312" spans="1:35" x14ac:dyDescent="0.3">
      <c r="A312" s="3" t="str">
        <f>CONCATENATE('input,a'!C312," ")</f>
        <v xml:space="preserve"> </v>
      </c>
      <c r="C312" t="e">
        <f t="shared" si="141"/>
        <v>#VALUE!</v>
      </c>
      <c r="D312" t="e">
        <f t="shared" si="142"/>
        <v>#VALUE!</v>
      </c>
      <c r="E312" t="e">
        <f t="shared" si="162"/>
        <v>#VALUE!</v>
      </c>
      <c r="F312" s="2" t="b">
        <f t="shared" si="163"/>
        <v>0</v>
      </c>
      <c r="G312" t="e">
        <f t="shared" si="143"/>
        <v>#VALUE!</v>
      </c>
      <c r="H312" t="e">
        <f t="shared" si="144"/>
        <v>#VALUE!</v>
      </c>
      <c r="I312" t="e">
        <f t="shared" si="157"/>
        <v>#VALUE!</v>
      </c>
      <c r="J312" s="2" t="b">
        <f t="shared" si="158"/>
        <v>0</v>
      </c>
      <c r="K312" t="e">
        <f t="shared" si="145"/>
        <v>#VALUE!</v>
      </c>
      <c r="L312" t="e">
        <f t="shared" si="146"/>
        <v>#VALUE!</v>
      </c>
      <c r="M312" t="e">
        <f t="shared" si="159"/>
        <v>#VALUE!</v>
      </c>
      <c r="N312" s="2" t="b">
        <f t="shared" si="160"/>
        <v>0</v>
      </c>
      <c r="O312" t="e">
        <f t="shared" si="147"/>
        <v>#VALUE!</v>
      </c>
      <c r="P312" t="e">
        <f t="shared" si="148"/>
        <v>#VALUE!</v>
      </c>
      <c r="Q312" t="e">
        <f t="shared" si="169"/>
        <v>#VALUE!</v>
      </c>
      <c r="R312" t="e">
        <f t="shared" si="149"/>
        <v>#VALUE!</v>
      </c>
      <c r="S312" t="e">
        <f t="shared" si="170"/>
        <v>#VALUE!</v>
      </c>
      <c r="T312" s="2" t="b">
        <f t="shared" si="171"/>
        <v>0</v>
      </c>
      <c r="V312" t="e">
        <f t="shared" si="150"/>
        <v>#VALUE!</v>
      </c>
      <c r="W312" t="e">
        <f t="shared" si="151"/>
        <v>#VALUE!</v>
      </c>
      <c r="X312" t="e">
        <f t="shared" si="165"/>
        <v>#VALUE!</v>
      </c>
      <c r="Y312" s="2" t="b">
        <f t="shared" si="152"/>
        <v>0</v>
      </c>
      <c r="Z312" t="e">
        <f t="shared" si="153"/>
        <v>#VALUE!</v>
      </c>
      <c r="AA312" t="e">
        <f t="shared" si="154"/>
        <v>#VALUE!</v>
      </c>
      <c r="AB312" t="e">
        <f t="shared" si="167"/>
        <v>#VALUE!</v>
      </c>
      <c r="AC312" s="2" t="b">
        <f t="shared" si="166"/>
        <v>0</v>
      </c>
      <c r="AD312" t="e">
        <f t="shared" si="155"/>
        <v>#VALUE!</v>
      </c>
      <c r="AE312" t="e">
        <f t="shared" si="156"/>
        <v>#VALUE!</v>
      </c>
      <c r="AF312" t="e">
        <f t="shared" si="168"/>
        <v>#VALUE!</v>
      </c>
      <c r="AG312" s="2" t="b">
        <f t="shared" si="164"/>
        <v>0</v>
      </c>
      <c r="AI312" s="8" t="b">
        <f t="shared" si="161"/>
        <v>0</v>
      </c>
    </row>
    <row r="313" spans="1:35" x14ac:dyDescent="0.3">
      <c r="A313" s="3" t="str">
        <f>CONCATENATE('input,a'!C313," ")</f>
        <v xml:space="preserve">eyr:2026 byr:1945 cid:161 iyr:2017 hgt:170cm hcl:#fffffd ecl:hzl pid:649441221 </v>
      </c>
      <c r="C313">
        <f t="shared" si="141"/>
        <v>10</v>
      </c>
      <c r="D313">
        <f t="shared" si="142"/>
        <v>18</v>
      </c>
      <c r="E313">
        <f t="shared" si="162"/>
        <v>1945</v>
      </c>
      <c r="F313" s="2" t="b">
        <f t="shared" si="163"/>
        <v>1</v>
      </c>
      <c r="G313">
        <f t="shared" si="143"/>
        <v>27</v>
      </c>
      <c r="H313">
        <f t="shared" si="144"/>
        <v>35</v>
      </c>
      <c r="I313">
        <f t="shared" si="157"/>
        <v>2017</v>
      </c>
      <c r="J313" s="2" t="b">
        <f t="shared" si="158"/>
        <v>1</v>
      </c>
      <c r="K313">
        <f t="shared" si="145"/>
        <v>1</v>
      </c>
      <c r="L313">
        <f t="shared" si="146"/>
        <v>9</v>
      </c>
      <c r="M313">
        <f t="shared" si="159"/>
        <v>2026</v>
      </c>
      <c r="N313" s="2" t="b">
        <f t="shared" si="160"/>
        <v>1</v>
      </c>
      <c r="O313">
        <f t="shared" si="147"/>
        <v>36</v>
      </c>
      <c r="P313">
        <f t="shared" si="148"/>
        <v>45</v>
      </c>
      <c r="Q313" t="str">
        <f t="shared" si="169"/>
        <v>170cm</v>
      </c>
      <c r="R313">
        <f t="shared" si="149"/>
        <v>170</v>
      </c>
      <c r="S313">
        <f t="shared" si="170"/>
        <v>0</v>
      </c>
      <c r="T313" s="2" t="b">
        <f t="shared" si="171"/>
        <v>1</v>
      </c>
      <c r="V313">
        <f t="shared" si="150"/>
        <v>46</v>
      </c>
      <c r="W313">
        <f t="shared" si="151"/>
        <v>57</v>
      </c>
      <c r="X313" t="str">
        <f t="shared" si="165"/>
        <v>#fffffd</v>
      </c>
      <c r="Y313" s="2" t="b">
        <f t="shared" si="152"/>
        <v>1</v>
      </c>
      <c r="Z313">
        <f t="shared" si="153"/>
        <v>58</v>
      </c>
      <c r="AA313">
        <f t="shared" si="154"/>
        <v>65</v>
      </c>
      <c r="AB313" t="str">
        <f t="shared" si="167"/>
        <v>hzl</v>
      </c>
      <c r="AC313" s="2" t="b">
        <f t="shared" si="166"/>
        <v>1</v>
      </c>
      <c r="AD313">
        <f t="shared" si="155"/>
        <v>66</v>
      </c>
      <c r="AE313">
        <f t="shared" si="156"/>
        <v>79</v>
      </c>
      <c r="AF313" t="str">
        <f t="shared" si="168"/>
        <v>649441221</v>
      </c>
      <c r="AG313" s="2" t="b">
        <f t="shared" si="164"/>
        <v>1</v>
      </c>
      <c r="AI313" s="8" t="b">
        <f t="shared" si="161"/>
        <v>1</v>
      </c>
    </row>
    <row r="314" spans="1:35" x14ac:dyDescent="0.3">
      <c r="A314" s="3" t="str">
        <f>CONCATENATE('input,a'!C314," ")</f>
        <v xml:space="preserve"> </v>
      </c>
      <c r="C314" t="e">
        <f t="shared" si="141"/>
        <v>#VALUE!</v>
      </c>
      <c r="D314" t="e">
        <f t="shared" si="142"/>
        <v>#VALUE!</v>
      </c>
      <c r="E314" t="e">
        <f t="shared" si="162"/>
        <v>#VALUE!</v>
      </c>
      <c r="F314" s="2" t="b">
        <f t="shared" si="163"/>
        <v>0</v>
      </c>
      <c r="G314" t="e">
        <f t="shared" si="143"/>
        <v>#VALUE!</v>
      </c>
      <c r="H314" t="e">
        <f t="shared" si="144"/>
        <v>#VALUE!</v>
      </c>
      <c r="I314" t="e">
        <f t="shared" si="157"/>
        <v>#VALUE!</v>
      </c>
      <c r="J314" s="2" t="b">
        <f t="shared" si="158"/>
        <v>0</v>
      </c>
      <c r="K314" t="e">
        <f t="shared" si="145"/>
        <v>#VALUE!</v>
      </c>
      <c r="L314" t="e">
        <f t="shared" si="146"/>
        <v>#VALUE!</v>
      </c>
      <c r="M314" t="e">
        <f t="shared" si="159"/>
        <v>#VALUE!</v>
      </c>
      <c r="N314" s="2" t="b">
        <f t="shared" si="160"/>
        <v>0</v>
      </c>
      <c r="O314" t="e">
        <f t="shared" si="147"/>
        <v>#VALUE!</v>
      </c>
      <c r="P314" t="e">
        <f t="shared" si="148"/>
        <v>#VALUE!</v>
      </c>
      <c r="Q314" t="e">
        <f t="shared" si="169"/>
        <v>#VALUE!</v>
      </c>
      <c r="R314" t="e">
        <f t="shared" si="149"/>
        <v>#VALUE!</v>
      </c>
      <c r="S314" t="e">
        <f t="shared" si="170"/>
        <v>#VALUE!</v>
      </c>
      <c r="T314" s="2" t="b">
        <f t="shared" si="171"/>
        <v>0</v>
      </c>
      <c r="V314" t="e">
        <f t="shared" si="150"/>
        <v>#VALUE!</v>
      </c>
      <c r="W314" t="e">
        <f t="shared" si="151"/>
        <v>#VALUE!</v>
      </c>
      <c r="X314" t="e">
        <f t="shared" si="165"/>
        <v>#VALUE!</v>
      </c>
      <c r="Y314" s="2" t="b">
        <f t="shared" si="152"/>
        <v>0</v>
      </c>
      <c r="Z314" t="e">
        <f t="shared" si="153"/>
        <v>#VALUE!</v>
      </c>
      <c r="AA314" t="e">
        <f t="shared" si="154"/>
        <v>#VALUE!</v>
      </c>
      <c r="AB314" t="e">
        <f t="shared" si="167"/>
        <v>#VALUE!</v>
      </c>
      <c r="AC314" s="2" t="b">
        <f t="shared" si="166"/>
        <v>0</v>
      </c>
      <c r="AD314" t="e">
        <f t="shared" si="155"/>
        <v>#VALUE!</v>
      </c>
      <c r="AE314" t="e">
        <f t="shared" si="156"/>
        <v>#VALUE!</v>
      </c>
      <c r="AF314" t="e">
        <f t="shared" si="168"/>
        <v>#VALUE!</v>
      </c>
      <c r="AG314" s="2" t="b">
        <f t="shared" si="164"/>
        <v>0</v>
      </c>
      <c r="AI314" s="8" t="b">
        <f t="shared" si="161"/>
        <v>0</v>
      </c>
    </row>
    <row r="315" spans="1:35" x14ac:dyDescent="0.3">
      <c r="A315" s="3" t="str">
        <f>CONCATENATE('input,a'!C315," ")</f>
        <v xml:space="preserve"> </v>
      </c>
      <c r="C315" t="e">
        <f t="shared" si="141"/>
        <v>#VALUE!</v>
      </c>
      <c r="D315" t="e">
        <f t="shared" si="142"/>
        <v>#VALUE!</v>
      </c>
      <c r="E315" t="e">
        <f t="shared" si="162"/>
        <v>#VALUE!</v>
      </c>
      <c r="F315" s="2" t="b">
        <f t="shared" si="163"/>
        <v>0</v>
      </c>
      <c r="G315" t="e">
        <f t="shared" si="143"/>
        <v>#VALUE!</v>
      </c>
      <c r="H315" t="e">
        <f t="shared" si="144"/>
        <v>#VALUE!</v>
      </c>
      <c r="I315" t="e">
        <f t="shared" si="157"/>
        <v>#VALUE!</v>
      </c>
      <c r="J315" s="2" t="b">
        <f t="shared" si="158"/>
        <v>0</v>
      </c>
      <c r="K315" t="e">
        <f t="shared" si="145"/>
        <v>#VALUE!</v>
      </c>
      <c r="L315" t="e">
        <f t="shared" si="146"/>
        <v>#VALUE!</v>
      </c>
      <c r="M315" t="e">
        <f t="shared" si="159"/>
        <v>#VALUE!</v>
      </c>
      <c r="N315" s="2" t="b">
        <f t="shared" si="160"/>
        <v>0</v>
      </c>
      <c r="O315" t="e">
        <f t="shared" si="147"/>
        <v>#VALUE!</v>
      </c>
      <c r="P315" t="e">
        <f t="shared" si="148"/>
        <v>#VALUE!</v>
      </c>
      <c r="Q315" t="e">
        <f t="shared" si="169"/>
        <v>#VALUE!</v>
      </c>
      <c r="R315" t="e">
        <f t="shared" si="149"/>
        <v>#VALUE!</v>
      </c>
      <c r="S315" t="e">
        <f t="shared" si="170"/>
        <v>#VALUE!</v>
      </c>
      <c r="T315" s="2" t="b">
        <f t="shared" si="171"/>
        <v>0</v>
      </c>
      <c r="V315" t="e">
        <f t="shared" si="150"/>
        <v>#VALUE!</v>
      </c>
      <c r="W315" t="e">
        <f t="shared" si="151"/>
        <v>#VALUE!</v>
      </c>
      <c r="X315" t="e">
        <f t="shared" si="165"/>
        <v>#VALUE!</v>
      </c>
      <c r="Y315" s="2" t="b">
        <f t="shared" si="152"/>
        <v>0</v>
      </c>
      <c r="Z315" t="e">
        <f t="shared" si="153"/>
        <v>#VALUE!</v>
      </c>
      <c r="AA315" t="e">
        <f t="shared" si="154"/>
        <v>#VALUE!</v>
      </c>
      <c r="AB315" t="e">
        <f t="shared" si="167"/>
        <v>#VALUE!</v>
      </c>
      <c r="AC315" s="2" t="b">
        <f t="shared" si="166"/>
        <v>0</v>
      </c>
      <c r="AD315" t="e">
        <f t="shared" si="155"/>
        <v>#VALUE!</v>
      </c>
      <c r="AE315" t="e">
        <f t="shared" si="156"/>
        <v>#VALUE!</v>
      </c>
      <c r="AF315" t="e">
        <f t="shared" si="168"/>
        <v>#VALUE!</v>
      </c>
      <c r="AG315" s="2" t="b">
        <f t="shared" si="164"/>
        <v>0</v>
      </c>
      <c r="AI315" s="8" t="b">
        <f t="shared" si="161"/>
        <v>0</v>
      </c>
    </row>
    <row r="316" spans="1:35" x14ac:dyDescent="0.3">
      <c r="A316" s="3" t="str">
        <f>CONCATENATE('input,a'!C316," ")</f>
        <v xml:space="preserve"> </v>
      </c>
      <c r="C316" t="e">
        <f t="shared" si="141"/>
        <v>#VALUE!</v>
      </c>
      <c r="D316" t="e">
        <f t="shared" si="142"/>
        <v>#VALUE!</v>
      </c>
      <c r="E316" t="e">
        <f t="shared" si="162"/>
        <v>#VALUE!</v>
      </c>
      <c r="F316" s="2" t="b">
        <f t="shared" si="163"/>
        <v>0</v>
      </c>
      <c r="G316" t="e">
        <f t="shared" si="143"/>
        <v>#VALUE!</v>
      </c>
      <c r="H316" t="e">
        <f t="shared" si="144"/>
        <v>#VALUE!</v>
      </c>
      <c r="I316" t="e">
        <f t="shared" si="157"/>
        <v>#VALUE!</v>
      </c>
      <c r="J316" s="2" t="b">
        <f t="shared" si="158"/>
        <v>0</v>
      </c>
      <c r="K316" t="e">
        <f t="shared" si="145"/>
        <v>#VALUE!</v>
      </c>
      <c r="L316" t="e">
        <f t="shared" si="146"/>
        <v>#VALUE!</v>
      </c>
      <c r="M316" t="e">
        <f t="shared" si="159"/>
        <v>#VALUE!</v>
      </c>
      <c r="N316" s="2" t="b">
        <f t="shared" si="160"/>
        <v>0</v>
      </c>
      <c r="O316" t="e">
        <f t="shared" si="147"/>
        <v>#VALUE!</v>
      </c>
      <c r="P316" t="e">
        <f t="shared" si="148"/>
        <v>#VALUE!</v>
      </c>
      <c r="Q316" t="e">
        <f t="shared" si="169"/>
        <v>#VALUE!</v>
      </c>
      <c r="R316" t="e">
        <f t="shared" si="149"/>
        <v>#VALUE!</v>
      </c>
      <c r="S316" t="e">
        <f t="shared" si="170"/>
        <v>#VALUE!</v>
      </c>
      <c r="T316" s="2" t="b">
        <f t="shared" si="171"/>
        <v>0</v>
      </c>
      <c r="V316" t="e">
        <f t="shared" si="150"/>
        <v>#VALUE!</v>
      </c>
      <c r="W316" t="e">
        <f t="shared" si="151"/>
        <v>#VALUE!</v>
      </c>
      <c r="X316" t="e">
        <f t="shared" si="165"/>
        <v>#VALUE!</v>
      </c>
      <c r="Y316" s="2" t="b">
        <f t="shared" si="152"/>
        <v>0</v>
      </c>
      <c r="Z316" t="e">
        <f t="shared" si="153"/>
        <v>#VALUE!</v>
      </c>
      <c r="AA316" t="e">
        <f t="shared" si="154"/>
        <v>#VALUE!</v>
      </c>
      <c r="AB316" t="e">
        <f t="shared" si="167"/>
        <v>#VALUE!</v>
      </c>
      <c r="AC316" s="2" t="b">
        <f t="shared" si="166"/>
        <v>0</v>
      </c>
      <c r="AD316" t="e">
        <f t="shared" si="155"/>
        <v>#VALUE!</v>
      </c>
      <c r="AE316" t="e">
        <f t="shared" si="156"/>
        <v>#VALUE!</v>
      </c>
      <c r="AF316" t="e">
        <f t="shared" si="168"/>
        <v>#VALUE!</v>
      </c>
      <c r="AG316" s="2" t="b">
        <f t="shared" si="164"/>
        <v>0</v>
      </c>
      <c r="AI316" s="8" t="b">
        <f t="shared" si="161"/>
        <v>0</v>
      </c>
    </row>
    <row r="317" spans="1:35" x14ac:dyDescent="0.3">
      <c r="A317" s="3" t="str">
        <f>CONCATENATE('input,a'!C317," ")</f>
        <v xml:space="preserve">byr:1930 iyr:2014 pid:151910079 hcl:#18171d ecl:oth eyr:2029 hgt:169cm </v>
      </c>
      <c r="C317">
        <f t="shared" si="141"/>
        <v>1</v>
      </c>
      <c r="D317">
        <f t="shared" si="142"/>
        <v>9</v>
      </c>
      <c r="E317">
        <f t="shared" si="162"/>
        <v>1930</v>
      </c>
      <c r="F317" s="2" t="b">
        <f t="shared" si="163"/>
        <v>1</v>
      </c>
      <c r="G317">
        <f t="shared" si="143"/>
        <v>10</v>
      </c>
      <c r="H317">
        <f t="shared" si="144"/>
        <v>18</v>
      </c>
      <c r="I317">
        <f t="shared" si="157"/>
        <v>2014</v>
      </c>
      <c r="J317" s="2" t="b">
        <f t="shared" si="158"/>
        <v>1</v>
      </c>
      <c r="K317">
        <f t="shared" si="145"/>
        <v>53</v>
      </c>
      <c r="L317">
        <f t="shared" si="146"/>
        <v>61</v>
      </c>
      <c r="M317">
        <f t="shared" si="159"/>
        <v>2029</v>
      </c>
      <c r="N317" s="2" t="b">
        <f t="shared" si="160"/>
        <v>1</v>
      </c>
      <c r="O317">
        <f t="shared" si="147"/>
        <v>62</v>
      </c>
      <c r="P317">
        <f t="shared" si="148"/>
        <v>71</v>
      </c>
      <c r="Q317" t="str">
        <f t="shared" si="169"/>
        <v>169cm</v>
      </c>
      <c r="R317">
        <f t="shared" si="149"/>
        <v>169</v>
      </c>
      <c r="S317">
        <f t="shared" si="170"/>
        <v>0</v>
      </c>
      <c r="T317" s="2" t="b">
        <f t="shared" si="171"/>
        <v>1</v>
      </c>
      <c r="V317">
        <f t="shared" si="150"/>
        <v>33</v>
      </c>
      <c r="W317">
        <f t="shared" si="151"/>
        <v>44</v>
      </c>
      <c r="X317" t="str">
        <f t="shared" si="165"/>
        <v>#18171d</v>
      </c>
      <c r="Y317" s="2" t="b">
        <f t="shared" si="152"/>
        <v>1</v>
      </c>
      <c r="Z317">
        <f t="shared" si="153"/>
        <v>45</v>
      </c>
      <c r="AA317">
        <f t="shared" si="154"/>
        <v>52</v>
      </c>
      <c r="AB317" t="str">
        <f t="shared" si="167"/>
        <v>oth</v>
      </c>
      <c r="AC317" s="2" t="b">
        <f t="shared" si="166"/>
        <v>1</v>
      </c>
      <c r="AD317">
        <f t="shared" si="155"/>
        <v>19</v>
      </c>
      <c r="AE317">
        <f t="shared" si="156"/>
        <v>32</v>
      </c>
      <c r="AF317" t="str">
        <f t="shared" si="168"/>
        <v>151910079</v>
      </c>
      <c r="AG317" s="2" t="b">
        <f t="shared" si="164"/>
        <v>1</v>
      </c>
      <c r="AI317" s="8" t="b">
        <f t="shared" si="161"/>
        <v>1</v>
      </c>
    </row>
    <row r="318" spans="1:35" x14ac:dyDescent="0.3">
      <c r="A318" s="3" t="str">
        <f>CONCATENATE('input,a'!C318," ")</f>
        <v xml:space="preserve"> </v>
      </c>
      <c r="C318" t="e">
        <f t="shared" si="141"/>
        <v>#VALUE!</v>
      </c>
      <c r="D318" t="e">
        <f t="shared" si="142"/>
        <v>#VALUE!</v>
      </c>
      <c r="E318" t="e">
        <f t="shared" si="162"/>
        <v>#VALUE!</v>
      </c>
      <c r="F318" s="2" t="b">
        <f t="shared" si="163"/>
        <v>0</v>
      </c>
      <c r="G318" t="e">
        <f t="shared" si="143"/>
        <v>#VALUE!</v>
      </c>
      <c r="H318" t="e">
        <f t="shared" si="144"/>
        <v>#VALUE!</v>
      </c>
      <c r="I318" t="e">
        <f t="shared" si="157"/>
        <v>#VALUE!</v>
      </c>
      <c r="J318" s="2" t="b">
        <f t="shared" si="158"/>
        <v>0</v>
      </c>
      <c r="K318" t="e">
        <f t="shared" si="145"/>
        <v>#VALUE!</v>
      </c>
      <c r="L318" t="e">
        <f t="shared" si="146"/>
        <v>#VALUE!</v>
      </c>
      <c r="M318" t="e">
        <f t="shared" si="159"/>
        <v>#VALUE!</v>
      </c>
      <c r="N318" s="2" t="b">
        <f t="shared" si="160"/>
        <v>0</v>
      </c>
      <c r="O318" t="e">
        <f t="shared" si="147"/>
        <v>#VALUE!</v>
      </c>
      <c r="P318" t="e">
        <f t="shared" si="148"/>
        <v>#VALUE!</v>
      </c>
      <c r="Q318" t="e">
        <f t="shared" si="169"/>
        <v>#VALUE!</v>
      </c>
      <c r="R318" t="e">
        <f t="shared" si="149"/>
        <v>#VALUE!</v>
      </c>
      <c r="S318" t="e">
        <f t="shared" si="170"/>
        <v>#VALUE!</v>
      </c>
      <c r="T318" s="2" t="b">
        <f t="shared" si="171"/>
        <v>0</v>
      </c>
      <c r="V318" t="e">
        <f t="shared" si="150"/>
        <v>#VALUE!</v>
      </c>
      <c r="W318" t="e">
        <f t="shared" si="151"/>
        <v>#VALUE!</v>
      </c>
      <c r="X318" t="e">
        <f t="shared" si="165"/>
        <v>#VALUE!</v>
      </c>
      <c r="Y318" s="2" t="b">
        <f t="shared" si="152"/>
        <v>0</v>
      </c>
      <c r="Z318" t="e">
        <f t="shared" si="153"/>
        <v>#VALUE!</v>
      </c>
      <c r="AA318" t="e">
        <f t="shared" si="154"/>
        <v>#VALUE!</v>
      </c>
      <c r="AB318" t="e">
        <f t="shared" si="167"/>
        <v>#VALUE!</v>
      </c>
      <c r="AC318" s="2" t="b">
        <f t="shared" si="166"/>
        <v>0</v>
      </c>
      <c r="AD318" t="e">
        <f t="shared" si="155"/>
        <v>#VALUE!</v>
      </c>
      <c r="AE318" t="e">
        <f t="shared" si="156"/>
        <v>#VALUE!</v>
      </c>
      <c r="AF318" t="e">
        <f t="shared" si="168"/>
        <v>#VALUE!</v>
      </c>
      <c r="AG318" s="2" t="b">
        <f t="shared" si="164"/>
        <v>0</v>
      </c>
      <c r="AI318" s="8" t="b">
        <f t="shared" si="161"/>
        <v>0</v>
      </c>
    </row>
    <row r="319" spans="1:35" x14ac:dyDescent="0.3">
      <c r="A319" s="3" t="str">
        <f>CONCATENATE('input,a'!C319," ")</f>
        <v xml:space="preserve"> </v>
      </c>
      <c r="C319" t="e">
        <f t="shared" si="141"/>
        <v>#VALUE!</v>
      </c>
      <c r="D319" t="e">
        <f t="shared" si="142"/>
        <v>#VALUE!</v>
      </c>
      <c r="E319" t="e">
        <f t="shared" si="162"/>
        <v>#VALUE!</v>
      </c>
      <c r="F319" s="2" t="b">
        <f t="shared" si="163"/>
        <v>0</v>
      </c>
      <c r="G319" t="e">
        <f t="shared" si="143"/>
        <v>#VALUE!</v>
      </c>
      <c r="H319" t="e">
        <f t="shared" si="144"/>
        <v>#VALUE!</v>
      </c>
      <c r="I319" t="e">
        <f t="shared" si="157"/>
        <v>#VALUE!</v>
      </c>
      <c r="J319" s="2" t="b">
        <f t="shared" si="158"/>
        <v>0</v>
      </c>
      <c r="K319" t="e">
        <f t="shared" si="145"/>
        <v>#VALUE!</v>
      </c>
      <c r="L319" t="e">
        <f t="shared" si="146"/>
        <v>#VALUE!</v>
      </c>
      <c r="M319" t="e">
        <f t="shared" si="159"/>
        <v>#VALUE!</v>
      </c>
      <c r="N319" s="2" t="b">
        <f t="shared" si="160"/>
        <v>0</v>
      </c>
      <c r="O319" t="e">
        <f t="shared" si="147"/>
        <v>#VALUE!</v>
      </c>
      <c r="P319" t="e">
        <f t="shared" si="148"/>
        <v>#VALUE!</v>
      </c>
      <c r="Q319" t="e">
        <f t="shared" si="169"/>
        <v>#VALUE!</v>
      </c>
      <c r="R319" t="e">
        <f t="shared" si="149"/>
        <v>#VALUE!</v>
      </c>
      <c r="S319" t="e">
        <f t="shared" si="170"/>
        <v>#VALUE!</v>
      </c>
      <c r="T319" s="2" t="b">
        <f t="shared" si="171"/>
        <v>0</v>
      </c>
      <c r="V319" t="e">
        <f t="shared" si="150"/>
        <v>#VALUE!</v>
      </c>
      <c r="W319" t="e">
        <f t="shared" si="151"/>
        <v>#VALUE!</v>
      </c>
      <c r="X319" t="e">
        <f t="shared" si="165"/>
        <v>#VALUE!</v>
      </c>
      <c r="Y319" s="2" t="b">
        <f t="shared" si="152"/>
        <v>0</v>
      </c>
      <c r="Z319" t="e">
        <f t="shared" si="153"/>
        <v>#VALUE!</v>
      </c>
      <c r="AA319" t="e">
        <f t="shared" si="154"/>
        <v>#VALUE!</v>
      </c>
      <c r="AB319" t="e">
        <f t="shared" si="167"/>
        <v>#VALUE!</v>
      </c>
      <c r="AC319" s="2" t="b">
        <f t="shared" si="166"/>
        <v>0</v>
      </c>
      <c r="AD319" t="e">
        <f t="shared" si="155"/>
        <v>#VALUE!</v>
      </c>
      <c r="AE319" t="e">
        <f t="shared" si="156"/>
        <v>#VALUE!</v>
      </c>
      <c r="AF319" t="e">
        <f t="shared" si="168"/>
        <v>#VALUE!</v>
      </c>
      <c r="AG319" s="2" t="b">
        <f t="shared" si="164"/>
        <v>0</v>
      </c>
      <c r="AI319" s="8" t="b">
        <f t="shared" si="161"/>
        <v>0</v>
      </c>
    </row>
    <row r="320" spans="1:35" x14ac:dyDescent="0.3">
      <c r="A320" s="3" t="str">
        <f>CONCATENATE('input,a'!C320," ")</f>
        <v xml:space="preserve"> </v>
      </c>
      <c r="C320" t="e">
        <f t="shared" si="141"/>
        <v>#VALUE!</v>
      </c>
      <c r="D320" t="e">
        <f t="shared" si="142"/>
        <v>#VALUE!</v>
      </c>
      <c r="E320" t="e">
        <f t="shared" si="162"/>
        <v>#VALUE!</v>
      </c>
      <c r="F320" s="2" t="b">
        <f t="shared" si="163"/>
        <v>0</v>
      </c>
      <c r="G320" t="e">
        <f t="shared" si="143"/>
        <v>#VALUE!</v>
      </c>
      <c r="H320" t="e">
        <f t="shared" si="144"/>
        <v>#VALUE!</v>
      </c>
      <c r="I320" t="e">
        <f t="shared" si="157"/>
        <v>#VALUE!</v>
      </c>
      <c r="J320" s="2" t="b">
        <f t="shared" si="158"/>
        <v>0</v>
      </c>
      <c r="K320" t="e">
        <f t="shared" si="145"/>
        <v>#VALUE!</v>
      </c>
      <c r="L320" t="e">
        <f t="shared" si="146"/>
        <v>#VALUE!</v>
      </c>
      <c r="M320" t="e">
        <f t="shared" si="159"/>
        <v>#VALUE!</v>
      </c>
      <c r="N320" s="2" t="b">
        <f t="shared" si="160"/>
        <v>0</v>
      </c>
      <c r="O320" t="e">
        <f t="shared" si="147"/>
        <v>#VALUE!</v>
      </c>
      <c r="P320" t="e">
        <f t="shared" si="148"/>
        <v>#VALUE!</v>
      </c>
      <c r="Q320" t="e">
        <f t="shared" si="169"/>
        <v>#VALUE!</v>
      </c>
      <c r="R320" t="e">
        <f t="shared" si="149"/>
        <v>#VALUE!</v>
      </c>
      <c r="S320" t="e">
        <f t="shared" si="170"/>
        <v>#VALUE!</v>
      </c>
      <c r="T320" s="2" t="b">
        <f t="shared" si="171"/>
        <v>0</v>
      </c>
      <c r="V320" t="e">
        <f t="shared" si="150"/>
        <v>#VALUE!</v>
      </c>
      <c r="W320" t="e">
        <f t="shared" si="151"/>
        <v>#VALUE!</v>
      </c>
      <c r="X320" t="e">
        <f t="shared" si="165"/>
        <v>#VALUE!</v>
      </c>
      <c r="Y320" s="2" t="b">
        <f t="shared" si="152"/>
        <v>0</v>
      </c>
      <c r="Z320" t="e">
        <f t="shared" si="153"/>
        <v>#VALUE!</v>
      </c>
      <c r="AA320" t="e">
        <f t="shared" si="154"/>
        <v>#VALUE!</v>
      </c>
      <c r="AB320" t="e">
        <f t="shared" si="167"/>
        <v>#VALUE!</v>
      </c>
      <c r="AC320" s="2" t="b">
        <f t="shared" si="166"/>
        <v>0</v>
      </c>
      <c r="AD320" t="e">
        <f t="shared" si="155"/>
        <v>#VALUE!</v>
      </c>
      <c r="AE320" t="e">
        <f t="shared" si="156"/>
        <v>#VALUE!</v>
      </c>
      <c r="AF320" t="e">
        <f t="shared" si="168"/>
        <v>#VALUE!</v>
      </c>
      <c r="AG320" s="2" t="b">
        <f t="shared" si="164"/>
        <v>0</v>
      </c>
      <c r="AI320" s="8" t="b">
        <f t="shared" si="161"/>
        <v>0</v>
      </c>
    </row>
    <row r="321" spans="1:35" x14ac:dyDescent="0.3">
      <c r="A321" s="3" t="str">
        <f>CONCATENATE('input,a'!C321," ")</f>
        <v xml:space="preserve">ecl:blu byr:1950 iyr:2010 cid:260 hcl:#cfa07d hgt:167cm pid:910685738 eyr:2021 </v>
      </c>
      <c r="C321">
        <f t="shared" si="141"/>
        <v>9</v>
      </c>
      <c r="D321">
        <f t="shared" si="142"/>
        <v>17</v>
      </c>
      <c r="E321">
        <f t="shared" si="162"/>
        <v>1950</v>
      </c>
      <c r="F321" s="2" t="b">
        <f t="shared" si="163"/>
        <v>1</v>
      </c>
      <c r="G321">
        <f t="shared" si="143"/>
        <v>18</v>
      </c>
      <c r="H321">
        <f t="shared" si="144"/>
        <v>26</v>
      </c>
      <c r="I321">
        <f t="shared" si="157"/>
        <v>2010</v>
      </c>
      <c r="J321" s="2" t="b">
        <f t="shared" si="158"/>
        <v>1</v>
      </c>
      <c r="K321">
        <f t="shared" si="145"/>
        <v>71</v>
      </c>
      <c r="L321">
        <f t="shared" si="146"/>
        <v>79</v>
      </c>
      <c r="M321">
        <f t="shared" si="159"/>
        <v>2021</v>
      </c>
      <c r="N321" s="2" t="b">
        <f t="shared" si="160"/>
        <v>1</v>
      </c>
      <c r="O321">
        <f t="shared" si="147"/>
        <v>47</v>
      </c>
      <c r="P321">
        <f t="shared" si="148"/>
        <v>56</v>
      </c>
      <c r="Q321" t="str">
        <f t="shared" si="169"/>
        <v>167cm</v>
      </c>
      <c r="R321">
        <f t="shared" si="149"/>
        <v>167</v>
      </c>
      <c r="S321">
        <f t="shared" si="170"/>
        <v>0</v>
      </c>
      <c r="T321" s="2" t="b">
        <f t="shared" si="171"/>
        <v>1</v>
      </c>
      <c r="V321">
        <f t="shared" si="150"/>
        <v>35</v>
      </c>
      <c r="W321">
        <f t="shared" si="151"/>
        <v>46</v>
      </c>
      <c r="X321" t="str">
        <f t="shared" si="165"/>
        <v>#cfa07d</v>
      </c>
      <c r="Y321" s="2" t="b">
        <f t="shared" si="152"/>
        <v>1</v>
      </c>
      <c r="Z321">
        <f t="shared" si="153"/>
        <v>1</v>
      </c>
      <c r="AA321">
        <f t="shared" si="154"/>
        <v>8</v>
      </c>
      <c r="AB321" t="str">
        <f t="shared" si="167"/>
        <v>blu</v>
      </c>
      <c r="AC321" s="2" t="b">
        <f t="shared" si="166"/>
        <v>1</v>
      </c>
      <c r="AD321">
        <f t="shared" si="155"/>
        <v>57</v>
      </c>
      <c r="AE321">
        <f t="shared" si="156"/>
        <v>70</v>
      </c>
      <c r="AF321" t="str">
        <f t="shared" si="168"/>
        <v>910685738</v>
      </c>
      <c r="AG321" s="2" t="b">
        <f t="shared" si="164"/>
        <v>1</v>
      </c>
      <c r="AI321" s="8" t="b">
        <f t="shared" si="161"/>
        <v>1</v>
      </c>
    </row>
    <row r="322" spans="1:35" x14ac:dyDescent="0.3">
      <c r="A322" s="3" t="str">
        <f>CONCATENATE('input,a'!C322," ")</f>
        <v xml:space="preserve"> </v>
      </c>
      <c r="C322" t="e">
        <f t="shared" ref="C322:C385" si="172">FIND(C$1,$A322)</f>
        <v>#VALUE!</v>
      </c>
      <c r="D322" t="e">
        <f t="shared" ref="D322:D385" si="173">FIND(" ",$A322,C322)</f>
        <v>#VALUE!</v>
      </c>
      <c r="E322" t="e">
        <f t="shared" si="162"/>
        <v>#VALUE!</v>
      </c>
      <c r="F322" s="2" t="b">
        <f t="shared" si="163"/>
        <v>0</v>
      </c>
      <c r="G322" t="e">
        <f t="shared" ref="G322:G385" si="174">FIND(G$1,$A322)</f>
        <v>#VALUE!</v>
      </c>
      <c r="H322" t="e">
        <f t="shared" ref="H322:H385" si="175">FIND(" ",$A322,G322)</f>
        <v>#VALUE!</v>
      </c>
      <c r="I322" t="e">
        <f t="shared" si="157"/>
        <v>#VALUE!</v>
      </c>
      <c r="J322" s="2" t="b">
        <f t="shared" si="158"/>
        <v>0</v>
      </c>
      <c r="K322" t="e">
        <f t="shared" ref="K322:K385" si="176">FIND(K$1,$A322)</f>
        <v>#VALUE!</v>
      </c>
      <c r="L322" t="e">
        <f t="shared" ref="L322:L385" si="177">FIND(" ",$A322,K322)</f>
        <v>#VALUE!</v>
      </c>
      <c r="M322" t="e">
        <f t="shared" si="159"/>
        <v>#VALUE!</v>
      </c>
      <c r="N322" s="2" t="b">
        <f t="shared" si="160"/>
        <v>0</v>
      </c>
      <c r="O322" t="e">
        <f t="shared" ref="O322:O385" si="178">FIND(O$1,$A322)</f>
        <v>#VALUE!</v>
      </c>
      <c r="P322" t="e">
        <f t="shared" ref="P322:P385" si="179">FIND(" ",$A322,O322)</f>
        <v>#VALUE!</v>
      </c>
      <c r="Q322" t="e">
        <f t="shared" si="169"/>
        <v>#VALUE!</v>
      </c>
      <c r="R322" t="e">
        <f t="shared" ref="R322:R385" si="180">IF(RIGHT(Q322,2)="cm",INT(LEFT(Q322,LEN(Q322)-2)),0)</f>
        <v>#VALUE!</v>
      </c>
      <c r="S322" t="e">
        <f t="shared" si="170"/>
        <v>#VALUE!</v>
      </c>
      <c r="T322" s="2" t="b">
        <f t="shared" si="171"/>
        <v>0</v>
      </c>
      <c r="V322" t="e">
        <f t="shared" ref="V322:V385" si="181">FIND(V$1,$A322)</f>
        <v>#VALUE!</v>
      </c>
      <c r="W322" t="e">
        <f t="shared" ref="W322:W385" si="182">FIND(" ",$A322,V322)</f>
        <v>#VALUE!</v>
      </c>
      <c r="X322" t="e">
        <f t="shared" si="165"/>
        <v>#VALUE!</v>
      </c>
      <c r="Y322" s="2" t="b">
        <f t="shared" ref="Y322:Y385" si="183">IFERROR(AND(
  LEN(X322)=7,
  MID(X322,1,1)="#",
  OR(AND(CODE(MID(X322,2,1))&gt;=48,CODE(MID(X322,2,1))&lt;58),AND(CODE(MID(X322,2,1))&gt;=97,CODE(MID(X322,2,1))&lt;103)),
  OR(AND(CODE(MID(X322,3,1))&gt;=48,CODE(MID(X322,3,1))&lt;58),AND(CODE(MID(X322,3,1))&gt;=97,CODE(MID(X322,3,1))&lt;103)),
  OR(AND(CODE(MID(X322,4,1))&gt;=48,CODE(MID(X322,4,1))&lt;58),AND(CODE(MID(X322,4,1))&gt;=97,CODE(MID(X322,4,1))&lt;103)),
  OR(AND(CODE(MID(X322,5,1))&gt;=48,CODE(MID(X322,5,1))&lt;58),AND(CODE(MID(X322,5,1))&gt;=97,CODE(MID(X322,5,1))&lt;103)),
  OR(AND(CODE(MID(X322,6,1))&gt;=48,CODE(MID(X322,6,1))&lt;58),AND(CODE(MID(X322,6,1))&gt;=97,CODE(MID(X322,6,1))&lt;103))
),FALSE)</f>
        <v>0</v>
      </c>
      <c r="Z322" t="e">
        <f t="shared" ref="Z322:Z385" si="184">FIND(Z$1,$A322)</f>
        <v>#VALUE!</v>
      </c>
      <c r="AA322" t="e">
        <f t="shared" ref="AA322:AA385" si="185">FIND(" ",$A322,Z322)</f>
        <v>#VALUE!</v>
      </c>
      <c r="AB322" t="e">
        <f t="shared" si="167"/>
        <v>#VALUE!</v>
      </c>
      <c r="AC322" s="2" t="b">
        <f t="shared" si="166"/>
        <v>0</v>
      </c>
      <c r="AD322" t="e">
        <f t="shared" ref="AD322:AD385" si="186">FIND(AD$1,$A322)</f>
        <v>#VALUE!</v>
      </c>
      <c r="AE322" t="e">
        <f t="shared" ref="AE322:AE385" si="187">FIND(" ",$A322,AD322)</f>
        <v>#VALUE!</v>
      </c>
      <c r="AF322" t="e">
        <f t="shared" si="168"/>
        <v>#VALUE!</v>
      </c>
      <c r="AG322" s="2" t="b">
        <f t="shared" si="164"/>
        <v>0</v>
      </c>
      <c r="AI322" s="8" t="b">
        <f t="shared" si="161"/>
        <v>0</v>
      </c>
    </row>
    <row r="323" spans="1:35" x14ac:dyDescent="0.3">
      <c r="A323" s="3" t="str">
        <f>CONCATENATE('input,a'!C323," ")</f>
        <v xml:space="preserve"> </v>
      </c>
      <c r="C323" t="e">
        <f t="shared" si="172"/>
        <v>#VALUE!</v>
      </c>
      <c r="D323" t="e">
        <f t="shared" si="173"/>
        <v>#VALUE!</v>
      </c>
      <c r="E323" t="e">
        <f t="shared" si="162"/>
        <v>#VALUE!</v>
      </c>
      <c r="F323" s="2" t="b">
        <f t="shared" si="163"/>
        <v>0</v>
      </c>
      <c r="G323" t="e">
        <f t="shared" si="174"/>
        <v>#VALUE!</v>
      </c>
      <c r="H323" t="e">
        <f t="shared" si="175"/>
        <v>#VALUE!</v>
      </c>
      <c r="I323" t="e">
        <f t="shared" ref="I323:I386" si="188">INT(MID($A323,G323+4,H323-G323-4))</f>
        <v>#VALUE!</v>
      </c>
      <c r="J323" s="2" t="b">
        <f t="shared" ref="J323:J386" si="189">IF(ISERROR(G323),FALSE,AND(I323&gt;=2010,I323&lt;=2020))</f>
        <v>0</v>
      </c>
      <c r="K323" t="e">
        <f t="shared" si="176"/>
        <v>#VALUE!</v>
      </c>
      <c r="L323" t="e">
        <f t="shared" si="177"/>
        <v>#VALUE!</v>
      </c>
      <c r="M323" t="e">
        <f t="shared" ref="M323:M386" si="190">INT(MID($A323,K323+4,L323-K323-4))</f>
        <v>#VALUE!</v>
      </c>
      <c r="N323" s="2" t="b">
        <f t="shared" ref="N323:N386" si="191">IF(ISERROR(K323),FALSE,AND(M323&gt;=2020,M323&lt;=2030))</f>
        <v>0</v>
      </c>
      <c r="O323" t="e">
        <f t="shared" si="178"/>
        <v>#VALUE!</v>
      </c>
      <c r="P323" t="e">
        <f t="shared" si="179"/>
        <v>#VALUE!</v>
      </c>
      <c r="Q323" t="e">
        <f t="shared" si="169"/>
        <v>#VALUE!</v>
      </c>
      <c r="R323" t="e">
        <f t="shared" si="180"/>
        <v>#VALUE!</v>
      </c>
      <c r="S323" t="e">
        <f t="shared" si="170"/>
        <v>#VALUE!</v>
      </c>
      <c r="T323" s="2" t="b">
        <f t="shared" si="171"/>
        <v>0</v>
      </c>
      <c r="V323" t="e">
        <f t="shared" si="181"/>
        <v>#VALUE!</v>
      </c>
      <c r="W323" t="e">
        <f t="shared" si="182"/>
        <v>#VALUE!</v>
      </c>
      <c r="X323" t="e">
        <f t="shared" si="165"/>
        <v>#VALUE!</v>
      </c>
      <c r="Y323" s="2" t="b">
        <f t="shared" si="183"/>
        <v>0</v>
      </c>
      <c r="Z323" t="e">
        <f t="shared" si="184"/>
        <v>#VALUE!</v>
      </c>
      <c r="AA323" t="e">
        <f t="shared" si="185"/>
        <v>#VALUE!</v>
      </c>
      <c r="AB323" t="e">
        <f t="shared" si="167"/>
        <v>#VALUE!</v>
      </c>
      <c r="AC323" s="2" t="b">
        <f t="shared" si="166"/>
        <v>0</v>
      </c>
      <c r="AD323" t="e">
        <f t="shared" si="186"/>
        <v>#VALUE!</v>
      </c>
      <c r="AE323" t="e">
        <f t="shared" si="187"/>
        <v>#VALUE!</v>
      </c>
      <c r="AF323" t="e">
        <f t="shared" si="168"/>
        <v>#VALUE!</v>
      </c>
      <c r="AG323" s="2" t="b">
        <f t="shared" si="164"/>
        <v>0</v>
      </c>
      <c r="AI323" s="8" t="b">
        <f t="shared" ref="AI323:AI386" si="192">AND(AG323,AC323,Y323,T323,N323,J323,F323)</f>
        <v>0</v>
      </c>
    </row>
    <row r="324" spans="1:35" x14ac:dyDescent="0.3">
      <c r="A324" s="3" t="str">
        <f>CONCATENATE('input,a'!C324," ")</f>
        <v xml:space="preserve"> </v>
      </c>
      <c r="C324" t="e">
        <f t="shared" si="172"/>
        <v>#VALUE!</v>
      </c>
      <c r="D324" t="e">
        <f t="shared" si="173"/>
        <v>#VALUE!</v>
      </c>
      <c r="E324" t="e">
        <f t="shared" si="162"/>
        <v>#VALUE!</v>
      </c>
      <c r="F324" s="2" t="b">
        <f t="shared" si="163"/>
        <v>0</v>
      </c>
      <c r="G324" t="e">
        <f t="shared" si="174"/>
        <v>#VALUE!</v>
      </c>
      <c r="H324" t="e">
        <f t="shared" si="175"/>
        <v>#VALUE!</v>
      </c>
      <c r="I324" t="e">
        <f t="shared" si="188"/>
        <v>#VALUE!</v>
      </c>
      <c r="J324" s="2" t="b">
        <f t="shared" si="189"/>
        <v>0</v>
      </c>
      <c r="K324" t="e">
        <f t="shared" si="176"/>
        <v>#VALUE!</v>
      </c>
      <c r="L324" t="e">
        <f t="shared" si="177"/>
        <v>#VALUE!</v>
      </c>
      <c r="M324" t="e">
        <f t="shared" si="190"/>
        <v>#VALUE!</v>
      </c>
      <c r="N324" s="2" t="b">
        <f t="shared" si="191"/>
        <v>0</v>
      </c>
      <c r="O324" t="e">
        <f t="shared" si="178"/>
        <v>#VALUE!</v>
      </c>
      <c r="P324" t="e">
        <f t="shared" si="179"/>
        <v>#VALUE!</v>
      </c>
      <c r="Q324" t="e">
        <f t="shared" si="169"/>
        <v>#VALUE!</v>
      </c>
      <c r="R324" t="e">
        <f t="shared" si="180"/>
        <v>#VALUE!</v>
      </c>
      <c r="S324" t="e">
        <f t="shared" si="170"/>
        <v>#VALUE!</v>
      </c>
      <c r="T324" s="2" t="b">
        <f t="shared" si="171"/>
        <v>0</v>
      </c>
      <c r="V324" t="e">
        <f t="shared" si="181"/>
        <v>#VALUE!</v>
      </c>
      <c r="W324" t="e">
        <f t="shared" si="182"/>
        <v>#VALUE!</v>
      </c>
      <c r="X324" t="e">
        <f t="shared" si="165"/>
        <v>#VALUE!</v>
      </c>
      <c r="Y324" s="2" t="b">
        <f t="shared" si="183"/>
        <v>0</v>
      </c>
      <c r="Z324" t="e">
        <f t="shared" si="184"/>
        <v>#VALUE!</v>
      </c>
      <c r="AA324" t="e">
        <f t="shared" si="185"/>
        <v>#VALUE!</v>
      </c>
      <c r="AB324" t="e">
        <f t="shared" si="167"/>
        <v>#VALUE!</v>
      </c>
      <c r="AC324" s="2" t="b">
        <f t="shared" si="166"/>
        <v>0</v>
      </c>
      <c r="AD324" t="e">
        <f t="shared" si="186"/>
        <v>#VALUE!</v>
      </c>
      <c r="AE324" t="e">
        <f t="shared" si="187"/>
        <v>#VALUE!</v>
      </c>
      <c r="AF324" t="e">
        <f t="shared" si="168"/>
        <v>#VALUE!</v>
      </c>
      <c r="AG324" s="2" t="b">
        <f t="shared" si="164"/>
        <v>0</v>
      </c>
      <c r="AI324" s="8" t="b">
        <f t="shared" si="192"/>
        <v>0</v>
      </c>
    </row>
    <row r="325" spans="1:35" x14ac:dyDescent="0.3">
      <c r="A325" s="3" t="str">
        <f>CONCATENATE('input,a'!C325," ")</f>
        <v xml:space="preserve">hgt:182cm byr:1993 eyr:2030 pid:073035999 hcl:#341e13 cid:117 </v>
      </c>
      <c r="C325">
        <f t="shared" si="172"/>
        <v>11</v>
      </c>
      <c r="D325">
        <f t="shared" si="173"/>
        <v>19</v>
      </c>
      <c r="E325">
        <f t="shared" ref="E325:E388" si="193">INT(MID($A325,C325+4,D325-C325-4))</f>
        <v>1993</v>
      </c>
      <c r="F325" s="2" t="b">
        <f t="shared" ref="F325:F388" si="194">IF(ISERROR(C325),FALSE,AND(E325&gt;=1920,E325&lt;=2002))</f>
        <v>1</v>
      </c>
      <c r="G325" t="e">
        <f t="shared" si="174"/>
        <v>#VALUE!</v>
      </c>
      <c r="H325" t="e">
        <f t="shared" si="175"/>
        <v>#VALUE!</v>
      </c>
      <c r="I325" t="e">
        <f t="shared" si="188"/>
        <v>#VALUE!</v>
      </c>
      <c r="J325" s="2" t="b">
        <f t="shared" si="189"/>
        <v>0</v>
      </c>
      <c r="K325">
        <f t="shared" si="176"/>
        <v>20</v>
      </c>
      <c r="L325">
        <f t="shared" si="177"/>
        <v>28</v>
      </c>
      <c r="M325">
        <f t="shared" si="190"/>
        <v>2030</v>
      </c>
      <c r="N325" s="2" t="b">
        <f t="shared" si="191"/>
        <v>1</v>
      </c>
      <c r="O325">
        <f t="shared" si="178"/>
        <v>1</v>
      </c>
      <c r="P325">
        <f t="shared" si="179"/>
        <v>10</v>
      </c>
      <c r="Q325" t="str">
        <f t="shared" si="169"/>
        <v>182cm</v>
      </c>
      <c r="R325">
        <f t="shared" si="180"/>
        <v>182</v>
      </c>
      <c r="S325">
        <f t="shared" si="170"/>
        <v>0</v>
      </c>
      <c r="T325" s="2" t="b">
        <f t="shared" si="171"/>
        <v>1</v>
      </c>
      <c r="V325">
        <f t="shared" si="181"/>
        <v>43</v>
      </c>
      <c r="W325">
        <f t="shared" si="182"/>
        <v>54</v>
      </c>
      <c r="X325" t="str">
        <f t="shared" si="165"/>
        <v>#341e13</v>
      </c>
      <c r="Y325" s="2" t="b">
        <f t="shared" si="183"/>
        <v>1</v>
      </c>
      <c r="Z325" t="e">
        <f t="shared" si="184"/>
        <v>#VALUE!</v>
      </c>
      <c r="AA325" t="e">
        <f t="shared" si="185"/>
        <v>#VALUE!</v>
      </c>
      <c r="AB325" t="e">
        <f t="shared" si="167"/>
        <v>#VALUE!</v>
      </c>
      <c r="AC325" s="2" t="b">
        <f t="shared" si="166"/>
        <v>0</v>
      </c>
      <c r="AD325">
        <f t="shared" si="186"/>
        <v>29</v>
      </c>
      <c r="AE325">
        <f t="shared" si="187"/>
        <v>42</v>
      </c>
      <c r="AF325" t="str">
        <f t="shared" si="168"/>
        <v>073035999</v>
      </c>
      <c r="AG325" s="2" t="b">
        <f t="shared" ref="AG325:AG388" si="195">IFERROR(AND(LEN(AF325)=9,NOT(ISERROR(INT(AF325)))),FALSE)</f>
        <v>1</v>
      </c>
      <c r="AI325" s="8" t="b">
        <f t="shared" si="192"/>
        <v>0</v>
      </c>
    </row>
    <row r="326" spans="1:35" x14ac:dyDescent="0.3">
      <c r="A326" s="3" t="str">
        <f>CONCATENATE('input,a'!C326," ")</f>
        <v xml:space="preserve"> </v>
      </c>
      <c r="C326" t="e">
        <f t="shared" si="172"/>
        <v>#VALUE!</v>
      </c>
      <c r="D326" t="e">
        <f t="shared" si="173"/>
        <v>#VALUE!</v>
      </c>
      <c r="E326" t="e">
        <f t="shared" si="193"/>
        <v>#VALUE!</v>
      </c>
      <c r="F326" s="2" t="b">
        <f t="shared" si="194"/>
        <v>0</v>
      </c>
      <c r="G326" t="e">
        <f t="shared" si="174"/>
        <v>#VALUE!</v>
      </c>
      <c r="H326" t="e">
        <f t="shared" si="175"/>
        <v>#VALUE!</v>
      </c>
      <c r="I326" t="e">
        <f t="shared" si="188"/>
        <v>#VALUE!</v>
      </c>
      <c r="J326" s="2" t="b">
        <f t="shared" si="189"/>
        <v>0</v>
      </c>
      <c r="K326" t="e">
        <f t="shared" si="176"/>
        <v>#VALUE!</v>
      </c>
      <c r="L326" t="e">
        <f t="shared" si="177"/>
        <v>#VALUE!</v>
      </c>
      <c r="M326" t="e">
        <f t="shared" si="190"/>
        <v>#VALUE!</v>
      </c>
      <c r="N326" s="2" t="b">
        <f t="shared" si="191"/>
        <v>0</v>
      </c>
      <c r="O326" t="e">
        <f t="shared" si="178"/>
        <v>#VALUE!</v>
      </c>
      <c r="P326" t="e">
        <f t="shared" si="179"/>
        <v>#VALUE!</v>
      </c>
      <c r="Q326" t="e">
        <f t="shared" si="169"/>
        <v>#VALUE!</v>
      </c>
      <c r="R326" t="e">
        <f t="shared" si="180"/>
        <v>#VALUE!</v>
      </c>
      <c r="S326" t="e">
        <f t="shared" si="170"/>
        <v>#VALUE!</v>
      </c>
      <c r="T326" s="2" t="b">
        <f t="shared" si="171"/>
        <v>0</v>
      </c>
      <c r="V326" t="e">
        <f t="shared" si="181"/>
        <v>#VALUE!</v>
      </c>
      <c r="W326" t="e">
        <f t="shared" si="182"/>
        <v>#VALUE!</v>
      </c>
      <c r="X326" t="e">
        <f t="shared" si="165"/>
        <v>#VALUE!</v>
      </c>
      <c r="Y326" s="2" t="b">
        <f t="shared" si="183"/>
        <v>0</v>
      </c>
      <c r="Z326" t="e">
        <f t="shared" si="184"/>
        <v>#VALUE!</v>
      </c>
      <c r="AA326" t="e">
        <f t="shared" si="185"/>
        <v>#VALUE!</v>
      </c>
      <c r="AB326" t="e">
        <f t="shared" si="167"/>
        <v>#VALUE!</v>
      </c>
      <c r="AC326" s="2" t="b">
        <f t="shared" si="166"/>
        <v>0</v>
      </c>
      <c r="AD326" t="e">
        <f t="shared" si="186"/>
        <v>#VALUE!</v>
      </c>
      <c r="AE326" t="e">
        <f t="shared" si="187"/>
        <v>#VALUE!</v>
      </c>
      <c r="AF326" t="e">
        <f t="shared" si="168"/>
        <v>#VALUE!</v>
      </c>
      <c r="AG326" s="2" t="b">
        <f t="shared" si="195"/>
        <v>0</v>
      </c>
      <c r="AI326" s="8" t="b">
        <f t="shared" si="192"/>
        <v>0</v>
      </c>
    </row>
    <row r="327" spans="1:35" x14ac:dyDescent="0.3">
      <c r="A327" s="3" t="str">
        <f>CONCATENATE('input,a'!C327," ")</f>
        <v xml:space="preserve"> </v>
      </c>
      <c r="C327" t="e">
        <f t="shared" si="172"/>
        <v>#VALUE!</v>
      </c>
      <c r="D327" t="e">
        <f t="shared" si="173"/>
        <v>#VALUE!</v>
      </c>
      <c r="E327" t="e">
        <f t="shared" si="193"/>
        <v>#VALUE!</v>
      </c>
      <c r="F327" s="2" t="b">
        <f t="shared" si="194"/>
        <v>0</v>
      </c>
      <c r="G327" t="e">
        <f t="shared" si="174"/>
        <v>#VALUE!</v>
      </c>
      <c r="H327" t="e">
        <f t="shared" si="175"/>
        <v>#VALUE!</v>
      </c>
      <c r="I327" t="e">
        <f t="shared" si="188"/>
        <v>#VALUE!</v>
      </c>
      <c r="J327" s="2" t="b">
        <f t="shared" si="189"/>
        <v>0</v>
      </c>
      <c r="K327" t="e">
        <f t="shared" si="176"/>
        <v>#VALUE!</v>
      </c>
      <c r="L327" t="e">
        <f t="shared" si="177"/>
        <v>#VALUE!</v>
      </c>
      <c r="M327" t="e">
        <f t="shared" si="190"/>
        <v>#VALUE!</v>
      </c>
      <c r="N327" s="2" t="b">
        <f t="shared" si="191"/>
        <v>0</v>
      </c>
      <c r="O327" t="e">
        <f t="shared" si="178"/>
        <v>#VALUE!</v>
      </c>
      <c r="P327" t="e">
        <f t="shared" si="179"/>
        <v>#VALUE!</v>
      </c>
      <c r="Q327" t="e">
        <f t="shared" si="169"/>
        <v>#VALUE!</v>
      </c>
      <c r="R327" t="e">
        <f t="shared" si="180"/>
        <v>#VALUE!</v>
      </c>
      <c r="S327" t="e">
        <f t="shared" si="170"/>
        <v>#VALUE!</v>
      </c>
      <c r="T327" s="2" t="b">
        <f t="shared" si="171"/>
        <v>0</v>
      </c>
      <c r="V327" t="e">
        <f t="shared" si="181"/>
        <v>#VALUE!</v>
      </c>
      <c r="W327" t="e">
        <f t="shared" si="182"/>
        <v>#VALUE!</v>
      </c>
      <c r="X327" t="e">
        <f t="shared" si="165"/>
        <v>#VALUE!</v>
      </c>
      <c r="Y327" s="2" t="b">
        <f t="shared" si="183"/>
        <v>0</v>
      </c>
      <c r="Z327" t="e">
        <f t="shared" si="184"/>
        <v>#VALUE!</v>
      </c>
      <c r="AA327" t="e">
        <f t="shared" si="185"/>
        <v>#VALUE!</v>
      </c>
      <c r="AB327" t="e">
        <f t="shared" si="167"/>
        <v>#VALUE!</v>
      </c>
      <c r="AC327" s="2" t="b">
        <f t="shared" si="166"/>
        <v>0</v>
      </c>
      <c r="AD327" t="e">
        <f t="shared" si="186"/>
        <v>#VALUE!</v>
      </c>
      <c r="AE327" t="e">
        <f t="shared" si="187"/>
        <v>#VALUE!</v>
      </c>
      <c r="AF327" t="e">
        <f t="shared" si="168"/>
        <v>#VALUE!</v>
      </c>
      <c r="AG327" s="2" t="b">
        <f t="shared" si="195"/>
        <v>0</v>
      </c>
      <c r="AI327" s="8" t="b">
        <f t="shared" si="192"/>
        <v>0</v>
      </c>
    </row>
    <row r="328" spans="1:35" x14ac:dyDescent="0.3">
      <c r="A328" s="3" t="str">
        <f>CONCATENATE('input,a'!C328," ")</f>
        <v xml:space="preserve"> </v>
      </c>
      <c r="C328" t="e">
        <f t="shared" si="172"/>
        <v>#VALUE!</v>
      </c>
      <c r="D328" t="e">
        <f t="shared" si="173"/>
        <v>#VALUE!</v>
      </c>
      <c r="E328" t="e">
        <f t="shared" si="193"/>
        <v>#VALUE!</v>
      </c>
      <c r="F328" s="2" t="b">
        <f t="shared" si="194"/>
        <v>0</v>
      </c>
      <c r="G328" t="e">
        <f t="shared" si="174"/>
        <v>#VALUE!</v>
      </c>
      <c r="H328" t="e">
        <f t="shared" si="175"/>
        <v>#VALUE!</v>
      </c>
      <c r="I328" t="e">
        <f t="shared" si="188"/>
        <v>#VALUE!</v>
      </c>
      <c r="J328" s="2" t="b">
        <f t="shared" si="189"/>
        <v>0</v>
      </c>
      <c r="K328" t="e">
        <f t="shared" si="176"/>
        <v>#VALUE!</v>
      </c>
      <c r="L328" t="e">
        <f t="shared" si="177"/>
        <v>#VALUE!</v>
      </c>
      <c r="M328" t="e">
        <f t="shared" si="190"/>
        <v>#VALUE!</v>
      </c>
      <c r="N328" s="2" t="b">
        <f t="shared" si="191"/>
        <v>0</v>
      </c>
      <c r="O328" t="e">
        <f t="shared" si="178"/>
        <v>#VALUE!</v>
      </c>
      <c r="P328" t="e">
        <f t="shared" si="179"/>
        <v>#VALUE!</v>
      </c>
      <c r="Q328" t="e">
        <f t="shared" si="169"/>
        <v>#VALUE!</v>
      </c>
      <c r="R328" t="e">
        <f t="shared" si="180"/>
        <v>#VALUE!</v>
      </c>
      <c r="S328" t="e">
        <f t="shared" si="170"/>
        <v>#VALUE!</v>
      </c>
      <c r="T328" s="2" t="b">
        <f t="shared" si="171"/>
        <v>0</v>
      </c>
      <c r="V328" t="e">
        <f t="shared" si="181"/>
        <v>#VALUE!</v>
      </c>
      <c r="W328" t="e">
        <f t="shared" si="182"/>
        <v>#VALUE!</v>
      </c>
      <c r="X328" t="e">
        <f t="shared" ref="X328:X391" si="196">MID($A328,V328+4,W328-V328-4)</f>
        <v>#VALUE!</v>
      </c>
      <c r="Y328" s="2" t="b">
        <f t="shared" si="183"/>
        <v>0</v>
      </c>
      <c r="Z328" t="e">
        <f t="shared" si="184"/>
        <v>#VALUE!</v>
      </c>
      <c r="AA328" t="e">
        <f t="shared" si="185"/>
        <v>#VALUE!</v>
      </c>
      <c r="AB328" t="e">
        <f t="shared" si="167"/>
        <v>#VALUE!</v>
      </c>
      <c r="AC328" s="2" t="b">
        <f t="shared" si="166"/>
        <v>0</v>
      </c>
      <c r="AD328" t="e">
        <f t="shared" si="186"/>
        <v>#VALUE!</v>
      </c>
      <c r="AE328" t="e">
        <f t="shared" si="187"/>
        <v>#VALUE!</v>
      </c>
      <c r="AF328" t="e">
        <f t="shared" si="168"/>
        <v>#VALUE!</v>
      </c>
      <c r="AG328" s="2" t="b">
        <f t="shared" si="195"/>
        <v>0</v>
      </c>
      <c r="AI328" s="8" t="b">
        <f t="shared" si="192"/>
        <v>0</v>
      </c>
    </row>
    <row r="329" spans="1:35" x14ac:dyDescent="0.3">
      <c r="A329" s="3" t="str">
        <f>CONCATENATE('input,a'!C329," ")</f>
        <v xml:space="preserve">byr:1981 hcl:#866857 eyr:2028 iyr:2012 ecl:blu pid:620133246 hgt:157cm </v>
      </c>
      <c r="C329">
        <f t="shared" si="172"/>
        <v>1</v>
      </c>
      <c r="D329">
        <f t="shared" si="173"/>
        <v>9</v>
      </c>
      <c r="E329">
        <f t="shared" si="193"/>
        <v>1981</v>
      </c>
      <c r="F329" s="2" t="b">
        <f t="shared" si="194"/>
        <v>1</v>
      </c>
      <c r="G329">
        <f t="shared" si="174"/>
        <v>31</v>
      </c>
      <c r="H329">
        <f t="shared" si="175"/>
        <v>39</v>
      </c>
      <c r="I329">
        <f t="shared" si="188"/>
        <v>2012</v>
      </c>
      <c r="J329" s="2" t="b">
        <f t="shared" si="189"/>
        <v>1</v>
      </c>
      <c r="K329">
        <f t="shared" si="176"/>
        <v>22</v>
      </c>
      <c r="L329">
        <f t="shared" si="177"/>
        <v>30</v>
      </c>
      <c r="M329">
        <f t="shared" si="190"/>
        <v>2028</v>
      </c>
      <c r="N329" s="2" t="b">
        <f t="shared" si="191"/>
        <v>1</v>
      </c>
      <c r="O329">
        <f t="shared" si="178"/>
        <v>62</v>
      </c>
      <c r="P329">
        <f t="shared" si="179"/>
        <v>71</v>
      </c>
      <c r="Q329" t="str">
        <f t="shared" si="169"/>
        <v>157cm</v>
      </c>
      <c r="R329">
        <f t="shared" si="180"/>
        <v>157</v>
      </c>
      <c r="S329">
        <f t="shared" si="170"/>
        <v>0</v>
      </c>
      <c r="T329" s="2" t="b">
        <f t="shared" si="171"/>
        <v>1</v>
      </c>
      <c r="V329">
        <f t="shared" si="181"/>
        <v>10</v>
      </c>
      <c r="W329">
        <f t="shared" si="182"/>
        <v>21</v>
      </c>
      <c r="X329" t="str">
        <f t="shared" si="196"/>
        <v>#866857</v>
      </c>
      <c r="Y329" s="2" t="b">
        <f t="shared" si="183"/>
        <v>1</v>
      </c>
      <c r="Z329">
        <f t="shared" si="184"/>
        <v>40</v>
      </c>
      <c r="AA329">
        <f t="shared" si="185"/>
        <v>47</v>
      </c>
      <c r="AB329" t="str">
        <f t="shared" si="167"/>
        <v>blu</v>
      </c>
      <c r="AC329" s="2" t="b">
        <f t="shared" ref="AC329:AC392" si="197">IFERROR(OR(AB329="amb",AB329="blu",AB329="brn",AB329="gry",AB329="grn",AB329="hzl",AB329="oth"),FALSE)</f>
        <v>1</v>
      </c>
      <c r="AD329">
        <f t="shared" si="186"/>
        <v>48</v>
      </c>
      <c r="AE329">
        <f t="shared" si="187"/>
        <v>61</v>
      </c>
      <c r="AF329" t="str">
        <f t="shared" si="168"/>
        <v>620133246</v>
      </c>
      <c r="AG329" s="2" t="b">
        <f t="shared" si="195"/>
        <v>1</v>
      </c>
      <c r="AI329" s="8" t="b">
        <f t="shared" si="192"/>
        <v>1</v>
      </c>
    </row>
    <row r="330" spans="1:35" x14ac:dyDescent="0.3">
      <c r="A330" s="3" t="str">
        <f>CONCATENATE('input,a'!C330," ")</f>
        <v xml:space="preserve"> </v>
      </c>
      <c r="C330" t="e">
        <f t="shared" si="172"/>
        <v>#VALUE!</v>
      </c>
      <c r="D330" t="e">
        <f t="shared" si="173"/>
        <v>#VALUE!</v>
      </c>
      <c r="E330" t="e">
        <f t="shared" si="193"/>
        <v>#VALUE!</v>
      </c>
      <c r="F330" s="2" t="b">
        <f t="shared" si="194"/>
        <v>0</v>
      </c>
      <c r="G330" t="e">
        <f t="shared" si="174"/>
        <v>#VALUE!</v>
      </c>
      <c r="H330" t="e">
        <f t="shared" si="175"/>
        <v>#VALUE!</v>
      </c>
      <c r="I330" t="e">
        <f t="shared" si="188"/>
        <v>#VALUE!</v>
      </c>
      <c r="J330" s="2" t="b">
        <f t="shared" si="189"/>
        <v>0</v>
      </c>
      <c r="K330" t="e">
        <f t="shared" si="176"/>
        <v>#VALUE!</v>
      </c>
      <c r="L330" t="e">
        <f t="shared" si="177"/>
        <v>#VALUE!</v>
      </c>
      <c r="M330" t="e">
        <f t="shared" si="190"/>
        <v>#VALUE!</v>
      </c>
      <c r="N330" s="2" t="b">
        <f t="shared" si="191"/>
        <v>0</v>
      </c>
      <c r="O330" t="e">
        <f t="shared" si="178"/>
        <v>#VALUE!</v>
      </c>
      <c r="P330" t="e">
        <f t="shared" si="179"/>
        <v>#VALUE!</v>
      </c>
      <c r="Q330" t="e">
        <f t="shared" si="169"/>
        <v>#VALUE!</v>
      </c>
      <c r="R330" t="e">
        <f t="shared" si="180"/>
        <v>#VALUE!</v>
      </c>
      <c r="S330" t="e">
        <f t="shared" si="170"/>
        <v>#VALUE!</v>
      </c>
      <c r="T330" s="2" t="b">
        <f t="shared" si="171"/>
        <v>0</v>
      </c>
      <c r="V330" t="e">
        <f t="shared" si="181"/>
        <v>#VALUE!</v>
      </c>
      <c r="W330" t="e">
        <f t="shared" si="182"/>
        <v>#VALUE!</v>
      </c>
      <c r="X330" t="e">
        <f t="shared" si="196"/>
        <v>#VALUE!</v>
      </c>
      <c r="Y330" s="2" t="b">
        <f t="shared" si="183"/>
        <v>0</v>
      </c>
      <c r="Z330" t="e">
        <f t="shared" si="184"/>
        <v>#VALUE!</v>
      </c>
      <c r="AA330" t="e">
        <f t="shared" si="185"/>
        <v>#VALUE!</v>
      </c>
      <c r="AB330" t="e">
        <f t="shared" si="167"/>
        <v>#VALUE!</v>
      </c>
      <c r="AC330" s="2" t="b">
        <f t="shared" si="197"/>
        <v>0</v>
      </c>
      <c r="AD330" t="e">
        <f t="shared" si="186"/>
        <v>#VALUE!</v>
      </c>
      <c r="AE330" t="e">
        <f t="shared" si="187"/>
        <v>#VALUE!</v>
      </c>
      <c r="AF330" t="e">
        <f t="shared" si="168"/>
        <v>#VALUE!</v>
      </c>
      <c r="AG330" s="2" t="b">
        <f t="shared" si="195"/>
        <v>0</v>
      </c>
      <c r="AI330" s="8" t="b">
        <f t="shared" si="192"/>
        <v>0</v>
      </c>
    </row>
    <row r="331" spans="1:35" x14ac:dyDescent="0.3">
      <c r="A331" s="3" t="str">
        <f>CONCATENATE('input,a'!C331," ")</f>
        <v xml:space="preserve"> </v>
      </c>
      <c r="C331" t="e">
        <f t="shared" si="172"/>
        <v>#VALUE!</v>
      </c>
      <c r="D331" t="e">
        <f t="shared" si="173"/>
        <v>#VALUE!</v>
      </c>
      <c r="E331" t="e">
        <f t="shared" si="193"/>
        <v>#VALUE!</v>
      </c>
      <c r="F331" s="2" t="b">
        <f t="shared" si="194"/>
        <v>0</v>
      </c>
      <c r="G331" t="e">
        <f t="shared" si="174"/>
        <v>#VALUE!</v>
      </c>
      <c r="H331" t="e">
        <f t="shared" si="175"/>
        <v>#VALUE!</v>
      </c>
      <c r="I331" t="e">
        <f t="shared" si="188"/>
        <v>#VALUE!</v>
      </c>
      <c r="J331" s="2" t="b">
        <f t="shared" si="189"/>
        <v>0</v>
      </c>
      <c r="K331" t="e">
        <f t="shared" si="176"/>
        <v>#VALUE!</v>
      </c>
      <c r="L331" t="e">
        <f t="shared" si="177"/>
        <v>#VALUE!</v>
      </c>
      <c r="M331" t="e">
        <f t="shared" si="190"/>
        <v>#VALUE!</v>
      </c>
      <c r="N331" s="2" t="b">
        <f t="shared" si="191"/>
        <v>0</v>
      </c>
      <c r="O331" t="e">
        <f t="shared" si="178"/>
        <v>#VALUE!</v>
      </c>
      <c r="P331" t="e">
        <f t="shared" si="179"/>
        <v>#VALUE!</v>
      </c>
      <c r="Q331" t="e">
        <f t="shared" si="169"/>
        <v>#VALUE!</v>
      </c>
      <c r="R331" t="e">
        <f t="shared" si="180"/>
        <v>#VALUE!</v>
      </c>
      <c r="S331" t="e">
        <f t="shared" si="170"/>
        <v>#VALUE!</v>
      </c>
      <c r="T331" s="2" t="b">
        <f t="shared" si="171"/>
        <v>0</v>
      </c>
      <c r="V331" t="e">
        <f t="shared" si="181"/>
        <v>#VALUE!</v>
      </c>
      <c r="W331" t="e">
        <f t="shared" si="182"/>
        <v>#VALUE!</v>
      </c>
      <c r="X331" t="e">
        <f t="shared" si="196"/>
        <v>#VALUE!</v>
      </c>
      <c r="Y331" s="2" t="b">
        <f t="shared" si="183"/>
        <v>0</v>
      </c>
      <c r="Z331" t="e">
        <f t="shared" si="184"/>
        <v>#VALUE!</v>
      </c>
      <c r="AA331" t="e">
        <f t="shared" si="185"/>
        <v>#VALUE!</v>
      </c>
      <c r="AB331" t="e">
        <f t="shared" si="167"/>
        <v>#VALUE!</v>
      </c>
      <c r="AC331" s="2" t="b">
        <f t="shared" si="197"/>
        <v>0</v>
      </c>
      <c r="AD331" t="e">
        <f t="shared" si="186"/>
        <v>#VALUE!</v>
      </c>
      <c r="AE331" t="e">
        <f t="shared" si="187"/>
        <v>#VALUE!</v>
      </c>
      <c r="AF331" t="e">
        <f t="shared" si="168"/>
        <v>#VALUE!</v>
      </c>
      <c r="AG331" s="2" t="b">
        <f t="shared" si="195"/>
        <v>0</v>
      </c>
      <c r="AI331" s="8" t="b">
        <f t="shared" si="192"/>
        <v>0</v>
      </c>
    </row>
    <row r="332" spans="1:35" x14ac:dyDescent="0.3">
      <c r="A332" s="3" t="str">
        <f>CONCATENATE('input,a'!C332," ")</f>
        <v xml:space="preserve">hgt:191cm iyr:2010 pid:089995590 eyr:2023 ecl:amb byr:1986 hcl:#733820 </v>
      </c>
      <c r="C332">
        <f t="shared" si="172"/>
        <v>51</v>
      </c>
      <c r="D332">
        <f t="shared" si="173"/>
        <v>59</v>
      </c>
      <c r="E332">
        <f t="shared" si="193"/>
        <v>1986</v>
      </c>
      <c r="F332" s="2" t="b">
        <f t="shared" si="194"/>
        <v>1</v>
      </c>
      <c r="G332">
        <f t="shared" si="174"/>
        <v>11</v>
      </c>
      <c r="H332">
        <f t="shared" si="175"/>
        <v>19</v>
      </c>
      <c r="I332">
        <f t="shared" si="188"/>
        <v>2010</v>
      </c>
      <c r="J332" s="2" t="b">
        <f t="shared" si="189"/>
        <v>1</v>
      </c>
      <c r="K332">
        <f t="shared" si="176"/>
        <v>34</v>
      </c>
      <c r="L332">
        <f t="shared" si="177"/>
        <v>42</v>
      </c>
      <c r="M332">
        <f t="shared" si="190"/>
        <v>2023</v>
      </c>
      <c r="N332" s="2" t="b">
        <f t="shared" si="191"/>
        <v>1</v>
      </c>
      <c r="O332">
        <f t="shared" si="178"/>
        <v>1</v>
      </c>
      <c r="P332">
        <f t="shared" si="179"/>
        <v>10</v>
      </c>
      <c r="Q332" t="str">
        <f t="shared" si="169"/>
        <v>191cm</v>
      </c>
      <c r="R332">
        <f t="shared" si="180"/>
        <v>191</v>
      </c>
      <c r="S332">
        <f t="shared" si="170"/>
        <v>0</v>
      </c>
      <c r="T332" s="2" t="b">
        <f t="shared" si="171"/>
        <v>1</v>
      </c>
      <c r="V332">
        <f t="shared" si="181"/>
        <v>60</v>
      </c>
      <c r="W332">
        <f t="shared" si="182"/>
        <v>71</v>
      </c>
      <c r="X332" t="str">
        <f t="shared" si="196"/>
        <v>#733820</v>
      </c>
      <c r="Y332" s="2" t="b">
        <f t="shared" si="183"/>
        <v>1</v>
      </c>
      <c r="Z332">
        <f t="shared" si="184"/>
        <v>43</v>
      </c>
      <c r="AA332">
        <f t="shared" si="185"/>
        <v>50</v>
      </c>
      <c r="AB332" t="str">
        <f t="shared" ref="AB332:AB395" si="198">MID($A332,Z332+4,AA332-Z332-4)</f>
        <v>amb</v>
      </c>
      <c r="AC332" s="2" t="b">
        <f t="shared" si="197"/>
        <v>1</v>
      </c>
      <c r="AD332">
        <f t="shared" si="186"/>
        <v>20</v>
      </c>
      <c r="AE332">
        <f t="shared" si="187"/>
        <v>33</v>
      </c>
      <c r="AF332" t="str">
        <f t="shared" si="168"/>
        <v>089995590</v>
      </c>
      <c r="AG332" s="2" t="b">
        <f t="shared" si="195"/>
        <v>1</v>
      </c>
      <c r="AI332" s="8" t="b">
        <f t="shared" si="192"/>
        <v>1</v>
      </c>
    </row>
    <row r="333" spans="1:35" x14ac:dyDescent="0.3">
      <c r="A333" s="3" t="str">
        <f>CONCATENATE('input,a'!C333," ")</f>
        <v xml:space="preserve"> </v>
      </c>
      <c r="C333" t="e">
        <f t="shared" si="172"/>
        <v>#VALUE!</v>
      </c>
      <c r="D333" t="e">
        <f t="shared" si="173"/>
        <v>#VALUE!</v>
      </c>
      <c r="E333" t="e">
        <f t="shared" si="193"/>
        <v>#VALUE!</v>
      </c>
      <c r="F333" s="2" t="b">
        <f t="shared" si="194"/>
        <v>0</v>
      </c>
      <c r="G333" t="e">
        <f t="shared" si="174"/>
        <v>#VALUE!</v>
      </c>
      <c r="H333" t="e">
        <f t="shared" si="175"/>
        <v>#VALUE!</v>
      </c>
      <c r="I333" t="e">
        <f t="shared" si="188"/>
        <v>#VALUE!</v>
      </c>
      <c r="J333" s="2" t="b">
        <f t="shared" si="189"/>
        <v>0</v>
      </c>
      <c r="K333" t="e">
        <f t="shared" si="176"/>
        <v>#VALUE!</v>
      </c>
      <c r="L333" t="e">
        <f t="shared" si="177"/>
        <v>#VALUE!</v>
      </c>
      <c r="M333" t="e">
        <f t="shared" si="190"/>
        <v>#VALUE!</v>
      </c>
      <c r="N333" s="2" t="b">
        <f t="shared" si="191"/>
        <v>0</v>
      </c>
      <c r="O333" t="e">
        <f t="shared" si="178"/>
        <v>#VALUE!</v>
      </c>
      <c r="P333" t="e">
        <f t="shared" si="179"/>
        <v>#VALUE!</v>
      </c>
      <c r="Q333" t="e">
        <f t="shared" si="169"/>
        <v>#VALUE!</v>
      </c>
      <c r="R333" t="e">
        <f t="shared" si="180"/>
        <v>#VALUE!</v>
      </c>
      <c r="S333" t="e">
        <f t="shared" si="170"/>
        <v>#VALUE!</v>
      </c>
      <c r="T333" s="2" t="b">
        <f t="shared" si="171"/>
        <v>0</v>
      </c>
      <c r="V333" t="e">
        <f t="shared" si="181"/>
        <v>#VALUE!</v>
      </c>
      <c r="W333" t="e">
        <f t="shared" si="182"/>
        <v>#VALUE!</v>
      </c>
      <c r="X333" t="e">
        <f t="shared" si="196"/>
        <v>#VALUE!</v>
      </c>
      <c r="Y333" s="2" t="b">
        <f t="shared" si="183"/>
        <v>0</v>
      </c>
      <c r="Z333" t="e">
        <f t="shared" si="184"/>
        <v>#VALUE!</v>
      </c>
      <c r="AA333" t="e">
        <f t="shared" si="185"/>
        <v>#VALUE!</v>
      </c>
      <c r="AB333" t="e">
        <f t="shared" si="198"/>
        <v>#VALUE!</v>
      </c>
      <c r="AC333" s="2" t="b">
        <f t="shared" si="197"/>
        <v>0</v>
      </c>
      <c r="AD333" t="e">
        <f t="shared" si="186"/>
        <v>#VALUE!</v>
      </c>
      <c r="AE333" t="e">
        <f t="shared" si="187"/>
        <v>#VALUE!</v>
      </c>
      <c r="AF333" t="e">
        <f t="shared" si="168"/>
        <v>#VALUE!</v>
      </c>
      <c r="AG333" s="2" t="b">
        <f t="shared" si="195"/>
        <v>0</v>
      </c>
      <c r="AI333" s="8" t="b">
        <f t="shared" si="192"/>
        <v>0</v>
      </c>
    </row>
    <row r="334" spans="1:35" x14ac:dyDescent="0.3">
      <c r="A334" s="3" t="str">
        <f>CONCATENATE('input,a'!C334," ")</f>
        <v xml:space="preserve"> </v>
      </c>
      <c r="C334" t="e">
        <f t="shared" si="172"/>
        <v>#VALUE!</v>
      </c>
      <c r="D334" t="e">
        <f t="shared" si="173"/>
        <v>#VALUE!</v>
      </c>
      <c r="E334" t="e">
        <f t="shared" si="193"/>
        <v>#VALUE!</v>
      </c>
      <c r="F334" s="2" t="b">
        <f t="shared" si="194"/>
        <v>0</v>
      </c>
      <c r="G334" t="e">
        <f t="shared" si="174"/>
        <v>#VALUE!</v>
      </c>
      <c r="H334" t="e">
        <f t="shared" si="175"/>
        <v>#VALUE!</v>
      </c>
      <c r="I334" t="e">
        <f t="shared" si="188"/>
        <v>#VALUE!</v>
      </c>
      <c r="J334" s="2" t="b">
        <f t="shared" si="189"/>
        <v>0</v>
      </c>
      <c r="K334" t="e">
        <f t="shared" si="176"/>
        <v>#VALUE!</v>
      </c>
      <c r="L334" t="e">
        <f t="shared" si="177"/>
        <v>#VALUE!</v>
      </c>
      <c r="M334" t="e">
        <f t="shared" si="190"/>
        <v>#VALUE!</v>
      </c>
      <c r="N334" s="2" t="b">
        <f t="shared" si="191"/>
        <v>0</v>
      </c>
      <c r="O334" t="e">
        <f t="shared" si="178"/>
        <v>#VALUE!</v>
      </c>
      <c r="P334" t="e">
        <f t="shared" si="179"/>
        <v>#VALUE!</v>
      </c>
      <c r="Q334" t="e">
        <f t="shared" si="169"/>
        <v>#VALUE!</v>
      </c>
      <c r="R334" t="e">
        <f t="shared" si="180"/>
        <v>#VALUE!</v>
      </c>
      <c r="S334" t="e">
        <f t="shared" si="170"/>
        <v>#VALUE!</v>
      </c>
      <c r="T334" s="2" t="b">
        <f t="shared" si="171"/>
        <v>0</v>
      </c>
      <c r="V334" t="e">
        <f t="shared" si="181"/>
        <v>#VALUE!</v>
      </c>
      <c r="W334" t="e">
        <f t="shared" si="182"/>
        <v>#VALUE!</v>
      </c>
      <c r="X334" t="e">
        <f t="shared" si="196"/>
        <v>#VALUE!</v>
      </c>
      <c r="Y334" s="2" t="b">
        <f t="shared" si="183"/>
        <v>0</v>
      </c>
      <c r="Z334" t="e">
        <f t="shared" si="184"/>
        <v>#VALUE!</v>
      </c>
      <c r="AA334" t="e">
        <f t="shared" si="185"/>
        <v>#VALUE!</v>
      </c>
      <c r="AB334" t="e">
        <f t="shared" si="198"/>
        <v>#VALUE!</v>
      </c>
      <c r="AC334" s="2" t="b">
        <f t="shared" si="197"/>
        <v>0</v>
      </c>
      <c r="AD334" t="e">
        <f t="shared" si="186"/>
        <v>#VALUE!</v>
      </c>
      <c r="AE334" t="e">
        <f t="shared" si="187"/>
        <v>#VALUE!</v>
      </c>
      <c r="AF334" t="e">
        <f t="shared" si="168"/>
        <v>#VALUE!</v>
      </c>
      <c r="AG334" s="2" t="b">
        <f t="shared" si="195"/>
        <v>0</v>
      </c>
      <c r="AI334" s="8" t="b">
        <f t="shared" si="192"/>
        <v>0</v>
      </c>
    </row>
    <row r="335" spans="1:35" x14ac:dyDescent="0.3">
      <c r="A335" s="3" t="str">
        <f>CONCATENATE('input,a'!C335," ")</f>
        <v xml:space="preserve"> </v>
      </c>
      <c r="C335" t="e">
        <f t="shared" si="172"/>
        <v>#VALUE!</v>
      </c>
      <c r="D335" t="e">
        <f t="shared" si="173"/>
        <v>#VALUE!</v>
      </c>
      <c r="E335" t="e">
        <f t="shared" si="193"/>
        <v>#VALUE!</v>
      </c>
      <c r="F335" s="2" t="b">
        <f t="shared" si="194"/>
        <v>0</v>
      </c>
      <c r="G335" t="e">
        <f t="shared" si="174"/>
        <v>#VALUE!</v>
      </c>
      <c r="H335" t="e">
        <f t="shared" si="175"/>
        <v>#VALUE!</v>
      </c>
      <c r="I335" t="e">
        <f t="shared" si="188"/>
        <v>#VALUE!</v>
      </c>
      <c r="J335" s="2" t="b">
        <f t="shared" si="189"/>
        <v>0</v>
      </c>
      <c r="K335" t="e">
        <f t="shared" si="176"/>
        <v>#VALUE!</v>
      </c>
      <c r="L335" t="e">
        <f t="shared" si="177"/>
        <v>#VALUE!</v>
      </c>
      <c r="M335" t="e">
        <f t="shared" si="190"/>
        <v>#VALUE!</v>
      </c>
      <c r="N335" s="2" t="b">
        <f t="shared" si="191"/>
        <v>0</v>
      </c>
      <c r="O335" t="e">
        <f t="shared" si="178"/>
        <v>#VALUE!</v>
      </c>
      <c r="P335" t="e">
        <f t="shared" si="179"/>
        <v>#VALUE!</v>
      </c>
      <c r="Q335" t="e">
        <f t="shared" si="169"/>
        <v>#VALUE!</v>
      </c>
      <c r="R335" t="e">
        <f t="shared" si="180"/>
        <v>#VALUE!</v>
      </c>
      <c r="S335" t="e">
        <f t="shared" si="170"/>
        <v>#VALUE!</v>
      </c>
      <c r="T335" s="2" t="b">
        <f t="shared" si="171"/>
        <v>0</v>
      </c>
      <c r="V335" t="e">
        <f t="shared" si="181"/>
        <v>#VALUE!</v>
      </c>
      <c r="W335" t="e">
        <f t="shared" si="182"/>
        <v>#VALUE!</v>
      </c>
      <c r="X335" t="e">
        <f t="shared" si="196"/>
        <v>#VALUE!</v>
      </c>
      <c r="Y335" s="2" t="b">
        <f t="shared" si="183"/>
        <v>0</v>
      </c>
      <c r="Z335" t="e">
        <f t="shared" si="184"/>
        <v>#VALUE!</v>
      </c>
      <c r="AA335" t="e">
        <f t="shared" si="185"/>
        <v>#VALUE!</v>
      </c>
      <c r="AB335" t="e">
        <f t="shared" si="198"/>
        <v>#VALUE!</v>
      </c>
      <c r="AC335" s="2" t="b">
        <f t="shared" si="197"/>
        <v>0</v>
      </c>
      <c r="AD335" t="e">
        <f t="shared" si="186"/>
        <v>#VALUE!</v>
      </c>
      <c r="AE335" t="e">
        <f t="shared" si="187"/>
        <v>#VALUE!</v>
      </c>
      <c r="AF335" t="e">
        <f t="shared" si="168"/>
        <v>#VALUE!</v>
      </c>
      <c r="AG335" s="2" t="b">
        <f t="shared" si="195"/>
        <v>0</v>
      </c>
      <c r="AI335" s="8" t="b">
        <f t="shared" si="192"/>
        <v>0</v>
      </c>
    </row>
    <row r="336" spans="1:35" x14ac:dyDescent="0.3">
      <c r="A336" s="3" t="str">
        <f>CONCATENATE('input,a'!C336," ")</f>
        <v xml:space="preserve"> </v>
      </c>
      <c r="C336" t="e">
        <f t="shared" si="172"/>
        <v>#VALUE!</v>
      </c>
      <c r="D336" t="e">
        <f t="shared" si="173"/>
        <v>#VALUE!</v>
      </c>
      <c r="E336" t="e">
        <f t="shared" si="193"/>
        <v>#VALUE!</v>
      </c>
      <c r="F336" s="2" t="b">
        <f t="shared" si="194"/>
        <v>0</v>
      </c>
      <c r="G336" t="e">
        <f t="shared" si="174"/>
        <v>#VALUE!</v>
      </c>
      <c r="H336" t="e">
        <f t="shared" si="175"/>
        <v>#VALUE!</v>
      </c>
      <c r="I336" t="e">
        <f t="shared" si="188"/>
        <v>#VALUE!</v>
      </c>
      <c r="J336" s="2" t="b">
        <f t="shared" si="189"/>
        <v>0</v>
      </c>
      <c r="K336" t="e">
        <f t="shared" si="176"/>
        <v>#VALUE!</v>
      </c>
      <c r="L336" t="e">
        <f t="shared" si="177"/>
        <v>#VALUE!</v>
      </c>
      <c r="M336" t="e">
        <f t="shared" si="190"/>
        <v>#VALUE!</v>
      </c>
      <c r="N336" s="2" t="b">
        <f t="shared" si="191"/>
        <v>0</v>
      </c>
      <c r="O336" t="e">
        <f t="shared" si="178"/>
        <v>#VALUE!</v>
      </c>
      <c r="P336" t="e">
        <f t="shared" si="179"/>
        <v>#VALUE!</v>
      </c>
      <c r="Q336" t="e">
        <f t="shared" si="169"/>
        <v>#VALUE!</v>
      </c>
      <c r="R336" t="e">
        <f t="shared" si="180"/>
        <v>#VALUE!</v>
      </c>
      <c r="S336" t="e">
        <f t="shared" si="170"/>
        <v>#VALUE!</v>
      </c>
      <c r="T336" s="2" t="b">
        <f t="shared" si="171"/>
        <v>0</v>
      </c>
      <c r="V336" t="e">
        <f t="shared" si="181"/>
        <v>#VALUE!</v>
      </c>
      <c r="W336" t="e">
        <f t="shared" si="182"/>
        <v>#VALUE!</v>
      </c>
      <c r="X336" t="e">
        <f t="shared" si="196"/>
        <v>#VALUE!</v>
      </c>
      <c r="Y336" s="2" t="b">
        <f t="shared" si="183"/>
        <v>0</v>
      </c>
      <c r="Z336" t="e">
        <f t="shared" si="184"/>
        <v>#VALUE!</v>
      </c>
      <c r="AA336" t="e">
        <f t="shared" si="185"/>
        <v>#VALUE!</v>
      </c>
      <c r="AB336" t="e">
        <f t="shared" si="198"/>
        <v>#VALUE!</v>
      </c>
      <c r="AC336" s="2" t="b">
        <f t="shared" si="197"/>
        <v>0</v>
      </c>
      <c r="AD336" t="e">
        <f t="shared" si="186"/>
        <v>#VALUE!</v>
      </c>
      <c r="AE336" t="e">
        <f t="shared" si="187"/>
        <v>#VALUE!</v>
      </c>
      <c r="AF336" t="e">
        <f t="shared" si="168"/>
        <v>#VALUE!</v>
      </c>
      <c r="AG336" s="2" t="b">
        <f t="shared" si="195"/>
        <v>0</v>
      </c>
      <c r="AI336" s="8" t="b">
        <f t="shared" si="192"/>
        <v>0</v>
      </c>
    </row>
    <row r="337" spans="1:35" x14ac:dyDescent="0.3">
      <c r="A337" s="3" t="str">
        <f>CONCATENATE('input,a'!C337," ")</f>
        <v xml:space="preserve">iyr:2019 ecl:gry hgt:165cm pid:910093364 hcl:#efcc98 byr:1997 eyr:2028 cid:153 </v>
      </c>
      <c r="C337">
        <f t="shared" si="172"/>
        <v>54</v>
      </c>
      <c r="D337">
        <f t="shared" si="173"/>
        <v>62</v>
      </c>
      <c r="E337">
        <f t="shared" si="193"/>
        <v>1997</v>
      </c>
      <c r="F337" s="2" t="b">
        <f t="shared" si="194"/>
        <v>1</v>
      </c>
      <c r="G337">
        <f t="shared" si="174"/>
        <v>1</v>
      </c>
      <c r="H337">
        <f t="shared" si="175"/>
        <v>9</v>
      </c>
      <c r="I337">
        <f t="shared" si="188"/>
        <v>2019</v>
      </c>
      <c r="J337" s="2" t="b">
        <f t="shared" si="189"/>
        <v>1</v>
      </c>
      <c r="K337">
        <f t="shared" si="176"/>
        <v>63</v>
      </c>
      <c r="L337">
        <f t="shared" si="177"/>
        <v>71</v>
      </c>
      <c r="M337">
        <f t="shared" si="190"/>
        <v>2028</v>
      </c>
      <c r="N337" s="2" t="b">
        <f t="shared" si="191"/>
        <v>1</v>
      </c>
      <c r="O337">
        <f t="shared" si="178"/>
        <v>18</v>
      </c>
      <c r="P337">
        <f t="shared" si="179"/>
        <v>27</v>
      </c>
      <c r="Q337" t="str">
        <f t="shared" si="169"/>
        <v>165cm</v>
      </c>
      <c r="R337">
        <f t="shared" si="180"/>
        <v>165</v>
      </c>
      <c r="S337">
        <f t="shared" si="170"/>
        <v>0</v>
      </c>
      <c r="T337" s="2" t="b">
        <f t="shared" si="171"/>
        <v>1</v>
      </c>
      <c r="V337">
        <f t="shared" si="181"/>
        <v>42</v>
      </c>
      <c r="W337">
        <f t="shared" si="182"/>
        <v>53</v>
      </c>
      <c r="X337" t="str">
        <f t="shared" si="196"/>
        <v>#efcc98</v>
      </c>
      <c r="Y337" s="2" t="b">
        <f t="shared" si="183"/>
        <v>1</v>
      </c>
      <c r="Z337">
        <f t="shared" si="184"/>
        <v>10</v>
      </c>
      <c r="AA337">
        <f t="shared" si="185"/>
        <v>17</v>
      </c>
      <c r="AB337" t="str">
        <f t="shared" si="198"/>
        <v>gry</v>
      </c>
      <c r="AC337" s="2" t="b">
        <f t="shared" si="197"/>
        <v>1</v>
      </c>
      <c r="AD337">
        <f t="shared" si="186"/>
        <v>28</v>
      </c>
      <c r="AE337">
        <f t="shared" si="187"/>
        <v>41</v>
      </c>
      <c r="AF337" t="str">
        <f t="shared" si="168"/>
        <v>910093364</v>
      </c>
      <c r="AG337" s="2" t="b">
        <f t="shared" si="195"/>
        <v>1</v>
      </c>
      <c r="AI337" s="8" t="b">
        <f t="shared" si="192"/>
        <v>1</v>
      </c>
    </row>
    <row r="338" spans="1:35" x14ac:dyDescent="0.3">
      <c r="A338" s="3" t="str">
        <f>CONCATENATE('input,a'!C338," ")</f>
        <v xml:space="preserve"> </v>
      </c>
      <c r="C338" t="e">
        <f t="shared" si="172"/>
        <v>#VALUE!</v>
      </c>
      <c r="D338" t="e">
        <f t="shared" si="173"/>
        <v>#VALUE!</v>
      </c>
      <c r="E338" t="e">
        <f t="shared" si="193"/>
        <v>#VALUE!</v>
      </c>
      <c r="F338" s="2" t="b">
        <f t="shared" si="194"/>
        <v>0</v>
      </c>
      <c r="G338" t="e">
        <f t="shared" si="174"/>
        <v>#VALUE!</v>
      </c>
      <c r="H338" t="e">
        <f t="shared" si="175"/>
        <v>#VALUE!</v>
      </c>
      <c r="I338" t="e">
        <f t="shared" si="188"/>
        <v>#VALUE!</v>
      </c>
      <c r="J338" s="2" t="b">
        <f t="shared" si="189"/>
        <v>0</v>
      </c>
      <c r="K338" t="e">
        <f t="shared" si="176"/>
        <v>#VALUE!</v>
      </c>
      <c r="L338" t="e">
        <f t="shared" si="177"/>
        <v>#VALUE!</v>
      </c>
      <c r="M338" t="e">
        <f t="shared" si="190"/>
        <v>#VALUE!</v>
      </c>
      <c r="N338" s="2" t="b">
        <f t="shared" si="191"/>
        <v>0</v>
      </c>
      <c r="O338" t="e">
        <f t="shared" si="178"/>
        <v>#VALUE!</v>
      </c>
      <c r="P338" t="e">
        <f t="shared" si="179"/>
        <v>#VALUE!</v>
      </c>
      <c r="Q338" t="e">
        <f t="shared" si="169"/>
        <v>#VALUE!</v>
      </c>
      <c r="R338" t="e">
        <f t="shared" si="180"/>
        <v>#VALUE!</v>
      </c>
      <c r="S338" t="e">
        <f t="shared" si="170"/>
        <v>#VALUE!</v>
      </c>
      <c r="T338" s="2" t="b">
        <f t="shared" si="171"/>
        <v>0</v>
      </c>
      <c r="V338" t="e">
        <f t="shared" si="181"/>
        <v>#VALUE!</v>
      </c>
      <c r="W338" t="e">
        <f t="shared" si="182"/>
        <v>#VALUE!</v>
      </c>
      <c r="X338" t="e">
        <f t="shared" si="196"/>
        <v>#VALUE!</v>
      </c>
      <c r="Y338" s="2" t="b">
        <f t="shared" si="183"/>
        <v>0</v>
      </c>
      <c r="Z338" t="e">
        <f t="shared" si="184"/>
        <v>#VALUE!</v>
      </c>
      <c r="AA338" t="e">
        <f t="shared" si="185"/>
        <v>#VALUE!</v>
      </c>
      <c r="AB338" t="e">
        <f t="shared" si="198"/>
        <v>#VALUE!</v>
      </c>
      <c r="AC338" s="2" t="b">
        <f t="shared" si="197"/>
        <v>0</v>
      </c>
      <c r="AD338" t="e">
        <f t="shared" si="186"/>
        <v>#VALUE!</v>
      </c>
      <c r="AE338" t="e">
        <f t="shared" si="187"/>
        <v>#VALUE!</v>
      </c>
      <c r="AF338" t="e">
        <f t="shared" si="168"/>
        <v>#VALUE!</v>
      </c>
      <c r="AG338" s="2" t="b">
        <f t="shared" si="195"/>
        <v>0</v>
      </c>
      <c r="AI338" s="8" t="b">
        <f t="shared" si="192"/>
        <v>0</v>
      </c>
    </row>
    <row r="339" spans="1:35" x14ac:dyDescent="0.3">
      <c r="A339" s="3" t="str">
        <f>CONCATENATE('input,a'!C339," ")</f>
        <v xml:space="preserve"> </v>
      </c>
      <c r="C339" t="e">
        <f t="shared" si="172"/>
        <v>#VALUE!</v>
      </c>
      <c r="D339" t="e">
        <f t="shared" si="173"/>
        <v>#VALUE!</v>
      </c>
      <c r="E339" t="e">
        <f t="shared" si="193"/>
        <v>#VALUE!</v>
      </c>
      <c r="F339" s="2" t="b">
        <f t="shared" si="194"/>
        <v>0</v>
      </c>
      <c r="G339" t="e">
        <f t="shared" si="174"/>
        <v>#VALUE!</v>
      </c>
      <c r="H339" t="e">
        <f t="shared" si="175"/>
        <v>#VALUE!</v>
      </c>
      <c r="I339" t="e">
        <f t="shared" si="188"/>
        <v>#VALUE!</v>
      </c>
      <c r="J339" s="2" t="b">
        <f t="shared" si="189"/>
        <v>0</v>
      </c>
      <c r="K339" t="e">
        <f t="shared" si="176"/>
        <v>#VALUE!</v>
      </c>
      <c r="L339" t="e">
        <f t="shared" si="177"/>
        <v>#VALUE!</v>
      </c>
      <c r="M339" t="e">
        <f t="shared" si="190"/>
        <v>#VALUE!</v>
      </c>
      <c r="N339" s="2" t="b">
        <f t="shared" si="191"/>
        <v>0</v>
      </c>
      <c r="O339" t="e">
        <f t="shared" si="178"/>
        <v>#VALUE!</v>
      </c>
      <c r="P339" t="e">
        <f t="shared" si="179"/>
        <v>#VALUE!</v>
      </c>
      <c r="Q339" t="e">
        <f t="shared" si="169"/>
        <v>#VALUE!</v>
      </c>
      <c r="R339" t="e">
        <f t="shared" si="180"/>
        <v>#VALUE!</v>
      </c>
      <c r="S339" t="e">
        <f t="shared" si="170"/>
        <v>#VALUE!</v>
      </c>
      <c r="T339" s="2" t="b">
        <f t="shared" si="171"/>
        <v>0</v>
      </c>
      <c r="V339" t="e">
        <f t="shared" si="181"/>
        <v>#VALUE!</v>
      </c>
      <c r="W339" t="e">
        <f t="shared" si="182"/>
        <v>#VALUE!</v>
      </c>
      <c r="X339" t="e">
        <f t="shared" si="196"/>
        <v>#VALUE!</v>
      </c>
      <c r="Y339" s="2" t="b">
        <f t="shared" si="183"/>
        <v>0</v>
      </c>
      <c r="Z339" t="e">
        <f t="shared" si="184"/>
        <v>#VALUE!</v>
      </c>
      <c r="AA339" t="e">
        <f t="shared" si="185"/>
        <v>#VALUE!</v>
      </c>
      <c r="AB339" t="e">
        <f t="shared" si="198"/>
        <v>#VALUE!</v>
      </c>
      <c r="AC339" s="2" t="b">
        <f t="shared" si="197"/>
        <v>0</v>
      </c>
      <c r="AD339" t="e">
        <f t="shared" si="186"/>
        <v>#VALUE!</v>
      </c>
      <c r="AE339" t="e">
        <f t="shared" si="187"/>
        <v>#VALUE!</v>
      </c>
      <c r="AF339" t="e">
        <f t="shared" ref="AF339:AF402" si="199">MID($A339,AD339+4,AE339-AD339-4)</f>
        <v>#VALUE!</v>
      </c>
      <c r="AG339" s="2" t="b">
        <f t="shared" si="195"/>
        <v>0</v>
      </c>
      <c r="AI339" s="8" t="b">
        <f t="shared" si="192"/>
        <v>0</v>
      </c>
    </row>
    <row r="340" spans="1:35" x14ac:dyDescent="0.3">
      <c r="A340" s="3" t="str">
        <f>CONCATENATE('input,a'!C340," ")</f>
        <v xml:space="preserve">hgt:83 hcl:174774 eyr:2032 ecl:xry iyr:2017 byr:1940 </v>
      </c>
      <c r="C340">
        <f t="shared" si="172"/>
        <v>45</v>
      </c>
      <c r="D340">
        <f t="shared" si="173"/>
        <v>53</v>
      </c>
      <c r="E340">
        <f t="shared" si="193"/>
        <v>1940</v>
      </c>
      <c r="F340" s="2" t="b">
        <f t="shared" si="194"/>
        <v>1</v>
      </c>
      <c r="G340">
        <f t="shared" si="174"/>
        <v>36</v>
      </c>
      <c r="H340">
        <f t="shared" si="175"/>
        <v>44</v>
      </c>
      <c r="I340">
        <f t="shared" si="188"/>
        <v>2017</v>
      </c>
      <c r="J340" s="2" t="b">
        <f t="shared" si="189"/>
        <v>1</v>
      </c>
      <c r="K340">
        <f t="shared" si="176"/>
        <v>19</v>
      </c>
      <c r="L340">
        <f t="shared" si="177"/>
        <v>27</v>
      </c>
      <c r="M340">
        <f t="shared" si="190"/>
        <v>2032</v>
      </c>
      <c r="N340" s="2" t="b">
        <f t="shared" si="191"/>
        <v>0</v>
      </c>
      <c r="O340">
        <f t="shared" si="178"/>
        <v>1</v>
      </c>
      <c r="P340">
        <f t="shared" si="179"/>
        <v>7</v>
      </c>
      <c r="Q340" t="str">
        <f t="shared" si="169"/>
        <v>83</v>
      </c>
      <c r="R340">
        <f t="shared" si="180"/>
        <v>0</v>
      </c>
      <c r="S340">
        <f t="shared" si="170"/>
        <v>0</v>
      </c>
      <c r="T340" s="2" t="b">
        <f t="shared" si="171"/>
        <v>0</v>
      </c>
      <c r="V340">
        <f t="shared" si="181"/>
        <v>8</v>
      </c>
      <c r="W340">
        <f t="shared" si="182"/>
        <v>18</v>
      </c>
      <c r="X340" t="str">
        <f t="shared" si="196"/>
        <v>174774</v>
      </c>
      <c r="Y340" s="2" t="b">
        <f t="shared" si="183"/>
        <v>0</v>
      </c>
      <c r="Z340">
        <f t="shared" si="184"/>
        <v>28</v>
      </c>
      <c r="AA340">
        <f t="shared" si="185"/>
        <v>35</v>
      </c>
      <c r="AB340" t="str">
        <f t="shared" si="198"/>
        <v>xry</v>
      </c>
      <c r="AC340" s="2" t="b">
        <f t="shared" si="197"/>
        <v>0</v>
      </c>
      <c r="AD340" t="e">
        <f t="shared" si="186"/>
        <v>#VALUE!</v>
      </c>
      <c r="AE340" t="e">
        <f t="shared" si="187"/>
        <v>#VALUE!</v>
      </c>
      <c r="AF340" t="e">
        <f t="shared" si="199"/>
        <v>#VALUE!</v>
      </c>
      <c r="AG340" s="2" t="b">
        <f t="shared" si="195"/>
        <v>0</v>
      </c>
      <c r="AI340" s="8" t="b">
        <f t="shared" si="192"/>
        <v>0</v>
      </c>
    </row>
    <row r="341" spans="1:35" x14ac:dyDescent="0.3">
      <c r="A341" s="3" t="str">
        <f>CONCATENATE('input,a'!C341," ")</f>
        <v xml:space="preserve"> </v>
      </c>
      <c r="C341" t="e">
        <f t="shared" si="172"/>
        <v>#VALUE!</v>
      </c>
      <c r="D341" t="e">
        <f t="shared" si="173"/>
        <v>#VALUE!</v>
      </c>
      <c r="E341" t="e">
        <f t="shared" si="193"/>
        <v>#VALUE!</v>
      </c>
      <c r="F341" s="2" t="b">
        <f t="shared" si="194"/>
        <v>0</v>
      </c>
      <c r="G341" t="e">
        <f t="shared" si="174"/>
        <v>#VALUE!</v>
      </c>
      <c r="H341" t="e">
        <f t="shared" si="175"/>
        <v>#VALUE!</v>
      </c>
      <c r="I341" t="e">
        <f t="shared" si="188"/>
        <v>#VALUE!</v>
      </c>
      <c r="J341" s="2" t="b">
        <f t="shared" si="189"/>
        <v>0</v>
      </c>
      <c r="K341" t="e">
        <f t="shared" si="176"/>
        <v>#VALUE!</v>
      </c>
      <c r="L341" t="e">
        <f t="shared" si="177"/>
        <v>#VALUE!</v>
      </c>
      <c r="M341" t="e">
        <f t="shared" si="190"/>
        <v>#VALUE!</v>
      </c>
      <c r="N341" s="2" t="b">
        <f t="shared" si="191"/>
        <v>0</v>
      </c>
      <c r="O341" t="e">
        <f t="shared" si="178"/>
        <v>#VALUE!</v>
      </c>
      <c r="P341" t="e">
        <f t="shared" si="179"/>
        <v>#VALUE!</v>
      </c>
      <c r="Q341" t="e">
        <f t="shared" si="169"/>
        <v>#VALUE!</v>
      </c>
      <c r="R341" t="e">
        <f t="shared" si="180"/>
        <v>#VALUE!</v>
      </c>
      <c r="S341" t="e">
        <f t="shared" si="170"/>
        <v>#VALUE!</v>
      </c>
      <c r="T341" s="2" t="b">
        <f t="shared" si="171"/>
        <v>0</v>
      </c>
      <c r="V341" t="e">
        <f t="shared" si="181"/>
        <v>#VALUE!</v>
      </c>
      <c r="W341" t="e">
        <f t="shared" si="182"/>
        <v>#VALUE!</v>
      </c>
      <c r="X341" t="e">
        <f t="shared" si="196"/>
        <v>#VALUE!</v>
      </c>
      <c r="Y341" s="2" t="b">
        <f t="shared" si="183"/>
        <v>0</v>
      </c>
      <c r="Z341" t="e">
        <f t="shared" si="184"/>
        <v>#VALUE!</v>
      </c>
      <c r="AA341" t="e">
        <f t="shared" si="185"/>
        <v>#VALUE!</v>
      </c>
      <c r="AB341" t="e">
        <f t="shared" si="198"/>
        <v>#VALUE!</v>
      </c>
      <c r="AC341" s="2" t="b">
        <f t="shared" si="197"/>
        <v>0</v>
      </c>
      <c r="AD341" t="e">
        <f t="shared" si="186"/>
        <v>#VALUE!</v>
      </c>
      <c r="AE341" t="e">
        <f t="shared" si="187"/>
        <v>#VALUE!</v>
      </c>
      <c r="AF341" t="e">
        <f t="shared" si="199"/>
        <v>#VALUE!</v>
      </c>
      <c r="AG341" s="2" t="b">
        <f t="shared" si="195"/>
        <v>0</v>
      </c>
      <c r="AI341" s="8" t="b">
        <f t="shared" si="192"/>
        <v>0</v>
      </c>
    </row>
    <row r="342" spans="1:35" x14ac:dyDescent="0.3">
      <c r="A342" s="3" t="str">
        <f>CONCATENATE('input,a'!C342," ")</f>
        <v xml:space="preserve"> </v>
      </c>
      <c r="C342" t="e">
        <f t="shared" si="172"/>
        <v>#VALUE!</v>
      </c>
      <c r="D342" t="e">
        <f t="shared" si="173"/>
        <v>#VALUE!</v>
      </c>
      <c r="E342" t="e">
        <f t="shared" si="193"/>
        <v>#VALUE!</v>
      </c>
      <c r="F342" s="2" t="b">
        <f t="shared" si="194"/>
        <v>0</v>
      </c>
      <c r="G342" t="e">
        <f t="shared" si="174"/>
        <v>#VALUE!</v>
      </c>
      <c r="H342" t="e">
        <f t="shared" si="175"/>
        <v>#VALUE!</v>
      </c>
      <c r="I342" t="e">
        <f t="shared" si="188"/>
        <v>#VALUE!</v>
      </c>
      <c r="J342" s="2" t="b">
        <f t="shared" si="189"/>
        <v>0</v>
      </c>
      <c r="K342" t="e">
        <f t="shared" si="176"/>
        <v>#VALUE!</v>
      </c>
      <c r="L342" t="e">
        <f t="shared" si="177"/>
        <v>#VALUE!</v>
      </c>
      <c r="M342" t="e">
        <f t="shared" si="190"/>
        <v>#VALUE!</v>
      </c>
      <c r="N342" s="2" t="b">
        <f t="shared" si="191"/>
        <v>0</v>
      </c>
      <c r="O342" t="e">
        <f t="shared" si="178"/>
        <v>#VALUE!</v>
      </c>
      <c r="P342" t="e">
        <f t="shared" si="179"/>
        <v>#VALUE!</v>
      </c>
      <c r="Q342" t="e">
        <f t="shared" ref="Q342:Q405" si="200">MID($A342,O342+4,P342-O342-4)</f>
        <v>#VALUE!</v>
      </c>
      <c r="R342" t="e">
        <f t="shared" si="180"/>
        <v>#VALUE!</v>
      </c>
      <c r="S342" t="e">
        <f t="shared" ref="S342:S405" si="201">IF(RIGHT(Q342,2)="in",INT(LEFT(Q342,LEN(Q342)-2)),0)</f>
        <v>#VALUE!</v>
      </c>
      <c r="T342" s="2" t="b">
        <f t="shared" ref="T342:T405" si="202">IFERROR(OR(AND(R342&gt;=150,R342&lt;=193),AND(S342&gt;=59,S342&lt;=76)),FALSE)</f>
        <v>0</v>
      </c>
      <c r="V342" t="e">
        <f t="shared" si="181"/>
        <v>#VALUE!</v>
      </c>
      <c r="W342" t="e">
        <f t="shared" si="182"/>
        <v>#VALUE!</v>
      </c>
      <c r="X342" t="e">
        <f t="shared" si="196"/>
        <v>#VALUE!</v>
      </c>
      <c r="Y342" s="2" t="b">
        <f t="shared" si="183"/>
        <v>0</v>
      </c>
      <c r="Z342" t="e">
        <f t="shared" si="184"/>
        <v>#VALUE!</v>
      </c>
      <c r="AA342" t="e">
        <f t="shared" si="185"/>
        <v>#VALUE!</v>
      </c>
      <c r="AB342" t="e">
        <f t="shared" si="198"/>
        <v>#VALUE!</v>
      </c>
      <c r="AC342" s="2" t="b">
        <f t="shared" si="197"/>
        <v>0</v>
      </c>
      <c r="AD342" t="e">
        <f t="shared" si="186"/>
        <v>#VALUE!</v>
      </c>
      <c r="AE342" t="e">
        <f t="shared" si="187"/>
        <v>#VALUE!</v>
      </c>
      <c r="AF342" t="e">
        <f t="shared" si="199"/>
        <v>#VALUE!</v>
      </c>
      <c r="AG342" s="2" t="b">
        <f t="shared" si="195"/>
        <v>0</v>
      </c>
      <c r="AI342" s="8" t="b">
        <f t="shared" si="192"/>
        <v>0</v>
      </c>
    </row>
    <row r="343" spans="1:35" x14ac:dyDescent="0.3">
      <c r="A343" s="3" t="str">
        <f>CONCATENATE('input,a'!C343," ")</f>
        <v xml:space="preserve"> </v>
      </c>
      <c r="C343" t="e">
        <f t="shared" si="172"/>
        <v>#VALUE!</v>
      </c>
      <c r="D343" t="e">
        <f t="shared" si="173"/>
        <v>#VALUE!</v>
      </c>
      <c r="E343" t="e">
        <f t="shared" si="193"/>
        <v>#VALUE!</v>
      </c>
      <c r="F343" s="2" t="b">
        <f t="shared" si="194"/>
        <v>0</v>
      </c>
      <c r="G343" t="e">
        <f t="shared" si="174"/>
        <v>#VALUE!</v>
      </c>
      <c r="H343" t="e">
        <f t="shared" si="175"/>
        <v>#VALUE!</v>
      </c>
      <c r="I343" t="e">
        <f t="shared" si="188"/>
        <v>#VALUE!</v>
      </c>
      <c r="J343" s="2" t="b">
        <f t="shared" si="189"/>
        <v>0</v>
      </c>
      <c r="K343" t="e">
        <f t="shared" si="176"/>
        <v>#VALUE!</v>
      </c>
      <c r="L343" t="e">
        <f t="shared" si="177"/>
        <v>#VALUE!</v>
      </c>
      <c r="M343" t="e">
        <f t="shared" si="190"/>
        <v>#VALUE!</v>
      </c>
      <c r="N343" s="2" t="b">
        <f t="shared" si="191"/>
        <v>0</v>
      </c>
      <c r="O343" t="e">
        <f t="shared" si="178"/>
        <v>#VALUE!</v>
      </c>
      <c r="P343" t="e">
        <f t="shared" si="179"/>
        <v>#VALUE!</v>
      </c>
      <c r="Q343" t="e">
        <f t="shared" si="200"/>
        <v>#VALUE!</v>
      </c>
      <c r="R343" t="e">
        <f t="shared" si="180"/>
        <v>#VALUE!</v>
      </c>
      <c r="S343" t="e">
        <f t="shared" si="201"/>
        <v>#VALUE!</v>
      </c>
      <c r="T343" s="2" t="b">
        <f t="shared" si="202"/>
        <v>0</v>
      </c>
      <c r="V343" t="e">
        <f t="shared" si="181"/>
        <v>#VALUE!</v>
      </c>
      <c r="W343" t="e">
        <f t="shared" si="182"/>
        <v>#VALUE!</v>
      </c>
      <c r="X343" t="e">
        <f t="shared" si="196"/>
        <v>#VALUE!</v>
      </c>
      <c r="Y343" s="2" t="b">
        <f t="shared" si="183"/>
        <v>0</v>
      </c>
      <c r="Z343" t="e">
        <f t="shared" si="184"/>
        <v>#VALUE!</v>
      </c>
      <c r="AA343" t="e">
        <f t="shared" si="185"/>
        <v>#VALUE!</v>
      </c>
      <c r="AB343" t="e">
        <f t="shared" si="198"/>
        <v>#VALUE!</v>
      </c>
      <c r="AC343" s="2" t="b">
        <f t="shared" si="197"/>
        <v>0</v>
      </c>
      <c r="AD343" t="e">
        <f t="shared" si="186"/>
        <v>#VALUE!</v>
      </c>
      <c r="AE343" t="e">
        <f t="shared" si="187"/>
        <v>#VALUE!</v>
      </c>
      <c r="AF343" t="e">
        <f t="shared" si="199"/>
        <v>#VALUE!</v>
      </c>
      <c r="AG343" s="2" t="b">
        <f t="shared" si="195"/>
        <v>0</v>
      </c>
      <c r="AI343" s="8" t="b">
        <f t="shared" si="192"/>
        <v>0</v>
      </c>
    </row>
    <row r="344" spans="1:35" x14ac:dyDescent="0.3">
      <c r="A344" s="3" t="str">
        <f>CONCATENATE('input,a'!C344," ")</f>
        <v xml:space="preserve">byr:1943 pid:980352645 iyr:2015 hgt:66 eyr:2023 hcl:#b6652a ecl:oth </v>
      </c>
      <c r="C344">
        <f t="shared" si="172"/>
        <v>1</v>
      </c>
      <c r="D344">
        <f t="shared" si="173"/>
        <v>9</v>
      </c>
      <c r="E344">
        <f t="shared" si="193"/>
        <v>1943</v>
      </c>
      <c r="F344" s="2" t="b">
        <f t="shared" si="194"/>
        <v>1</v>
      </c>
      <c r="G344">
        <f t="shared" si="174"/>
        <v>24</v>
      </c>
      <c r="H344">
        <f t="shared" si="175"/>
        <v>32</v>
      </c>
      <c r="I344">
        <f t="shared" si="188"/>
        <v>2015</v>
      </c>
      <c r="J344" s="2" t="b">
        <f t="shared" si="189"/>
        <v>1</v>
      </c>
      <c r="K344">
        <f t="shared" si="176"/>
        <v>40</v>
      </c>
      <c r="L344">
        <f t="shared" si="177"/>
        <v>48</v>
      </c>
      <c r="M344">
        <f t="shared" si="190"/>
        <v>2023</v>
      </c>
      <c r="N344" s="2" t="b">
        <f t="shared" si="191"/>
        <v>1</v>
      </c>
      <c r="O344">
        <f t="shared" si="178"/>
        <v>33</v>
      </c>
      <c r="P344">
        <f t="shared" si="179"/>
        <v>39</v>
      </c>
      <c r="Q344" t="str">
        <f t="shared" si="200"/>
        <v>66</v>
      </c>
      <c r="R344">
        <f t="shared" si="180"/>
        <v>0</v>
      </c>
      <c r="S344">
        <f t="shared" si="201"/>
        <v>0</v>
      </c>
      <c r="T344" s="2" t="b">
        <f t="shared" si="202"/>
        <v>0</v>
      </c>
      <c r="V344">
        <f t="shared" si="181"/>
        <v>49</v>
      </c>
      <c r="W344">
        <f t="shared" si="182"/>
        <v>60</v>
      </c>
      <c r="X344" t="str">
        <f t="shared" si="196"/>
        <v>#b6652a</v>
      </c>
      <c r="Y344" s="2" t="b">
        <f t="shared" si="183"/>
        <v>1</v>
      </c>
      <c r="Z344">
        <f t="shared" si="184"/>
        <v>61</v>
      </c>
      <c r="AA344">
        <f t="shared" si="185"/>
        <v>68</v>
      </c>
      <c r="AB344" t="str">
        <f t="shared" si="198"/>
        <v>oth</v>
      </c>
      <c r="AC344" s="2" t="b">
        <f t="shared" si="197"/>
        <v>1</v>
      </c>
      <c r="AD344">
        <f t="shared" si="186"/>
        <v>10</v>
      </c>
      <c r="AE344">
        <f t="shared" si="187"/>
        <v>23</v>
      </c>
      <c r="AF344" t="str">
        <f t="shared" si="199"/>
        <v>980352645</v>
      </c>
      <c r="AG344" s="2" t="b">
        <f t="shared" si="195"/>
        <v>1</v>
      </c>
      <c r="AI344" s="8" t="b">
        <f t="shared" si="192"/>
        <v>0</v>
      </c>
    </row>
    <row r="345" spans="1:35" x14ac:dyDescent="0.3">
      <c r="A345" s="3" t="str">
        <f>CONCATENATE('input,a'!C345," ")</f>
        <v xml:space="preserve"> </v>
      </c>
      <c r="C345" t="e">
        <f t="shared" si="172"/>
        <v>#VALUE!</v>
      </c>
      <c r="D345" t="e">
        <f t="shared" si="173"/>
        <v>#VALUE!</v>
      </c>
      <c r="E345" t="e">
        <f t="shared" si="193"/>
        <v>#VALUE!</v>
      </c>
      <c r="F345" s="2" t="b">
        <f t="shared" si="194"/>
        <v>0</v>
      </c>
      <c r="G345" t="e">
        <f t="shared" si="174"/>
        <v>#VALUE!</v>
      </c>
      <c r="H345" t="e">
        <f t="shared" si="175"/>
        <v>#VALUE!</v>
      </c>
      <c r="I345" t="e">
        <f t="shared" si="188"/>
        <v>#VALUE!</v>
      </c>
      <c r="J345" s="2" t="b">
        <f t="shared" si="189"/>
        <v>0</v>
      </c>
      <c r="K345" t="e">
        <f t="shared" si="176"/>
        <v>#VALUE!</v>
      </c>
      <c r="L345" t="e">
        <f t="shared" si="177"/>
        <v>#VALUE!</v>
      </c>
      <c r="M345" t="e">
        <f t="shared" si="190"/>
        <v>#VALUE!</v>
      </c>
      <c r="N345" s="2" t="b">
        <f t="shared" si="191"/>
        <v>0</v>
      </c>
      <c r="O345" t="e">
        <f t="shared" si="178"/>
        <v>#VALUE!</v>
      </c>
      <c r="P345" t="e">
        <f t="shared" si="179"/>
        <v>#VALUE!</v>
      </c>
      <c r="Q345" t="e">
        <f t="shared" si="200"/>
        <v>#VALUE!</v>
      </c>
      <c r="R345" t="e">
        <f t="shared" si="180"/>
        <v>#VALUE!</v>
      </c>
      <c r="S345" t="e">
        <f t="shared" si="201"/>
        <v>#VALUE!</v>
      </c>
      <c r="T345" s="2" t="b">
        <f t="shared" si="202"/>
        <v>0</v>
      </c>
      <c r="V345" t="e">
        <f t="shared" si="181"/>
        <v>#VALUE!</v>
      </c>
      <c r="W345" t="e">
        <f t="shared" si="182"/>
        <v>#VALUE!</v>
      </c>
      <c r="X345" t="e">
        <f t="shared" si="196"/>
        <v>#VALUE!</v>
      </c>
      <c r="Y345" s="2" t="b">
        <f t="shared" si="183"/>
        <v>0</v>
      </c>
      <c r="Z345" t="e">
        <f t="shared" si="184"/>
        <v>#VALUE!</v>
      </c>
      <c r="AA345" t="e">
        <f t="shared" si="185"/>
        <v>#VALUE!</v>
      </c>
      <c r="AB345" t="e">
        <f t="shared" si="198"/>
        <v>#VALUE!</v>
      </c>
      <c r="AC345" s="2" t="b">
        <f t="shared" si="197"/>
        <v>0</v>
      </c>
      <c r="AD345" t="e">
        <f t="shared" si="186"/>
        <v>#VALUE!</v>
      </c>
      <c r="AE345" t="e">
        <f t="shared" si="187"/>
        <v>#VALUE!</v>
      </c>
      <c r="AF345" t="e">
        <f t="shared" si="199"/>
        <v>#VALUE!</v>
      </c>
      <c r="AG345" s="2" t="b">
        <f t="shared" si="195"/>
        <v>0</v>
      </c>
      <c r="AI345" s="8" t="b">
        <f t="shared" si="192"/>
        <v>0</v>
      </c>
    </row>
    <row r="346" spans="1:35" x14ac:dyDescent="0.3">
      <c r="A346" s="3" t="str">
        <f>CONCATENATE('input,a'!C346," ")</f>
        <v xml:space="preserve">ecl:amb byr:1980 hgt:164cm pid:775303596 hcl:#671bed iyr:2013 eyr:2030 </v>
      </c>
      <c r="C346">
        <f t="shared" si="172"/>
        <v>9</v>
      </c>
      <c r="D346">
        <f t="shared" si="173"/>
        <v>17</v>
      </c>
      <c r="E346">
        <f t="shared" si="193"/>
        <v>1980</v>
      </c>
      <c r="F346" s="2" t="b">
        <f t="shared" si="194"/>
        <v>1</v>
      </c>
      <c r="G346">
        <f t="shared" si="174"/>
        <v>54</v>
      </c>
      <c r="H346">
        <f t="shared" si="175"/>
        <v>62</v>
      </c>
      <c r="I346">
        <f t="shared" si="188"/>
        <v>2013</v>
      </c>
      <c r="J346" s="2" t="b">
        <f t="shared" si="189"/>
        <v>1</v>
      </c>
      <c r="K346">
        <f t="shared" si="176"/>
        <v>63</v>
      </c>
      <c r="L346">
        <f t="shared" si="177"/>
        <v>71</v>
      </c>
      <c r="M346">
        <f t="shared" si="190"/>
        <v>2030</v>
      </c>
      <c r="N346" s="2" t="b">
        <f t="shared" si="191"/>
        <v>1</v>
      </c>
      <c r="O346">
        <f t="shared" si="178"/>
        <v>18</v>
      </c>
      <c r="P346">
        <f t="shared" si="179"/>
        <v>27</v>
      </c>
      <c r="Q346" t="str">
        <f t="shared" si="200"/>
        <v>164cm</v>
      </c>
      <c r="R346">
        <f t="shared" si="180"/>
        <v>164</v>
      </c>
      <c r="S346">
        <f t="shared" si="201"/>
        <v>0</v>
      </c>
      <c r="T346" s="2" t="b">
        <f t="shared" si="202"/>
        <v>1</v>
      </c>
      <c r="V346">
        <f t="shared" si="181"/>
        <v>42</v>
      </c>
      <c r="W346">
        <f t="shared" si="182"/>
        <v>53</v>
      </c>
      <c r="X346" t="str">
        <f t="shared" si="196"/>
        <v>#671bed</v>
      </c>
      <c r="Y346" s="2" t="b">
        <f t="shared" si="183"/>
        <v>1</v>
      </c>
      <c r="Z346">
        <f t="shared" si="184"/>
        <v>1</v>
      </c>
      <c r="AA346">
        <f t="shared" si="185"/>
        <v>8</v>
      </c>
      <c r="AB346" t="str">
        <f t="shared" si="198"/>
        <v>amb</v>
      </c>
      <c r="AC346" s="2" t="b">
        <f t="shared" si="197"/>
        <v>1</v>
      </c>
      <c r="AD346">
        <f t="shared" si="186"/>
        <v>28</v>
      </c>
      <c r="AE346">
        <f t="shared" si="187"/>
        <v>41</v>
      </c>
      <c r="AF346" t="str">
        <f t="shared" si="199"/>
        <v>775303596</v>
      </c>
      <c r="AG346" s="2" t="b">
        <f t="shared" si="195"/>
        <v>1</v>
      </c>
      <c r="AI346" s="8" t="b">
        <f t="shared" si="192"/>
        <v>1</v>
      </c>
    </row>
    <row r="347" spans="1:35" x14ac:dyDescent="0.3">
      <c r="A347" s="3" t="str">
        <f>CONCATENATE('input,a'!C347," ")</f>
        <v xml:space="preserve"> </v>
      </c>
      <c r="C347" t="e">
        <f t="shared" si="172"/>
        <v>#VALUE!</v>
      </c>
      <c r="D347" t="e">
        <f t="shared" si="173"/>
        <v>#VALUE!</v>
      </c>
      <c r="E347" t="e">
        <f t="shared" si="193"/>
        <v>#VALUE!</v>
      </c>
      <c r="F347" s="2" t="b">
        <f t="shared" si="194"/>
        <v>0</v>
      </c>
      <c r="G347" t="e">
        <f t="shared" si="174"/>
        <v>#VALUE!</v>
      </c>
      <c r="H347" t="e">
        <f t="shared" si="175"/>
        <v>#VALUE!</v>
      </c>
      <c r="I347" t="e">
        <f t="shared" si="188"/>
        <v>#VALUE!</v>
      </c>
      <c r="J347" s="2" t="b">
        <f t="shared" si="189"/>
        <v>0</v>
      </c>
      <c r="K347" t="e">
        <f t="shared" si="176"/>
        <v>#VALUE!</v>
      </c>
      <c r="L347" t="e">
        <f t="shared" si="177"/>
        <v>#VALUE!</v>
      </c>
      <c r="M347" t="e">
        <f t="shared" si="190"/>
        <v>#VALUE!</v>
      </c>
      <c r="N347" s="2" t="b">
        <f t="shared" si="191"/>
        <v>0</v>
      </c>
      <c r="O347" t="e">
        <f t="shared" si="178"/>
        <v>#VALUE!</v>
      </c>
      <c r="P347" t="e">
        <f t="shared" si="179"/>
        <v>#VALUE!</v>
      </c>
      <c r="Q347" t="e">
        <f t="shared" si="200"/>
        <v>#VALUE!</v>
      </c>
      <c r="R347" t="e">
        <f t="shared" si="180"/>
        <v>#VALUE!</v>
      </c>
      <c r="S347" t="e">
        <f t="shared" si="201"/>
        <v>#VALUE!</v>
      </c>
      <c r="T347" s="2" t="b">
        <f t="shared" si="202"/>
        <v>0</v>
      </c>
      <c r="V347" t="e">
        <f t="shared" si="181"/>
        <v>#VALUE!</v>
      </c>
      <c r="W347" t="e">
        <f t="shared" si="182"/>
        <v>#VALUE!</v>
      </c>
      <c r="X347" t="e">
        <f t="shared" si="196"/>
        <v>#VALUE!</v>
      </c>
      <c r="Y347" s="2" t="b">
        <f t="shared" si="183"/>
        <v>0</v>
      </c>
      <c r="Z347" t="e">
        <f t="shared" si="184"/>
        <v>#VALUE!</v>
      </c>
      <c r="AA347" t="e">
        <f t="shared" si="185"/>
        <v>#VALUE!</v>
      </c>
      <c r="AB347" t="e">
        <f t="shared" si="198"/>
        <v>#VALUE!</v>
      </c>
      <c r="AC347" s="2" t="b">
        <f t="shared" si="197"/>
        <v>0</v>
      </c>
      <c r="AD347" t="e">
        <f t="shared" si="186"/>
        <v>#VALUE!</v>
      </c>
      <c r="AE347" t="e">
        <f t="shared" si="187"/>
        <v>#VALUE!</v>
      </c>
      <c r="AF347" t="e">
        <f t="shared" si="199"/>
        <v>#VALUE!</v>
      </c>
      <c r="AG347" s="2" t="b">
        <f t="shared" si="195"/>
        <v>0</v>
      </c>
      <c r="AI347" s="8" t="b">
        <f t="shared" si="192"/>
        <v>0</v>
      </c>
    </row>
    <row r="348" spans="1:35" x14ac:dyDescent="0.3">
      <c r="A348" s="3" t="str">
        <f>CONCATENATE('input,a'!C348," ")</f>
        <v xml:space="preserve">hgt:173cm byr:1947 eyr:1947 iyr:1940 ecl:gmt hcl:7e515c </v>
      </c>
      <c r="C348">
        <f t="shared" si="172"/>
        <v>11</v>
      </c>
      <c r="D348">
        <f t="shared" si="173"/>
        <v>19</v>
      </c>
      <c r="E348">
        <f t="shared" si="193"/>
        <v>1947</v>
      </c>
      <c r="F348" s="2" t="b">
        <f t="shared" si="194"/>
        <v>1</v>
      </c>
      <c r="G348">
        <f t="shared" si="174"/>
        <v>29</v>
      </c>
      <c r="H348">
        <f t="shared" si="175"/>
        <v>37</v>
      </c>
      <c r="I348">
        <f t="shared" si="188"/>
        <v>1940</v>
      </c>
      <c r="J348" s="2" t="b">
        <f t="shared" si="189"/>
        <v>0</v>
      </c>
      <c r="K348">
        <f t="shared" si="176"/>
        <v>20</v>
      </c>
      <c r="L348">
        <f t="shared" si="177"/>
        <v>28</v>
      </c>
      <c r="M348">
        <f t="shared" si="190"/>
        <v>1947</v>
      </c>
      <c r="N348" s="2" t="b">
        <f t="shared" si="191"/>
        <v>0</v>
      </c>
      <c r="O348">
        <f t="shared" si="178"/>
        <v>1</v>
      </c>
      <c r="P348">
        <f t="shared" si="179"/>
        <v>10</v>
      </c>
      <c r="Q348" t="str">
        <f t="shared" si="200"/>
        <v>173cm</v>
      </c>
      <c r="R348">
        <f t="shared" si="180"/>
        <v>173</v>
      </c>
      <c r="S348">
        <f t="shared" si="201"/>
        <v>0</v>
      </c>
      <c r="T348" s="2" t="b">
        <f t="shared" si="202"/>
        <v>1</v>
      </c>
      <c r="V348">
        <f t="shared" si="181"/>
        <v>46</v>
      </c>
      <c r="W348">
        <f t="shared" si="182"/>
        <v>56</v>
      </c>
      <c r="X348" t="str">
        <f t="shared" si="196"/>
        <v>7e515c</v>
      </c>
      <c r="Y348" s="2" t="b">
        <f t="shared" si="183"/>
        <v>0</v>
      </c>
      <c r="Z348">
        <f t="shared" si="184"/>
        <v>38</v>
      </c>
      <c r="AA348">
        <f t="shared" si="185"/>
        <v>45</v>
      </c>
      <c r="AB348" t="str">
        <f t="shared" si="198"/>
        <v>gmt</v>
      </c>
      <c r="AC348" s="2" t="b">
        <f t="shared" si="197"/>
        <v>0</v>
      </c>
      <c r="AD348" t="e">
        <f t="shared" si="186"/>
        <v>#VALUE!</v>
      </c>
      <c r="AE348" t="e">
        <f t="shared" si="187"/>
        <v>#VALUE!</v>
      </c>
      <c r="AF348" t="e">
        <f t="shared" si="199"/>
        <v>#VALUE!</v>
      </c>
      <c r="AG348" s="2" t="b">
        <f t="shared" si="195"/>
        <v>0</v>
      </c>
      <c r="AI348" s="8" t="b">
        <f t="shared" si="192"/>
        <v>0</v>
      </c>
    </row>
    <row r="349" spans="1:35" x14ac:dyDescent="0.3">
      <c r="A349" s="3" t="str">
        <f>CONCATENATE('input,a'!C349," ")</f>
        <v xml:space="preserve"> </v>
      </c>
      <c r="C349" t="e">
        <f t="shared" si="172"/>
        <v>#VALUE!</v>
      </c>
      <c r="D349" t="e">
        <f t="shared" si="173"/>
        <v>#VALUE!</v>
      </c>
      <c r="E349" t="e">
        <f t="shared" si="193"/>
        <v>#VALUE!</v>
      </c>
      <c r="F349" s="2" t="b">
        <f t="shared" si="194"/>
        <v>0</v>
      </c>
      <c r="G349" t="e">
        <f t="shared" si="174"/>
        <v>#VALUE!</v>
      </c>
      <c r="H349" t="e">
        <f t="shared" si="175"/>
        <v>#VALUE!</v>
      </c>
      <c r="I349" t="e">
        <f t="shared" si="188"/>
        <v>#VALUE!</v>
      </c>
      <c r="J349" s="2" t="b">
        <f t="shared" si="189"/>
        <v>0</v>
      </c>
      <c r="K349" t="e">
        <f t="shared" si="176"/>
        <v>#VALUE!</v>
      </c>
      <c r="L349" t="e">
        <f t="shared" si="177"/>
        <v>#VALUE!</v>
      </c>
      <c r="M349" t="e">
        <f t="shared" si="190"/>
        <v>#VALUE!</v>
      </c>
      <c r="N349" s="2" t="b">
        <f t="shared" si="191"/>
        <v>0</v>
      </c>
      <c r="O349" t="e">
        <f t="shared" si="178"/>
        <v>#VALUE!</v>
      </c>
      <c r="P349" t="e">
        <f t="shared" si="179"/>
        <v>#VALUE!</v>
      </c>
      <c r="Q349" t="e">
        <f t="shared" si="200"/>
        <v>#VALUE!</v>
      </c>
      <c r="R349" t="e">
        <f t="shared" si="180"/>
        <v>#VALUE!</v>
      </c>
      <c r="S349" t="e">
        <f t="shared" si="201"/>
        <v>#VALUE!</v>
      </c>
      <c r="T349" s="2" t="b">
        <f t="shared" si="202"/>
        <v>0</v>
      </c>
      <c r="V349" t="e">
        <f t="shared" si="181"/>
        <v>#VALUE!</v>
      </c>
      <c r="W349" t="e">
        <f t="shared" si="182"/>
        <v>#VALUE!</v>
      </c>
      <c r="X349" t="e">
        <f t="shared" si="196"/>
        <v>#VALUE!</v>
      </c>
      <c r="Y349" s="2" t="b">
        <f t="shared" si="183"/>
        <v>0</v>
      </c>
      <c r="Z349" t="e">
        <f t="shared" si="184"/>
        <v>#VALUE!</v>
      </c>
      <c r="AA349" t="e">
        <f t="shared" si="185"/>
        <v>#VALUE!</v>
      </c>
      <c r="AB349" t="e">
        <f t="shared" si="198"/>
        <v>#VALUE!</v>
      </c>
      <c r="AC349" s="2" t="b">
        <f t="shared" si="197"/>
        <v>0</v>
      </c>
      <c r="AD349" t="e">
        <f t="shared" si="186"/>
        <v>#VALUE!</v>
      </c>
      <c r="AE349" t="e">
        <f t="shared" si="187"/>
        <v>#VALUE!</v>
      </c>
      <c r="AF349" t="e">
        <f t="shared" si="199"/>
        <v>#VALUE!</v>
      </c>
      <c r="AG349" s="2" t="b">
        <f t="shared" si="195"/>
        <v>0</v>
      </c>
      <c r="AI349" s="8" t="b">
        <f t="shared" si="192"/>
        <v>0</v>
      </c>
    </row>
    <row r="350" spans="1:35" x14ac:dyDescent="0.3">
      <c r="A350" s="3" t="str">
        <f>CONCATENATE('input,a'!C350," ")</f>
        <v xml:space="preserve"> </v>
      </c>
      <c r="C350" t="e">
        <f t="shared" si="172"/>
        <v>#VALUE!</v>
      </c>
      <c r="D350" t="e">
        <f t="shared" si="173"/>
        <v>#VALUE!</v>
      </c>
      <c r="E350" t="e">
        <f t="shared" si="193"/>
        <v>#VALUE!</v>
      </c>
      <c r="F350" s="2" t="b">
        <f t="shared" si="194"/>
        <v>0</v>
      </c>
      <c r="G350" t="e">
        <f t="shared" si="174"/>
        <v>#VALUE!</v>
      </c>
      <c r="H350" t="e">
        <f t="shared" si="175"/>
        <v>#VALUE!</v>
      </c>
      <c r="I350" t="e">
        <f t="shared" si="188"/>
        <v>#VALUE!</v>
      </c>
      <c r="J350" s="2" t="b">
        <f t="shared" si="189"/>
        <v>0</v>
      </c>
      <c r="K350" t="e">
        <f t="shared" si="176"/>
        <v>#VALUE!</v>
      </c>
      <c r="L350" t="e">
        <f t="shared" si="177"/>
        <v>#VALUE!</v>
      </c>
      <c r="M350" t="e">
        <f t="shared" si="190"/>
        <v>#VALUE!</v>
      </c>
      <c r="N350" s="2" t="b">
        <f t="shared" si="191"/>
        <v>0</v>
      </c>
      <c r="O350" t="e">
        <f t="shared" si="178"/>
        <v>#VALUE!</v>
      </c>
      <c r="P350" t="e">
        <f t="shared" si="179"/>
        <v>#VALUE!</v>
      </c>
      <c r="Q350" t="e">
        <f t="shared" si="200"/>
        <v>#VALUE!</v>
      </c>
      <c r="R350" t="e">
        <f t="shared" si="180"/>
        <v>#VALUE!</v>
      </c>
      <c r="S350" t="e">
        <f t="shared" si="201"/>
        <v>#VALUE!</v>
      </c>
      <c r="T350" s="2" t="b">
        <f t="shared" si="202"/>
        <v>0</v>
      </c>
      <c r="V350" t="e">
        <f t="shared" si="181"/>
        <v>#VALUE!</v>
      </c>
      <c r="W350" t="e">
        <f t="shared" si="182"/>
        <v>#VALUE!</v>
      </c>
      <c r="X350" t="e">
        <f t="shared" si="196"/>
        <v>#VALUE!</v>
      </c>
      <c r="Y350" s="2" t="b">
        <f t="shared" si="183"/>
        <v>0</v>
      </c>
      <c r="Z350" t="e">
        <f t="shared" si="184"/>
        <v>#VALUE!</v>
      </c>
      <c r="AA350" t="e">
        <f t="shared" si="185"/>
        <v>#VALUE!</v>
      </c>
      <c r="AB350" t="e">
        <f t="shared" si="198"/>
        <v>#VALUE!</v>
      </c>
      <c r="AC350" s="2" t="b">
        <f t="shared" si="197"/>
        <v>0</v>
      </c>
      <c r="AD350" t="e">
        <f t="shared" si="186"/>
        <v>#VALUE!</v>
      </c>
      <c r="AE350" t="e">
        <f t="shared" si="187"/>
        <v>#VALUE!</v>
      </c>
      <c r="AF350" t="e">
        <f t="shared" si="199"/>
        <v>#VALUE!</v>
      </c>
      <c r="AG350" s="2" t="b">
        <f t="shared" si="195"/>
        <v>0</v>
      </c>
      <c r="AI350" s="8" t="b">
        <f t="shared" si="192"/>
        <v>0</v>
      </c>
    </row>
    <row r="351" spans="1:35" x14ac:dyDescent="0.3">
      <c r="A351" s="3" t="str">
        <f>CONCATENATE('input,a'!C351," ")</f>
        <v xml:space="preserve"> </v>
      </c>
      <c r="C351" t="e">
        <f t="shared" si="172"/>
        <v>#VALUE!</v>
      </c>
      <c r="D351" t="e">
        <f t="shared" si="173"/>
        <v>#VALUE!</v>
      </c>
      <c r="E351" t="e">
        <f t="shared" si="193"/>
        <v>#VALUE!</v>
      </c>
      <c r="F351" s="2" t="b">
        <f t="shared" si="194"/>
        <v>0</v>
      </c>
      <c r="G351" t="e">
        <f t="shared" si="174"/>
        <v>#VALUE!</v>
      </c>
      <c r="H351" t="e">
        <f t="shared" si="175"/>
        <v>#VALUE!</v>
      </c>
      <c r="I351" t="e">
        <f t="shared" si="188"/>
        <v>#VALUE!</v>
      </c>
      <c r="J351" s="2" t="b">
        <f t="shared" si="189"/>
        <v>0</v>
      </c>
      <c r="K351" t="e">
        <f t="shared" si="176"/>
        <v>#VALUE!</v>
      </c>
      <c r="L351" t="e">
        <f t="shared" si="177"/>
        <v>#VALUE!</v>
      </c>
      <c r="M351" t="e">
        <f t="shared" si="190"/>
        <v>#VALUE!</v>
      </c>
      <c r="N351" s="2" t="b">
        <f t="shared" si="191"/>
        <v>0</v>
      </c>
      <c r="O351" t="e">
        <f t="shared" si="178"/>
        <v>#VALUE!</v>
      </c>
      <c r="P351" t="e">
        <f t="shared" si="179"/>
        <v>#VALUE!</v>
      </c>
      <c r="Q351" t="e">
        <f t="shared" si="200"/>
        <v>#VALUE!</v>
      </c>
      <c r="R351" t="e">
        <f t="shared" si="180"/>
        <v>#VALUE!</v>
      </c>
      <c r="S351" t="e">
        <f t="shared" si="201"/>
        <v>#VALUE!</v>
      </c>
      <c r="T351" s="2" t="b">
        <f t="shared" si="202"/>
        <v>0</v>
      </c>
      <c r="V351" t="e">
        <f t="shared" si="181"/>
        <v>#VALUE!</v>
      </c>
      <c r="W351" t="e">
        <f t="shared" si="182"/>
        <v>#VALUE!</v>
      </c>
      <c r="X351" t="e">
        <f t="shared" si="196"/>
        <v>#VALUE!</v>
      </c>
      <c r="Y351" s="2" t="b">
        <f t="shared" si="183"/>
        <v>0</v>
      </c>
      <c r="Z351" t="e">
        <f t="shared" si="184"/>
        <v>#VALUE!</v>
      </c>
      <c r="AA351" t="e">
        <f t="shared" si="185"/>
        <v>#VALUE!</v>
      </c>
      <c r="AB351" t="e">
        <f t="shared" si="198"/>
        <v>#VALUE!</v>
      </c>
      <c r="AC351" s="2" t="b">
        <f t="shared" si="197"/>
        <v>0</v>
      </c>
      <c r="AD351" t="e">
        <f t="shared" si="186"/>
        <v>#VALUE!</v>
      </c>
      <c r="AE351" t="e">
        <f t="shared" si="187"/>
        <v>#VALUE!</v>
      </c>
      <c r="AF351" t="e">
        <f t="shared" si="199"/>
        <v>#VALUE!</v>
      </c>
      <c r="AG351" s="2" t="b">
        <f t="shared" si="195"/>
        <v>0</v>
      </c>
      <c r="AI351" s="8" t="b">
        <f t="shared" si="192"/>
        <v>0</v>
      </c>
    </row>
    <row r="352" spans="1:35" x14ac:dyDescent="0.3">
      <c r="A352" s="3" t="str">
        <f>CONCATENATE('input,a'!C352," ")</f>
        <v xml:space="preserve">hcl:#b6652a iyr:2012 eyr:2030 hgt:185cm ecl:grn </v>
      </c>
      <c r="C352" t="e">
        <f t="shared" si="172"/>
        <v>#VALUE!</v>
      </c>
      <c r="D352" t="e">
        <f t="shared" si="173"/>
        <v>#VALUE!</v>
      </c>
      <c r="E352" t="e">
        <f t="shared" si="193"/>
        <v>#VALUE!</v>
      </c>
      <c r="F352" s="2" t="b">
        <f t="shared" si="194"/>
        <v>0</v>
      </c>
      <c r="G352">
        <f t="shared" si="174"/>
        <v>13</v>
      </c>
      <c r="H352">
        <f t="shared" si="175"/>
        <v>21</v>
      </c>
      <c r="I352">
        <f t="shared" si="188"/>
        <v>2012</v>
      </c>
      <c r="J352" s="2" t="b">
        <f t="shared" si="189"/>
        <v>1</v>
      </c>
      <c r="K352">
        <f t="shared" si="176"/>
        <v>22</v>
      </c>
      <c r="L352">
        <f t="shared" si="177"/>
        <v>30</v>
      </c>
      <c r="M352">
        <f t="shared" si="190"/>
        <v>2030</v>
      </c>
      <c r="N352" s="2" t="b">
        <f t="shared" si="191"/>
        <v>1</v>
      </c>
      <c r="O352">
        <f t="shared" si="178"/>
        <v>31</v>
      </c>
      <c r="P352">
        <f t="shared" si="179"/>
        <v>40</v>
      </c>
      <c r="Q352" t="str">
        <f t="shared" si="200"/>
        <v>185cm</v>
      </c>
      <c r="R352">
        <f t="shared" si="180"/>
        <v>185</v>
      </c>
      <c r="S352">
        <f t="shared" si="201"/>
        <v>0</v>
      </c>
      <c r="T352" s="2" t="b">
        <f t="shared" si="202"/>
        <v>1</v>
      </c>
      <c r="V352">
        <f t="shared" si="181"/>
        <v>1</v>
      </c>
      <c r="W352">
        <f t="shared" si="182"/>
        <v>12</v>
      </c>
      <c r="X352" t="str">
        <f t="shared" si="196"/>
        <v>#b6652a</v>
      </c>
      <c r="Y352" s="2" t="b">
        <f t="shared" si="183"/>
        <v>1</v>
      </c>
      <c r="Z352">
        <f t="shared" si="184"/>
        <v>41</v>
      </c>
      <c r="AA352">
        <f t="shared" si="185"/>
        <v>48</v>
      </c>
      <c r="AB352" t="str">
        <f t="shared" si="198"/>
        <v>grn</v>
      </c>
      <c r="AC352" s="2" t="b">
        <f t="shared" si="197"/>
        <v>1</v>
      </c>
      <c r="AD352" t="e">
        <f t="shared" si="186"/>
        <v>#VALUE!</v>
      </c>
      <c r="AE352" t="e">
        <f t="shared" si="187"/>
        <v>#VALUE!</v>
      </c>
      <c r="AF352" t="e">
        <f t="shared" si="199"/>
        <v>#VALUE!</v>
      </c>
      <c r="AG352" s="2" t="b">
        <f t="shared" si="195"/>
        <v>0</v>
      </c>
      <c r="AI352" s="8" t="b">
        <f t="shared" si="192"/>
        <v>0</v>
      </c>
    </row>
    <row r="353" spans="1:35" x14ac:dyDescent="0.3">
      <c r="A353" s="3" t="str">
        <f>CONCATENATE('input,a'!C353," ")</f>
        <v xml:space="preserve"> </v>
      </c>
      <c r="C353" t="e">
        <f t="shared" si="172"/>
        <v>#VALUE!</v>
      </c>
      <c r="D353" t="e">
        <f t="shared" si="173"/>
        <v>#VALUE!</v>
      </c>
      <c r="E353" t="e">
        <f t="shared" si="193"/>
        <v>#VALUE!</v>
      </c>
      <c r="F353" s="2" t="b">
        <f t="shared" si="194"/>
        <v>0</v>
      </c>
      <c r="G353" t="e">
        <f t="shared" si="174"/>
        <v>#VALUE!</v>
      </c>
      <c r="H353" t="e">
        <f t="shared" si="175"/>
        <v>#VALUE!</v>
      </c>
      <c r="I353" t="e">
        <f t="shared" si="188"/>
        <v>#VALUE!</v>
      </c>
      <c r="J353" s="2" t="b">
        <f t="shared" si="189"/>
        <v>0</v>
      </c>
      <c r="K353" t="e">
        <f t="shared" si="176"/>
        <v>#VALUE!</v>
      </c>
      <c r="L353" t="e">
        <f t="shared" si="177"/>
        <v>#VALUE!</v>
      </c>
      <c r="M353" t="e">
        <f t="shared" si="190"/>
        <v>#VALUE!</v>
      </c>
      <c r="N353" s="2" t="b">
        <f t="shared" si="191"/>
        <v>0</v>
      </c>
      <c r="O353" t="e">
        <f t="shared" si="178"/>
        <v>#VALUE!</v>
      </c>
      <c r="P353" t="e">
        <f t="shared" si="179"/>
        <v>#VALUE!</v>
      </c>
      <c r="Q353" t="e">
        <f t="shared" si="200"/>
        <v>#VALUE!</v>
      </c>
      <c r="R353" t="e">
        <f t="shared" si="180"/>
        <v>#VALUE!</v>
      </c>
      <c r="S353" t="e">
        <f t="shared" si="201"/>
        <v>#VALUE!</v>
      </c>
      <c r="T353" s="2" t="b">
        <f t="shared" si="202"/>
        <v>0</v>
      </c>
      <c r="V353" t="e">
        <f t="shared" si="181"/>
        <v>#VALUE!</v>
      </c>
      <c r="W353" t="e">
        <f t="shared" si="182"/>
        <v>#VALUE!</v>
      </c>
      <c r="X353" t="e">
        <f t="shared" si="196"/>
        <v>#VALUE!</v>
      </c>
      <c r="Y353" s="2" t="b">
        <f t="shared" si="183"/>
        <v>0</v>
      </c>
      <c r="Z353" t="e">
        <f t="shared" si="184"/>
        <v>#VALUE!</v>
      </c>
      <c r="AA353" t="e">
        <f t="shared" si="185"/>
        <v>#VALUE!</v>
      </c>
      <c r="AB353" t="e">
        <f t="shared" si="198"/>
        <v>#VALUE!</v>
      </c>
      <c r="AC353" s="2" t="b">
        <f t="shared" si="197"/>
        <v>0</v>
      </c>
      <c r="AD353" t="e">
        <f t="shared" si="186"/>
        <v>#VALUE!</v>
      </c>
      <c r="AE353" t="e">
        <f t="shared" si="187"/>
        <v>#VALUE!</v>
      </c>
      <c r="AF353" t="e">
        <f t="shared" si="199"/>
        <v>#VALUE!</v>
      </c>
      <c r="AG353" s="2" t="b">
        <f t="shared" si="195"/>
        <v>0</v>
      </c>
      <c r="AI353" s="8" t="b">
        <f t="shared" si="192"/>
        <v>0</v>
      </c>
    </row>
    <row r="354" spans="1:35" x14ac:dyDescent="0.3">
      <c r="A354" s="3" t="str">
        <f>CONCATENATE('input,a'!C354," ")</f>
        <v xml:space="preserve"> </v>
      </c>
      <c r="C354" t="e">
        <f t="shared" si="172"/>
        <v>#VALUE!</v>
      </c>
      <c r="D354" t="e">
        <f t="shared" si="173"/>
        <v>#VALUE!</v>
      </c>
      <c r="E354" t="e">
        <f t="shared" si="193"/>
        <v>#VALUE!</v>
      </c>
      <c r="F354" s="2" t="b">
        <f t="shared" si="194"/>
        <v>0</v>
      </c>
      <c r="G354" t="e">
        <f t="shared" si="174"/>
        <v>#VALUE!</v>
      </c>
      <c r="H354" t="e">
        <f t="shared" si="175"/>
        <v>#VALUE!</v>
      </c>
      <c r="I354" t="e">
        <f t="shared" si="188"/>
        <v>#VALUE!</v>
      </c>
      <c r="J354" s="2" t="b">
        <f t="shared" si="189"/>
        <v>0</v>
      </c>
      <c r="K354" t="e">
        <f t="shared" si="176"/>
        <v>#VALUE!</v>
      </c>
      <c r="L354" t="e">
        <f t="shared" si="177"/>
        <v>#VALUE!</v>
      </c>
      <c r="M354" t="e">
        <f t="shared" si="190"/>
        <v>#VALUE!</v>
      </c>
      <c r="N354" s="2" t="b">
        <f t="shared" si="191"/>
        <v>0</v>
      </c>
      <c r="O354" t="e">
        <f t="shared" si="178"/>
        <v>#VALUE!</v>
      </c>
      <c r="P354" t="e">
        <f t="shared" si="179"/>
        <v>#VALUE!</v>
      </c>
      <c r="Q354" t="e">
        <f t="shared" si="200"/>
        <v>#VALUE!</v>
      </c>
      <c r="R354" t="e">
        <f t="shared" si="180"/>
        <v>#VALUE!</v>
      </c>
      <c r="S354" t="e">
        <f t="shared" si="201"/>
        <v>#VALUE!</v>
      </c>
      <c r="T354" s="2" t="b">
        <f t="shared" si="202"/>
        <v>0</v>
      </c>
      <c r="V354" t="e">
        <f t="shared" si="181"/>
        <v>#VALUE!</v>
      </c>
      <c r="W354" t="e">
        <f t="shared" si="182"/>
        <v>#VALUE!</v>
      </c>
      <c r="X354" t="e">
        <f t="shared" si="196"/>
        <v>#VALUE!</v>
      </c>
      <c r="Y354" s="2" t="b">
        <f t="shared" si="183"/>
        <v>0</v>
      </c>
      <c r="Z354" t="e">
        <f t="shared" si="184"/>
        <v>#VALUE!</v>
      </c>
      <c r="AA354" t="e">
        <f t="shared" si="185"/>
        <v>#VALUE!</v>
      </c>
      <c r="AB354" t="e">
        <f t="shared" si="198"/>
        <v>#VALUE!</v>
      </c>
      <c r="AC354" s="2" t="b">
        <f t="shared" si="197"/>
        <v>0</v>
      </c>
      <c r="AD354" t="e">
        <f t="shared" si="186"/>
        <v>#VALUE!</v>
      </c>
      <c r="AE354" t="e">
        <f t="shared" si="187"/>
        <v>#VALUE!</v>
      </c>
      <c r="AF354" t="e">
        <f t="shared" si="199"/>
        <v>#VALUE!</v>
      </c>
      <c r="AG354" s="2" t="b">
        <f t="shared" si="195"/>
        <v>0</v>
      </c>
      <c r="AI354" s="8" t="b">
        <f t="shared" si="192"/>
        <v>0</v>
      </c>
    </row>
    <row r="355" spans="1:35" x14ac:dyDescent="0.3">
      <c r="A355" s="3" t="str">
        <f>CONCATENATE('input,a'!C355," ")</f>
        <v xml:space="preserve"> </v>
      </c>
      <c r="C355" t="e">
        <f t="shared" si="172"/>
        <v>#VALUE!</v>
      </c>
      <c r="D355" t="e">
        <f t="shared" si="173"/>
        <v>#VALUE!</v>
      </c>
      <c r="E355" t="e">
        <f t="shared" si="193"/>
        <v>#VALUE!</v>
      </c>
      <c r="F355" s="2" t="b">
        <f t="shared" si="194"/>
        <v>0</v>
      </c>
      <c r="G355" t="e">
        <f t="shared" si="174"/>
        <v>#VALUE!</v>
      </c>
      <c r="H355" t="e">
        <f t="shared" si="175"/>
        <v>#VALUE!</v>
      </c>
      <c r="I355" t="e">
        <f t="shared" si="188"/>
        <v>#VALUE!</v>
      </c>
      <c r="J355" s="2" t="b">
        <f t="shared" si="189"/>
        <v>0</v>
      </c>
      <c r="K355" t="e">
        <f t="shared" si="176"/>
        <v>#VALUE!</v>
      </c>
      <c r="L355" t="e">
        <f t="shared" si="177"/>
        <v>#VALUE!</v>
      </c>
      <c r="M355" t="e">
        <f t="shared" si="190"/>
        <v>#VALUE!</v>
      </c>
      <c r="N355" s="2" t="b">
        <f t="shared" si="191"/>
        <v>0</v>
      </c>
      <c r="O355" t="e">
        <f t="shared" si="178"/>
        <v>#VALUE!</v>
      </c>
      <c r="P355" t="e">
        <f t="shared" si="179"/>
        <v>#VALUE!</v>
      </c>
      <c r="Q355" t="e">
        <f t="shared" si="200"/>
        <v>#VALUE!</v>
      </c>
      <c r="R355" t="e">
        <f t="shared" si="180"/>
        <v>#VALUE!</v>
      </c>
      <c r="S355" t="e">
        <f t="shared" si="201"/>
        <v>#VALUE!</v>
      </c>
      <c r="T355" s="2" t="b">
        <f t="shared" si="202"/>
        <v>0</v>
      </c>
      <c r="V355" t="e">
        <f t="shared" si="181"/>
        <v>#VALUE!</v>
      </c>
      <c r="W355" t="e">
        <f t="shared" si="182"/>
        <v>#VALUE!</v>
      </c>
      <c r="X355" t="e">
        <f t="shared" si="196"/>
        <v>#VALUE!</v>
      </c>
      <c r="Y355" s="2" t="b">
        <f t="shared" si="183"/>
        <v>0</v>
      </c>
      <c r="Z355" t="e">
        <f t="shared" si="184"/>
        <v>#VALUE!</v>
      </c>
      <c r="AA355" t="e">
        <f t="shared" si="185"/>
        <v>#VALUE!</v>
      </c>
      <c r="AB355" t="e">
        <f t="shared" si="198"/>
        <v>#VALUE!</v>
      </c>
      <c r="AC355" s="2" t="b">
        <f t="shared" si="197"/>
        <v>0</v>
      </c>
      <c r="AD355" t="e">
        <f t="shared" si="186"/>
        <v>#VALUE!</v>
      </c>
      <c r="AE355" t="e">
        <f t="shared" si="187"/>
        <v>#VALUE!</v>
      </c>
      <c r="AF355" t="e">
        <f t="shared" si="199"/>
        <v>#VALUE!</v>
      </c>
      <c r="AG355" s="2" t="b">
        <f t="shared" si="195"/>
        <v>0</v>
      </c>
      <c r="AI355" s="8" t="b">
        <f t="shared" si="192"/>
        <v>0</v>
      </c>
    </row>
    <row r="356" spans="1:35" x14ac:dyDescent="0.3">
      <c r="A356" s="3" t="str">
        <f>CONCATENATE('input,a'!C356," ")</f>
        <v xml:space="preserve">ecl:amb byr:1940 hcl:#2943a5 iyr:2015 hgt:185cm pid:931660417 eyr:2021 </v>
      </c>
      <c r="C356">
        <f t="shared" si="172"/>
        <v>9</v>
      </c>
      <c r="D356">
        <f t="shared" si="173"/>
        <v>17</v>
      </c>
      <c r="E356">
        <f t="shared" si="193"/>
        <v>1940</v>
      </c>
      <c r="F356" s="2" t="b">
        <f t="shared" si="194"/>
        <v>1</v>
      </c>
      <c r="G356">
        <f t="shared" si="174"/>
        <v>30</v>
      </c>
      <c r="H356">
        <f t="shared" si="175"/>
        <v>38</v>
      </c>
      <c r="I356">
        <f t="shared" si="188"/>
        <v>2015</v>
      </c>
      <c r="J356" s="2" t="b">
        <f t="shared" si="189"/>
        <v>1</v>
      </c>
      <c r="K356">
        <f t="shared" si="176"/>
        <v>63</v>
      </c>
      <c r="L356">
        <f t="shared" si="177"/>
        <v>71</v>
      </c>
      <c r="M356">
        <f t="shared" si="190"/>
        <v>2021</v>
      </c>
      <c r="N356" s="2" t="b">
        <f t="shared" si="191"/>
        <v>1</v>
      </c>
      <c r="O356">
        <f t="shared" si="178"/>
        <v>39</v>
      </c>
      <c r="P356">
        <f t="shared" si="179"/>
        <v>48</v>
      </c>
      <c r="Q356" t="str">
        <f t="shared" si="200"/>
        <v>185cm</v>
      </c>
      <c r="R356">
        <f t="shared" si="180"/>
        <v>185</v>
      </c>
      <c r="S356">
        <f t="shared" si="201"/>
        <v>0</v>
      </c>
      <c r="T356" s="2" t="b">
        <f t="shared" si="202"/>
        <v>1</v>
      </c>
      <c r="V356">
        <f t="shared" si="181"/>
        <v>18</v>
      </c>
      <c r="W356">
        <f t="shared" si="182"/>
        <v>29</v>
      </c>
      <c r="X356" t="str">
        <f t="shared" si="196"/>
        <v>#2943a5</v>
      </c>
      <c r="Y356" s="2" t="b">
        <f t="shared" si="183"/>
        <v>1</v>
      </c>
      <c r="Z356">
        <f t="shared" si="184"/>
        <v>1</v>
      </c>
      <c r="AA356">
        <f t="shared" si="185"/>
        <v>8</v>
      </c>
      <c r="AB356" t="str">
        <f t="shared" si="198"/>
        <v>amb</v>
      </c>
      <c r="AC356" s="2" t="b">
        <f t="shared" si="197"/>
        <v>1</v>
      </c>
      <c r="AD356">
        <f t="shared" si="186"/>
        <v>49</v>
      </c>
      <c r="AE356">
        <f t="shared" si="187"/>
        <v>62</v>
      </c>
      <c r="AF356" t="str">
        <f t="shared" si="199"/>
        <v>931660417</v>
      </c>
      <c r="AG356" s="2" t="b">
        <f t="shared" si="195"/>
        <v>1</v>
      </c>
      <c r="AI356" s="8" t="b">
        <f t="shared" si="192"/>
        <v>1</v>
      </c>
    </row>
    <row r="357" spans="1:35" x14ac:dyDescent="0.3">
      <c r="A357" s="3" t="str">
        <f>CONCATENATE('input,a'!C357," ")</f>
        <v xml:space="preserve"> </v>
      </c>
      <c r="C357" t="e">
        <f t="shared" si="172"/>
        <v>#VALUE!</v>
      </c>
      <c r="D357" t="e">
        <f t="shared" si="173"/>
        <v>#VALUE!</v>
      </c>
      <c r="E357" t="e">
        <f t="shared" si="193"/>
        <v>#VALUE!</v>
      </c>
      <c r="F357" s="2" t="b">
        <f t="shared" si="194"/>
        <v>0</v>
      </c>
      <c r="G357" t="e">
        <f t="shared" si="174"/>
        <v>#VALUE!</v>
      </c>
      <c r="H357" t="e">
        <f t="shared" si="175"/>
        <v>#VALUE!</v>
      </c>
      <c r="I357" t="e">
        <f t="shared" si="188"/>
        <v>#VALUE!</v>
      </c>
      <c r="J357" s="2" t="b">
        <f t="shared" si="189"/>
        <v>0</v>
      </c>
      <c r="K357" t="e">
        <f t="shared" si="176"/>
        <v>#VALUE!</v>
      </c>
      <c r="L357" t="e">
        <f t="shared" si="177"/>
        <v>#VALUE!</v>
      </c>
      <c r="M357" t="e">
        <f t="shared" si="190"/>
        <v>#VALUE!</v>
      </c>
      <c r="N357" s="2" t="b">
        <f t="shared" si="191"/>
        <v>0</v>
      </c>
      <c r="O357" t="e">
        <f t="shared" si="178"/>
        <v>#VALUE!</v>
      </c>
      <c r="P357" t="e">
        <f t="shared" si="179"/>
        <v>#VALUE!</v>
      </c>
      <c r="Q357" t="e">
        <f t="shared" si="200"/>
        <v>#VALUE!</v>
      </c>
      <c r="R357" t="e">
        <f t="shared" si="180"/>
        <v>#VALUE!</v>
      </c>
      <c r="S357" t="e">
        <f t="shared" si="201"/>
        <v>#VALUE!</v>
      </c>
      <c r="T357" s="2" t="b">
        <f t="shared" si="202"/>
        <v>0</v>
      </c>
      <c r="V357" t="e">
        <f t="shared" si="181"/>
        <v>#VALUE!</v>
      </c>
      <c r="W357" t="e">
        <f t="shared" si="182"/>
        <v>#VALUE!</v>
      </c>
      <c r="X357" t="e">
        <f t="shared" si="196"/>
        <v>#VALUE!</v>
      </c>
      <c r="Y357" s="2" t="b">
        <f t="shared" si="183"/>
        <v>0</v>
      </c>
      <c r="Z357" t="e">
        <f t="shared" si="184"/>
        <v>#VALUE!</v>
      </c>
      <c r="AA357" t="e">
        <f t="shared" si="185"/>
        <v>#VALUE!</v>
      </c>
      <c r="AB357" t="e">
        <f t="shared" si="198"/>
        <v>#VALUE!</v>
      </c>
      <c r="AC357" s="2" t="b">
        <f t="shared" si="197"/>
        <v>0</v>
      </c>
      <c r="AD357" t="e">
        <f t="shared" si="186"/>
        <v>#VALUE!</v>
      </c>
      <c r="AE357" t="e">
        <f t="shared" si="187"/>
        <v>#VALUE!</v>
      </c>
      <c r="AF357" t="e">
        <f t="shared" si="199"/>
        <v>#VALUE!</v>
      </c>
      <c r="AG357" s="2" t="b">
        <f t="shared" si="195"/>
        <v>0</v>
      </c>
      <c r="AI357" s="8" t="b">
        <f t="shared" si="192"/>
        <v>0</v>
      </c>
    </row>
    <row r="358" spans="1:35" x14ac:dyDescent="0.3">
      <c r="A358" s="3" t="str">
        <f>CONCATENATE('input,a'!C358," ")</f>
        <v xml:space="preserve"> </v>
      </c>
      <c r="C358" t="e">
        <f t="shared" si="172"/>
        <v>#VALUE!</v>
      </c>
      <c r="D358" t="e">
        <f t="shared" si="173"/>
        <v>#VALUE!</v>
      </c>
      <c r="E358" t="e">
        <f t="shared" si="193"/>
        <v>#VALUE!</v>
      </c>
      <c r="F358" s="2" t="b">
        <f t="shared" si="194"/>
        <v>0</v>
      </c>
      <c r="G358" t="e">
        <f t="shared" si="174"/>
        <v>#VALUE!</v>
      </c>
      <c r="H358" t="e">
        <f t="shared" si="175"/>
        <v>#VALUE!</v>
      </c>
      <c r="I358" t="e">
        <f t="shared" si="188"/>
        <v>#VALUE!</v>
      </c>
      <c r="J358" s="2" t="b">
        <f t="shared" si="189"/>
        <v>0</v>
      </c>
      <c r="K358" t="e">
        <f t="shared" si="176"/>
        <v>#VALUE!</v>
      </c>
      <c r="L358" t="e">
        <f t="shared" si="177"/>
        <v>#VALUE!</v>
      </c>
      <c r="M358" t="e">
        <f t="shared" si="190"/>
        <v>#VALUE!</v>
      </c>
      <c r="N358" s="2" t="b">
        <f t="shared" si="191"/>
        <v>0</v>
      </c>
      <c r="O358" t="e">
        <f t="shared" si="178"/>
        <v>#VALUE!</v>
      </c>
      <c r="P358" t="e">
        <f t="shared" si="179"/>
        <v>#VALUE!</v>
      </c>
      <c r="Q358" t="e">
        <f t="shared" si="200"/>
        <v>#VALUE!</v>
      </c>
      <c r="R358" t="e">
        <f t="shared" si="180"/>
        <v>#VALUE!</v>
      </c>
      <c r="S358" t="e">
        <f t="shared" si="201"/>
        <v>#VALUE!</v>
      </c>
      <c r="T358" s="2" t="b">
        <f t="shared" si="202"/>
        <v>0</v>
      </c>
      <c r="V358" t="e">
        <f t="shared" si="181"/>
        <v>#VALUE!</v>
      </c>
      <c r="W358" t="e">
        <f t="shared" si="182"/>
        <v>#VALUE!</v>
      </c>
      <c r="X358" t="e">
        <f t="shared" si="196"/>
        <v>#VALUE!</v>
      </c>
      <c r="Y358" s="2" t="b">
        <f t="shared" si="183"/>
        <v>0</v>
      </c>
      <c r="Z358" t="e">
        <f t="shared" si="184"/>
        <v>#VALUE!</v>
      </c>
      <c r="AA358" t="e">
        <f t="shared" si="185"/>
        <v>#VALUE!</v>
      </c>
      <c r="AB358" t="e">
        <f t="shared" si="198"/>
        <v>#VALUE!</v>
      </c>
      <c r="AC358" s="2" t="b">
        <f t="shared" si="197"/>
        <v>0</v>
      </c>
      <c r="AD358" t="e">
        <f t="shared" si="186"/>
        <v>#VALUE!</v>
      </c>
      <c r="AE358" t="e">
        <f t="shared" si="187"/>
        <v>#VALUE!</v>
      </c>
      <c r="AF358" t="e">
        <f t="shared" si="199"/>
        <v>#VALUE!</v>
      </c>
      <c r="AG358" s="2" t="b">
        <f t="shared" si="195"/>
        <v>0</v>
      </c>
      <c r="AI358" s="8" t="b">
        <f t="shared" si="192"/>
        <v>0</v>
      </c>
    </row>
    <row r="359" spans="1:35" x14ac:dyDescent="0.3">
      <c r="A359" s="3" t="str">
        <f>CONCATENATE('input,a'!C359," ")</f>
        <v xml:space="preserve"> </v>
      </c>
      <c r="C359" t="e">
        <f t="shared" si="172"/>
        <v>#VALUE!</v>
      </c>
      <c r="D359" t="e">
        <f t="shared" si="173"/>
        <v>#VALUE!</v>
      </c>
      <c r="E359" t="e">
        <f t="shared" si="193"/>
        <v>#VALUE!</v>
      </c>
      <c r="F359" s="2" t="b">
        <f t="shared" si="194"/>
        <v>0</v>
      </c>
      <c r="G359" t="e">
        <f t="shared" si="174"/>
        <v>#VALUE!</v>
      </c>
      <c r="H359" t="e">
        <f t="shared" si="175"/>
        <v>#VALUE!</v>
      </c>
      <c r="I359" t="e">
        <f t="shared" si="188"/>
        <v>#VALUE!</v>
      </c>
      <c r="J359" s="2" t="b">
        <f t="shared" si="189"/>
        <v>0</v>
      </c>
      <c r="K359" t="e">
        <f t="shared" si="176"/>
        <v>#VALUE!</v>
      </c>
      <c r="L359" t="e">
        <f t="shared" si="177"/>
        <v>#VALUE!</v>
      </c>
      <c r="M359" t="e">
        <f t="shared" si="190"/>
        <v>#VALUE!</v>
      </c>
      <c r="N359" s="2" t="b">
        <f t="shared" si="191"/>
        <v>0</v>
      </c>
      <c r="O359" t="e">
        <f t="shared" si="178"/>
        <v>#VALUE!</v>
      </c>
      <c r="P359" t="e">
        <f t="shared" si="179"/>
        <v>#VALUE!</v>
      </c>
      <c r="Q359" t="e">
        <f t="shared" si="200"/>
        <v>#VALUE!</v>
      </c>
      <c r="R359" t="e">
        <f t="shared" si="180"/>
        <v>#VALUE!</v>
      </c>
      <c r="S359" t="e">
        <f t="shared" si="201"/>
        <v>#VALUE!</v>
      </c>
      <c r="T359" s="2" t="b">
        <f t="shared" si="202"/>
        <v>0</v>
      </c>
      <c r="V359" t="e">
        <f t="shared" si="181"/>
        <v>#VALUE!</v>
      </c>
      <c r="W359" t="e">
        <f t="shared" si="182"/>
        <v>#VALUE!</v>
      </c>
      <c r="X359" t="e">
        <f t="shared" si="196"/>
        <v>#VALUE!</v>
      </c>
      <c r="Y359" s="2" t="b">
        <f t="shared" si="183"/>
        <v>0</v>
      </c>
      <c r="Z359" t="e">
        <f t="shared" si="184"/>
        <v>#VALUE!</v>
      </c>
      <c r="AA359" t="e">
        <f t="shared" si="185"/>
        <v>#VALUE!</v>
      </c>
      <c r="AB359" t="e">
        <f t="shared" si="198"/>
        <v>#VALUE!</v>
      </c>
      <c r="AC359" s="2" t="b">
        <f t="shared" si="197"/>
        <v>0</v>
      </c>
      <c r="AD359" t="e">
        <f t="shared" si="186"/>
        <v>#VALUE!</v>
      </c>
      <c r="AE359" t="e">
        <f t="shared" si="187"/>
        <v>#VALUE!</v>
      </c>
      <c r="AF359" t="e">
        <f t="shared" si="199"/>
        <v>#VALUE!</v>
      </c>
      <c r="AG359" s="2" t="b">
        <f t="shared" si="195"/>
        <v>0</v>
      </c>
      <c r="AI359" s="8" t="b">
        <f t="shared" si="192"/>
        <v>0</v>
      </c>
    </row>
    <row r="360" spans="1:35" x14ac:dyDescent="0.3">
      <c r="A360" s="3" t="str">
        <f>CONCATENATE('input,a'!C360," ")</f>
        <v xml:space="preserve">eyr:1957 hcl:#623a2f ecl:grt hgt:62cm pid:#af106a iyr:2012 cid:59 byr:1985 </v>
      </c>
      <c r="C360">
        <f t="shared" si="172"/>
        <v>67</v>
      </c>
      <c r="D360">
        <f t="shared" si="173"/>
        <v>75</v>
      </c>
      <c r="E360">
        <f t="shared" si="193"/>
        <v>1985</v>
      </c>
      <c r="F360" s="2" t="b">
        <f t="shared" si="194"/>
        <v>1</v>
      </c>
      <c r="G360">
        <f t="shared" si="174"/>
        <v>51</v>
      </c>
      <c r="H360">
        <f t="shared" si="175"/>
        <v>59</v>
      </c>
      <c r="I360">
        <f t="shared" si="188"/>
        <v>2012</v>
      </c>
      <c r="J360" s="2" t="b">
        <f t="shared" si="189"/>
        <v>1</v>
      </c>
      <c r="K360">
        <f t="shared" si="176"/>
        <v>1</v>
      </c>
      <c r="L360">
        <f t="shared" si="177"/>
        <v>9</v>
      </c>
      <c r="M360">
        <f t="shared" si="190"/>
        <v>1957</v>
      </c>
      <c r="N360" s="2" t="b">
        <f t="shared" si="191"/>
        <v>0</v>
      </c>
      <c r="O360">
        <f t="shared" si="178"/>
        <v>30</v>
      </c>
      <c r="P360">
        <f t="shared" si="179"/>
        <v>38</v>
      </c>
      <c r="Q360" t="str">
        <f t="shared" si="200"/>
        <v>62cm</v>
      </c>
      <c r="R360">
        <f t="shared" si="180"/>
        <v>62</v>
      </c>
      <c r="S360">
        <f t="shared" si="201"/>
        <v>0</v>
      </c>
      <c r="T360" s="2" t="b">
        <f t="shared" si="202"/>
        <v>0</v>
      </c>
      <c r="V360">
        <f t="shared" si="181"/>
        <v>10</v>
      </c>
      <c r="W360">
        <f t="shared" si="182"/>
        <v>21</v>
      </c>
      <c r="X360" t="str">
        <f t="shared" si="196"/>
        <v>#623a2f</v>
      </c>
      <c r="Y360" s="2" t="b">
        <f t="shared" si="183"/>
        <v>1</v>
      </c>
      <c r="Z360">
        <f t="shared" si="184"/>
        <v>22</v>
      </c>
      <c r="AA360">
        <f t="shared" si="185"/>
        <v>29</v>
      </c>
      <c r="AB360" t="str">
        <f t="shared" si="198"/>
        <v>grt</v>
      </c>
      <c r="AC360" s="2" t="b">
        <f t="shared" si="197"/>
        <v>0</v>
      </c>
      <c r="AD360">
        <f t="shared" si="186"/>
        <v>39</v>
      </c>
      <c r="AE360">
        <f t="shared" si="187"/>
        <v>50</v>
      </c>
      <c r="AF360" t="str">
        <f t="shared" si="199"/>
        <v>#af106a</v>
      </c>
      <c r="AG360" s="2" t="b">
        <f t="shared" si="195"/>
        <v>0</v>
      </c>
      <c r="AI360" s="8" t="b">
        <f t="shared" si="192"/>
        <v>0</v>
      </c>
    </row>
    <row r="361" spans="1:35" x14ac:dyDescent="0.3">
      <c r="A361" s="3" t="str">
        <f>CONCATENATE('input,a'!C361," ")</f>
        <v xml:space="preserve"> </v>
      </c>
      <c r="C361" t="e">
        <f t="shared" si="172"/>
        <v>#VALUE!</v>
      </c>
      <c r="D361" t="e">
        <f t="shared" si="173"/>
        <v>#VALUE!</v>
      </c>
      <c r="E361" t="e">
        <f t="shared" si="193"/>
        <v>#VALUE!</v>
      </c>
      <c r="F361" s="2" t="b">
        <f t="shared" si="194"/>
        <v>0</v>
      </c>
      <c r="G361" t="e">
        <f t="shared" si="174"/>
        <v>#VALUE!</v>
      </c>
      <c r="H361" t="e">
        <f t="shared" si="175"/>
        <v>#VALUE!</v>
      </c>
      <c r="I361" t="e">
        <f t="shared" si="188"/>
        <v>#VALUE!</v>
      </c>
      <c r="J361" s="2" t="b">
        <f t="shared" si="189"/>
        <v>0</v>
      </c>
      <c r="K361" t="e">
        <f t="shared" si="176"/>
        <v>#VALUE!</v>
      </c>
      <c r="L361" t="e">
        <f t="shared" si="177"/>
        <v>#VALUE!</v>
      </c>
      <c r="M361" t="e">
        <f t="shared" si="190"/>
        <v>#VALUE!</v>
      </c>
      <c r="N361" s="2" t="b">
        <f t="shared" si="191"/>
        <v>0</v>
      </c>
      <c r="O361" t="e">
        <f t="shared" si="178"/>
        <v>#VALUE!</v>
      </c>
      <c r="P361" t="e">
        <f t="shared" si="179"/>
        <v>#VALUE!</v>
      </c>
      <c r="Q361" t="e">
        <f t="shared" si="200"/>
        <v>#VALUE!</v>
      </c>
      <c r="R361" t="e">
        <f t="shared" si="180"/>
        <v>#VALUE!</v>
      </c>
      <c r="S361" t="e">
        <f t="shared" si="201"/>
        <v>#VALUE!</v>
      </c>
      <c r="T361" s="2" t="b">
        <f t="shared" si="202"/>
        <v>0</v>
      </c>
      <c r="V361" t="e">
        <f t="shared" si="181"/>
        <v>#VALUE!</v>
      </c>
      <c r="W361" t="e">
        <f t="shared" si="182"/>
        <v>#VALUE!</v>
      </c>
      <c r="X361" t="e">
        <f t="shared" si="196"/>
        <v>#VALUE!</v>
      </c>
      <c r="Y361" s="2" t="b">
        <f t="shared" si="183"/>
        <v>0</v>
      </c>
      <c r="Z361" t="e">
        <f t="shared" si="184"/>
        <v>#VALUE!</v>
      </c>
      <c r="AA361" t="e">
        <f t="shared" si="185"/>
        <v>#VALUE!</v>
      </c>
      <c r="AB361" t="e">
        <f t="shared" si="198"/>
        <v>#VALUE!</v>
      </c>
      <c r="AC361" s="2" t="b">
        <f t="shared" si="197"/>
        <v>0</v>
      </c>
      <c r="AD361" t="e">
        <f t="shared" si="186"/>
        <v>#VALUE!</v>
      </c>
      <c r="AE361" t="e">
        <f t="shared" si="187"/>
        <v>#VALUE!</v>
      </c>
      <c r="AF361" t="e">
        <f t="shared" si="199"/>
        <v>#VALUE!</v>
      </c>
      <c r="AG361" s="2" t="b">
        <f t="shared" si="195"/>
        <v>0</v>
      </c>
      <c r="AI361" s="8" t="b">
        <f t="shared" si="192"/>
        <v>0</v>
      </c>
    </row>
    <row r="362" spans="1:35" x14ac:dyDescent="0.3">
      <c r="A362" s="3" t="str">
        <f>CONCATENATE('input,a'!C362," ")</f>
        <v xml:space="preserve"> </v>
      </c>
      <c r="C362" t="e">
        <f t="shared" si="172"/>
        <v>#VALUE!</v>
      </c>
      <c r="D362" t="e">
        <f t="shared" si="173"/>
        <v>#VALUE!</v>
      </c>
      <c r="E362" t="e">
        <f t="shared" si="193"/>
        <v>#VALUE!</v>
      </c>
      <c r="F362" s="2" t="b">
        <f t="shared" si="194"/>
        <v>0</v>
      </c>
      <c r="G362" t="e">
        <f t="shared" si="174"/>
        <v>#VALUE!</v>
      </c>
      <c r="H362" t="e">
        <f t="shared" si="175"/>
        <v>#VALUE!</v>
      </c>
      <c r="I362" t="e">
        <f t="shared" si="188"/>
        <v>#VALUE!</v>
      </c>
      <c r="J362" s="2" t="b">
        <f t="shared" si="189"/>
        <v>0</v>
      </c>
      <c r="K362" t="e">
        <f t="shared" si="176"/>
        <v>#VALUE!</v>
      </c>
      <c r="L362" t="e">
        <f t="shared" si="177"/>
        <v>#VALUE!</v>
      </c>
      <c r="M362" t="e">
        <f t="shared" si="190"/>
        <v>#VALUE!</v>
      </c>
      <c r="N362" s="2" t="b">
        <f t="shared" si="191"/>
        <v>0</v>
      </c>
      <c r="O362" t="e">
        <f t="shared" si="178"/>
        <v>#VALUE!</v>
      </c>
      <c r="P362" t="e">
        <f t="shared" si="179"/>
        <v>#VALUE!</v>
      </c>
      <c r="Q362" t="e">
        <f t="shared" si="200"/>
        <v>#VALUE!</v>
      </c>
      <c r="R362" t="e">
        <f t="shared" si="180"/>
        <v>#VALUE!</v>
      </c>
      <c r="S362" t="e">
        <f t="shared" si="201"/>
        <v>#VALUE!</v>
      </c>
      <c r="T362" s="2" t="b">
        <f t="shared" si="202"/>
        <v>0</v>
      </c>
      <c r="V362" t="e">
        <f t="shared" si="181"/>
        <v>#VALUE!</v>
      </c>
      <c r="W362" t="e">
        <f t="shared" si="182"/>
        <v>#VALUE!</v>
      </c>
      <c r="X362" t="e">
        <f t="shared" si="196"/>
        <v>#VALUE!</v>
      </c>
      <c r="Y362" s="2" t="b">
        <f t="shared" si="183"/>
        <v>0</v>
      </c>
      <c r="Z362" t="e">
        <f t="shared" si="184"/>
        <v>#VALUE!</v>
      </c>
      <c r="AA362" t="e">
        <f t="shared" si="185"/>
        <v>#VALUE!</v>
      </c>
      <c r="AB362" t="e">
        <f t="shared" si="198"/>
        <v>#VALUE!</v>
      </c>
      <c r="AC362" s="2" t="b">
        <f t="shared" si="197"/>
        <v>0</v>
      </c>
      <c r="AD362" t="e">
        <f t="shared" si="186"/>
        <v>#VALUE!</v>
      </c>
      <c r="AE362" t="e">
        <f t="shared" si="187"/>
        <v>#VALUE!</v>
      </c>
      <c r="AF362" t="e">
        <f t="shared" si="199"/>
        <v>#VALUE!</v>
      </c>
      <c r="AG362" s="2" t="b">
        <f t="shared" si="195"/>
        <v>0</v>
      </c>
      <c r="AI362" s="8" t="b">
        <f t="shared" si="192"/>
        <v>0</v>
      </c>
    </row>
    <row r="363" spans="1:35" x14ac:dyDescent="0.3">
      <c r="A363" s="3" t="str">
        <f>CONCATENATE('input,a'!C363," ")</f>
        <v xml:space="preserve">ecl:amb eyr:2025 pid:351412754 iyr:2014 byr:1941 hcl:#6b5442 hgt:174cm </v>
      </c>
      <c r="C363">
        <f t="shared" si="172"/>
        <v>41</v>
      </c>
      <c r="D363">
        <f t="shared" si="173"/>
        <v>49</v>
      </c>
      <c r="E363">
        <f t="shared" si="193"/>
        <v>1941</v>
      </c>
      <c r="F363" s="2" t="b">
        <f t="shared" si="194"/>
        <v>1</v>
      </c>
      <c r="G363">
        <f t="shared" si="174"/>
        <v>32</v>
      </c>
      <c r="H363">
        <f t="shared" si="175"/>
        <v>40</v>
      </c>
      <c r="I363">
        <f t="shared" si="188"/>
        <v>2014</v>
      </c>
      <c r="J363" s="2" t="b">
        <f t="shared" si="189"/>
        <v>1</v>
      </c>
      <c r="K363">
        <f t="shared" si="176"/>
        <v>9</v>
      </c>
      <c r="L363">
        <f t="shared" si="177"/>
        <v>17</v>
      </c>
      <c r="M363">
        <f t="shared" si="190"/>
        <v>2025</v>
      </c>
      <c r="N363" s="2" t="b">
        <f t="shared" si="191"/>
        <v>1</v>
      </c>
      <c r="O363">
        <f t="shared" si="178"/>
        <v>62</v>
      </c>
      <c r="P363">
        <f t="shared" si="179"/>
        <v>71</v>
      </c>
      <c r="Q363" t="str">
        <f t="shared" si="200"/>
        <v>174cm</v>
      </c>
      <c r="R363">
        <f t="shared" si="180"/>
        <v>174</v>
      </c>
      <c r="S363">
        <f t="shared" si="201"/>
        <v>0</v>
      </c>
      <c r="T363" s="2" t="b">
        <f t="shared" si="202"/>
        <v>1</v>
      </c>
      <c r="V363">
        <f t="shared" si="181"/>
        <v>50</v>
      </c>
      <c r="W363">
        <f t="shared" si="182"/>
        <v>61</v>
      </c>
      <c r="X363" t="str">
        <f t="shared" si="196"/>
        <v>#6b5442</v>
      </c>
      <c r="Y363" s="2" t="b">
        <f t="shared" si="183"/>
        <v>1</v>
      </c>
      <c r="Z363">
        <f t="shared" si="184"/>
        <v>1</v>
      </c>
      <c r="AA363">
        <f t="shared" si="185"/>
        <v>8</v>
      </c>
      <c r="AB363" t="str">
        <f t="shared" si="198"/>
        <v>amb</v>
      </c>
      <c r="AC363" s="2" t="b">
        <f t="shared" si="197"/>
        <v>1</v>
      </c>
      <c r="AD363">
        <f t="shared" si="186"/>
        <v>18</v>
      </c>
      <c r="AE363">
        <f t="shared" si="187"/>
        <v>31</v>
      </c>
      <c r="AF363" t="str">
        <f t="shared" si="199"/>
        <v>351412754</v>
      </c>
      <c r="AG363" s="2" t="b">
        <f t="shared" si="195"/>
        <v>1</v>
      </c>
      <c r="AI363" s="8" t="b">
        <f t="shared" si="192"/>
        <v>1</v>
      </c>
    </row>
    <row r="364" spans="1:35" x14ac:dyDescent="0.3">
      <c r="A364" s="3" t="str">
        <f>CONCATENATE('input,a'!C364," ")</f>
        <v xml:space="preserve"> </v>
      </c>
      <c r="C364" t="e">
        <f t="shared" si="172"/>
        <v>#VALUE!</v>
      </c>
      <c r="D364" t="e">
        <f t="shared" si="173"/>
        <v>#VALUE!</v>
      </c>
      <c r="E364" t="e">
        <f t="shared" si="193"/>
        <v>#VALUE!</v>
      </c>
      <c r="F364" s="2" t="b">
        <f t="shared" si="194"/>
        <v>0</v>
      </c>
      <c r="G364" t="e">
        <f t="shared" si="174"/>
        <v>#VALUE!</v>
      </c>
      <c r="H364" t="e">
        <f t="shared" si="175"/>
        <v>#VALUE!</v>
      </c>
      <c r="I364" t="e">
        <f t="shared" si="188"/>
        <v>#VALUE!</v>
      </c>
      <c r="J364" s="2" t="b">
        <f t="shared" si="189"/>
        <v>0</v>
      </c>
      <c r="K364" t="e">
        <f t="shared" si="176"/>
        <v>#VALUE!</v>
      </c>
      <c r="L364" t="e">
        <f t="shared" si="177"/>
        <v>#VALUE!</v>
      </c>
      <c r="M364" t="e">
        <f t="shared" si="190"/>
        <v>#VALUE!</v>
      </c>
      <c r="N364" s="2" t="b">
        <f t="shared" si="191"/>
        <v>0</v>
      </c>
      <c r="O364" t="e">
        <f t="shared" si="178"/>
        <v>#VALUE!</v>
      </c>
      <c r="P364" t="e">
        <f t="shared" si="179"/>
        <v>#VALUE!</v>
      </c>
      <c r="Q364" t="e">
        <f t="shared" si="200"/>
        <v>#VALUE!</v>
      </c>
      <c r="R364" t="e">
        <f t="shared" si="180"/>
        <v>#VALUE!</v>
      </c>
      <c r="S364" t="e">
        <f t="shared" si="201"/>
        <v>#VALUE!</v>
      </c>
      <c r="T364" s="2" t="b">
        <f t="shared" si="202"/>
        <v>0</v>
      </c>
      <c r="V364" t="e">
        <f t="shared" si="181"/>
        <v>#VALUE!</v>
      </c>
      <c r="W364" t="e">
        <f t="shared" si="182"/>
        <v>#VALUE!</v>
      </c>
      <c r="X364" t="e">
        <f t="shared" si="196"/>
        <v>#VALUE!</v>
      </c>
      <c r="Y364" s="2" t="b">
        <f t="shared" si="183"/>
        <v>0</v>
      </c>
      <c r="Z364" t="e">
        <f t="shared" si="184"/>
        <v>#VALUE!</v>
      </c>
      <c r="AA364" t="e">
        <f t="shared" si="185"/>
        <v>#VALUE!</v>
      </c>
      <c r="AB364" t="e">
        <f t="shared" si="198"/>
        <v>#VALUE!</v>
      </c>
      <c r="AC364" s="2" t="b">
        <f t="shared" si="197"/>
        <v>0</v>
      </c>
      <c r="AD364" t="e">
        <f t="shared" si="186"/>
        <v>#VALUE!</v>
      </c>
      <c r="AE364" t="e">
        <f t="shared" si="187"/>
        <v>#VALUE!</v>
      </c>
      <c r="AF364" t="e">
        <f t="shared" si="199"/>
        <v>#VALUE!</v>
      </c>
      <c r="AG364" s="2" t="b">
        <f t="shared" si="195"/>
        <v>0</v>
      </c>
      <c r="AI364" s="8" t="b">
        <f t="shared" si="192"/>
        <v>0</v>
      </c>
    </row>
    <row r="365" spans="1:35" x14ac:dyDescent="0.3">
      <c r="A365" s="3" t="str">
        <f>CONCATENATE('input,a'!C365," ")</f>
        <v xml:space="preserve"> </v>
      </c>
      <c r="C365" t="e">
        <f t="shared" si="172"/>
        <v>#VALUE!</v>
      </c>
      <c r="D365" t="e">
        <f t="shared" si="173"/>
        <v>#VALUE!</v>
      </c>
      <c r="E365" t="e">
        <f t="shared" si="193"/>
        <v>#VALUE!</v>
      </c>
      <c r="F365" s="2" t="b">
        <f t="shared" si="194"/>
        <v>0</v>
      </c>
      <c r="G365" t="e">
        <f t="shared" si="174"/>
        <v>#VALUE!</v>
      </c>
      <c r="H365" t="e">
        <f t="shared" si="175"/>
        <v>#VALUE!</v>
      </c>
      <c r="I365" t="e">
        <f t="shared" si="188"/>
        <v>#VALUE!</v>
      </c>
      <c r="J365" s="2" t="b">
        <f t="shared" si="189"/>
        <v>0</v>
      </c>
      <c r="K365" t="e">
        <f t="shared" si="176"/>
        <v>#VALUE!</v>
      </c>
      <c r="L365" t="e">
        <f t="shared" si="177"/>
        <v>#VALUE!</v>
      </c>
      <c r="M365" t="e">
        <f t="shared" si="190"/>
        <v>#VALUE!</v>
      </c>
      <c r="N365" s="2" t="b">
        <f t="shared" si="191"/>
        <v>0</v>
      </c>
      <c r="O365" t="e">
        <f t="shared" si="178"/>
        <v>#VALUE!</v>
      </c>
      <c r="P365" t="e">
        <f t="shared" si="179"/>
        <v>#VALUE!</v>
      </c>
      <c r="Q365" t="e">
        <f t="shared" si="200"/>
        <v>#VALUE!</v>
      </c>
      <c r="R365" t="e">
        <f t="shared" si="180"/>
        <v>#VALUE!</v>
      </c>
      <c r="S365" t="e">
        <f t="shared" si="201"/>
        <v>#VALUE!</v>
      </c>
      <c r="T365" s="2" t="b">
        <f t="shared" si="202"/>
        <v>0</v>
      </c>
      <c r="V365" t="e">
        <f t="shared" si="181"/>
        <v>#VALUE!</v>
      </c>
      <c r="W365" t="e">
        <f t="shared" si="182"/>
        <v>#VALUE!</v>
      </c>
      <c r="X365" t="e">
        <f t="shared" si="196"/>
        <v>#VALUE!</v>
      </c>
      <c r="Y365" s="2" t="b">
        <f t="shared" si="183"/>
        <v>0</v>
      </c>
      <c r="Z365" t="e">
        <f t="shared" si="184"/>
        <v>#VALUE!</v>
      </c>
      <c r="AA365" t="e">
        <f t="shared" si="185"/>
        <v>#VALUE!</v>
      </c>
      <c r="AB365" t="e">
        <f t="shared" si="198"/>
        <v>#VALUE!</v>
      </c>
      <c r="AC365" s="2" t="b">
        <f t="shared" si="197"/>
        <v>0</v>
      </c>
      <c r="AD365" t="e">
        <f t="shared" si="186"/>
        <v>#VALUE!</v>
      </c>
      <c r="AE365" t="e">
        <f t="shared" si="187"/>
        <v>#VALUE!</v>
      </c>
      <c r="AF365" t="e">
        <f t="shared" si="199"/>
        <v>#VALUE!</v>
      </c>
      <c r="AG365" s="2" t="b">
        <f t="shared" si="195"/>
        <v>0</v>
      </c>
      <c r="AI365" s="8" t="b">
        <f t="shared" si="192"/>
        <v>0</v>
      </c>
    </row>
    <row r="366" spans="1:35" x14ac:dyDescent="0.3">
      <c r="A366" s="3" t="str">
        <f>CONCATENATE('input,a'!C366," ")</f>
        <v xml:space="preserve">pid:5621200134 hcl:6ef9ba ecl:#ef68f5 eyr:1924 hgt:63cm cid:188 byr:2004 </v>
      </c>
      <c r="C366">
        <f t="shared" si="172"/>
        <v>65</v>
      </c>
      <c r="D366">
        <f t="shared" si="173"/>
        <v>73</v>
      </c>
      <c r="E366">
        <f t="shared" si="193"/>
        <v>2004</v>
      </c>
      <c r="F366" s="2" t="b">
        <f t="shared" si="194"/>
        <v>0</v>
      </c>
      <c r="G366" t="e">
        <f t="shared" si="174"/>
        <v>#VALUE!</v>
      </c>
      <c r="H366" t="e">
        <f t="shared" si="175"/>
        <v>#VALUE!</v>
      </c>
      <c r="I366" t="e">
        <f t="shared" si="188"/>
        <v>#VALUE!</v>
      </c>
      <c r="J366" s="2" t="b">
        <f t="shared" si="189"/>
        <v>0</v>
      </c>
      <c r="K366">
        <f t="shared" si="176"/>
        <v>39</v>
      </c>
      <c r="L366">
        <f t="shared" si="177"/>
        <v>47</v>
      </c>
      <c r="M366">
        <f t="shared" si="190"/>
        <v>1924</v>
      </c>
      <c r="N366" s="2" t="b">
        <f t="shared" si="191"/>
        <v>0</v>
      </c>
      <c r="O366">
        <f t="shared" si="178"/>
        <v>48</v>
      </c>
      <c r="P366">
        <f t="shared" si="179"/>
        <v>56</v>
      </c>
      <c r="Q366" t="str">
        <f t="shared" si="200"/>
        <v>63cm</v>
      </c>
      <c r="R366">
        <f t="shared" si="180"/>
        <v>63</v>
      </c>
      <c r="S366">
        <f t="shared" si="201"/>
        <v>0</v>
      </c>
      <c r="T366" s="2" t="b">
        <f t="shared" si="202"/>
        <v>0</v>
      </c>
      <c r="V366">
        <f t="shared" si="181"/>
        <v>16</v>
      </c>
      <c r="W366">
        <f t="shared" si="182"/>
        <v>26</v>
      </c>
      <c r="X366" t="str">
        <f t="shared" si="196"/>
        <v>6ef9ba</v>
      </c>
      <c r="Y366" s="2" t="b">
        <f t="shared" si="183"/>
        <v>0</v>
      </c>
      <c r="Z366">
        <f t="shared" si="184"/>
        <v>27</v>
      </c>
      <c r="AA366">
        <f t="shared" si="185"/>
        <v>38</v>
      </c>
      <c r="AB366" t="str">
        <f t="shared" si="198"/>
        <v>#ef68f5</v>
      </c>
      <c r="AC366" s="2" t="b">
        <f t="shared" si="197"/>
        <v>0</v>
      </c>
      <c r="AD366">
        <f t="shared" si="186"/>
        <v>1</v>
      </c>
      <c r="AE366">
        <f t="shared" si="187"/>
        <v>15</v>
      </c>
      <c r="AF366" t="str">
        <f t="shared" si="199"/>
        <v>5621200134</v>
      </c>
      <c r="AG366" s="2" t="b">
        <f t="shared" si="195"/>
        <v>0</v>
      </c>
      <c r="AI366" s="8" t="b">
        <f t="shared" si="192"/>
        <v>0</v>
      </c>
    </row>
    <row r="367" spans="1:35" x14ac:dyDescent="0.3">
      <c r="A367" s="3" t="str">
        <f>CONCATENATE('input,a'!C367," ")</f>
        <v xml:space="preserve"> </v>
      </c>
      <c r="C367" t="e">
        <f t="shared" si="172"/>
        <v>#VALUE!</v>
      </c>
      <c r="D367" t="e">
        <f t="shared" si="173"/>
        <v>#VALUE!</v>
      </c>
      <c r="E367" t="e">
        <f t="shared" si="193"/>
        <v>#VALUE!</v>
      </c>
      <c r="F367" s="2" t="b">
        <f t="shared" si="194"/>
        <v>0</v>
      </c>
      <c r="G367" t="e">
        <f t="shared" si="174"/>
        <v>#VALUE!</v>
      </c>
      <c r="H367" t="e">
        <f t="shared" si="175"/>
        <v>#VALUE!</v>
      </c>
      <c r="I367" t="e">
        <f t="shared" si="188"/>
        <v>#VALUE!</v>
      </c>
      <c r="J367" s="2" t="b">
        <f t="shared" si="189"/>
        <v>0</v>
      </c>
      <c r="K367" t="e">
        <f t="shared" si="176"/>
        <v>#VALUE!</v>
      </c>
      <c r="L367" t="e">
        <f t="shared" si="177"/>
        <v>#VALUE!</v>
      </c>
      <c r="M367" t="e">
        <f t="shared" si="190"/>
        <v>#VALUE!</v>
      </c>
      <c r="N367" s="2" t="b">
        <f t="shared" si="191"/>
        <v>0</v>
      </c>
      <c r="O367" t="e">
        <f t="shared" si="178"/>
        <v>#VALUE!</v>
      </c>
      <c r="P367" t="e">
        <f t="shared" si="179"/>
        <v>#VALUE!</v>
      </c>
      <c r="Q367" t="e">
        <f t="shared" si="200"/>
        <v>#VALUE!</v>
      </c>
      <c r="R367" t="e">
        <f t="shared" si="180"/>
        <v>#VALUE!</v>
      </c>
      <c r="S367" t="e">
        <f t="shared" si="201"/>
        <v>#VALUE!</v>
      </c>
      <c r="T367" s="2" t="b">
        <f t="shared" si="202"/>
        <v>0</v>
      </c>
      <c r="V367" t="e">
        <f t="shared" si="181"/>
        <v>#VALUE!</v>
      </c>
      <c r="W367" t="e">
        <f t="shared" si="182"/>
        <v>#VALUE!</v>
      </c>
      <c r="X367" t="e">
        <f t="shared" si="196"/>
        <v>#VALUE!</v>
      </c>
      <c r="Y367" s="2" t="b">
        <f t="shared" si="183"/>
        <v>0</v>
      </c>
      <c r="Z367" t="e">
        <f t="shared" si="184"/>
        <v>#VALUE!</v>
      </c>
      <c r="AA367" t="e">
        <f t="shared" si="185"/>
        <v>#VALUE!</v>
      </c>
      <c r="AB367" t="e">
        <f t="shared" si="198"/>
        <v>#VALUE!</v>
      </c>
      <c r="AC367" s="2" t="b">
        <f t="shared" si="197"/>
        <v>0</v>
      </c>
      <c r="AD367" t="e">
        <f t="shared" si="186"/>
        <v>#VALUE!</v>
      </c>
      <c r="AE367" t="e">
        <f t="shared" si="187"/>
        <v>#VALUE!</v>
      </c>
      <c r="AF367" t="e">
        <f t="shared" si="199"/>
        <v>#VALUE!</v>
      </c>
      <c r="AG367" s="2" t="b">
        <f t="shared" si="195"/>
        <v>0</v>
      </c>
      <c r="AI367" s="8" t="b">
        <f t="shared" si="192"/>
        <v>0</v>
      </c>
    </row>
    <row r="368" spans="1:35" x14ac:dyDescent="0.3">
      <c r="A368" s="3" t="str">
        <f>CONCATENATE('input,a'!C368," ")</f>
        <v xml:space="preserve">hcl:#a97842 byr:1976 eyr:2020 hgt:171cm pid:041926354 iyr:2019 </v>
      </c>
      <c r="C368">
        <f t="shared" si="172"/>
        <v>13</v>
      </c>
      <c r="D368">
        <f t="shared" si="173"/>
        <v>21</v>
      </c>
      <c r="E368">
        <f t="shared" si="193"/>
        <v>1976</v>
      </c>
      <c r="F368" s="2" t="b">
        <f t="shared" si="194"/>
        <v>1</v>
      </c>
      <c r="G368">
        <f t="shared" si="174"/>
        <v>55</v>
      </c>
      <c r="H368">
        <f t="shared" si="175"/>
        <v>63</v>
      </c>
      <c r="I368">
        <f t="shared" si="188"/>
        <v>2019</v>
      </c>
      <c r="J368" s="2" t="b">
        <f t="shared" si="189"/>
        <v>1</v>
      </c>
      <c r="K368">
        <f t="shared" si="176"/>
        <v>22</v>
      </c>
      <c r="L368">
        <f t="shared" si="177"/>
        <v>30</v>
      </c>
      <c r="M368">
        <f t="shared" si="190"/>
        <v>2020</v>
      </c>
      <c r="N368" s="2" t="b">
        <f t="shared" si="191"/>
        <v>1</v>
      </c>
      <c r="O368">
        <f t="shared" si="178"/>
        <v>31</v>
      </c>
      <c r="P368">
        <f t="shared" si="179"/>
        <v>40</v>
      </c>
      <c r="Q368" t="str">
        <f t="shared" si="200"/>
        <v>171cm</v>
      </c>
      <c r="R368">
        <f t="shared" si="180"/>
        <v>171</v>
      </c>
      <c r="S368">
        <f t="shared" si="201"/>
        <v>0</v>
      </c>
      <c r="T368" s="2" t="b">
        <f t="shared" si="202"/>
        <v>1</v>
      </c>
      <c r="V368">
        <f t="shared" si="181"/>
        <v>1</v>
      </c>
      <c r="W368">
        <f t="shared" si="182"/>
        <v>12</v>
      </c>
      <c r="X368" t="str">
        <f t="shared" si="196"/>
        <v>#a97842</v>
      </c>
      <c r="Y368" s="2" t="b">
        <f t="shared" si="183"/>
        <v>1</v>
      </c>
      <c r="Z368" t="e">
        <f t="shared" si="184"/>
        <v>#VALUE!</v>
      </c>
      <c r="AA368" t="e">
        <f t="shared" si="185"/>
        <v>#VALUE!</v>
      </c>
      <c r="AB368" t="e">
        <f t="shared" si="198"/>
        <v>#VALUE!</v>
      </c>
      <c r="AC368" s="2" t="b">
        <f t="shared" si="197"/>
        <v>0</v>
      </c>
      <c r="AD368">
        <f t="shared" si="186"/>
        <v>41</v>
      </c>
      <c r="AE368">
        <f t="shared" si="187"/>
        <v>54</v>
      </c>
      <c r="AF368" t="str">
        <f t="shared" si="199"/>
        <v>041926354</v>
      </c>
      <c r="AG368" s="2" t="b">
        <f t="shared" si="195"/>
        <v>1</v>
      </c>
      <c r="AI368" s="8" t="b">
        <f t="shared" si="192"/>
        <v>0</v>
      </c>
    </row>
    <row r="369" spans="1:35" x14ac:dyDescent="0.3">
      <c r="A369" s="3" t="str">
        <f>CONCATENATE('input,a'!C369," ")</f>
        <v xml:space="preserve"> </v>
      </c>
      <c r="C369" t="e">
        <f t="shared" si="172"/>
        <v>#VALUE!</v>
      </c>
      <c r="D369" t="e">
        <f t="shared" si="173"/>
        <v>#VALUE!</v>
      </c>
      <c r="E369" t="e">
        <f t="shared" si="193"/>
        <v>#VALUE!</v>
      </c>
      <c r="F369" s="2" t="b">
        <f t="shared" si="194"/>
        <v>0</v>
      </c>
      <c r="G369" t="e">
        <f t="shared" si="174"/>
        <v>#VALUE!</v>
      </c>
      <c r="H369" t="e">
        <f t="shared" si="175"/>
        <v>#VALUE!</v>
      </c>
      <c r="I369" t="e">
        <f t="shared" si="188"/>
        <v>#VALUE!</v>
      </c>
      <c r="J369" s="2" t="b">
        <f t="shared" si="189"/>
        <v>0</v>
      </c>
      <c r="K369" t="e">
        <f t="shared" si="176"/>
        <v>#VALUE!</v>
      </c>
      <c r="L369" t="e">
        <f t="shared" si="177"/>
        <v>#VALUE!</v>
      </c>
      <c r="M369" t="e">
        <f t="shared" si="190"/>
        <v>#VALUE!</v>
      </c>
      <c r="N369" s="2" t="b">
        <f t="shared" si="191"/>
        <v>0</v>
      </c>
      <c r="O369" t="e">
        <f t="shared" si="178"/>
        <v>#VALUE!</v>
      </c>
      <c r="P369" t="e">
        <f t="shared" si="179"/>
        <v>#VALUE!</v>
      </c>
      <c r="Q369" t="e">
        <f t="shared" si="200"/>
        <v>#VALUE!</v>
      </c>
      <c r="R369" t="e">
        <f t="shared" si="180"/>
        <v>#VALUE!</v>
      </c>
      <c r="S369" t="e">
        <f t="shared" si="201"/>
        <v>#VALUE!</v>
      </c>
      <c r="T369" s="2" t="b">
        <f t="shared" si="202"/>
        <v>0</v>
      </c>
      <c r="V369" t="e">
        <f t="shared" si="181"/>
        <v>#VALUE!</v>
      </c>
      <c r="W369" t="e">
        <f t="shared" si="182"/>
        <v>#VALUE!</v>
      </c>
      <c r="X369" t="e">
        <f t="shared" si="196"/>
        <v>#VALUE!</v>
      </c>
      <c r="Y369" s="2" t="b">
        <f t="shared" si="183"/>
        <v>0</v>
      </c>
      <c r="Z369" t="e">
        <f t="shared" si="184"/>
        <v>#VALUE!</v>
      </c>
      <c r="AA369" t="e">
        <f t="shared" si="185"/>
        <v>#VALUE!</v>
      </c>
      <c r="AB369" t="e">
        <f t="shared" si="198"/>
        <v>#VALUE!</v>
      </c>
      <c r="AC369" s="2" t="b">
        <f t="shared" si="197"/>
        <v>0</v>
      </c>
      <c r="AD369" t="e">
        <f t="shared" si="186"/>
        <v>#VALUE!</v>
      </c>
      <c r="AE369" t="e">
        <f t="shared" si="187"/>
        <v>#VALUE!</v>
      </c>
      <c r="AF369" t="e">
        <f t="shared" si="199"/>
        <v>#VALUE!</v>
      </c>
      <c r="AG369" s="2" t="b">
        <f t="shared" si="195"/>
        <v>0</v>
      </c>
      <c r="AI369" s="8" t="b">
        <f t="shared" si="192"/>
        <v>0</v>
      </c>
    </row>
    <row r="370" spans="1:35" x14ac:dyDescent="0.3">
      <c r="A370" s="3" t="str">
        <f>CONCATENATE('input,a'!C370," ")</f>
        <v xml:space="preserve"> </v>
      </c>
      <c r="C370" t="e">
        <f t="shared" si="172"/>
        <v>#VALUE!</v>
      </c>
      <c r="D370" t="e">
        <f t="shared" si="173"/>
        <v>#VALUE!</v>
      </c>
      <c r="E370" t="e">
        <f t="shared" si="193"/>
        <v>#VALUE!</v>
      </c>
      <c r="F370" s="2" t="b">
        <f t="shared" si="194"/>
        <v>0</v>
      </c>
      <c r="G370" t="e">
        <f t="shared" si="174"/>
        <v>#VALUE!</v>
      </c>
      <c r="H370" t="e">
        <f t="shared" si="175"/>
        <v>#VALUE!</v>
      </c>
      <c r="I370" t="e">
        <f t="shared" si="188"/>
        <v>#VALUE!</v>
      </c>
      <c r="J370" s="2" t="b">
        <f t="shared" si="189"/>
        <v>0</v>
      </c>
      <c r="K370" t="e">
        <f t="shared" si="176"/>
        <v>#VALUE!</v>
      </c>
      <c r="L370" t="e">
        <f t="shared" si="177"/>
        <v>#VALUE!</v>
      </c>
      <c r="M370" t="e">
        <f t="shared" si="190"/>
        <v>#VALUE!</v>
      </c>
      <c r="N370" s="2" t="b">
        <f t="shared" si="191"/>
        <v>0</v>
      </c>
      <c r="O370" t="e">
        <f t="shared" si="178"/>
        <v>#VALUE!</v>
      </c>
      <c r="P370" t="e">
        <f t="shared" si="179"/>
        <v>#VALUE!</v>
      </c>
      <c r="Q370" t="e">
        <f t="shared" si="200"/>
        <v>#VALUE!</v>
      </c>
      <c r="R370" t="e">
        <f t="shared" si="180"/>
        <v>#VALUE!</v>
      </c>
      <c r="S370" t="e">
        <f t="shared" si="201"/>
        <v>#VALUE!</v>
      </c>
      <c r="T370" s="2" t="b">
        <f t="shared" si="202"/>
        <v>0</v>
      </c>
      <c r="V370" t="e">
        <f t="shared" si="181"/>
        <v>#VALUE!</v>
      </c>
      <c r="W370" t="e">
        <f t="shared" si="182"/>
        <v>#VALUE!</v>
      </c>
      <c r="X370" t="e">
        <f t="shared" si="196"/>
        <v>#VALUE!</v>
      </c>
      <c r="Y370" s="2" t="b">
        <f t="shared" si="183"/>
        <v>0</v>
      </c>
      <c r="Z370" t="e">
        <f t="shared" si="184"/>
        <v>#VALUE!</v>
      </c>
      <c r="AA370" t="e">
        <f t="shared" si="185"/>
        <v>#VALUE!</v>
      </c>
      <c r="AB370" t="e">
        <f t="shared" si="198"/>
        <v>#VALUE!</v>
      </c>
      <c r="AC370" s="2" t="b">
        <f t="shared" si="197"/>
        <v>0</v>
      </c>
      <c r="AD370" t="e">
        <f t="shared" si="186"/>
        <v>#VALUE!</v>
      </c>
      <c r="AE370" t="e">
        <f t="shared" si="187"/>
        <v>#VALUE!</v>
      </c>
      <c r="AF370" t="e">
        <f t="shared" si="199"/>
        <v>#VALUE!</v>
      </c>
      <c r="AG370" s="2" t="b">
        <f t="shared" si="195"/>
        <v>0</v>
      </c>
      <c r="AI370" s="8" t="b">
        <f t="shared" si="192"/>
        <v>0</v>
      </c>
    </row>
    <row r="371" spans="1:35" x14ac:dyDescent="0.3">
      <c r="A371" s="3" t="str">
        <f>CONCATENATE('input,a'!C371," ")</f>
        <v xml:space="preserve"> </v>
      </c>
      <c r="C371" t="e">
        <f t="shared" si="172"/>
        <v>#VALUE!</v>
      </c>
      <c r="D371" t="e">
        <f t="shared" si="173"/>
        <v>#VALUE!</v>
      </c>
      <c r="E371" t="e">
        <f t="shared" si="193"/>
        <v>#VALUE!</v>
      </c>
      <c r="F371" s="2" t="b">
        <f t="shared" si="194"/>
        <v>0</v>
      </c>
      <c r="G371" t="e">
        <f t="shared" si="174"/>
        <v>#VALUE!</v>
      </c>
      <c r="H371" t="e">
        <f t="shared" si="175"/>
        <v>#VALUE!</v>
      </c>
      <c r="I371" t="e">
        <f t="shared" si="188"/>
        <v>#VALUE!</v>
      </c>
      <c r="J371" s="2" t="b">
        <f t="shared" si="189"/>
        <v>0</v>
      </c>
      <c r="K371" t="e">
        <f t="shared" si="176"/>
        <v>#VALUE!</v>
      </c>
      <c r="L371" t="e">
        <f t="shared" si="177"/>
        <v>#VALUE!</v>
      </c>
      <c r="M371" t="e">
        <f t="shared" si="190"/>
        <v>#VALUE!</v>
      </c>
      <c r="N371" s="2" t="b">
        <f t="shared" si="191"/>
        <v>0</v>
      </c>
      <c r="O371" t="e">
        <f t="shared" si="178"/>
        <v>#VALUE!</v>
      </c>
      <c r="P371" t="e">
        <f t="shared" si="179"/>
        <v>#VALUE!</v>
      </c>
      <c r="Q371" t="e">
        <f t="shared" si="200"/>
        <v>#VALUE!</v>
      </c>
      <c r="R371" t="e">
        <f t="shared" si="180"/>
        <v>#VALUE!</v>
      </c>
      <c r="S371" t="e">
        <f t="shared" si="201"/>
        <v>#VALUE!</v>
      </c>
      <c r="T371" s="2" t="b">
        <f t="shared" si="202"/>
        <v>0</v>
      </c>
      <c r="V371" t="e">
        <f t="shared" si="181"/>
        <v>#VALUE!</v>
      </c>
      <c r="W371" t="e">
        <f t="shared" si="182"/>
        <v>#VALUE!</v>
      </c>
      <c r="X371" t="e">
        <f t="shared" si="196"/>
        <v>#VALUE!</v>
      </c>
      <c r="Y371" s="2" t="b">
        <f t="shared" si="183"/>
        <v>0</v>
      </c>
      <c r="Z371" t="e">
        <f t="shared" si="184"/>
        <v>#VALUE!</v>
      </c>
      <c r="AA371" t="e">
        <f t="shared" si="185"/>
        <v>#VALUE!</v>
      </c>
      <c r="AB371" t="e">
        <f t="shared" si="198"/>
        <v>#VALUE!</v>
      </c>
      <c r="AC371" s="2" t="b">
        <f t="shared" si="197"/>
        <v>0</v>
      </c>
      <c r="AD371" t="e">
        <f t="shared" si="186"/>
        <v>#VALUE!</v>
      </c>
      <c r="AE371" t="e">
        <f t="shared" si="187"/>
        <v>#VALUE!</v>
      </c>
      <c r="AF371" t="e">
        <f t="shared" si="199"/>
        <v>#VALUE!</v>
      </c>
      <c r="AG371" s="2" t="b">
        <f t="shared" si="195"/>
        <v>0</v>
      </c>
      <c r="AI371" s="8" t="b">
        <f t="shared" si="192"/>
        <v>0</v>
      </c>
    </row>
    <row r="372" spans="1:35" x14ac:dyDescent="0.3">
      <c r="A372" s="3" t="str">
        <f>CONCATENATE('input,a'!C372," ")</f>
        <v xml:space="preserve"> </v>
      </c>
      <c r="C372" t="e">
        <f t="shared" si="172"/>
        <v>#VALUE!</v>
      </c>
      <c r="D372" t="e">
        <f t="shared" si="173"/>
        <v>#VALUE!</v>
      </c>
      <c r="E372" t="e">
        <f t="shared" si="193"/>
        <v>#VALUE!</v>
      </c>
      <c r="F372" s="2" t="b">
        <f t="shared" si="194"/>
        <v>0</v>
      </c>
      <c r="G372" t="e">
        <f t="shared" si="174"/>
        <v>#VALUE!</v>
      </c>
      <c r="H372" t="e">
        <f t="shared" si="175"/>
        <v>#VALUE!</v>
      </c>
      <c r="I372" t="e">
        <f t="shared" si="188"/>
        <v>#VALUE!</v>
      </c>
      <c r="J372" s="2" t="b">
        <f t="shared" si="189"/>
        <v>0</v>
      </c>
      <c r="K372" t="e">
        <f t="shared" si="176"/>
        <v>#VALUE!</v>
      </c>
      <c r="L372" t="e">
        <f t="shared" si="177"/>
        <v>#VALUE!</v>
      </c>
      <c r="M372" t="e">
        <f t="shared" si="190"/>
        <v>#VALUE!</v>
      </c>
      <c r="N372" s="2" t="b">
        <f t="shared" si="191"/>
        <v>0</v>
      </c>
      <c r="O372" t="e">
        <f t="shared" si="178"/>
        <v>#VALUE!</v>
      </c>
      <c r="P372" t="e">
        <f t="shared" si="179"/>
        <v>#VALUE!</v>
      </c>
      <c r="Q372" t="e">
        <f t="shared" si="200"/>
        <v>#VALUE!</v>
      </c>
      <c r="R372" t="e">
        <f t="shared" si="180"/>
        <v>#VALUE!</v>
      </c>
      <c r="S372" t="e">
        <f t="shared" si="201"/>
        <v>#VALUE!</v>
      </c>
      <c r="T372" s="2" t="b">
        <f t="shared" si="202"/>
        <v>0</v>
      </c>
      <c r="V372" t="e">
        <f t="shared" si="181"/>
        <v>#VALUE!</v>
      </c>
      <c r="W372" t="e">
        <f t="shared" si="182"/>
        <v>#VALUE!</v>
      </c>
      <c r="X372" t="e">
        <f t="shared" si="196"/>
        <v>#VALUE!</v>
      </c>
      <c r="Y372" s="2" t="b">
        <f t="shared" si="183"/>
        <v>0</v>
      </c>
      <c r="Z372" t="e">
        <f t="shared" si="184"/>
        <v>#VALUE!</v>
      </c>
      <c r="AA372" t="e">
        <f t="shared" si="185"/>
        <v>#VALUE!</v>
      </c>
      <c r="AB372" t="e">
        <f t="shared" si="198"/>
        <v>#VALUE!</v>
      </c>
      <c r="AC372" s="2" t="b">
        <f t="shared" si="197"/>
        <v>0</v>
      </c>
      <c r="AD372" t="e">
        <f t="shared" si="186"/>
        <v>#VALUE!</v>
      </c>
      <c r="AE372" t="e">
        <f t="shared" si="187"/>
        <v>#VALUE!</v>
      </c>
      <c r="AF372" t="e">
        <f t="shared" si="199"/>
        <v>#VALUE!</v>
      </c>
      <c r="AG372" s="2" t="b">
        <f t="shared" si="195"/>
        <v>0</v>
      </c>
      <c r="AI372" s="8" t="b">
        <f t="shared" si="192"/>
        <v>0</v>
      </c>
    </row>
    <row r="373" spans="1:35" x14ac:dyDescent="0.3">
      <c r="A373" s="3" t="str">
        <f>CONCATENATE('input,a'!C373," ")</f>
        <v xml:space="preserve">cid:234 byr:2025 hcl:98619a pid:181cm eyr:1941 iyr:2021 hgt:167in ecl:#f5e651 </v>
      </c>
      <c r="C373">
        <f t="shared" si="172"/>
        <v>9</v>
      </c>
      <c r="D373">
        <f t="shared" si="173"/>
        <v>17</v>
      </c>
      <c r="E373">
        <f t="shared" si="193"/>
        <v>2025</v>
      </c>
      <c r="F373" s="2" t="b">
        <f t="shared" si="194"/>
        <v>0</v>
      </c>
      <c r="G373">
        <f t="shared" si="174"/>
        <v>48</v>
      </c>
      <c r="H373">
        <f t="shared" si="175"/>
        <v>56</v>
      </c>
      <c r="I373">
        <f t="shared" si="188"/>
        <v>2021</v>
      </c>
      <c r="J373" s="2" t="b">
        <f t="shared" si="189"/>
        <v>0</v>
      </c>
      <c r="K373">
        <f t="shared" si="176"/>
        <v>39</v>
      </c>
      <c r="L373">
        <f t="shared" si="177"/>
        <v>47</v>
      </c>
      <c r="M373">
        <f t="shared" si="190"/>
        <v>1941</v>
      </c>
      <c r="N373" s="2" t="b">
        <f t="shared" si="191"/>
        <v>0</v>
      </c>
      <c r="O373">
        <f t="shared" si="178"/>
        <v>57</v>
      </c>
      <c r="P373">
        <f t="shared" si="179"/>
        <v>66</v>
      </c>
      <c r="Q373" t="str">
        <f t="shared" si="200"/>
        <v>167in</v>
      </c>
      <c r="R373">
        <f t="shared" si="180"/>
        <v>0</v>
      </c>
      <c r="S373">
        <f t="shared" si="201"/>
        <v>167</v>
      </c>
      <c r="T373" s="2" t="b">
        <f t="shared" si="202"/>
        <v>0</v>
      </c>
      <c r="V373">
        <f t="shared" si="181"/>
        <v>18</v>
      </c>
      <c r="W373">
        <f t="shared" si="182"/>
        <v>28</v>
      </c>
      <c r="X373" t="str">
        <f t="shared" si="196"/>
        <v>98619a</v>
      </c>
      <c r="Y373" s="2" t="b">
        <f t="shared" si="183"/>
        <v>0</v>
      </c>
      <c r="Z373">
        <f t="shared" si="184"/>
        <v>67</v>
      </c>
      <c r="AA373">
        <f t="shared" si="185"/>
        <v>78</v>
      </c>
      <c r="AB373" t="str">
        <f t="shared" si="198"/>
        <v>#f5e651</v>
      </c>
      <c r="AC373" s="2" t="b">
        <f t="shared" si="197"/>
        <v>0</v>
      </c>
      <c r="AD373">
        <f t="shared" si="186"/>
        <v>29</v>
      </c>
      <c r="AE373">
        <f t="shared" si="187"/>
        <v>38</v>
      </c>
      <c r="AF373" t="str">
        <f t="shared" si="199"/>
        <v>181cm</v>
      </c>
      <c r="AG373" s="2" t="b">
        <f t="shared" si="195"/>
        <v>0</v>
      </c>
      <c r="AI373" s="8" t="b">
        <f t="shared" si="192"/>
        <v>0</v>
      </c>
    </row>
    <row r="374" spans="1:35" x14ac:dyDescent="0.3">
      <c r="A374" s="3" t="str">
        <f>CONCATENATE('input,a'!C374," ")</f>
        <v xml:space="preserve"> </v>
      </c>
      <c r="C374" t="e">
        <f t="shared" si="172"/>
        <v>#VALUE!</v>
      </c>
      <c r="D374" t="e">
        <f t="shared" si="173"/>
        <v>#VALUE!</v>
      </c>
      <c r="E374" t="e">
        <f t="shared" si="193"/>
        <v>#VALUE!</v>
      </c>
      <c r="F374" s="2" t="b">
        <f t="shared" si="194"/>
        <v>0</v>
      </c>
      <c r="G374" t="e">
        <f t="shared" si="174"/>
        <v>#VALUE!</v>
      </c>
      <c r="H374" t="e">
        <f t="shared" si="175"/>
        <v>#VALUE!</v>
      </c>
      <c r="I374" t="e">
        <f t="shared" si="188"/>
        <v>#VALUE!</v>
      </c>
      <c r="J374" s="2" t="b">
        <f t="shared" si="189"/>
        <v>0</v>
      </c>
      <c r="K374" t="e">
        <f t="shared" si="176"/>
        <v>#VALUE!</v>
      </c>
      <c r="L374" t="e">
        <f t="shared" si="177"/>
        <v>#VALUE!</v>
      </c>
      <c r="M374" t="e">
        <f t="shared" si="190"/>
        <v>#VALUE!</v>
      </c>
      <c r="N374" s="2" t="b">
        <f t="shared" si="191"/>
        <v>0</v>
      </c>
      <c r="O374" t="e">
        <f t="shared" si="178"/>
        <v>#VALUE!</v>
      </c>
      <c r="P374" t="e">
        <f t="shared" si="179"/>
        <v>#VALUE!</v>
      </c>
      <c r="Q374" t="e">
        <f t="shared" si="200"/>
        <v>#VALUE!</v>
      </c>
      <c r="R374" t="e">
        <f t="shared" si="180"/>
        <v>#VALUE!</v>
      </c>
      <c r="S374" t="e">
        <f t="shared" si="201"/>
        <v>#VALUE!</v>
      </c>
      <c r="T374" s="2" t="b">
        <f t="shared" si="202"/>
        <v>0</v>
      </c>
      <c r="V374" t="e">
        <f t="shared" si="181"/>
        <v>#VALUE!</v>
      </c>
      <c r="W374" t="e">
        <f t="shared" si="182"/>
        <v>#VALUE!</v>
      </c>
      <c r="X374" t="e">
        <f t="shared" si="196"/>
        <v>#VALUE!</v>
      </c>
      <c r="Y374" s="2" t="b">
        <f t="shared" si="183"/>
        <v>0</v>
      </c>
      <c r="Z374" t="e">
        <f t="shared" si="184"/>
        <v>#VALUE!</v>
      </c>
      <c r="AA374" t="e">
        <f t="shared" si="185"/>
        <v>#VALUE!</v>
      </c>
      <c r="AB374" t="e">
        <f t="shared" si="198"/>
        <v>#VALUE!</v>
      </c>
      <c r="AC374" s="2" t="b">
        <f t="shared" si="197"/>
        <v>0</v>
      </c>
      <c r="AD374" t="e">
        <f t="shared" si="186"/>
        <v>#VALUE!</v>
      </c>
      <c r="AE374" t="e">
        <f t="shared" si="187"/>
        <v>#VALUE!</v>
      </c>
      <c r="AF374" t="e">
        <f t="shared" si="199"/>
        <v>#VALUE!</v>
      </c>
      <c r="AG374" s="2" t="b">
        <f t="shared" si="195"/>
        <v>0</v>
      </c>
      <c r="AI374" s="8" t="b">
        <f t="shared" si="192"/>
        <v>0</v>
      </c>
    </row>
    <row r="375" spans="1:35" x14ac:dyDescent="0.3">
      <c r="A375" s="3" t="str">
        <f>CONCATENATE('input,a'!C375," ")</f>
        <v xml:space="preserve">hgt:73cm eyr:2028 byr:1985 iyr:1949 hcl:z ecl:utc cid:207 pid:#ee9f95 </v>
      </c>
      <c r="C375">
        <f t="shared" si="172"/>
        <v>19</v>
      </c>
      <c r="D375">
        <f t="shared" si="173"/>
        <v>27</v>
      </c>
      <c r="E375">
        <f t="shared" si="193"/>
        <v>1985</v>
      </c>
      <c r="F375" s="2" t="b">
        <f t="shared" si="194"/>
        <v>1</v>
      </c>
      <c r="G375">
        <f t="shared" si="174"/>
        <v>28</v>
      </c>
      <c r="H375">
        <f t="shared" si="175"/>
        <v>36</v>
      </c>
      <c r="I375">
        <f t="shared" si="188"/>
        <v>1949</v>
      </c>
      <c r="J375" s="2" t="b">
        <f t="shared" si="189"/>
        <v>0</v>
      </c>
      <c r="K375">
        <f t="shared" si="176"/>
        <v>10</v>
      </c>
      <c r="L375">
        <f t="shared" si="177"/>
        <v>18</v>
      </c>
      <c r="M375">
        <f t="shared" si="190"/>
        <v>2028</v>
      </c>
      <c r="N375" s="2" t="b">
        <f t="shared" si="191"/>
        <v>1</v>
      </c>
      <c r="O375">
        <f t="shared" si="178"/>
        <v>1</v>
      </c>
      <c r="P375">
        <f t="shared" si="179"/>
        <v>9</v>
      </c>
      <c r="Q375" t="str">
        <f t="shared" si="200"/>
        <v>73cm</v>
      </c>
      <c r="R375">
        <f t="shared" si="180"/>
        <v>73</v>
      </c>
      <c r="S375">
        <f t="shared" si="201"/>
        <v>0</v>
      </c>
      <c r="T375" s="2" t="b">
        <f t="shared" si="202"/>
        <v>0</v>
      </c>
      <c r="V375">
        <f t="shared" si="181"/>
        <v>37</v>
      </c>
      <c r="W375">
        <f t="shared" si="182"/>
        <v>42</v>
      </c>
      <c r="X375" t="str">
        <f t="shared" si="196"/>
        <v>z</v>
      </c>
      <c r="Y375" s="2" t="b">
        <f t="shared" si="183"/>
        <v>0</v>
      </c>
      <c r="Z375">
        <f t="shared" si="184"/>
        <v>43</v>
      </c>
      <c r="AA375">
        <f t="shared" si="185"/>
        <v>50</v>
      </c>
      <c r="AB375" t="str">
        <f t="shared" si="198"/>
        <v>utc</v>
      </c>
      <c r="AC375" s="2" t="b">
        <f t="shared" si="197"/>
        <v>0</v>
      </c>
      <c r="AD375">
        <f t="shared" si="186"/>
        <v>59</v>
      </c>
      <c r="AE375">
        <f t="shared" si="187"/>
        <v>70</v>
      </c>
      <c r="AF375" t="str">
        <f t="shared" si="199"/>
        <v>#ee9f95</v>
      </c>
      <c r="AG375" s="2" t="b">
        <f t="shared" si="195"/>
        <v>0</v>
      </c>
      <c r="AI375" s="8" t="b">
        <f t="shared" si="192"/>
        <v>0</v>
      </c>
    </row>
    <row r="376" spans="1:35" x14ac:dyDescent="0.3">
      <c r="A376" s="3" t="str">
        <f>CONCATENATE('input,a'!C376," ")</f>
        <v xml:space="preserve"> </v>
      </c>
      <c r="C376" t="e">
        <f t="shared" si="172"/>
        <v>#VALUE!</v>
      </c>
      <c r="D376" t="e">
        <f t="shared" si="173"/>
        <v>#VALUE!</v>
      </c>
      <c r="E376" t="e">
        <f t="shared" si="193"/>
        <v>#VALUE!</v>
      </c>
      <c r="F376" s="2" t="b">
        <f t="shared" si="194"/>
        <v>0</v>
      </c>
      <c r="G376" t="e">
        <f t="shared" si="174"/>
        <v>#VALUE!</v>
      </c>
      <c r="H376" t="e">
        <f t="shared" si="175"/>
        <v>#VALUE!</v>
      </c>
      <c r="I376" t="e">
        <f t="shared" si="188"/>
        <v>#VALUE!</v>
      </c>
      <c r="J376" s="2" t="b">
        <f t="shared" si="189"/>
        <v>0</v>
      </c>
      <c r="K376" t="e">
        <f t="shared" si="176"/>
        <v>#VALUE!</v>
      </c>
      <c r="L376" t="e">
        <f t="shared" si="177"/>
        <v>#VALUE!</v>
      </c>
      <c r="M376" t="e">
        <f t="shared" si="190"/>
        <v>#VALUE!</v>
      </c>
      <c r="N376" s="2" t="b">
        <f t="shared" si="191"/>
        <v>0</v>
      </c>
      <c r="O376" t="e">
        <f t="shared" si="178"/>
        <v>#VALUE!</v>
      </c>
      <c r="P376" t="e">
        <f t="shared" si="179"/>
        <v>#VALUE!</v>
      </c>
      <c r="Q376" t="e">
        <f t="shared" si="200"/>
        <v>#VALUE!</v>
      </c>
      <c r="R376" t="e">
        <f t="shared" si="180"/>
        <v>#VALUE!</v>
      </c>
      <c r="S376" t="e">
        <f t="shared" si="201"/>
        <v>#VALUE!</v>
      </c>
      <c r="T376" s="2" t="b">
        <f t="shared" si="202"/>
        <v>0</v>
      </c>
      <c r="V376" t="e">
        <f t="shared" si="181"/>
        <v>#VALUE!</v>
      </c>
      <c r="W376" t="e">
        <f t="shared" si="182"/>
        <v>#VALUE!</v>
      </c>
      <c r="X376" t="e">
        <f t="shared" si="196"/>
        <v>#VALUE!</v>
      </c>
      <c r="Y376" s="2" t="b">
        <f t="shared" si="183"/>
        <v>0</v>
      </c>
      <c r="Z376" t="e">
        <f t="shared" si="184"/>
        <v>#VALUE!</v>
      </c>
      <c r="AA376" t="e">
        <f t="shared" si="185"/>
        <v>#VALUE!</v>
      </c>
      <c r="AB376" t="e">
        <f t="shared" si="198"/>
        <v>#VALUE!</v>
      </c>
      <c r="AC376" s="2" t="b">
        <f t="shared" si="197"/>
        <v>0</v>
      </c>
      <c r="AD376" t="e">
        <f t="shared" si="186"/>
        <v>#VALUE!</v>
      </c>
      <c r="AE376" t="e">
        <f t="shared" si="187"/>
        <v>#VALUE!</v>
      </c>
      <c r="AF376" t="e">
        <f t="shared" si="199"/>
        <v>#VALUE!</v>
      </c>
      <c r="AG376" s="2" t="b">
        <f t="shared" si="195"/>
        <v>0</v>
      </c>
      <c r="AI376" s="8" t="b">
        <f t="shared" si="192"/>
        <v>0</v>
      </c>
    </row>
    <row r="377" spans="1:35" x14ac:dyDescent="0.3">
      <c r="A377" s="3" t="str">
        <f>CONCATENATE('input,a'!C377," ")</f>
        <v xml:space="preserve"> </v>
      </c>
      <c r="C377" t="e">
        <f t="shared" si="172"/>
        <v>#VALUE!</v>
      </c>
      <c r="D377" t="e">
        <f t="shared" si="173"/>
        <v>#VALUE!</v>
      </c>
      <c r="E377" t="e">
        <f t="shared" si="193"/>
        <v>#VALUE!</v>
      </c>
      <c r="F377" s="2" t="b">
        <f t="shared" si="194"/>
        <v>0</v>
      </c>
      <c r="G377" t="e">
        <f t="shared" si="174"/>
        <v>#VALUE!</v>
      </c>
      <c r="H377" t="e">
        <f t="shared" si="175"/>
        <v>#VALUE!</v>
      </c>
      <c r="I377" t="e">
        <f t="shared" si="188"/>
        <v>#VALUE!</v>
      </c>
      <c r="J377" s="2" t="b">
        <f t="shared" si="189"/>
        <v>0</v>
      </c>
      <c r="K377" t="e">
        <f t="shared" si="176"/>
        <v>#VALUE!</v>
      </c>
      <c r="L377" t="e">
        <f t="shared" si="177"/>
        <v>#VALUE!</v>
      </c>
      <c r="M377" t="e">
        <f t="shared" si="190"/>
        <v>#VALUE!</v>
      </c>
      <c r="N377" s="2" t="b">
        <f t="shared" si="191"/>
        <v>0</v>
      </c>
      <c r="O377" t="e">
        <f t="shared" si="178"/>
        <v>#VALUE!</v>
      </c>
      <c r="P377" t="e">
        <f t="shared" si="179"/>
        <v>#VALUE!</v>
      </c>
      <c r="Q377" t="e">
        <f t="shared" si="200"/>
        <v>#VALUE!</v>
      </c>
      <c r="R377" t="e">
        <f t="shared" si="180"/>
        <v>#VALUE!</v>
      </c>
      <c r="S377" t="e">
        <f t="shared" si="201"/>
        <v>#VALUE!</v>
      </c>
      <c r="T377" s="2" t="b">
        <f t="shared" si="202"/>
        <v>0</v>
      </c>
      <c r="V377" t="e">
        <f t="shared" si="181"/>
        <v>#VALUE!</v>
      </c>
      <c r="W377" t="e">
        <f t="shared" si="182"/>
        <v>#VALUE!</v>
      </c>
      <c r="X377" t="e">
        <f t="shared" si="196"/>
        <v>#VALUE!</v>
      </c>
      <c r="Y377" s="2" t="b">
        <f t="shared" si="183"/>
        <v>0</v>
      </c>
      <c r="Z377" t="e">
        <f t="shared" si="184"/>
        <v>#VALUE!</v>
      </c>
      <c r="AA377" t="e">
        <f t="shared" si="185"/>
        <v>#VALUE!</v>
      </c>
      <c r="AB377" t="e">
        <f t="shared" si="198"/>
        <v>#VALUE!</v>
      </c>
      <c r="AC377" s="2" t="b">
        <f t="shared" si="197"/>
        <v>0</v>
      </c>
      <c r="AD377" t="e">
        <f t="shared" si="186"/>
        <v>#VALUE!</v>
      </c>
      <c r="AE377" t="e">
        <f t="shared" si="187"/>
        <v>#VALUE!</v>
      </c>
      <c r="AF377" t="e">
        <f t="shared" si="199"/>
        <v>#VALUE!</v>
      </c>
      <c r="AG377" s="2" t="b">
        <f t="shared" si="195"/>
        <v>0</v>
      </c>
      <c r="AI377" s="8" t="b">
        <f t="shared" si="192"/>
        <v>0</v>
      </c>
    </row>
    <row r="378" spans="1:35" x14ac:dyDescent="0.3">
      <c r="A378" s="3" t="str">
        <f>CONCATENATE('input,a'!C378," ")</f>
        <v xml:space="preserve"> </v>
      </c>
      <c r="C378" t="e">
        <f t="shared" si="172"/>
        <v>#VALUE!</v>
      </c>
      <c r="D378" t="e">
        <f t="shared" si="173"/>
        <v>#VALUE!</v>
      </c>
      <c r="E378" t="e">
        <f t="shared" si="193"/>
        <v>#VALUE!</v>
      </c>
      <c r="F378" s="2" t="b">
        <f t="shared" si="194"/>
        <v>0</v>
      </c>
      <c r="G378" t="e">
        <f t="shared" si="174"/>
        <v>#VALUE!</v>
      </c>
      <c r="H378" t="e">
        <f t="shared" si="175"/>
        <v>#VALUE!</v>
      </c>
      <c r="I378" t="e">
        <f t="shared" si="188"/>
        <v>#VALUE!</v>
      </c>
      <c r="J378" s="2" t="b">
        <f t="shared" si="189"/>
        <v>0</v>
      </c>
      <c r="K378" t="e">
        <f t="shared" si="176"/>
        <v>#VALUE!</v>
      </c>
      <c r="L378" t="e">
        <f t="shared" si="177"/>
        <v>#VALUE!</v>
      </c>
      <c r="M378" t="e">
        <f t="shared" si="190"/>
        <v>#VALUE!</v>
      </c>
      <c r="N378" s="2" t="b">
        <f t="shared" si="191"/>
        <v>0</v>
      </c>
      <c r="O378" t="e">
        <f t="shared" si="178"/>
        <v>#VALUE!</v>
      </c>
      <c r="P378" t="e">
        <f t="shared" si="179"/>
        <v>#VALUE!</v>
      </c>
      <c r="Q378" t="e">
        <f t="shared" si="200"/>
        <v>#VALUE!</v>
      </c>
      <c r="R378" t="e">
        <f t="shared" si="180"/>
        <v>#VALUE!</v>
      </c>
      <c r="S378" t="e">
        <f t="shared" si="201"/>
        <v>#VALUE!</v>
      </c>
      <c r="T378" s="2" t="b">
        <f t="shared" si="202"/>
        <v>0</v>
      </c>
      <c r="V378" t="e">
        <f t="shared" si="181"/>
        <v>#VALUE!</v>
      </c>
      <c r="W378" t="e">
        <f t="shared" si="182"/>
        <v>#VALUE!</v>
      </c>
      <c r="X378" t="e">
        <f t="shared" si="196"/>
        <v>#VALUE!</v>
      </c>
      <c r="Y378" s="2" t="b">
        <f t="shared" si="183"/>
        <v>0</v>
      </c>
      <c r="Z378" t="e">
        <f t="shared" si="184"/>
        <v>#VALUE!</v>
      </c>
      <c r="AA378" t="e">
        <f t="shared" si="185"/>
        <v>#VALUE!</v>
      </c>
      <c r="AB378" t="e">
        <f t="shared" si="198"/>
        <v>#VALUE!</v>
      </c>
      <c r="AC378" s="2" t="b">
        <f t="shared" si="197"/>
        <v>0</v>
      </c>
      <c r="AD378" t="e">
        <f t="shared" si="186"/>
        <v>#VALUE!</v>
      </c>
      <c r="AE378" t="e">
        <f t="shared" si="187"/>
        <v>#VALUE!</v>
      </c>
      <c r="AF378" t="e">
        <f t="shared" si="199"/>
        <v>#VALUE!</v>
      </c>
      <c r="AG378" s="2" t="b">
        <f t="shared" si="195"/>
        <v>0</v>
      </c>
      <c r="AI378" s="8" t="b">
        <f t="shared" si="192"/>
        <v>0</v>
      </c>
    </row>
    <row r="379" spans="1:35" x14ac:dyDescent="0.3">
      <c r="A379" s="3" t="str">
        <f>CONCATENATE('input,a'!C379," ")</f>
        <v xml:space="preserve"> </v>
      </c>
      <c r="C379" t="e">
        <f t="shared" si="172"/>
        <v>#VALUE!</v>
      </c>
      <c r="D379" t="e">
        <f t="shared" si="173"/>
        <v>#VALUE!</v>
      </c>
      <c r="E379" t="e">
        <f t="shared" si="193"/>
        <v>#VALUE!</v>
      </c>
      <c r="F379" s="2" t="b">
        <f t="shared" si="194"/>
        <v>0</v>
      </c>
      <c r="G379" t="e">
        <f t="shared" si="174"/>
        <v>#VALUE!</v>
      </c>
      <c r="H379" t="e">
        <f t="shared" si="175"/>
        <v>#VALUE!</v>
      </c>
      <c r="I379" t="e">
        <f t="shared" si="188"/>
        <v>#VALUE!</v>
      </c>
      <c r="J379" s="2" t="b">
        <f t="shared" si="189"/>
        <v>0</v>
      </c>
      <c r="K379" t="e">
        <f t="shared" si="176"/>
        <v>#VALUE!</v>
      </c>
      <c r="L379" t="e">
        <f t="shared" si="177"/>
        <v>#VALUE!</v>
      </c>
      <c r="M379" t="e">
        <f t="shared" si="190"/>
        <v>#VALUE!</v>
      </c>
      <c r="N379" s="2" t="b">
        <f t="shared" si="191"/>
        <v>0</v>
      </c>
      <c r="O379" t="e">
        <f t="shared" si="178"/>
        <v>#VALUE!</v>
      </c>
      <c r="P379" t="e">
        <f t="shared" si="179"/>
        <v>#VALUE!</v>
      </c>
      <c r="Q379" t="e">
        <f t="shared" si="200"/>
        <v>#VALUE!</v>
      </c>
      <c r="R379" t="e">
        <f t="shared" si="180"/>
        <v>#VALUE!</v>
      </c>
      <c r="S379" t="e">
        <f t="shared" si="201"/>
        <v>#VALUE!</v>
      </c>
      <c r="T379" s="2" t="b">
        <f t="shared" si="202"/>
        <v>0</v>
      </c>
      <c r="V379" t="e">
        <f t="shared" si="181"/>
        <v>#VALUE!</v>
      </c>
      <c r="W379" t="e">
        <f t="shared" si="182"/>
        <v>#VALUE!</v>
      </c>
      <c r="X379" t="e">
        <f t="shared" si="196"/>
        <v>#VALUE!</v>
      </c>
      <c r="Y379" s="2" t="b">
        <f t="shared" si="183"/>
        <v>0</v>
      </c>
      <c r="Z379" t="e">
        <f t="shared" si="184"/>
        <v>#VALUE!</v>
      </c>
      <c r="AA379" t="e">
        <f t="shared" si="185"/>
        <v>#VALUE!</v>
      </c>
      <c r="AB379" t="e">
        <f t="shared" si="198"/>
        <v>#VALUE!</v>
      </c>
      <c r="AC379" s="2" t="b">
        <f t="shared" si="197"/>
        <v>0</v>
      </c>
      <c r="AD379" t="e">
        <f t="shared" si="186"/>
        <v>#VALUE!</v>
      </c>
      <c r="AE379" t="e">
        <f t="shared" si="187"/>
        <v>#VALUE!</v>
      </c>
      <c r="AF379" t="e">
        <f t="shared" si="199"/>
        <v>#VALUE!</v>
      </c>
      <c r="AG379" s="2" t="b">
        <f t="shared" si="195"/>
        <v>0</v>
      </c>
      <c r="AI379" s="8" t="b">
        <f t="shared" si="192"/>
        <v>0</v>
      </c>
    </row>
    <row r="380" spans="1:35" x14ac:dyDescent="0.3">
      <c r="A380" s="3" t="str">
        <f>CONCATENATE('input,a'!C380," ")</f>
        <v xml:space="preserve"> </v>
      </c>
      <c r="C380" t="e">
        <f t="shared" si="172"/>
        <v>#VALUE!</v>
      </c>
      <c r="D380" t="e">
        <f t="shared" si="173"/>
        <v>#VALUE!</v>
      </c>
      <c r="E380" t="e">
        <f t="shared" si="193"/>
        <v>#VALUE!</v>
      </c>
      <c r="F380" s="2" t="b">
        <f t="shared" si="194"/>
        <v>0</v>
      </c>
      <c r="G380" t="e">
        <f t="shared" si="174"/>
        <v>#VALUE!</v>
      </c>
      <c r="H380" t="e">
        <f t="shared" si="175"/>
        <v>#VALUE!</v>
      </c>
      <c r="I380" t="e">
        <f t="shared" si="188"/>
        <v>#VALUE!</v>
      </c>
      <c r="J380" s="2" t="b">
        <f t="shared" si="189"/>
        <v>0</v>
      </c>
      <c r="K380" t="e">
        <f t="shared" si="176"/>
        <v>#VALUE!</v>
      </c>
      <c r="L380" t="e">
        <f t="shared" si="177"/>
        <v>#VALUE!</v>
      </c>
      <c r="M380" t="e">
        <f t="shared" si="190"/>
        <v>#VALUE!</v>
      </c>
      <c r="N380" s="2" t="b">
        <f t="shared" si="191"/>
        <v>0</v>
      </c>
      <c r="O380" t="e">
        <f t="shared" si="178"/>
        <v>#VALUE!</v>
      </c>
      <c r="P380" t="e">
        <f t="shared" si="179"/>
        <v>#VALUE!</v>
      </c>
      <c r="Q380" t="e">
        <f t="shared" si="200"/>
        <v>#VALUE!</v>
      </c>
      <c r="R380" t="e">
        <f t="shared" si="180"/>
        <v>#VALUE!</v>
      </c>
      <c r="S380" t="e">
        <f t="shared" si="201"/>
        <v>#VALUE!</v>
      </c>
      <c r="T380" s="2" t="b">
        <f t="shared" si="202"/>
        <v>0</v>
      </c>
      <c r="V380" t="e">
        <f t="shared" si="181"/>
        <v>#VALUE!</v>
      </c>
      <c r="W380" t="e">
        <f t="shared" si="182"/>
        <v>#VALUE!</v>
      </c>
      <c r="X380" t="e">
        <f t="shared" si="196"/>
        <v>#VALUE!</v>
      </c>
      <c r="Y380" s="2" t="b">
        <f t="shared" si="183"/>
        <v>0</v>
      </c>
      <c r="Z380" t="e">
        <f t="shared" si="184"/>
        <v>#VALUE!</v>
      </c>
      <c r="AA380" t="e">
        <f t="shared" si="185"/>
        <v>#VALUE!</v>
      </c>
      <c r="AB380" t="e">
        <f t="shared" si="198"/>
        <v>#VALUE!</v>
      </c>
      <c r="AC380" s="2" t="b">
        <f t="shared" si="197"/>
        <v>0</v>
      </c>
      <c r="AD380" t="e">
        <f t="shared" si="186"/>
        <v>#VALUE!</v>
      </c>
      <c r="AE380" t="e">
        <f t="shared" si="187"/>
        <v>#VALUE!</v>
      </c>
      <c r="AF380" t="e">
        <f t="shared" si="199"/>
        <v>#VALUE!</v>
      </c>
      <c r="AG380" s="2" t="b">
        <f t="shared" si="195"/>
        <v>0</v>
      </c>
      <c r="AI380" s="8" t="b">
        <f t="shared" si="192"/>
        <v>0</v>
      </c>
    </row>
    <row r="381" spans="1:35" x14ac:dyDescent="0.3">
      <c r="A381" s="3" t="str">
        <f>CONCATENATE('input,a'!C381," ")</f>
        <v xml:space="preserve">pid:179cm eyr:2030 hcl:b8e142 hgt:69cm iyr:1933 byr:1934 ecl:grn </v>
      </c>
      <c r="C381">
        <f t="shared" si="172"/>
        <v>49</v>
      </c>
      <c r="D381">
        <f t="shared" si="173"/>
        <v>57</v>
      </c>
      <c r="E381">
        <f t="shared" si="193"/>
        <v>1934</v>
      </c>
      <c r="F381" s="2" t="b">
        <f t="shared" si="194"/>
        <v>1</v>
      </c>
      <c r="G381">
        <f t="shared" si="174"/>
        <v>40</v>
      </c>
      <c r="H381">
        <f t="shared" si="175"/>
        <v>48</v>
      </c>
      <c r="I381">
        <f t="shared" si="188"/>
        <v>1933</v>
      </c>
      <c r="J381" s="2" t="b">
        <f t="shared" si="189"/>
        <v>0</v>
      </c>
      <c r="K381">
        <f t="shared" si="176"/>
        <v>11</v>
      </c>
      <c r="L381">
        <f t="shared" si="177"/>
        <v>19</v>
      </c>
      <c r="M381">
        <f t="shared" si="190"/>
        <v>2030</v>
      </c>
      <c r="N381" s="2" t="b">
        <f t="shared" si="191"/>
        <v>1</v>
      </c>
      <c r="O381">
        <f t="shared" si="178"/>
        <v>31</v>
      </c>
      <c r="P381">
        <f t="shared" si="179"/>
        <v>39</v>
      </c>
      <c r="Q381" t="str">
        <f t="shared" si="200"/>
        <v>69cm</v>
      </c>
      <c r="R381">
        <f t="shared" si="180"/>
        <v>69</v>
      </c>
      <c r="S381">
        <f t="shared" si="201"/>
        <v>0</v>
      </c>
      <c r="T381" s="2" t="b">
        <f t="shared" si="202"/>
        <v>0</v>
      </c>
      <c r="V381">
        <f t="shared" si="181"/>
        <v>20</v>
      </c>
      <c r="W381">
        <f t="shared" si="182"/>
        <v>30</v>
      </c>
      <c r="X381" t="str">
        <f t="shared" si="196"/>
        <v>b8e142</v>
      </c>
      <c r="Y381" s="2" t="b">
        <f t="shared" si="183"/>
        <v>0</v>
      </c>
      <c r="Z381">
        <f t="shared" si="184"/>
        <v>58</v>
      </c>
      <c r="AA381">
        <f t="shared" si="185"/>
        <v>65</v>
      </c>
      <c r="AB381" t="str">
        <f t="shared" si="198"/>
        <v>grn</v>
      </c>
      <c r="AC381" s="2" t="b">
        <f t="shared" si="197"/>
        <v>1</v>
      </c>
      <c r="AD381">
        <f t="shared" si="186"/>
        <v>1</v>
      </c>
      <c r="AE381">
        <f t="shared" si="187"/>
        <v>10</v>
      </c>
      <c r="AF381" t="str">
        <f t="shared" si="199"/>
        <v>179cm</v>
      </c>
      <c r="AG381" s="2" t="b">
        <f t="shared" si="195"/>
        <v>0</v>
      </c>
      <c r="AI381" s="8" t="b">
        <f t="shared" si="192"/>
        <v>0</v>
      </c>
    </row>
    <row r="382" spans="1:35" x14ac:dyDescent="0.3">
      <c r="A382" s="3" t="str">
        <f>CONCATENATE('input,a'!C382," ")</f>
        <v xml:space="preserve"> </v>
      </c>
      <c r="C382" t="e">
        <f t="shared" si="172"/>
        <v>#VALUE!</v>
      </c>
      <c r="D382" t="e">
        <f t="shared" si="173"/>
        <v>#VALUE!</v>
      </c>
      <c r="E382" t="e">
        <f t="shared" si="193"/>
        <v>#VALUE!</v>
      </c>
      <c r="F382" s="2" t="b">
        <f t="shared" si="194"/>
        <v>0</v>
      </c>
      <c r="G382" t="e">
        <f t="shared" si="174"/>
        <v>#VALUE!</v>
      </c>
      <c r="H382" t="e">
        <f t="shared" si="175"/>
        <v>#VALUE!</v>
      </c>
      <c r="I382" t="e">
        <f t="shared" si="188"/>
        <v>#VALUE!</v>
      </c>
      <c r="J382" s="2" t="b">
        <f t="shared" si="189"/>
        <v>0</v>
      </c>
      <c r="K382" t="e">
        <f t="shared" si="176"/>
        <v>#VALUE!</v>
      </c>
      <c r="L382" t="e">
        <f t="shared" si="177"/>
        <v>#VALUE!</v>
      </c>
      <c r="M382" t="e">
        <f t="shared" si="190"/>
        <v>#VALUE!</v>
      </c>
      <c r="N382" s="2" t="b">
        <f t="shared" si="191"/>
        <v>0</v>
      </c>
      <c r="O382" t="e">
        <f t="shared" si="178"/>
        <v>#VALUE!</v>
      </c>
      <c r="P382" t="e">
        <f t="shared" si="179"/>
        <v>#VALUE!</v>
      </c>
      <c r="Q382" t="e">
        <f t="shared" si="200"/>
        <v>#VALUE!</v>
      </c>
      <c r="R382" t="e">
        <f t="shared" si="180"/>
        <v>#VALUE!</v>
      </c>
      <c r="S382" t="e">
        <f t="shared" si="201"/>
        <v>#VALUE!</v>
      </c>
      <c r="T382" s="2" t="b">
        <f t="shared" si="202"/>
        <v>0</v>
      </c>
      <c r="V382" t="e">
        <f t="shared" si="181"/>
        <v>#VALUE!</v>
      </c>
      <c r="W382" t="e">
        <f t="shared" si="182"/>
        <v>#VALUE!</v>
      </c>
      <c r="X382" t="e">
        <f t="shared" si="196"/>
        <v>#VALUE!</v>
      </c>
      <c r="Y382" s="2" t="b">
        <f t="shared" si="183"/>
        <v>0</v>
      </c>
      <c r="Z382" t="e">
        <f t="shared" si="184"/>
        <v>#VALUE!</v>
      </c>
      <c r="AA382" t="e">
        <f t="shared" si="185"/>
        <v>#VALUE!</v>
      </c>
      <c r="AB382" t="e">
        <f t="shared" si="198"/>
        <v>#VALUE!</v>
      </c>
      <c r="AC382" s="2" t="b">
        <f t="shared" si="197"/>
        <v>0</v>
      </c>
      <c r="AD382" t="e">
        <f t="shared" si="186"/>
        <v>#VALUE!</v>
      </c>
      <c r="AE382" t="e">
        <f t="shared" si="187"/>
        <v>#VALUE!</v>
      </c>
      <c r="AF382" t="e">
        <f t="shared" si="199"/>
        <v>#VALUE!</v>
      </c>
      <c r="AG382" s="2" t="b">
        <f t="shared" si="195"/>
        <v>0</v>
      </c>
      <c r="AI382" s="8" t="b">
        <f t="shared" si="192"/>
        <v>0</v>
      </c>
    </row>
    <row r="383" spans="1:35" x14ac:dyDescent="0.3">
      <c r="A383" s="3" t="str">
        <f>CONCATENATE('input,a'!C383," ")</f>
        <v xml:space="preserve"> </v>
      </c>
      <c r="C383" t="e">
        <f t="shared" si="172"/>
        <v>#VALUE!</v>
      </c>
      <c r="D383" t="e">
        <f t="shared" si="173"/>
        <v>#VALUE!</v>
      </c>
      <c r="E383" t="e">
        <f t="shared" si="193"/>
        <v>#VALUE!</v>
      </c>
      <c r="F383" s="2" t="b">
        <f t="shared" si="194"/>
        <v>0</v>
      </c>
      <c r="G383" t="e">
        <f t="shared" si="174"/>
        <v>#VALUE!</v>
      </c>
      <c r="H383" t="e">
        <f t="shared" si="175"/>
        <v>#VALUE!</v>
      </c>
      <c r="I383" t="e">
        <f t="shared" si="188"/>
        <v>#VALUE!</v>
      </c>
      <c r="J383" s="2" t="b">
        <f t="shared" si="189"/>
        <v>0</v>
      </c>
      <c r="K383" t="e">
        <f t="shared" si="176"/>
        <v>#VALUE!</v>
      </c>
      <c r="L383" t="e">
        <f t="shared" si="177"/>
        <v>#VALUE!</v>
      </c>
      <c r="M383" t="e">
        <f t="shared" si="190"/>
        <v>#VALUE!</v>
      </c>
      <c r="N383" s="2" t="b">
        <f t="shared" si="191"/>
        <v>0</v>
      </c>
      <c r="O383" t="e">
        <f t="shared" si="178"/>
        <v>#VALUE!</v>
      </c>
      <c r="P383" t="e">
        <f t="shared" si="179"/>
        <v>#VALUE!</v>
      </c>
      <c r="Q383" t="e">
        <f t="shared" si="200"/>
        <v>#VALUE!</v>
      </c>
      <c r="R383" t="e">
        <f t="shared" si="180"/>
        <v>#VALUE!</v>
      </c>
      <c r="S383" t="e">
        <f t="shared" si="201"/>
        <v>#VALUE!</v>
      </c>
      <c r="T383" s="2" t="b">
        <f t="shared" si="202"/>
        <v>0</v>
      </c>
      <c r="V383" t="e">
        <f t="shared" si="181"/>
        <v>#VALUE!</v>
      </c>
      <c r="W383" t="e">
        <f t="shared" si="182"/>
        <v>#VALUE!</v>
      </c>
      <c r="X383" t="e">
        <f t="shared" si="196"/>
        <v>#VALUE!</v>
      </c>
      <c r="Y383" s="2" t="b">
        <f t="shared" si="183"/>
        <v>0</v>
      </c>
      <c r="Z383" t="e">
        <f t="shared" si="184"/>
        <v>#VALUE!</v>
      </c>
      <c r="AA383" t="e">
        <f t="shared" si="185"/>
        <v>#VALUE!</v>
      </c>
      <c r="AB383" t="e">
        <f t="shared" si="198"/>
        <v>#VALUE!</v>
      </c>
      <c r="AC383" s="2" t="b">
        <f t="shared" si="197"/>
        <v>0</v>
      </c>
      <c r="AD383" t="e">
        <f t="shared" si="186"/>
        <v>#VALUE!</v>
      </c>
      <c r="AE383" t="e">
        <f t="shared" si="187"/>
        <v>#VALUE!</v>
      </c>
      <c r="AF383" t="e">
        <f t="shared" si="199"/>
        <v>#VALUE!</v>
      </c>
      <c r="AG383" s="2" t="b">
        <f t="shared" si="195"/>
        <v>0</v>
      </c>
      <c r="AI383" s="8" t="b">
        <f t="shared" si="192"/>
        <v>0</v>
      </c>
    </row>
    <row r="384" spans="1:35" x14ac:dyDescent="0.3">
      <c r="A384" s="3" t="str">
        <f>CONCATENATE('input,a'!C384," ")</f>
        <v xml:space="preserve">iyr:2028 eyr:1954 hgt:111 cid:180 pid:183391861 byr:2030 hcl:1fb30f ecl:#0d0160 </v>
      </c>
      <c r="C384">
        <f t="shared" si="172"/>
        <v>49</v>
      </c>
      <c r="D384">
        <f t="shared" si="173"/>
        <v>57</v>
      </c>
      <c r="E384">
        <f t="shared" si="193"/>
        <v>2030</v>
      </c>
      <c r="F384" s="2" t="b">
        <f t="shared" si="194"/>
        <v>0</v>
      </c>
      <c r="G384">
        <f t="shared" si="174"/>
        <v>1</v>
      </c>
      <c r="H384">
        <f t="shared" si="175"/>
        <v>9</v>
      </c>
      <c r="I384">
        <f t="shared" si="188"/>
        <v>2028</v>
      </c>
      <c r="J384" s="2" t="b">
        <f t="shared" si="189"/>
        <v>0</v>
      </c>
      <c r="K384">
        <f t="shared" si="176"/>
        <v>10</v>
      </c>
      <c r="L384">
        <f t="shared" si="177"/>
        <v>18</v>
      </c>
      <c r="M384">
        <f t="shared" si="190"/>
        <v>1954</v>
      </c>
      <c r="N384" s="2" t="b">
        <f t="shared" si="191"/>
        <v>0</v>
      </c>
      <c r="O384">
        <f t="shared" si="178"/>
        <v>19</v>
      </c>
      <c r="P384">
        <f t="shared" si="179"/>
        <v>26</v>
      </c>
      <c r="Q384" t="str">
        <f t="shared" si="200"/>
        <v>111</v>
      </c>
      <c r="R384">
        <f t="shared" si="180"/>
        <v>0</v>
      </c>
      <c r="S384">
        <f t="shared" si="201"/>
        <v>0</v>
      </c>
      <c r="T384" s="2" t="b">
        <f t="shared" si="202"/>
        <v>0</v>
      </c>
      <c r="V384">
        <f t="shared" si="181"/>
        <v>58</v>
      </c>
      <c r="W384">
        <f t="shared" si="182"/>
        <v>68</v>
      </c>
      <c r="X384" t="str">
        <f t="shared" si="196"/>
        <v>1fb30f</v>
      </c>
      <c r="Y384" s="2" t="b">
        <f t="shared" si="183"/>
        <v>0</v>
      </c>
      <c r="Z384">
        <f t="shared" si="184"/>
        <v>69</v>
      </c>
      <c r="AA384">
        <f t="shared" si="185"/>
        <v>80</v>
      </c>
      <c r="AB384" t="str">
        <f t="shared" si="198"/>
        <v>#0d0160</v>
      </c>
      <c r="AC384" s="2" t="b">
        <f t="shared" si="197"/>
        <v>0</v>
      </c>
      <c r="AD384">
        <f t="shared" si="186"/>
        <v>35</v>
      </c>
      <c r="AE384">
        <f t="shared" si="187"/>
        <v>48</v>
      </c>
      <c r="AF384" t="str">
        <f t="shared" si="199"/>
        <v>183391861</v>
      </c>
      <c r="AG384" s="2" t="b">
        <f t="shared" si="195"/>
        <v>1</v>
      </c>
      <c r="AI384" s="8" t="b">
        <f t="shared" si="192"/>
        <v>0</v>
      </c>
    </row>
    <row r="385" spans="1:35" x14ac:dyDescent="0.3">
      <c r="A385" s="3" t="str">
        <f>CONCATENATE('input,a'!C385," ")</f>
        <v xml:space="preserve"> </v>
      </c>
      <c r="C385" t="e">
        <f t="shared" si="172"/>
        <v>#VALUE!</v>
      </c>
      <c r="D385" t="e">
        <f t="shared" si="173"/>
        <v>#VALUE!</v>
      </c>
      <c r="E385" t="e">
        <f t="shared" si="193"/>
        <v>#VALUE!</v>
      </c>
      <c r="F385" s="2" t="b">
        <f t="shared" si="194"/>
        <v>0</v>
      </c>
      <c r="G385" t="e">
        <f t="shared" si="174"/>
        <v>#VALUE!</v>
      </c>
      <c r="H385" t="e">
        <f t="shared" si="175"/>
        <v>#VALUE!</v>
      </c>
      <c r="I385" t="e">
        <f t="shared" si="188"/>
        <v>#VALUE!</v>
      </c>
      <c r="J385" s="2" t="b">
        <f t="shared" si="189"/>
        <v>0</v>
      </c>
      <c r="K385" t="e">
        <f t="shared" si="176"/>
        <v>#VALUE!</v>
      </c>
      <c r="L385" t="e">
        <f t="shared" si="177"/>
        <v>#VALUE!</v>
      </c>
      <c r="M385" t="e">
        <f t="shared" si="190"/>
        <v>#VALUE!</v>
      </c>
      <c r="N385" s="2" t="b">
        <f t="shared" si="191"/>
        <v>0</v>
      </c>
      <c r="O385" t="e">
        <f t="shared" si="178"/>
        <v>#VALUE!</v>
      </c>
      <c r="P385" t="e">
        <f t="shared" si="179"/>
        <v>#VALUE!</v>
      </c>
      <c r="Q385" t="e">
        <f t="shared" si="200"/>
        <v>#VALUE!</v>
      </c>
      <c r="R385" t="e">
        <f t="shared" si="180"/>
        <v>#VALUE!</v>
      </c>
      <c r="S385" t="e">
        <f t="shared" si="201"/>
        <v>#VALUE!</v>
      </c>
      <c r="T385" s="2" t="b">
        <f t="shared" si="202"/>
        <v>0</v>
      </c>
      <c r="V385" t="e">
        <f t="shared" si="181"/>
        <v>#VALUE!</v>
      </c>
      <c r="W385" t="e">
        <f t="shared" si="182"/>
        <v>#VALUE!</v>
      </c>
      <c r="X385" t="e">
        <f t="shared" si="196"/>
        <v>#VALUE!</v>
      </c>
      <c r="Y385" s="2" t="b">
        <f t="shared" si="183"/>
        <v>0</v>
      </c>
      <c r="Z385" t="e">
        <f t="shared" si="184"/>
        <v>#VALUE!</v>
      </c>
      <c r="AA385" t="e">
        <f t="shared" si="185"/>
        <v>#VALUE!</v>
      </c>
      <c r="AB385" t="e">
        <f t="shared" si="198"/>
        <v>#VALUE!</v>
      </c>
      <c r="AC385" s="2" t="b">
        <f t="shared" si="197"/>
        <v>0</v>
      </c>
      <c r="AD385" t="e">
        <f t="shared" si="186"/>
        <v>#VALUE!</v>
      </c>
      <c r="AE385" t="e">
        <f t="shared" si="187"/>
        <v>#VALUE!</v>
      </c>
      <c r="AF385" t="e">
        <f t="shared" si="199"/>
        <v>#VALUE!</v>
      </c>
      <c r="AG385" s="2" t="b">
        <f t="shared" si="195"/>
        <v>0</v>
      </c>
      <c r="AI385" s="8" t="b">
        <f t="shared" si="192"/>
        <v>0</v>
      </c>
    </row>
    <row r="386" spans="1:35" x14ac:dyDescent="0.3">
      <c r="A386" s="3" t="str">
        <f>CONCATENATE('input,a'!C386," ")</f>
        <v xml:space="preserve">ecl:#0b3b2d hgt:191cm byr:2023 pid:727024676 eyr:2025 hcl:#b6652a </v>
      </c>
      <c r="C386">
        <f t="shared" ref="C386:C449" si="203">FIND(C$1,$A386)</f>
        <v>23</v>
      </c>
      <c r="D386">
        <f t="shared" ref="D386:D449" si="204">FIND(" ",$A386,C386)</f>
        <v>31</v>
      </c>
      <c r="E386">
        <f t="shared" si="193"/>
        <v>2023</v>
      </c>
      <c r="F386" s="2" t="b">
        <f t="shared" si="194"/>
        <v>0</v>
      </c>
      <c r="G386" t="e">
        <f t="shared" ref="G386:G449" si="205">FIND(G$1,$A386)</f>
        <v>#VALUE!</v>
      </c>
      <c r="H386" t="e">
        <f t="shared" ref="H386:H449" si="206">FIND(" ",$A386,G386)</f>
        <v>#VALUE!</v>
      </c>
      <c r="I386" t="e">
        <f t="shared" si="188"/>
        <v>#VALUE!</v>
      </c>
      <c r="J386" s="2" t="b">
        <f t="shared" si="189"/>
        <v>0</v>
      </c>
      <c r="K386">
        <f t="shared" ref="K386:K449" si="207">FIND(K$1,$A386)</f>
        <v>46</v>
      </c>
      <c r="L386">
        <f t="shared" ref="L386:L449" si="208">FIND(" ",$A386,K386)</f>
        <v>54</v>
      </c>
      <c r="M386">
        <f t="shared" si="190"/>
        <v>2025</v>
      </c>
      <c r="N386" s="2" t="b">
        <f t="shared" si="191"/>
        <v>1</v>
      </c>
      <c r="O386">
        <f t="shared" ref="O386:O449" si="209">FIND(O$1,$A386)</f>
        <v>13</v>
      </c>
      <c r="P386">
        <f t="shared" ref="P386:P449" si="210">FIND(" ",$A386,O386)</f>
        <v>22</v>
      </c>
      <c r="Q386" t="str">
        <f t="shared" si="200"/>
        <v>191cm</v>
      </c>
      <c r="R386">
        <f t="shared" ref="R386:R449" si="211">IF(RIGHT(Q386,2)="cm",INT(LEFT(Q386,LEN(Q386)-2)),0)</f>
        <v>191</v>
      </c>
      <c r="S386">
        <f t="shared" si="201"/>
        <v>0</v>
      </c>
      <c r="T386" s="2" t="b">
        <f t="shared" si="202"/>
        <v>1</v>
      </c>
      <c r="V386">
        <f t="shared" ref="V386:V449" si="212">FIND(V$1,$A386)</f>
        <v>55</v>
      </c>
      <c r="W386">
        <f t="shared" ref="W386:W449" si="213">FIND(" ",$A386,V386)</f>
        <v>66</v>
      </c>
      <c r="X386" t="str">
        <f t="shared" si="196"/>
        <v>#b6652a</v>
      </c>
      <c r="Y386" s="2" t="b">
        <f t="shared" ref="Y386:Y449" si="214">IFERROR(AND(
  LEN(X386)=7,
  MID(X386,1,1)="#",
  OR(AND(CODE(MID(X386,2,1))&gt;=48,CODE(MID(X386,2,1))&lt;58),AND(CODE(MID(X386,2,1))&gt;=97,CODE(MID(X386,2,1))&lt;103)),
  OR(AND(CODE(MID(X386,3,1))&gt;=48,CODE(MID(X386,3,1))&lt;58),AND(CODE(MID(X386,3,1))&gt;=97,CODE(MID(X386,3,1))&lt;103)),
  OR(AND(CODE(MID(X386,4,1))&gt;=48,CODE(MID(X386,4,1))&lt;58),AND(CODE(MID(X386,4,1))&gt;=97,CODE(MID(X386,4,1))&lt;103)),
  OR(AND(CODE(MID(X386,5,1))&gt;=48,CODE(MID(X386,5,1))&lt;58),AND(CODE(MID(X386,5,1))&gt;=97,CODE(MID(X386,5,1))&lt;103)),
  OR(AND(CODE(MID(X386,6,1))&gt;=48,CODE(MID(X386,6,1))&lt;58),AND(CODE(MID(X386,6,1))&gt;=97,CODE(MID(X386,6,1))&lt;103))
),FALSE)</f>
        <v>1</v>
      </c>
      <c r="Z386">
        <f t="shared" ref="Z386:Z449" si="215">FIND(Z$1,$A386)</f>
        <v>1</v>
      </c>
      <c r="AA386">
        <f t="shared" ref="AA386:AA449" si="216">FIND(" ",$A386,Z386)</f>
        <v>12</v>
      </c>
      <c r="AB386" t="str">
        <f t="shared" si="198"/>
        <v>#0b3b2d</v>
      </c>
      <c r="AC386" s="2" t="b">
        <f t="shared" si="197"/>
        <v>0</v>
      </c>
      <c r="AD386">
        <f t="shared" ref="AD386:AD449" si="217">FIND(AD$1,$A386)</f>
        <v>32</v>
      </c>
      <c r="AE386">
        <f t="shared" ref="AE386:AE449" si="218">FIND(" ",$A386,AD386)</f>
        <v>45</v>
      </c>
      <c r="AF386" t="str">
        <f t="shared" si="199"/>
        <v>727024676</v>
      </c>
      <c r="AG386" s="2" t="b">
        <f t="shared" si="195"/>
        <v>1</v>
      </c>
      <c r="AI386" s="8" t="b">
        <f t="shared" si="192"/>
        <v>0</v>
      </c>
    </row>
    <row r="387" spans="1:35" x14ac:dyDescent="0.3">
      <c r="A387" s="3" t="str">
        <f>CONCATENATE('input,a'!C387," ")</f>
        <v xml:space="preserve"> </v>
      </c>
      <c r="C387" t="e">
        <f t="shared" si="203"/>
        <v>#VALUE!</v>
      </c>
      <c r="D387" t="e">
        <f t="shared" si="204"/>
        <v>#VALUE!</v>
      </c>
      <c r="E387" t="e">
        <f t="shared" si="193"/>
        <v>#VALUE!</v>
      </c>
      <c r="F387" s="2" t="b">
        <f t="shared" si="194"/>
        <v>0</v>
      </c>
      <c r="G387" t="e">
        <f t="shared" si="205"/>
        <v>#VALUE!</v>
      </c>
      <c r="H387" t="e">
        <f t="shared" si="206"/>
        <v>#VALUE!</v>
      </c>
      <c r="I387" t="e">
        <f t="shared" ref="I387:I450" si="219">INT(MID($A387,G387+4,H387-G387-4))</f>
        <v>#VALUE!</v>
      </c>
      <c r="J387" s="2" t="b">
        <f t="shared" ref="J387:J450" si="220">IF(ISERROR(G387),FALSE,AND(I387&gt;=2010,I387&lt;=2020))</f>
        <v>0</v>
      </c>
      <c r="K387" t="e">
        <f t="shared" si="207"/>
        <v>#VALUE!</v>
      </c>
      <c r="L387" t="e">
        <f t="shared" si="208"/>
        <v>#VALUE!</v>
      </c>
      <c r="M387" t="e">
        <f t="shared" ref="M387:M450" si="221">INT(MID($A387,K387+4,L387-K387-4))</f>
        <v>#VALUE!</v>
      </c>
      <c r="N387" s="2" t="b">
        <f t="shared" ref="N387:N450" si="222">IF(ISERROR(K387),FALSE,AND(M387&gt;=2020,M387&lt;=2030))</f>
        <v>0</v>
      </c>
      <c r="O387" t="e">
        <f t="shared" si="209"/>
        <v>#VALUE!</v>
      </c>
      <c r="P387" t="e">
        <f t="shared" si="210"/>
        <v>#VALUE!</v>
      </c>
      <c r="Q387" t="e">
        <f t="shared" si="200"/>
        <v>#VALUE!</v>
      </c>
      <c r="R387" t="e">
        <f t="shared" si="211"/>
        <v>#VALUE!</v>
      </c>
      <c r="S387" t="e">
        <f t="shared" si="201"/>
        <v>#VALUE!</v>
      </c>
      <c r="T387" s="2" t="b">
        <f t="shared" si="202"/>
        <v>0</v>
      </c>
      <c r="V387" t="e">
        <f t="shared" si="212"/>
        <v>#VALUE!</v>
      </c>
      <c r="W387" t="e">
        <f t="shared" si="213"/>
        <v>#VALUE!</v>
      </c>
      <c r="X387" t="e">
        <f t="shared" si="196"/>
        <v>#VALUE!</v>
      </c>
      <c r="Y387" s="2" t="b">
        <f t="shared" si="214"/>
        <v>0</v>
      </c>
      <c r="Z387" t="e">
        <f t="shared" si="215"/>
        <v>#VALUE!</v>
      </c>
      <c r="AA387" t="e">
        <f t="shared" si="216"/>
        <v>#VALUE!</v>
      </c>
      <c r="AB387" t="e">
        <f t="shared" si="198"/>
        <v>#VALUE!</v>
      </c>
      <c r="AC387" s="2" t="b">
        <f t="shared" si="197"/>
        <v>0</v>
      </c>
      <c r="AD387" t="e">
        <f t="shared" si="217"/>
        <v>#VALUE!</v>
      </c>
      <c r="AE387" t="e">
        <f t="shared" si="218"/>
        <v>#VALUE!</v>
      </c>
      <c r="AF387" t="e">
        <f t="shared" si="199"/>
        <v>#VALUE!</v>
      </c>
      <c r="AG387" s="2" t="b">
        <f t="shared" si="195"/>
        <v>0</v>
      </c>
      <c r="AI387" s="8" t="b">
        <f t="shared" ref="AI387:AI450" si="223">AND(AG387,AC387,Y387,T387,N387,J387,F387)</f>
        <v>0</v>
      </c>
    </row>
    <row r="388" spans="1:35" x14ac:dyDescent="0.3">
      <c r="A388" s="3" t="str">
        <f>CONCATENATE('input,a'!C388," ")</f>
        <v xml:space="preserve"> </v>
      </c>
      <c r="C388" t="e">
        <f t="shared" si="203"/>
        <v>#VALUE!</v>
      </c>
      <c r="D388" t="e">
        <f t="shared" si="204"/>
        <v>#VALUE!</v>
      </c>
      <c r="E388" t="e">
        <f t="shared" si="193"/>
        <v>#VALUE!</v>
      </c>
      <c r="F388" s="2" t="b">
        <f t="shared" si="194"/>
        <v>0</v>
      </c>
      <c r="G388" t="e">
        <f t="shared" si="205"/>
        <v>#VALUE!</v>
      </c>
      <c r="H388" t="e">
        <f t="shared" si="206"/>
        <v>#VALUE!</v>
      </c>
      <c r="I388" t="e">
        <f t="shared" si="219"/>
        <v>#VALUE!</v>
      </c>
      <c r="J388" s="2" t="b">
        <f t="shared" si="220"/>
        <v>0</v>
      </c>
      <c r="K388" t="e">
        <f t="shared" si="207"/>
        <v>#VALUE!</v>
      </c>
      <c r="L388" t="e">
        <f t="shared" si="208"/>
        <v>#VALUE!</v>
      </c>
      <c r="M388" t="e">
        <f t="shared" si="221"/>
        <v>#VALUE!</v>
      </c>
      <c r="N388" s="2" t="b">
        <f t="shared" si="222"/>
        <v>0</v>
      </c>
      <c r="O388" t="e">
        <f t="shared" si="209"/>
        <v>#VALUE!</v>
      </c>
      <c r="P388" t="e">
        <f t="shared" si="210"/>
        <v>#VALUE!</v>
      </c>
      <c r="Q388" t="e">
        <f t="shared" si="200"/>
        <v>#VALUE!</v>
      </c>
      <c r="R388" t="e">
        <f t="shared" si="211"/>
        <v>#VALUE!</v>
      </c>
      <c r="S388" t="e">
        <f t="shared" si="201"/>
        <v>#VALUE!</v>
      </c>
      <c r="T388" s="2" t="b">
        <f t="shared" si="202"/>
        <v>0</v>
      </c>
      <c r="V388" t="e">
        <f t="shared" si="212"/>
        <v>#VALUE!</v>
      </c>
      <c r="W388" t="e">
        <f t="shared" si="213"/>
        <v>#VALUE!</v>
      </c>
      <c r="X388" t="e">
        <f t="shared" si="196"/>
        <v>#VALUE!</v>
      </c>
      <c r="Y388" s="2" t="b">
        <f t="shared" si="214"/>
        <v>0</v>
      </c>
      <c r="Z388" t="e">
        <f t="shared" si="215"/>
        <v>#VALUE!</v>
      </c>
      <c r="AA388" t="e">
        <f t="shared" si="216"/>
        <v>#VALUE!</v>
      </c>
      <c r="AB388" t="e">
        <f t="shared" si="198"/>
        <v>#VALUE!</v>
      </c>
      <c r="AC388" s="2" t="b">
        <f t="shared" si="197"/>
        <v>0</v>
      </c>
      <c r="AD388" t="e">
        <f t="shared" si="217"/>
        <v>#VALUE!</v>
      </c>
      <c r="AE388" t="e">
        <f t="shared" si="218"/>
        <v>#VALUE!</v>
      </c>
      <c r="AF388" t="e">
        <f t="shared" si="199"/>
        <v>#VALUE!</v>
      </c>
      <c r="AG388" s="2" t="b">
        <f t="shared" si="195"/>
        <v>0</v>
      </c>
      <c r="AI388" s="8" t="b">
        <f t="shared" si="223"/>
        <v>0</v>
      </c>
    </row>
    <row r="389" spans="1:35" x14ac:dyDescent="0.3">
      <c r="A389" s="3" t="str">
        <f>CONCATENATE('input,a'!C389," ")</f>
        <v xml:space="preserve"> </v>
      </c>
      <c r="C389" t="e">
        <f t="shared" si="203"/>
        <v>#VALUE!</v>
      </c>
      <c r="D389" t="e">
        <f t="shared" si="204"/>
        <v>#VALUE!</v>
      </c>
      <c r="E389" t="e">
        <f t="shared" ref="E389:E452" si="224">INT(MID($A389,C389+4,D389-C389-4))</f>
        <v>#VALUE!</v>
      </c>
      <c r="F389" s="2" t="b">
        <f t="shared" ref="F389:F452" si="225">IF(ISERROR(C389),FALSE,AND(E389&gt;=1920,E389&lt;=2002))</f>
        <v>0</v>
      </c>
      <c r="G389" t="e">
        <f t="shared" si="205"/>
        <v>#VALUE!</v>
      </c>
      <c r="H389" t="e">
        <f t="shared" si="206"/>
        <v>#VALUE!</v>
      </c>
      <c r="I389" t="e">
        <f t="shared" si="219"/>
        <v>#VALUE!</v>
      </c>
      <c r="J389" s="2" t="b">
        <f t="shared" si="220"/>
        <v>0</v>
      </c>
      <c r="K389" t="e">
        <f t="shared" si="207"/>
        <v>#VALUE!</v>
      </c>
      <c r="L389" t="e">
        <f t="shared" si="208"/>
        <v>#VALUE!</v>
      </c>
      <c r="M389" t="e">
        <f t="shared" si="221"/>
        <v>#VALUE!</v>
      </c>
      <c r="N389" s="2" t="b">
        <f t="shared" si="222"/>
        <v>0</v>
      </c>
      <c r="O389" t="e">
        <f t="shared" si="209"/>
        <v>#VALUE!</v>
      </c>
      <c r="P389" t="e">
        <f t="shared" si="210"/>
        <v>#VALUE!</v>
      </c>
      <c r="Q389" t="e">
        <f t="shared" si="200"/>
        <v>#VALUE!</v>
      </c>
      <c r="R389" t="e">
        <f t="shared" si="211"/>
        <v>#VALUE!</v>
      </c>
      <c r="S389" t="e">
        <f t="shared" si="201"/>
        <v>#VALUE!</v>
      </c>
      <c r="T389" s="2" t="b">
        <f t="shared" si="202"/>
        <v>0</v>
      </c>
      <c r="V389" t="e">
        <f t="shared" si="212"/>
        <v>#VALUE!</v>
      </c>
      <c r="W389" t="e">
        <f t="shared" si="213"/>
        <v>#VALUE!</v>
      </c>
      <c r="X389" t="e">
        <f t="shared" si="196"/>
        <v>#VALUE!</v>
      </c>
      <c r="Y389" s="2" t="b">
        <f t="shared" si="214"/>
        <v>0</v>
      </c>
      <c r="Z389" t="e">
        <f t="shared" si="215"/>
        <v>#VALUE!</v>
      </c>
      <c r="AA389" t="e">
        <f t="shared" si="216"/>
        <v>#VALUE!</v>
      </c>
      <c r="AB389" t="e">
        <f t="shared" si="198"/>
        <v>#VALUE!</v>
      </c>
      <c r="AC389" s="2" t="b">
        <f t="shared" si="197"/>
        <v>0</v>
      </c>
      <c r="AD389" t="e">
        <f t="shared" si="217"/>
        <v>#VALUE!</v>
      </c>
      <c r="AE389" t="e">
        <f t="shared" si="218"/>
        <v>#VALUE!</v>
      </c>
      <c r="AF389" t="e">
        <f t="shared" si="199"/>
        <v>#VALUE!</v>
      </c>
      <c r="AG389" s="2" t="b">
        <f t="shared" ref="AG389:AG452" si="226">IFERROR(AND(LEN(AF389)=9,NOT(ISERROR(INT(AF389)))),FALSE)</f>
        <v>0</v>
      </c>
      <c r="AI389" s="8" t="b">
        <f t="shared" si="223"/>
        <v>0</v>
      </c>
    </row>
    <row r="390" spans="1:35" x14ac:dyDescent="0.3">
      <c r="A390" s="3" t="str">
        <f>CONCATENATE('input,a'!C390," ")</f>
        <v xml:space="preserve">hgt:66in byr:1923 eyr:2023 ecl:gry pid:454789451 iyr:2013 hcl:#cfa07d </v>
      </c>
      <c r="C390">
        <f t="shared" si="203"/>
        <v>10</v>
      </c>
      <c r="D390">
        <f t="shared" si="204"/>
        <v>18</v>
      </c>
      <c r="E390">
        <f t="shared" si="224"/>
        <v>1923</v>
      </c>
      <c r="F390" s="2" t="b">
        <f t="shared" si="225"/>
        <v>1</v>
      </c>
      <c r="G390">
        <f t="shared" si="205"/>
        <v>50</v>
      </c>
      <c r="H390">
        <f t="shared" si="206"/>
        <v>58</v>
      </c>
      <c r="I390">
        <f t="shared" si="219"/>
        <v>2013</v>
      </c>
      <c r="J390" s="2" t="b">
        <f t="shared" si="220"/>
        <v>1</v>
      </c>
      <c r="K390">
        <f t="shared" si="207"/>
        <v>19</v>
      </c>
      <c r="L390">
        <f t="shared" si="208"/>
        <v>27</v>
      </c>
      <c r="M390">
        <f t="shared" si="221"/>
        <v>2023</v>
      </c>
      <c r="N390" s="2" t="b">
        <f t="shared" si="222"/>
        <v>1</v>
      </c>
      <c r="O390">
        <f t="shared" si="209"/>
        <v>1</v>
      </c>
      <c r="P390">
        <f t="shared" si="210"/>
        <v>9</v>
      </c>
      <c r="Q390" t="str">
        <f t="shared" si="200"/>
        <v>66in</v>
      </c>
      <c r="R390">
        <f t="shared" si="211"/>
        <v>0</v>
      </c>
      <c r="S390">
        <f t="shared" si="201"/>
        <v>66</v>
      </c>
      <c r="T390" s="2" t="b">
        <f t="shared" si="202"/>
        <v>1</v>
      </c>
      <c r="V390">
        <f t="shared" si="212"/>
        <v>59</v>
      </c>
      <c r="W390">
        <f t="shared" si="213"/>
        <v>70</v>
      </c>
      <c r="X390" t="str">
        <f t="shared" si="196"/>
        <v>#cfa07d</v>
      </c>
      <c r="Y390" s="2" t="b">
        <f t="shared" si="214"/>
        <v>1</v>
      </c>
      <c r="Z390">
        <f t="shared" si="215"/>
        <v>28</v>
      </c>
      <c r="AA390">
        <f t="shared" si="216"/>
        <v>35</v>
      </c>
      <c r="AB390" t="str">
        <f t="shared" si="198"/>
        <v>gry</v>
      </c>
      <c r="AC390" s="2" t="b">
        <f t="shared" si="197"/>
        <v>1</v>
      </c>
      <c r="AD390">
        <f t="shared" si="217"/>
        <v>36</v>
      </c>
      <c r="AE390">
        <f t="shared" si="218"/>
        <v>49</v>
      </c>
      <c r="AF390" t="str">
        <f t="shared" si="199"/>
        <v>454789451</v>
      </c>
      <c r="AG390" s="2" t="b">
        <f t="shared" si="226"/>
        <v>1</v>
      </c>
      <c r="AI390" s="8" t="b">
        <f t="shared" si="223"/>
        <v>1</v>
      </c>
    </row>
    <row r="391" spans="1:35" x14ac:dyDescent="0.3">
      <c r="A391" s="3" t="str">
        <f>CONCATENATE('input,a'!C391," ")</f>
        <v xml:space="preserve"> </v>
      </c>
      <c r="C391" t="e">
        <f t="shared" si="203"/>
        <v>#VALUE!</v>
      </c>
      <c r="D391" t="e">
        <f t="shared" si="204"/>
        <v>#VALUE!</v>
      </c>
      <c r="E391" t="e">
        <f t="shared" si="224"/>
        <v>#VALUE!</v>
      </c>
      <c r="F391" s="2" t="b">
        <f t="shared" si="225"/>
        <v>0</v>
      </c>
      <c r="G391" t="e">
        <f t="shared" si="205"/>
        <v>#VALUE!</v>
      </c>
      <c r="H391" t="e">
        <f t="shared" si="206"/>
        <v>#VALUE!</v>
      </c>
      <c r="I391" t="e">
        <f t="shared" si="219"/>
        <v>#VALUE!</v>
      </c>
      <c r="J391" s="2" t="b">
        <f t="shared" si="220"/>
        <v>0</v>
      </c>
      <c r="K391" t="e">
        <f t="shared" si="207"/>
        <v>#VALUE!</v>
      </c>
      <c r="L391" t="e">
        <f t="shared" si="208"/>
        <v>#VALUE!</v>
      </c>
      <c r="M391" t="e">
        <f t="shared" si="221"/>
        <v>#VALUE!</v>
      </c>
      <c r="N391" s="2" t="b">
        <f t="shared" si="222"/>
        <v>0</v>
      </c>
      <c r="O391" t="e">
        <f t="shared" si="209"/>
        <v>#VALUE!</v>
      </c>
      <c r="P391" t="e">
        <f t="shared" si="210"/>
        <v>#VALUE!</v>
      </c>
      <c r="Q391" t="e">
        <f t="shared" si="200"/>
        <v>#VALUE!</v>
      </c>
      <c r="R391" t="e">
        <f t="shared" si="211"/>
        <v>#VALUE!</v>
      </c>
      <c r="S391" t="e">
        <f t="shared" si="201"/>
        <v>#VALUE!</v>
      </c>
      <c r="T391" s="2" t="b">
        <f t="shared" si="202"/>
        <v>0</v>
      </c>
      <c r="V391" t="e">
        <f t="shared" si="212"/>
        <v>#VALUE!</v>
      </c>
      <c r="W391" t="e">
        <f t="shared" si="213"/>
        <v>#VALUE!</v>
      </c>
      <c r="X391" t="e">
        <f t="shared" si="196"/>
        <v>#VALUE!</v>
      </c>
      <c r="Y391" s="2" t="b">
        <f t="shared" si="214"/>
        <v>0</v>
      </c>
      <c r="Z391" t="e">
        <f t="shared" si="215"/>
        <v>#VALUE!</v>
      </c>
      <c r="AA391" t="e">
        <f t="shared" si="216"/>
        <v>#VALUE!</v>
      </c>
      <c r="AB391" t="e">
        <f t="shared" si="198"/>
        <v>#VALUE!</v>
      </c>
      <c r="AC391" s="2" t="b">
        <f t="shared" si="197"/>
        <v>0</v>
      </c>
      <c r="AD391" t="e">
        <f t="shared" si="217"/>
        <v>#VALUE!</v>
      </c>
      <c r="AE391" t="e">
        <f t="shared" si="218"/>
        <v>#VALUE!</v>
      </c>
      <c r="AF391" t="e">
        <f t="shared" si="199"/>
        <v>#VALUE!</v>
      </c>
      <c r="AG391" s="2" t="b">
        <f t="shared" si="226"/>
        <v>0</v>
      </c>
      <c r="AI391" s="8" t="b">
        <f t="shared" si="223"/>
        <v>0</v>
      </c>
    </row>
    <row r="392" spans="1:35" x14ac:dyDescent="0.3">
      <c r="A392" s="3" t="str">
        <f>CONCATENATE('input,a'!C392," ")</f>
        <v xml:space="preserve"> </v>
      </c>
      <c r="C392" t="e">
        <f t="shared" si="203"/>
        <v>#VALUE!</v>
      </c>
      <c r="D392" t="e">
        <f t="shared" si="204"/>
        <v>#VALUE!</v>
      </c>
      <c r="E392" t="e">
        <f t="shared" si="224"/>
        <v>#VALUE!</v>
      </c>
      <c r="F392" s="2" t="b">
        <f t="shared" si="225"/>
        <v>0</v>
      </c>
      <c r="G392" t="e">
        <f t="shared" si="205"/>
        <v>#VALUE!</v>
      </c>
      <c r="H392" t="e">
        <f t="shared" si="206"/>
        <v>#VALUE!</v>
      </c>
      <c r="I392" t="e">
        <f t="shared" si="219"/>
        <v>#VALUE!</v>
      </c>
      <c r="J392" s="2" t="b">
        <f t="shared" si="220"/>
        <v>0</v>
      </c>
      <c r="K392" t="e">
        <f t="shared" si="207"/>
        <v>#VALUE!</v>
      </c>
      <c r="L392" t="e">
        <f t="shared" si="208"/>
        <v>#VALUE!</v>
      </c>
      <c r="M392" t="e">
        <f t="shared" si="221"/>
        <v>#VALUE!</v>
      </c>
      <c r="N392" s="2" t="b">
        <f t="shared" si="222"/>
        <v>0</v>
      </c>
      <c r="O392" t="e">
        <f t="shared" si="209"/>
        <v>#VALUE!</v>
      </c>
      <c r="P392" t="e">
        <f t="shared" si="210"/>
        <v>#VALUE!</v>
      </c>
      <c r="Q392" t="e">
        <f t="shared" si="200"/>
        <v>#VALUE!</v>
      </c>
      <c r="R392" t="e">
        <f t="shared" si="211"/>
        <v>#VALUE!</v>
      </c>
      <c r="S392" t="e">
        <f t="shared" si="201"/>
        <v>#VALUE!</v>
      </c>
      <c r="T392" s="2" t="b">
        <f t="shared" si="202"/>
        <v>0</v>
      </c>
      <c r="V392" t="e">
        <f t="shared" si="212"/>
        <v>#VALUE!</v>
      </c>
      <c r="W392" t="e">
        <f t="shared" si="213"/>
        <v>#VALUE!</v>
      </c>
      <c r="X392" t="e">
        <f t="shared" ref="X392:X455" si="227">MID($A392,V392+4,W392-V392-4)</f>
        <v>#VALUE!</v>
      </c>
      <c r="Y392" s="2" t="b">
        <f t="shared" si="214"/>
        <v>0</v>
      </c>
      <c r="Z392" t="e">
        <f t="shared" si="215"/>
        <v>#VALUE!</v>
      </c>
      <c r="AA392" t="e">
        <f t="shared" si="216"/>
        <v>#VALUE!</v>
      </c>
      <c r="AB392" t="e">
        <f t="shared" si="198"/>
        <v>#VALUE!</v>
      </c>
      <c r="AC392" s="2" t="b">
        <f t="shared" si="197"/>
        <v>0</v>
      </c>
      <c r="AD392" t="e">
        <f t="shared" si="217"/>
        <v>#VALUE!</v>
      </c>
      <c r="AE392" t="e">
        <f t="shared" si="218"/>
        <v>#VALUE!</v>
      </c>
      <c r="AF392" t="e">
        <f t="shared" si="199"/>
        <v>#VALUE!</v>
      </c>
      <c r="AG392" s="2" t="b">
        <f t="shared" si="226"/>
        <v>0</v>
      </c>
      <c r="AI392" s="8" t="b">
        <f t="shared" si="223"/>
        <v>0</v>
      </c>
    </row>
    <row r="393" spans="1:35" x14ac:dyDescent="0.3">
      <c r="A393" s="3" t="str">
        <f>CONCATENATE('input,a'!C393," ")</f>
        <v xml:space="preserve"> </v>
      </c>
      <c r="C393" t="e">
        <f t="shared" si="203"/>
        <v>#VALUE!</v>
      </c>
      <c r="D393" t="e">
        <f t="shared" si="204"/>
        <v>#VALUE!</v>
      </c>
      <c r="E393" t="e">
        <f t="shared" si="224"/>
        <v>#VALUE!</v>
      </c>
      <c r="F393" s="2" t="b">
        <f t="shared" si="225"/>
        <v>0</v>
      </c>
      <c r="G393" t="e">
        <f t="shared" si="205"/>
        <v>#VALUE!</v>
      </c>
      <c r="H393" t="e">
        <f t="shared" si="206"/>
        <v>#VALUE!</v>
      </c>
      <c r="I393" t="e">
        <f t="shared" si="219"/>
        <v>#VALUE!</v>
      </c>
      <c r="J393" s="2" t="b">
        <f t="shared" si="220"/>
        <v>0</v>
      </c>
      <c r="K393" t="e">
        <f t="shared" si="207"/>
        <v>#VALUE!</v>
      </c>
      <c r="L393" t="e">
        <f t="shared" si="208"/>
        <v>#VALUE!</v>
      </c>
      <c r="M393" t="e">
        <f t="shared" si="221"/>
        <v>#VALUE!</v>
      </c>
      <c r="N393" s="2" t="b">
        <f t="shared" si="222"/>
        <v>0</v>
      </c>
      <c r="O393" t="e">
        <f t="shared" si="209"/>
        <v>#VALUE!</v>
      </c>
      <c r="P393" t="e">
        <f t="shared" si="210"/>
        <v>#VALUE!</v>
      </c>
      <c r="Q393" t="e">
        <f t="shared" si="200"/>
        <v>#VALUE!</v>
      </c>
      <c r="R393" t="e">
        <f t="shared" si="211"/>
        <v>#VALUE!</v>
      </c>
      <c r="S393" t="e">
        <f t="shared" si="201"/>
        <v>#VALUE!</v>
      </c>
      <c r="T393" s="2" t="b">
        <f t="shared" si="202"/>
        <v>0</v>
      </c>
      <c r="V393" t="e">
        <f t="shared" si="212"/>
        <v>#VALUE!</v>
      </c>
      <c r="W393" t="e">
        <f t="shared" si="213"/>
        <v>#VALUE!</v>
      </c>
      <c r="X393" t="e">
        <f t="shared" si="227"/>
        <v>#VALUE!</v>
      </c>
      <c r="Y393" s="2" t="b">
        <f t="shared" si="214"/>
        <v>0</v>
      </c>
      <c r="Z393" t="e">
        <f t="shared" si="215"/>
        <v>#VALUE!</v>
      </c>
      <c r="AA393" t="e">
        <f t="shared" si="216"/>
        <v>#VALUE!</v>
      </c>
      <c r="AB393" t="e">
        <f t="shared" si="198"/>
        <v>#VALUE!</v>
      </c>
      <c r="AC393" s="2" t="b">
        <f t="shared" ref="AC393:AC456" si="228">IFERROR(OR(AB393="amb",AB393="blu",AB393="brn",AB393="gry",AB393="grn",AB393="hzl",AB393="oth"),FALSE)</f>
        <v>0</v>
      </c>
      <c r="AD393" t="e">
        <f t="shared" si="217"/>
        <v>#VALUE!</v>
      </c>
      <c r="AE393" t="e">
        <f t="shared" si="218"/>
        <v>#VALUE!</v>
      </c>
      <c r="AF393" t="e">
        <f t="shared" si="199"/>
        <v>#VALUE!</v>
      </c>
      <c r="AG393" s="2" t="b">
        <f t="shared" si="226"/>
        <v>0</v>
      </c>
      <c r="AI393" s="8" t="b">
        <f t="shared" si="223"/>
        <v>0</v>
      </c>
    </row>
    <row r="394" spans="1:35" x14ac:dyDescent="0.3">
      <c r="A394" s="3" t="str">
        <f>CONCATENATE('input,a'!C394," ")</f>
        <v xml:space="preserve"> </v>
      </c>
      <c r="C394" t="e">
        <f t="shared" si="203"/>
        <v>#VALUE!</v>
      </c>
      <c r="D394" t="e">
        <f t="shared" si="204"/>
        <v>#VALUE!</v>
      </c>
      <c r="E394" t="e">
        <f t="shared" si="224"/>
        <v>#VALUE!</v>
      </c>
      <c r="F394" s="2" t="b">
        <f t="shared" si="225"/>
        <v>0</v>
      </c>
      <c r="G394" t="e">
        <f t="shared" si="205"/>
        <v>#VALUE!</v>
      </c>
      <c r="H394" t="e">
        <f t="shared" si="206"/>
        <v>#VALUE!</v>
      </c>
      <c r="I394" t="e">
        <f t="shared" si="219"/>
        <v>#VALUE!</v>
      </c>
      <c r="J394" s="2" t="b">
        <f t="shared" si="220"/>
        <v>0</v>
      </c>
      <c r="K394" t="e">
        <f t="shared" si="207"/>
        <v>#VALUE!</v>
      </c>
      <c r="L394" t="e">
        <f t="shared" si="208"/>
        <v>#VALUE!</v>
      </c>
      <c r="M394" t="e">
        <f t="shared" si="221"/>
        <v>#VALUE!</v>
      </c>
      <c r="N394" s="2" t="b">
        <f t="shared" si="222"/>
        <v>0</v>
      </c>
      <c r="O394" t="e">
        <f t="shared" si="209"/>
        <v>#VALUE!</v>
      </c>
      <c r="P394" t="e">
        <f t="shared" si="210"/>
        <v>#VALUE!</v>
      </c>
      <c r="Q394" t="e">
        <f t="shared" si="200"/>
        <v>#VALUE!</v>
      </c>
      <c r="R394" t="e">
        <f t="shared" si="211"/>
        <v>#VALUE!</v>
      </c>
      <c r="S394" t="e">
        <f t="shared" si="201"/>
        <v>#VALUE!</v>
      </c>
      <c r="T394" s="2" t="b">
        <f t="shared" si="202"/>
        <v>0</v>
      </c>
      <c r="V394" t="e">
        <f t="shared" si="212"/>
        <v>#VALUE!</v>
      </c>
      <c r="W394" t="e">
        <f t="shared" si="213"/>
        <v>#VALUE!</v>
      </c>
      <c r="X394" t="e">
        <f t="shared" si="227"/>
        <v>#VALUE!</v>
      </c>
      <c r="Y394" s="2" t="b">
        <f t="shared" si="214"/>
        <v>0</v>
      </c>
      <c r="Z394" t="e">
        <f t="shared" si="215"/>
        <v>#VALUE!</v>
      </c>
      <c r="AA394" t="e">
        <f t="shared" si="216"/>
        <v>#VALUE!</v>
      </c>
      <c r="AB394" t="e">
        <f t="shared" si="198"/>
        <v>#VALUE!</v>
      </c>
      <c r="AC394" s="2" t="b">
        <f t="shared" si="228"/>
        <v>0</v>
      </c>
      <c r="AD394" t="e">
        <f t="shared" si="217"/>
        <v>#VALUE!</v>
      </c>
      <c r="AE394" t="e">
        <f t="shared" si="218"/>
        <v>#VALUE!</v>
      </c>
      <c r="AF394" t="e">
        <f t="shared" si="199"/>
        <v>#VALUE!</v>
      </c>
      <c r="AG394" s="2" t="b">
        <f t="shared" si="226"/>
        <v>0</v>
      </c>
      <c r="AI394" s="8" t="b">
        <f t="shared" si="223"/>
        <v>0</v>
      </c>
    </row>
    <row r="395" spans="1:35" x14ac:dyDescent="0.3">
      <c r="A395" s="3" t="str">
        <f>CONCATENATE('input,a'!C395," ")</f>
        <v xml:space="preserve"> </v>
      </c>
      <c r="C395" t="e">
        <f t="shared" si="203"/>
        <v>#VALUE!</v>
      </c>
      <c r="D395" t="e">
        <f t="shared" si="204"/>
        <v>#VALUE!</v>
      </c>
      <c r="E395" t="e">
        <f t="shared" si="224"/>
        <v>#VALUE!</v>
      </c>
      <c r="F395" s="2" t="b">
        <f t="shared" si="225"/>
        <v>0</v>
      </c>
      <c r="G395" t="e">
        <f t="shared" si="205"/>
        <v>#VALUE!</v>
      </c>
      <c r="H395" t="e">
        <f t="shared" si="206"/>
        <v>#VALUE!</v>
      </c>
      <c r="I395" t="e">
        <f t="shared" si="219"/>
        <v>#VALUE!</v>
      </c>
      <c r="J395" s="2" t="b">
        <f t="shared" si="220"/>
        <v>0</v>
      </c>
      <c r="K395" t="e">
        <f t="shared" si="207"/>
        <v>#VALUE!</v>
      </c>
      <c r="L395" t="e">
        <f t="shared" si="208"/>
        <v>#VALUE!</v>
      </c>
      <c r="M395" t="e">
        <f t="shared" si="221"/>
        <v>#VALUE!</v>
      </c>
      <c r="N395" s="2" t="b">
        <f t="shared" si="222"/>
        <v>0</v>
      </c>
      <c r="O395" t="e">
        <f t="shared" si="209"/>
        <v>#VALUE!</v>
      </c>
      <c r="P395" t="e">
        <f t="shared" si="210"/>
        <v>#VALUE!</v>
      </c>
      <c r="Q395" t="e">
        <f t="shared" si="200"/>
        <v>#VALUE!</v>
      </c>
      <c r="R395" t="e">
        <f t="shared" si="211"/>
        <v>#VALUE!</v>
      </c>
      <c r="S395" t="e">
        <f t="shared" si="201"/>
        <v>#VALUE!</v>
      </c>
      <c r="T395" s="2" t="b">
        <f t="shared" si="202"/>
        <v>0</v>
      </c>
      <c r="V395" t="e">
        <f t="shared" si="212"/>
        <v>#VALUE!</v>
      </c>
      <c r="W395" t="e">
        <f t="shared" si="213"/>
        <v>#VALUE!</v>
      </c>
      <c r="X395" t="e">
        <f t="shared" si="227"/>
        <v>#VALUE!</v>
      </c>
      <c r="Y395" s="2" t="b">
        <f t="shared" si="214"/>
        <v>0</v>
      </c>
      <c r="Z395" t="e">
        <f t="shared" si="215"/>
        <v>#VALUE!</v>
      </c>
      <c r="AA395" t="e">
        <f t="shared" si="216"/>
        <v>#VALUE!</v>
      </c>
      <c r="AB395" t="e">
        <f t="shared" si="198"/>
        <v>#VALUE!</v>
      </c>
      <c r="AC395" s="2" t="b">
        <f t="shared" si="228"/>
        <v>0</v>
      </c>
      <c r="AD395" t="e">
        <f t="shared" si="217"/>
        <v>#VALUE!</v>
      </c>
      <c r="AE395" t="e">
        <f t="shared" si="218"/>
        <v>#VALUE!</v>
      </c>
      <c r="AF395" t="e">
        <f t="shared" si="199"/>
        <v>#VALUE!</v>
      </c>
      <c r="AG395" s="2" t="b">
        <f t="shared" si="226"/>
        <v>0</v>
      </c>
      <c r="AI395" s="8" t="b">
        <f t="shared" si="223"/>
        <v>0</v>
      </c>
    </row>
    <row r="396" spans="1:35" x14ac:dyDescent="0.3">
      <c r="A396" s="3" t="str">
        <f>CONCATENATE('input,a'!C396," ")</f>
        <v xml:space="preserve">eyr:2020 pid:339972685 ecl:amb iyr:2017 byr:1926 hgt:154cm hcl:#18171d </v>
      </c>
      <c r="C396">
        <f t="shared" si="203"/>
        <v>41</v>
      </c>
      <c r="D396">
        <f t="shared" si="204"/>
        <v>49</v>
      </c>
      <c r="E396">
        <f t="shared" si="224"/>
        <v>1926</v>
      </c>
      <c r="F396" s="2" t="b">
        <f t="shared" si="225"/>
        <v>1</v>
      </c>
      <c r="G396">
        <f t="shared" si="205"/>
        <v>32</v>
      </c>
      <c r="H396">
        <f t="shared" si="206"/>
        <v>40</v>
      </c>
      <c r="I396">
        <f t="shared" si="219"/>
        <v>2017</v>
      </c>
      <c r="J396" s="2" t="b">
        <f t="shared" si="220"/>
        <v>1</v>
      </c>
      <c r="K396">
        <f t="shared" si="207"/>
        <v>1</v>
      </c>
      <c r="L396">
        <f t="shared" si="208"/>
        <v>9</v>
      </c>
      <c r="M396">
        <f t="shared" si="221"/>
        <v>2020</v>
      </c>
      <c r="N396" s="2" t="b">
        <f t="shared" si="222"/>
        <v>1</v>
      </c>
      <c r="O396">
        <f t="shared" si="209"/>
        <v>50</v>
      </c>
      <c r="P396">
        <f t="shared" si="210"/>
        <v>59</v>
      </c>
      <c r="Q396" t="str">
        <f t="shared" si="200"/>
        <v>154cm</v>
      </c>
      <c r="R396">
        <f t="shared" si="211"/>
        <v>154</v>
      </c>
      <c r="S396">
        <f t="shared" si="201"/>
        <v>0</v>
      </c>
      <c r="T396" s="2" t="b">
        <f t="shared" si="202"/>
        <v>1</v>
      </c>
      <c r="V396">
        <f t="shared" si="212"/>
        <v>60</v>
      </c>
      <c r="W396">
        <f t="shared" si="213"/>
        <v>71</v>
      </c>
      <c r="X396" t="str">
        <f t="shared" si="227"/>
        <v>#18171d</v>
      </c>
      <c r="Y396" s="2" t="b">
        <f t="shared" si="214"/>
        <v>1</v>
      </c>
      <c r="Z396">
        <f t="shared" si="215"/>
        <v>24</v>
      </c>
      <c r="AA396">
        <f t="shared" si="216"/>
        <v>31</v>
      </c>
      <c r="AB396" t="str">
        <f t="shared" ref="AB396:AB459" si="229">MID($A396,Z396+4,AA396-Z396-4)</f>
        <v>amb</v>
      </c>
      <c r="AC396" s="2" t="b">
        <f t="shared" si="228"/>
        <v>1</v>
      </c>
      <c r="AD396">
        <f t="shared" si="217"/>
        <v>10</v>
      </c>
      <c r="AE396">
        <f t="shared" si="218"/>
        <v>23</v>
      </c>
      <c r="AF396" t="str">
        <f t="shared" si="199"/>
        <v>339972685</v>
      </c>
      <c r="AG396" s="2" t="b">
        <f t="shared" si="226"/>
        <v>1</v>
      </c>
      <c r="AI396" s="8" t="b">
        <f t="shared" si="223"/>
        <v>1</v>
      </c>
    </row>
    <row r="397" spans="1:35" x14ac:dyDescent="0.3">
      <c r="A397" s="3" t="str">
        <f>CONCATENATE('input,a'!C397," ")</f>
        <v xml:space="preserve"> </v>
      </c>
      <c r="C397" t="e">
        <f t="shared" si="203"/>
        <v>#VALUE!</v>
      </c>
      <c r="D397" t="e">
        <f t="shared" si="204"/>
        <v>#VALUE!</v>
      </c>
      <c r="E397" t="e">
        <f t="shared" si="224"/>
        <v>#VALUE!</v>
      </c>
      <c r="F397" s="2" t="b">
        <f t="shared" si="225"/>
        <v>0</v>
      </c>
      <c r="G397" t="e">
        <f t="shared" si="205"/>
        <v>#VALUE!</v>
      </c>
      <c r="H397" t="e">
        <f t="shared" si="206"/>
        <v>#VALUE!</v>
      </c>
      <c r="I397" t="e">
        <f t="shared" si="219"/>
        <v>#VALUE!</v>
      </c>
      <c r="J397" s="2" t="b">
        <f t="shared" si="220"/>
        <v>0</v>
      </c>
      <c r="K397" t="e">
        <f t="shared" si="207"/>
        <v>#VALUE!</v>
      </c>
      <c r="L397" t="e">
        <f t="shared" si="208"/>
        <v>#VALUE!</v>
      </c>
      <c r="M397" t="e">
        <f t="shared" si="221"/>
        <v>#VALUE!</v>
      </c>
      <c r="N397" s="2" t="b">
        <f t="shared" si="222"/>
        <v>0</v>
      </c>
      <c r="O397" t="e">
        <f t="shared" si="209"/>
        <v>#VALUE!</v>
      </c>
      <c r="P397" t="e">
        <f t="shared" si="210"/>
        <v>#VALUE!</v>
      </c>
      <c r="Q397" t="e">
        <f t="shared" si="200"/>
        <v>#VALUE!</v>
      </c>
      <c r="R397" t="e">
        <f t="shared" si="211"/>
        <v>#VALUE!</v>
      </c>
      <c r="S397" t="e">
        <f t="shared" si="201"/>
        <v>#VALUE!</v>
      </c>
      <c r="T397" s="2" t="b">
        <f t="shared" si="202"/>
        <v>0</v>
      </c>
      <c r="V397" t="e">
        <f t="shared" si="212"/>
        <v>#VALUE!</v>
      </c>
      <c r="W397" t="e">
        <f t="shared" si="213"/>
        <v>#VALUE!</v>
      </c>
      <c r="X397" t="e">
        <f t="shared" si="227"/>
        <v>#VALUE!</v>
      </c>
      <c r="Y397" s="2" t="b">
        <f t="shared" si="214"/>
        <v>0</v>
      </c>
      <c r="Z397" t="e">
        <f t="shared" si="215"/>
        <v>#VALUE!</v>
      </c>
      <c r="AA397" t="e">
        <f t="shared" si="216"/>
        <v>#VALUE!</v>
      </c>
      <c r="AB397" t="e">
        <f t="shared" si="229"/>
        <v>#VALUE!</v>
      </c>
      <c r="AC397" s="2" t="b">
        <f t="shared" si="228"/>
        <v>0</v>
      </c>
      <c r="AD397" t="e">
        <f t="shared" si="217"/>
        <v>#VALUE!</v>
      </c>
      <c r="AE397" t="e">
        <f t="shared" si="218"/>
        <v>#VALUE!</v>
      </c>
      <c r="AF397" t="e">
        <f t="shared" si="199"/>
        <v>#VALUE!</v>
      </c>
      <c r="AG397" s="2" t="b">
        <f t="shared" si="226"/>
        <v>0</v>
      </c>
      <c r="AI397" s="8" t="b">
        <f t="shared" si="223"/>
        <v>0</v>
      </c>
    </row>
    <row r="398" spans="1:35" x14ac:dyDescent="0.3">
      <c r="A398" s="3" t="str">
        <f>CONCATENATE('input,a'!C398," ")</f>
        <v xml:space="preserve"> </v>
      </c>
      <c r="C398" t="e">
        <f t="shared" si="203"/>
        <v>#VALUE!</v>
      </c>
      <c r="D398" t="e">
        <f t="shared" si="204"/>
        <v>#VALUE!</v>
      </c>
      <c r="E398" t="e">
        <f t="shared" si="224"/>
        <v>#VALUE!</v>
      </c>
      <c r="F398" s="2" t="b">
        <f t="shared" si="225"/>
        <v>0</v>
      </c>
      <c r="G398" t="e">
        <f t="shared" si="205"/>
        <v>#VALUE!</v>
      </c>
      <c r="H398" t="e">
        <f t="shared" si="206"/>
        <v>#VALUE!</v>
      </c>
      <c r="I398" t="e">
        <f t="shared" si="219"/>
        <v>#VALUE!</v>
      </c>
      <c r="J398" s="2" t="b">
        <f t="shared" si="220"/>
        <v>0</v>
      </c>
      <c r="K398" t="e">
        <f t="shared" si="207"/>
        <v>#VALUE!</v>
      </c>
      <c r="L398" t="e">
        <f t="shared" si="208"/>
        <v>#VALUE!</v>
      </c>
      <c r="M398" t="e">
        <f t="shared" si="221"/>
        <v>#VALUE!</v>
      </c>
      <c r="N398" s="2" t="b">
        <f t="shared" si="222"/>
        <v>0</v>
      </c>
      <c r="O398" t="e">
        <f t="shared" si="209"/>
        <v>#VALUE!</v>
      </c>
      <c r="P398" t="e">
        <f t="shared" si="210"/>
        <v>#VALUE!</v>
      </c>
      <c r="Q398" t="e">
        <f t="shared" si="200"/>
        <v>#VALUE!</v>
      </c>
      <c r="R398" t="e">
        <f t="shared" si="211"/>
        <v>#VALUE!</v>
      </c>
      <c r="S398" t="e">
        <f t="shared" si="201"/>
        <v>#VALUE!</v>
      </c>
      <c r="T398" s="2" t="b">
        <f t="shared" si="202"/>
        <v>0</v>
      </c>
      <c r="V398" t="e">
        <f t="shared" si="212"/>
        <v>#VALUE!</v>
      </c>
      <c r="W398" t="e">
        <f t="shared" si="213"/>
        <v>#VALUE!</v>
      </c>
      <c r="X398" t="e">
        <f t="shared" si="227"/>
        <v>#VALUE!</v>
      </c>
      <c r="Y398" s="2" t="b">
        <f t="shared" si="214"/>
        <v>0</v>
      </c>
      <c r="Z398" t="e">
        <f t="shared" si="215"/>
        <v>#VALUE!</v>
      </c>
      <c r="AA398" t="e">
        <f t="shared" si="216"/>
        <v>#VALUE!</v>
      </c>
      <c r="AB398" t="e">
        <f t="shared" si="229"/>
        <v>#VALUE!</v>
      </c>
      <c r="AC398" s="2" t="b">
        <f t="shared" si="228"/>
        <v>0</v>
      </c>
      <c r="AD398" t="e">
        <f t="shared" si="217"/>
        <v>#VALUE!</v>
      </c>
      <c r="AE398" t="e">
        <f t="shared" si="218"/>
        <v>#VALUE!</v>
      </c>
      <c r="AF398" t="e">
        <f t="shared" si="199"/>
        <v>#VALUE!</v>
      </c>
      <c r="AG398" s="2" t="b">
        <f t="shared" si="226"/>
        <v>0</v>
      </c>
      <c r="AI398" s="8" t="b">
        <f t="shared" si="223"/>
        <v>0</v>
      </c>
    </row>
    <row r="399" spans="1:35" x14ac:dyDescent="0.3">
      <c r="A399" s="3" t="str">
        <f>CONCATENATE('input,a'!C399," ")</f>
        <v xml:space="preserve"> </v>
      </c>
      <c r="C399" t="e">
        <f t="shared" si="203"/>
        <v>#VALUE!</v>
      </c>
      <c r="D399" t="e">
        <f t="shared" si="204"/>
        <v>#VALUE!</v>
      </c>
      <c r="E399" t="e">
        <f t="shared" si="224"/>
        <v>#VALUE!</v>
      </c>
      <c r="F399" s="2" t="b">
        <f t="shared" si="225"/>
        <v>0</v>
      </c>
      <c r="G399" t="e">
        <f t="shared" si="205"/>
        <v>#VALUE!</v>
      </c>
      <c r="H399" t="e">
        <f t="shared" si="206"/>
        <v>#VALUE!</v>
      </c>
      <c r="I399" t="e">
        <f t="shared" si="219"/>
        <v>#VALUE!</v>
      </c>
      <c r="J399" s="2" t="b">
        <f t="shared" si="220"/>
        <v>0</v>
      </c>
      <c r="K399" t="e">
        <f t="shared" si="207"/>
        <v>#VALUE!</v>
      </c>
      <c r="L399" t="e">
        <f t="shared" si="208"/>
        <v>#VALUE!</v>
      </c>
      <c r="M399" t="e">
        <f t="shared" si="221"/>
        <v>#VALUE!</v>
      </c>
      <c r="N399" s="2" t="b">
        <f t="shared" si="222"/>
        <v>0</v>
      </c>
      <c r="O399" t="e">
        <f t="shared" si="209"/>
        <v>#VALUE!</v>
      </c>
      <c r="P399" t="e">
        <f t="shared" si="210"/>
        <v>#VALUE!</v>
      </c>
      <c r="Q399" t="e">
        <f t="shared" si="200"/>
        <v>#VALUE!</v>
      </c>
      <c r="R399" t="e">
        <f t="shared" si="211"/>
        <v>#VALUE!</v>
      </c>
      <c r="S399" t="e">
        <f t="shared" si="201"/>
        <v>#VALUE!</v>
      </c>
      <c r="T399" s="2" t="b">
        <f t="shared" si="202"/>
        <v>0</v>
      </c>
      <c r="V399" t="e">
        <f t="shared" si="212"/>
        <v>#VALUE!</v>
      </c>
      <c r="W399" t="e">
        <f t="shared" si="213"/>
        <v>#VALUE!</v>
      </c>
      <c r="X399" t="e">
        <f t="shared" si="227"/>
        <v>#VALUE!</v>
      </c>
      <c r="Y399" s="2" t="b">
        <f t="shared" si="214"/>
        <v>0</v>
      </c>
      <c r="Z399" t="e">
        <f t="shared" si="215"/>
        <v>#VALUE!</v>
      </c>
      <c r="AA399" t="e">
        <f t="shared" si="216"/>
        <v>#VALUE!</v>
      </c>
      <c r="AB399" t="e">
        <f t="shared" si="229"/>
        <v>#VALUE!</v>
      </c>
      <c r="AC399" s="2" t="b">
        <f t="shared" si="228"/>
        <v>0</v>
      </c>
      <c r="AD399" t="e">
        <f t="shared" si="217"/>
        <v>#VALUE!</v>
      </c>
      <c r="AE399" t="e">
        <f t="shared" si="218"/>
        <v>#VALUE!</v>
      </c>
      <c r="AF399" t="e">
        <f t="shared" si="199"/>
        <v>#VALUE!</v>
      </c>
      <c r="AG399" s="2" t="b">
        <f t="shared" si="226"/>
        <v>0</v>
      </c>
      <c r="AI399" s="8" t="b">
        <f t="shared" si="223"/>
        <v>0</v>
      </c>
    </row>
    <row r="400" spans="1:35" x14ac:dyDescent="0.3">
      <c r="A400" s="3" t="str">
        <f>CONCATENATE('input,a'!C400," ")</f>
        <v xml:space="preserve"> </v>
      </c>
      <c r="C400" t="e">
        <f t="shared" si="203"/>
        <v>#VALUE!</v>
      </c>
      <c r="D400" t="e">
        <f t="shared" si="204"/>
        <v>#VALUE!</v>
      </c>
      <c r="E400" t="e">
        <f t="shared" si="224"/>
        <v>#VALUE!</v>
      </c>
      <c r="F400" s="2" t="b">
        <f t="shared" si="225"/>
        <v>0</v>
      </c>
      <c r="G400" t="e">
        <f t="shared" si="205"/>
        <v>#VALUE!</v>
      </c>
      <c r="H400" t="e">
        <f t="shared" si="206"/>
        <v>#VALUE!</v>
      </c>
      <c r="I400" t="e">
        <f t="shared" si="219"/>
        <v>#VALUE!</v>
      </c>
      <c r="J400" s="2" t="b">
        <f t="shared" si="220"/>
        <v>0</v>
      </c>
      <c r="K400" t="e">
        <f t="shared" si="207"/>
        <v>#VALUE!</v>
      </c>
      <c r="L400" t="e">
        <f t="shared" si="208"/>
        <v>#VALUE!</v>
      </c>
      <c r="M400" t="e">
        <f t="shared" si="221"/>
        <v>#VALUE!</v>
      </c>
      <c r="N400" s="2" t="b">
        <f t="shared" si="222"/>
        <v>0</v>
      </c>
      <c r="O400" t="e">
        <f t="shared" si="209"/>
        <v>#VALUE!</v>
      </c>
      <c r="P400" t="e">
        <f t="shared" si="210"/>
        <v>#VALUE!</v>
      </c>
      <c r="Q400" t="e">
        <f t="shared" si="200"/>
        <v>#VALUE!</v>
      </c>
      <c r="R400" t="e">
        <f t="shared" si="211"/>
        <v>#VALUE!</v>
      </c>
      <c r="S400" t="e">
        <f t="shared" si="201"/>
        <v>#VALUE!</v>
      </c>
      <c r="T400" s="2" t="b">
        <f t="shared" si="202"/>
        <v>0</v>
      </c>
      <c r="V400" t="e">
        <f t="shared" si="212"/>
        <v>#VALUE!</v>
      </c>
      <c r="W400" t="e">
        <f t="shared" si="213"/>
        <v>#VALUE!</v>
      </c>
      <c r="X400" t="e">
        <f t="shared" si="227"/>
        <v>#VALUE!</v>
      </c>
      <c r="Y400" s="2" t="b">
        <f t="shared" si="214"/>
        <v>0</v>
      </c>
      <c r="Z400" t="e">
        <f t="shared" si="215"/>
        <v>#VALUE!</v>
      </c>
      <c r="AA400" t="e">
        <f t="shared" si="216"/>
        <v>#VALUE!</v>
      </c>
      <c r="AB400" t="e">
        <f t="shared" si="229"/>
        <v>#VALUE!</v>
      </c>
      <c r="AC400" s="2" t="b">
        <f t="shared" si="228"/>
        <v>0</v>
      </c>
      <c r="AD400" t="e">
        <f t="shared" si="217"/>
        <v>#VALUE!</v>
      </c>
      <c r="AE400" t="e">
        <f t="shared" si="218"/>
        <v>#VALUE!</v>
      </c>
      <c r="AF400" t="e">
        <f t="shared" si="199"/>
        <v>#VALUE!</v>
      </c>
      <c r="AG400" s="2" t="b">
        <f t="shared" si="226"/>
        <v>0</v>
      </c>
      <c r="AI400" s="8" t="b">
        <f t="shared" si="223"/>
        <v>0</v>
      </c>
    </row>
    <row r="401" spans="1:35" x14ac:dyDescent="0.3">
      <c r="A401" s="3" t="str">
        <f>CONCATENATE('input,a'!C401," ")</f>
        <v xml:space="preserve">ecl:oth cid:302 byr:1946 hcl:#ceb3a1 pid:622779476 eyr:2024 iyr:2012 hgt:158cm </v>
      </c>
      <c r="C401">
        <f t="shared" si="203"/>
        <v>17</v>
      </c>
      <c r="D401">
        <f t="shared" si="204"/>
        <v>25</v>
      </c>
      <c r="E401">
        <f t="shared" si="224"/>
        <v>1946</v>
      </c>
      <c r="F401" s="2" t="b">
        <f t="shared" si="225"/>
        <v>1</v>
      </c>
      <c r="G401">
        <f t="shared" si="205"/>
        <v>61</v>
      </c>
      <c r="H401">
        <f t="shared" si="206"/>
        <v>69</v>
      </c>
      <c r="I401">
        <f t="shared" si="219"/>
        <v>2012</v>
      </c>
      <c r="J401" s="2" t="b">
        <f t="shared" si="220"/>
        <v>1</v>
      </c>
      <c r="K401">
        <f t="shared" si="207"/>
        <v>52</v>
      </c>
      <c r="L401">
        <f t="shared" si="208"/>
        <v>60</v>
      </c>
      <c r="M401">
        <f t="shared" si="221"/>
        <v>2024</v>
      </c>
      <c r="N401" s="2" t="b">
        <f t="shared" si="222"/>
        <v>1</v>
      </c>
      <c r="O401">
        <f t="shared" si="209"/>
        <v>70</v>
      </c>
      <c r="P401">
        <f t="shared" si="210"/>
        <v>79</v>
      </c>
      <c r="Q401" t="str">
        <f t="shared" si="200"/>
        <v>158cm</v>
      </c>
      <c r="R401">
        <f t="shared" si="211"/>
        <v>158</v>
      </c>
      <c r="S401">
        <f t="shared" si="201"/>
        <v>0</v>
      </c>
      <c r="T401" s="2" t="b">
        <f t="shared" si="202"/>
        <v>1</v>
      </c>
      <c r="V401">
        <f t="shared" si="212"/>
        <v>26</v>
      </c>
      <c r="W401">
        <f t="shared" si="213"/>
        <v>37</v>
      </c>
      <c r="X401" t="str">
        <f t="shared" si="227"/>
        <v>#ceb3a1</v>
      </c>
      <c r="Y401" s="2" t="b">
        <f t="shared" si="214"/>
        <v>1</v>
      </c>
      <c r="Z401">
        <f t="shared" si="215"/>
        <v>1</v>
      </c>
      <c r="AA401">
        <f t="shared" si="216"/>
        <v>8</v>
      </c>
      <c r="AB401" t="str">
        <f t="shared" si="229"/>
        <v>oth</v>
      </c>
      <c r="AC401" s="2" t="b">
        <f t="shared" si="228"/>
        <v>1</v>
      </c>
      <c r="AD401">
        <f t="shared" si="217"/>
        <v>38</v>
      </c>
      <c r="AE401">
        <f t="shared" si="218"/>
        <v>51</v>
      </c>
      <c r="AF401" t="str">
        <f t="shared" si="199"/>
        <v>622779476</v>
      </c>
      <c r="AG401" s="2" t="b">
        <f t="shared" si="226"/>
        <v>1</v>
      </c>
      <c r="AI401" s="8" t="b">
        <f t="shared" si="223"/>
        <v>1</v>
      </c>
    </row>
    <row r="402" spans="1:35" x14ac:dyDescent="0.3">
      <c r="A402" s="3" t="str">
        <f>CONCATENATE('input,a'!C402," ")</f>
        <v xml:space="preserve"> </v>
      </c>
      <c r="C402" t="e">
        <f t="shared" si="203"/>
        <v>#VALUE!</v>
      </c>
      <c r="D402" t="e">
        <f t="shared" si="204"/>
        <v>#VALUE!</v>
      </c>
      <c r="E402" t="e">
        <f t="shared" si="224"/>
        <v>#VALUE!</v>
      </c>
      <c r="F402" s="2" t="b">
        <f t="shared" si="225"/>
        <v>0</v>
      </c>
      <c r="G402" t="e">
        <f t="shared" si="205"/>
        <v>#VALUE!</v>
      </c>
      <c r="H402" t="e">
        <f t="shared" si="206"/>
        <v>#VALUE!</v>
      </c>
      <c r="I402" t="e">
        <f t="shared" si="219"/>
        <v>#VALUE!</v>
      </c>
      <c r="J402" s="2" t="b">
        <f t="shared" si="220"/>
        <v>0</v>
      </c>
      <c r="K402" t="e">
        <f t="shared" si="207"/>
        <v>#VALUE!</v>
      </c>
      <c r="L402" t="e">
        <f t="shared" si="208"/>
        <v>#VALUE!</v>
      </c>
      <c r="M402" t="e">
        <f t="shared" si="221"/>
        <v>#VALUE!</v>
      </c>
      <c r="N402" s="2" t="b">
        <f t="shared" si="222"/>
        <v>0</v>
      </c>
      <c r="O402" t="e">
        <f t="shared" si="209"/>
        <v>#VALUE!</v>
      </c>
      <c r="P402" t="e">
        <f t="shared" si="210"/>
        <v>#VALUE!</v>
      </c>
      <c r="Q402" t="e">
        <f t="shared" si="200"/>
        <v>#VALUE!</v>
      </c>
      <c r="R402" t="e">
        <f t="shared" si="211"/>
        <v>#VALUE!</v>
      </c>
      <c r="S402" t="e">
        <f t="shared" si="201"/>
        <v>#VALUE!</v>
      </c>
      <c r="T402" s="2" t="b">
        <f t="shared" si="202"/>
        <v>0</v>
      </c>
      <c r="V402" t="e">
        <f t="shared" si="212"/>
        <v>#VALUE!</v>
      </c>
      <c r="W402" t="e">
        <f t="shared" si="213"/>
        <v>#VALUE!</v>
      </c>
      <c r="X402" t="e">
        <f t="shared" si="227"/>
        <v>#VALUE!</v>
      </c>
      <c r="Y402" s="2" t="b">
        <f t="shared" si="214"/>
        <v>0</v>
      </c>
      <c r="Z402" t="e">
        <f t="shared" si="215"/>
        <v>#VALUE!</v>
      </c>
      <c r="AA402" t="e">
        <f t="shared" si="216"/>
        <v>#VALUE!</v>
      </c>
      <c r="AB402" t="e">
        <f t="shared" si="229"/>
        <v>#VALUE!</v>
      </c>
      <c r="AC402" s="2" t="b">
        <f t="shared" si="228"/>
        <v>0</v>
      </c>
      <c r="AD402" t="e">
        <f t="shared" si="217"/>
        <v>#VALUE!</v>
      </c>
      <c r="AE402" t="e">
        <f t="shared" si="218"/>
        <v>#VALUE!</v>
      </c>
      <c r="AF402" t="e">
        <f t="shared" si="199"/>
        <v>#VALUE!</v>
      </c>
      <c r="AG402" s="2" t="b">
        <f t="shared" si="226"/>
        <v>0</v>
      </c>
      <c r="AI402" s="8" t="b">
        <f t="shared" si="223"/>
        <v>0</v>
      </c>
    </row>
    <row r="403" spans="1:35" x14ac:dyDescent="0.3">
      <c r="A403" s="3" t="str">
        <f>CONCATENATE('input,a'!C403," ")</f>
        <v xml:space="preserve"> </v>
      </c>
      <c r="C403" t="e">
        <f t="shared" si="203"/>
        <v>#VALUE!</v>
      </c>
      <c r="D403" t="e">
        <f t="shared" si="204"/>
        <v>#VALUE!</v>
      </c>
      <c r="E403" t="e">
        <f t="shared" si="224"/>
        <v>#VALUE!</v>
      </c>
      <c r="F403" s="2" t="b">
        <f t="shared" si="225"/>
        <v>0</v>
      </c>
      <c r="G403" t="e">
        <f t="shared" si="205"/>
        <v>#VALUE!</v>
      </c>
      <c r="H403" t="e">
        <f t="shared" si="206"/>
        <v>#VALUE!</v>
      </c>
      <c r="I403" t="e">
        <f t="shared" si="219"/>
        <v>#VALUE!</v>
      </c>
      <c r="J403" s="2" t="b">
        <f t="shared" si="220"/>
        <v>0</v>
      </c>
      <c r="K403" t="e">
        <f t="shared" si="207"/>
        <v>#VALUE!</v>
      </c>
      <c r="L403" t="e">
        <f t="shared" si="208"/>
        <v>#VALUE!</v>
      </c>
      <c r="M403" t="e">
        <f t="shared" si="221"/>
        <v>#VALUE!</v>
      </c>
      <c r="N403" s="2" t="b">
        <f t="shared" si="222"/>
        <v>0</v>
      </c>
      <c r="O403" t="e">
        <f t="shared" si="209"/>
        <v>#VALUE!</v>
      </c>
      <c r="P403" t="e">
        <f t="shared" si="210"/>
        <v>#VALUE!</v>
      </c>
      <c r="Q403" t="e">
        <f t="shared" si="200"/>
        <v>#VALUE!</v>
      </c>
      <c r="R403" t="e">
        <f t="shared" si="211"/>
        <v>#VALUE!</v>
      </c>
      <c r="S403" t="e">
        <f t="shared" si="201"/>
        <v>#VALUE!</v>
      </c>
      <c r="T403" s="2" t="b">
        <f t="shared" si="202"/>
        <v>0</v>
      </c>
      <c r="V403" t="e">
        <f t="shared" si="212"/>
        <v>#VALUE!</v>
      </c>
      <c r="W403" t="e">
        <f t="shared" si="213"/>
        <v>#VALUE!</v>
      </c>
      <c r="X403" t="e">
        <f t="shared" si="227"/>
        <v>#VALUE!</v>
      </c>
      <c r="Y403" s="2" t="b">
        <f t="shared" si="214"/>
        <v>0</v>
      </c>
      <c r="Z403" t="e">
        <f t="shared" si="215"/>
        <v>#VALUE!</v>
      </c>
      <c r="AA403" t="e">
        <f t="shared" si="216"/>
        <v>#VALUE!</v>
      </c>
      <c r="AB403" t="e">
        <f t="shared" si="229"/>
        <v>#VALUE!</v>
      </c>
      <c r="AC403" s="2" t="b">
        <f t="shared" si="228"/>
        <v>0</v>
      </c>
      <c r="AD403" t="e">
        <f t="shared" si="217"/>
        <v>#VALUE!</v>
      </c>
      <c r="AE403" t="e">
        <f t="shared" si="218"/>
        <v>#VALUE!</v>
      </c>
      <c r="AF403" t="e">
        <f t="shared" ref="AF403:AF466" si="230">MID($A403,AD403+4,AE403-AD403-4)</f>
        <v>#VALUE!</v>
      </c>
      <c r="AG403" s="2" t="b">
        <f t="shared" si="226"/>
        <v>0</v>
      </c>
      <c r="AI403" s="8" t="b">
        <f t="shared" si="223"/>
        <v>0</v>
      </c>
    </row>
    <row r="404" spans="1:35" x14ac:dyDescent="0.3">
      <c r="A404" s="3" t="str">
        <f>CONCATENATE('input,a'!C404," ")</f>
        <v xml:space="preserve">byr:2012 pid:748786877 hgt:135 iyr:2016 hcl:b6e962 ecl:gry eyr:2011 </v>
      </c>
      <c r="C404">
        <f t="shared" si="203"/>
        <v>1</v>
      </c>
      <c r="D404">
        <f t="shared" si="204"/>
        <v>9</v>
      </c>
      <c r="E404">
        <f t="shared" si="224"/>
        <v>2012</v>
      </c>
      <c r="F404" s="2" t="b">
        <f t="shared" si="225"/>
        <v>0</v>
      </c>
      <c r="G404">
        <f t="shared" si="205"/>
        <v>32</v>
      </c>
      <c r="H404">
        <f t="shared" si="206"/>
        <v>40</v>
      </c>
      <c r="I404">
        <f t="shared" si="219"/>
        <v>2016</v>
      </c>
      <c r="J404" s="2" t="b">
        <f t="shared" si="220"/>
        <v>1</v>
      </c>
      <c r="K404">
        <f t="shared" si="207"/>
        <v>60</v>
      </c>
      <c r="L404">
        <f t="shared" si="208"/>
        <v>68</v>
      </c>
      <c r="M404">
        <f t="shared" si="221"/>
        <v>2011</v>
      </c>
      <c r="N404" s="2" t="b">
        <f t="shared" si="222"/>
        <v>0</v>
      </c>
      <c r="O404">
        <f t="shared" si="209"/>
        <v>24</v>
      </c>
      <c r="P404">
        <f t="shared" si="210"/>
        <v>31</v>
      </c>
      <c r="Q404" t="str">
        <f t="shared" si="200"/>
        <v>135</v>
      </c>
      <c r="R404">
        <f t="shared" si="211"/>
        <v>0</v>
      </c>
      <c r="S404">
        <f t="shared" si="201"/>
        <v>0</v>
      </c>
      <c r="T404" s="2" t="b">
        <f t="shared" si="202"/>
        <v>0</v>
      </c>
      <c r="V404">
        <f t="shared" si="212"/>
        <v>41</v>
      </c>
      <c r="W404">
        <f t="shared" si="213"/>
        <v>51</v>
      </c>
      <c r="X404" t="str">
        <f t="shared" si="227"/>
        <v>b6e962</v>
      </c>
      <c r="Y404" s="2" t="b">
        <f t="shared" si="214"/>
        <v>0</v>
      </c>
      <c r="Z404">
        <f t="shared" si="215"/>
        <v>52</v>
      </c>
      <c r="AA404">
        <f t="shared" si="216"/>
        <v>59</v>
      </c>
      <c r="AB404" t="str">
        <f t="shared" si="229"/>
        <v>gry</v>
      </c>
      <c r="AC404" s="2" t="b">
        <f t="shared" si="228"/>
        <v>1</v>
      </c>
      <c r="AD404">
        <f t="shared" si="217"/>
        <v>10</v>
      </c>
      <c r="AE404">
        <f t="shared" si="218"/>
        <v>23</v>
      </c>
      <c r="AF404" t="str">
        <f t="shared" si="230"/>
        <v>748786877</v>
      </c>
      <c r="AG404" s="2" t="b">
        <f t="shared" si="226"/>
        <v>1</v>
      </c>
      <c r="AI404" s="8" t="b">
        <f t="shared" si="223"/>
        <v>0</v>
      </c>
    </row>
    <row r="405" spans="1:35" x14ac:dyDescent="0.3">
      <c r="A405" s="3" t="str">
        <f>CONCATENATE('input,a'!C405," ")</f>
        <v xml:space="preserve"> </v>
      </c>
      <c r="C405" t="e">
        <f t="shared" si="203"/>
        <v>#VALUE!</v>
      </c>
      <c r="D405" t="e">
        <f t="shared" si="204"/>
        <v>#VALUE!</v>
      </c>
      <c r="E405" t="e">
        <f t="shared" si="224"/>
        <v>#VALUE!</v>
      </c>
      <c r="F405" s="2" t="b">
        <f t="shared" si="225"/>
        <v>0</v>
      </c>
      <c r="G405" t="e">
        <f t="shared" si="205"/>
        <v>#VALUE!</v>
      </c>
      <c r="H405" t="e">
        <f t="shared" si="206"/>
        <v>#VALUE!</v>
      </c>
      <c r="I405" t="e">
        <f t="shared" si="219"/>
        <v>#VALUE!</v>
      </c>
      <c r="J405" s="2" t="b">
        <f t="shared" si="220"/>
        <v>0</v>
      </c>
      <c r="K405" t="e">
        <f t="shared" si="207"/>
        <v>#VALUE!</v>
      </c>
      <c r="L405" t="e">
        <f t="shared" si="208"/>
        <v>#VALUE!</v>
      </c>
      <c r="M405" t="e">
        <f t="shared" si="221"/>
        <v>#VALUE!</v>
      </c>
      <c r="N405" s="2" t="b">
        <f t="shared" si="222"/>
        <v>0</v>
      </c>
      <c r="O405" t="e">
        <f t="shared" si="209"/>
        <v>#VALUE!</v>
      </c>
      <c r="P405" t="e">
        <f t="shared" si="210"/>
        <v>#VALUE!</v>
      </c>
      <c r="Q405" t="e">
        <f t="shared" si="200"/>
        <v>#VALUE!</v>
      </c>
      <c r="R405" t="e">
        <f t="shared" si="211"/>
        <v>#VALUE!</v>
      </c>
      <c r="S405" t="e">
        <f t="shared" si="201"/>
        <v>#VALUE!</v>
      </c>
      <c r="T405" s="2" t="b">
        <f t="shared" si="202"/>
        <v>0</v>
      </c>
      <c r="V405" t="e">
        <f t="shared" si="212"/>
        <v>#VALUE!</v>
      </c>
      <c r="W405" t="e">
        <f t="shared" si="213"/>
        <v>#VALUE!</v>
      </c>
      <c r="X405" t="e">
        <f t="shared" si="227"/>
        <v>#VALUE!</v>
      </c>
      <c r="Y405" s="2" t="b">
        <f t="shared" si="214"/>
        <v>0</v>
      </c>
      <c r="Z405" t="e">
        <f t="shared" si="215"/>
        <v>#VALUE!</v>
      </c>
      <c r="AA405" t="e">
        <f t="shared" si="216"/>
        <v>#VALUE!</v>
      </c>
      <c r="AB405" t="e">
        <f t="shared" si="229"/>
        <v>#VALUE!</v>
      </c>
      <c r="AC405" s="2" t="b">
        <f t="shared" si="228"/>
        <v>0</v>
      </c>
      <c r="AD405" t="e">
        <f t="shared" si="217"/>
        <v>#VALUE!</v>
      </c>
      <c r="AE405" t="e">
        <f t="shared" si="218"/>
        <v>#VALUE!</v>
      </c>
      <c r="AF405" t="e">
        <f t="shared" si="230"/>
        <v>#VALUE!</v>
      </c>
      <c r="AG405" s="2" t="b">
        <f t="shared" si="226"/>
        <v>0</v>
      </c>
      <c r="AI405" s="8" t="b">
        <f t="shared" si="223"/>
        <v>0</v>
      </c>
    </row>
    <row r="406" spans="1:35" x14ac:dyDescent="0.3">
      <c r="A406" s="3" t="str">
        <f>CONCATENATE('input,a'!C406," ")</f>
        <v xml:space="preserve"> </v>
      </c>
      <c r="C406" t="e">
        <f t="shared" si="203"/>
        <v>#VALUE!</v>
      </c>
      <c r="D406" t="e">
        <f t="shared" si="204"/>
        <v>#VALUE!</v>
      </c>
      <c r="E406" t="e">
        <f t="shared" si="224"/>
        <v>#VALUE!</v>
      </c>
      <c r="F406" s="2" t="b">
        <f t="shared" si="225"/>
        <v>0</v>
      </c>
      <c r="G406" t="e">
        <f t="shared" si="205"/>
        <v>#VALUE!</v>
      </c>
      <c r="H406" t="e">
        <f t="shared" si="206"/>
        <v>#VALUE!</v>
      </c>
      <c r="I406" t="e">
        <f t="shared" si="219"/>
        <v>#VALUE!</v>
      </c>
      <c r="J406" s="2" t="b">
        <f t="shared" si="220"/>
        <v>0</v>
      </c>
      <c r="K406" t="e">
        <f t="shared" si="207"/>
        <v>#VALUE!</v>
      </c>
      <c r="L406" t="e">
        <f t="shared" si="208"/>
        <v>#VALUE!</v>
      </c>
      <c r="M406" t="e">
        <f t="shared" si="221"/>
        <v>#VALUE!</v>
      </c>
      <c r="N406" s="2" t="b">
        <f t="shared" si="222"/>
        <v>0</v>
      </c>
      <c r="O406" t="e">
        <f t="shared" si="209"/>
        <v>#VALUE!</v>
      </c>
      <c r="P406" t="e">
        <f t="shared" si="210"/>
        <v>#VALUE!</v>
      </c>
      <c r="Q406" t="e">
        <f t="shared" ref="Q406:Q469" si="231">MID($A406,O406+4,P406-O406-4)</f>
        <v>#VALUE!</v>
      </c>
      <c r="R406" t="e">
        <f t="shared" si="211"/>
        <v>#VALUE!</v>
      </c>
      <c r="S406" t="e">
        <f t="shared" ref="S406:S469" si="232">IF(RIGHT(Q406,2)="in",INT(LEFT(Q406,LEN(Q406)-2)),0)</f>
        <v>#VALUE!</v>
      </c>
      <c r="T406" s="2" t="b">
        <f t="shared" ref="T406:T469" si="233">IFERROR(OR(AND(R406&gt;=150,R406&lt;=193),AND(S406&gt;=59,S406&lt;=76)),FALSE)</f>
        <v>0</v>
      </c>
      <c r="V406" t="e">
        <f t="shared" si="212"/>
        <v>#VALUE!</v>
      </c>
      <c r="W406" t="e">
        <f t="shared" si="213"/>
        <v>#VALUE!</v>
      </c>
      <c r="X406" t="e">
        <f t="shared" si="227"/>
        <v>#VALUE!</v>
      </c>
      <c r="Y406" s="2" t="b">
        <f t="shared" si="214"/>
        <v>0</v>
      </c>
      <c r="Z406" t="e">
        <f t="shared" si="215"/>
        <v>#VALUE!</v>
      </c>
      <c r="AA406" t="e">
        <f t="shared" si="216"/>
        <v>#VALUE!</v>
      </c>
      <c r="AB406" t="e">
        <f t="shared" si="229"/>
        <v>#VALUE!</v>
      </c>
      <c r="AC406" s="2" t="b">
        <f t="shared" si="228"/>
        <v>0</v>
      </c>
      <c r="AD406" t="e">
        <f t="shared" si="217"/>
        <v>#VALUE!</v>
      </c>
      <c r="AE406" t="e">
        <f t="shared" si="218"/>
        <v>#VALUE!</v>
      </c>
      <c r="AF406" t="e">
        <f t="shared" si="230"/>
        <v>#VALUE!</v>
      </c>
      <c r="AG406" s="2" t="b">
        <f t="shared" si="226"/>
        <v>0</v>
      </c>
      <c r="AI406" s="8" t="b">
        <f t="shared" si="223"/>
        <v>0</v>
      </c>
    </row>
    <row r="407" spans="1:35" x14ac:dyDescent="0.3">
      <c r="A407" s="3" t="str">
        <f>CONCATENATE('input,a'!C407," ")</f>
        <v xml:space="preserve"> </v>
      </c>
      <c r="C407" t="e">
        <f t="shared" si="203"/>
        <v>#VALUE!</v>
      </c>
      <c r="D407" t="e">
        <f t="shared" si="204"/>
        <v>#VALUE!</v>
      </c>
      <c r="E407" t="e">
        <f t="shared" si="224"/>
        <v>#VALUE!</v>
      </c>
      <c r="F407" s="2" t="b">
        <f t="shared" si="225"/>
        <v>0</v>
      </c>
      <c r="G407" t="e">
        <f t="shared" si="205"/>
        <v>#VALUE!</v>
      </c>
      <c r="H407" t="e">
        <f t="shared" si="206"/>
        <v>#VALUE!</v>
      </c>
      <c r="I407" t="e">
        <f t="shared" si="219"/>
        <v>#VALUE!</v>
      </c>
      <c r="J407" s="2" t="b">
        <f t="shared" si="220"/>
        <v>0</v>
      </c>
      <c r="K407" t="e">
        <f t="shared" si="207"/>
        <v>#VALUE!</v>
      </c>
      <c r="L407" t="e">
        <f t="shared" si="208"/>
        <v>#VALUE!</v>
      </c>
      <c r="M407" t="e">
        <f t="shared" si="221"/>
        <v>#VALUE!</v>
      </c>
      <c r="N407" s="2" t="b">
        <f t="shared" si="222"/>
        <v>0</v>
      </c>
      <c r="O407" t="e">
        <f t="shared" si="209"/>
        <v>#VALUE!</v>
      </c>
      <c r="P407" t="e">
        <f t="shared" si="210"/>
        <v>#VALUE!</v>
      </c>
      <c r="Q407" t="e">
        <f t="shared" si="231"/>
        <v>#VALUE!</v>
      </c>
      <c r="R407" t="e">
        <f t="shared" si="211"/>
        <v>#VALUE!</v>
      </c>
      <c r="S407" t="e">
        <f t="shared" si="232"/>
        <v>#VALUE!</v>
      </c>
      <c r="T407" s="2" t="b">
        <f t="shared" si="233"/>
        <v>0</v>
      </c>
      <c r="V407" t="e">
        <f t="shared" si="212"/>
        <v>#VALUE!</v>
      </c>
      <c r="W407" t="e">
        <f t="shared" si="213"/>
        <v>#VALUE!</v>
      </c>
      <c r="X407" t="e">
        <f t="shared" si="227"/>
        <v>#VALUE!</v>
      </c>
      <c r="Y407" s="2" t="b">
        <f t="shared" si="214"/>
        <v>0</v>
      </c>
      <c r="Z407" t="e">
        <f t="shared" si="215"/>
        <v>#VALUE!</v>
      </c>
      <c r="AA407" t="e">
        <f t="shared" si="216"/>
        <v>#VALUE!</v>
      </c>
      <c r="AB407" t="e">
        <f t="shared" si="229"/>
        <v>#VALUE!</v>
      </c>
      <c r="AC407" s="2" t="b">
        <f t="shared" si="228"/>
        <v>0</v>
      </c>
      <c r="AD407" t="e">
        <f t="shared" si="217"/>
        <v>#VALUE!</v>
      </c>
      <c r="AE407" t="e">
        <f t="shared" si="218"/>
        <v>#VALUE!</v>
      </c>
      <c r="AF407" t="e">
        <f t="shared" si="230"/>
        <v>#VALUE!</v>
      </c>
      <c r="AG407" s="2" t="b">
        <f t="shared" si="226"/>
        <v>0</v>
      </c>
      <c r="AI407" s="8" t="b">
        <f t="shared" si="223"/>
        <v>0</v>
      </c>
    </row>
    <row r="408" spans="1:35" x14ac:dyDescent="0.3">
      <c r="A408" s="3" t="str">
        <f>CONCATENATE('input,a'!C408," ")</f>
        <v xml:space="preserve">byr:1997 hcl:#a97842 eyr:2022 pid:325672898 ecl:amb hgt:190cm iyr:2010 </v>
      </c>
      <c r="C408">
        <f t="shared" si="203"/>
        <v>1</v>
      </c>
      <c r="D408">
        <f t="shared" si="204"/>
        <v>9</v>
      </c>
      <c r="E408">
        <f t="shared" si="224"/>
        <v>1997</v>
      </c>
      <c r="F408" s="2" t="b">
        <f t="shared" si="225"/>
        <v>1</v>
      </c>
      <c r="G408">
        <f t="shared" si="205"/>
        <v>63</v>
      </c>
      <c r="H408">
        <f t="shared" si="206"/>
        <v>71</v>
      </c>
      <c r="I408">
        <f t="shared" si="219"/>
        <v>2010</v>
      </c>
      <c r="J408" s="2" t="b">
        <f t="shared" si="220"/>
        <v>1</v>
      </c>
      <c r="K408">
        <f t="shared" si="207"/>
        <v>22</v>
      </c>
      <c r="L408">
        <f t="shared" si="208"/>
        <v>30</v>
      </c>
      <c r="M408">
        <f t="shared" si="221"/>
        <v>2022</v>
      </c>
      <c r="N408" s="2" t="b">
        <f t="shared" si="222"/>
        <v>1</v>
      </c>
      <c r="O408">
        <f t="shared" si="209"/>
        <v>53</v>
      </c>
      <c r="P408">
        <f t="shared" si="210"/>
        <v>62</v>
      </c>
      <c r="Q408" t="str">
        <f t="shared" si="231"/>
        <v>190cm</v>
      </c>
      <c r="R408">
        <f t="shared" si="211"/>
        <v>190</v>
      </c>
      <c r="S408">
        <f t="shared" si="232"/>
        <v>0</v>
      </c>
      <c r="T408" s="2" t="b">
        <f t="shared" si="233"/>
        <v>1</v>
      </c>
      <c r="V408">
        <f t="shared" si="212"/>
        <v>10</v>
      </c>
      <c r="W408">
        <f t="shared" si="213"/>
        <v>21</v>
      </c>
      <c r="X408" t="str">
        <f t="shared" si="227"/>
        <v>#a97842</v>
      </c>
      <c r="Y408" s="2" t="b">
        <f t="shared" si="214"/>
        <v>1</v>
      </c>
      <c r="Z408">
        <f t="shared" si="215"/>
        <v>45</v>
      </c>
      <c r="AA408">
        <f t="shared" si="216"/>
        <v>52</v>
      </c>
      <c r="AB408" t="str">
        <f t="shared" si="229"/>
        <v>amb</v>
      </c>
      <c r="AC408" s="2" t="b">
        <f t="shared" si="228"/>
        <v>1</v>
      </c>
      <c r="AD408">
        <f t="shared" si="217"/>
        <v>31</v>
      </c>
      <c r="AE408">
        <f t="shared" si="218"/>
        <v>44</v>
      </c>
      <c r="AF408" t="str">
        <f t="shared" si="230"/>
        <v>325672898</v>
      </c>
      <c r="AG408" s="2" t="b">
        <f t="shared" si="226"/>
        <v>1</v>
      </c>
      <c r="AI408" s="8" t="b">
        <f t="shared" si="223"/>
        <v>1</v>
      </c>
    </row>
    <row r="409" spans="1:35" x14ac:dyDescent="0.3">
      <c r="A409" s="3" t="str">
        <f>CONCATENATE('input,a'!C409," ")</f>
        <v xml:space="preserve"> </v>
      </c>
      <c r="C409" t="e">
        <f t="shared" si="203"/>
        <v>#VALUE!</v>
      </c>
      <c r="D409" t="e">
        <f t="shared" si="204"/>
        <v>#VALUE!</v>
      </c>
      <c r="E409" t="e">
        <f t="shared" si="224"/>
        <v>#VALUE!</v>
      </c>
      <c r="F409" s="2" t="b">
        <f t="shared" si="225"/>
        <v>0</v>
      </c>
      <c r="G409" t="e">
        <f t="shared" si="205"/>
        <v>#VALUE!</v>
      </c>
      <c r="H409" t="e">
        <f t="shared" si="206"/>
        <v>#VALUE!</v>
      </c>
      <c r="I409" t="e">
        <f t="shared" si="219"/>
        <v>#VALUE!</v>
      </c>
      <c r="J409" s="2" t="b">
        <f t="shared" si="220"/>
        <v>0</v>
      </c>
      <c r="K409" t="e">
        <f t="shared" si="207"/>
        <v>#VALUE!</v>
      </c>
      <c r="L409" t="e">
        <f t="shared" si="208"/>
        <v>#VALUE!</v>
      </c>
      <c r="M409" t="e">
        <f t="shared" si="221"/>
        <v>#VALUE!</v>
      </c>
      <c r="N409" s="2" t="b">
        <f t="shared" si="222"/>
        <v>0</v>
      </c>
      <c r="O409" t="e">
        <f t="shared" si="209"/>
        <v>#VALUE!</v>
      </c>
      <c r="P409" t="e">
        <f t="shared" si="210"/>
        <v>#VALUE!</v>
      </c>
      <c r="Q409" t="e">
        <f t="shared" si="231"/>
        <v>#VALUE!</v>
      </c>
      <c r="R409" t="e">
        <f t="shared" si="211"/>
        <v>#VALUE!</v>
      </c>
      <c r="S409" t="e">
        <f t="shared" si="232"/>
        <v>#VALUE!</v>
      </c>
      <c r="T409" s="2" t="b">
        <f t="shared" si="233"/>
        <v>0</v>
      </c>
      <c r="V409" t="e">
        <f t="shared" si="212"/>
        <v>#VALUE!</v>
      </c>
      <c r="W409" t="e">
        <f t="shared" si="213"/>
        <v>#VALUE!</v>
      </c>
      <c r="X409" t="e">
        <f t="shared" si="227"/>
        <v>#VALUE!</v>
      </c>
      <c r="Y409" s="2" t="b">
        <f t="shared" si="214"/>
        <v>0</v>
      </c>
      <c r="Z409" t="e">
        <f t="shared" si="215"/>
        <v>#VALUE!</v>
      </c>
      <c r="AA409" t="e">
        <f t="shared" si="216"/>
        <v>#VALUE!</v>
      </c>
      <c r="AB409" t="e">
        <f t="shared" si="229"/>
        <v>#VALUE!</v>
      </c>
      <c r="AC409" s="2" t="b">
        <f t="shared" si="228"/>
        <v>0</v>
      </c>
      <c r="AD409" t="e">
        <f t="shared" si="217"/>
        <v>#VALUE!</v>
      </c>
      <c r="AE409" t="e">
        <f t="shared" si="218"/>
        <v>#VALUE!</v>
      </c>
      <c r="AF409" t="e">
        <f t="shared" si="230"/>
        <v>#VALUE!</v>
      </c>
      <c r="AG409" s="2" t="b">
        <f t="shared" si="226"/>
        <v>0</v>
      </c>
      <c r="AI409" s="8" t="b">
        <f t="shared" si="223"/>
        <v>0</v>
      </c>
    </row>
    <row r="410" spans="1:35" x14ac:dyDescent="0.3">
      <c r="A410" s="3" t="str">
        <f>CONCATENATE('input,a'!C410," ")</f>
        <v xml:space="preserve"> </v>
      </c>
      <c r="C410" t="e">
        <f t="shared" si="203"/>
        <v>#VALUE!</v>
      </c>
      <c r="D410" t="e">
        <f t="shared" si="204"/>
        <v>#VALUE!</v>
      </c>
      <c r="E410" t="e">
        <f t="shared" si="224"/>
        <v>#VALUE!</v>
      </c>
      <c r="F410" s="2" t="b">
        <f t="shared" si="225"/>
        <v>0</v>
      </c>
      <c r="G410" t="e">
        <f t="shared" si="205"/>
        <v>#VALUE!</v>
      </c>
      <c r="H410" t="e">
        <f t="shared" si="206"/>
        <v>#VALUE!</v>
      </c>
      <c r="I410" t="e">
        <f t="shared" si="219"/>
        <v>#VALUE!</v>
      </c>
      <c r="J410" s="2" t="b">
        <f t="shared" si="220"/>
        <v>0</v>
      </c>
      <c r="K410" t="e">
        <f t="shared" si="207"/>
        <v>#VALUE!</v>
      </c>
      <c r="L410" t="e">
        <f t="shared" si="208"/>
        <v>#VALUE!</v>
      </c>
      <c r="M410" t="e">
        <f t="shared" si="221"/>
        <v>#VALUE!</v>
      </c>
      <c r="N410" s="2" t="b">
        <f t="shared" si="222"/>
        <v>0</v>
      </c>
      <c r="O410" t="e">
        <f t="shared" si="209"/>
        <v>#VALUE!</v>
      </c>
      <c r="P410" t="e">
        <f t="shared" si="210"/>
        <v>#VALUE!</v>
      </c>
      <c r="Q410" t="e">
        <f t="shared" si="231"/>
        <v>#VALUE!</v>
      </c>
      <c r="R410" t="e">
        <f t="shared" si="211"/>
        <v>#VALUE!</v>
      </c>
      <c r="S410" t="e">
        <f t="shared" si="232"/>
        <v>#VALUE!</v>
      </c>
      <c r="T410" s="2" t="b">
        <f t="shared" si="233"/>
        <v>0</v>
      </c>
      <c r="V410" t="e">
        <f t="shared" si="212"/>
        <v>#VALUE!</v>
      </c>
      <c r="W410" t="e">
        <f t="shared" si="213"/>
        <v>#VALUE!</v>
      </c>
      <c r="X410" t="e">
        <f t="shared" si="227"/>
        <v>#VALUE!</v>
      </c>
      <c r="Y410" s="2" t="b">
        <f t="shared" si="214"/>
        <v>0</v>
      </c>
      <c r="Z410" t="e">
        <f t="shared" si="215"/>
        <v>#VALUE!</v>
      </c>
      <c r="AA410" t="e">
        <f t="shared" si="216"/>
        <v>#VALUE!</v>
      </c>
      <c r="AB410" t="e">
        <f t="shared" si="229"/>
        <v>#VALUE!</v>
      </c>
      <c r="AC410" s="2" t="b">
        <f t="shared" si="228"/>
        <v>0</v>
      </c>
      <c r="AD410" t="e">
        <f t="shared" si="217"/>
        <v>#VALUE!</v>
      </c>
      <c r="AE410" t="e">
        <f t="shared" si="218"/>
        <v>#VALUE!</v>
      </c>
      <c r="AF410" t="e">
        <f t="shared" si="230"/>
        <v>#VALUE!</v>
      </c>
      <c r="AG410" s="2" t="b">
        <f t="shared" si="226"/>
        <v>0</v>
      </c>
      <c r="AI410" s="8" t="b">
        <f t="shared" si="223"/>
        <v>0</v>
      </c>
    </row>
    <row r="411" spans="1:35" x14ac:dyDescent="0.3">
      <c r="A411" s="3" t="str">
        <f>CONCATENATE('input,a'!C411," ")</f>
        <v xml:space="preserve">cid:210 hcl:#c0946f byr:1957 eyr:2022 iyr:2020 pid:374646087 ecl:blu hgt:184cm </v>
      </c>
      <c r="C411">
        <f t="shared" si="203"/>
        <v>21</v>
      </c>
      <c r="D411">
        <f t="shared" si="204"/>
        <v>29</v>
      </c>
      <c r="E411">
        <f t="shared" si="224"/>
        <v>1957</v>
      </c>
      <c r="F411" s="2" t="b">
        <f t="shared" si="225"/>
        <v>1</v>
      </c>
      <c r="G411">
        <f t="shared" si="205"/>
        <v>39</v>
      </c>
      <c r="H411">
        <f t="shared" si="206"/>
        <v>47</v>
      </c>
      <c r="I411">
        <f t="shared" si="219"/>
        <v>2020</v>
      </c>
      <c r="J411" s="2" t="b">
        <f t="shared" si="220"/>
        <v>1</v>
      </c>
      <c r="K411">
        <f t="shared" si="207"/>
        <v>30</v>
      </c>
      <c r="L411">
        <f t="shared" si="208"/>
        <v>38</v>
      </c>
      <c r="M411">
        <f t="shared" si="221"/>
        <v>2022</v>
      </c>
      <c r="N411" s="2" t="b">
        <f t="shared" si="222"/>
        <v>1</v>
      </c>
      <c r="O411">
        <f t="shared" si="209"/>
        <v>70</v>
      </c>
      <c r="P411">
        <f t="shared" si="210"/>
        <v>79</v>
      </c>
      <c r="Q411" t="str">
        <f t="shared" si="231"/>
        <v>184cm</v>
      </c>
      <c r="R411">
        <f t="shared" si="211"/>
        <v>184</v>
      </c>
      <c r="S411">
        <f t="shared" si="232"/>
        <v>0</v>
      </c>
      <c r="T411" s="2" t="b">
        <f t="shared" si="233"/>
        <v>1</v>
      </c>
      <c r="V411">
        <f t="shared" si="212"/>
        <v>9</v>
      </c>
      <c r="W411">
        <f t="shared" si="213"/>
        <v>20</v>
      </c>
      <c r="X411" t="str">
        <f t="shared" si="227"/>
        <v>#c0946f</v>
      </c>
      <c r="Y411" s="2" t="b">
        <f t="shared" si="214"/>
        <v>1</v>
      </c>
      <c r="Z411">
        <f t="shared" si="215"/>
        <v>62</v>
      </c>
      <c r="AA411">
        <f t="shared" si="216"/>
        <v>69</v>
      </c>
      <c r="AB411" t="str">
        <f t="shared" si="229"/>
        <v>blu</v>
      </c>
      <c r="AC411" s="2" t="b">
        <f t="shared" si="228"/>
        <v>1</v>
      </c>
      <c r="AD411">
        <f t="shared" si="217"/>
        <v>48</v>
      </c>
      <c r="AE411">
        <f t="shared" si="218"/>
        <v>61</v>
      </c>
      <c r="AF411" t="str">
        <f t="shared" si="230"/>
        <v>374646087</v>
      </c>
      <c r="AG411" s="2" t="b">
        <f t="shared" si="226"/>
        <v>1</v>
      </c>
      <c r="AI411" s="8" t="b">
        <f t="shared" si="223"/>
        <v>1</v>
      </c>
    </row>
    <row r="412" spans="1:35" x14ac:dyDescent="0.3">
      <c r="A412" s="3" t="str">
        <f>CONCATENATE('input,a'!C412," ")</f>
        <v xml:space="preserve"> </v>
      </c>
      <c r="C412" t="e">
        <f t="shared" si="203"/>
        <v>#VALUE!</v>
      </c>
      <c r="D412" t="e">
        <f t="shared" si="204"/>
        <v>#VALUE!</v>
      </c>
      <c r="E412" t="e">
        <f t="shared" si="224"/>
        <v>#VALUE!</v>
      </c>
      <c r="F412" s="2" t="b">
        <f t="shared" si="225"/>
        <v>0</v>
      </c>
      <c r="G412" t="e">
        <f t="shared" si="205"/>
        <v>#VALUE!</v>
      </c>
      <c r="H412" t="e">
        <f t="shared" si="206"/>
        <v>#VALUE!</v>
      </c>
      <c r="I412" t="e">
        <f t="shared" si="219"/>
        <v>#VALUE!</v>
      </c>
      <c r="J412" s="2" t="b">
        <f t="shared" si="220"/>
        <v>0</v>
      </c>
      <c r="K412" t="e">
        <f t="shared" si="207"/>
        <v>#VALUE!</v>
      </c>
      <c r="L412" t="e">
        <f t="shared" si="208"/>
        <v>#VALUE!</v>
      </c>
      <c r="M412" t="e">
        <f t="shared" si="221"/>
        <v>#VALUE!</v>
      </c>
      <c r="N412" s="2" t="b">
        <f t="shared" si="222"/>
        <v>0</v>
      </c>
      <c r="O412" t="e">
        <f t="shared" si="209"/>
        <v>#VALUE!</v>
      </c>
      <c r="P412" t="e">
        <f t="shared" si="210"/>
        <v>#VALUE!</v>
      </c>
      <c r="Q412" t="e">
        <f t="shared" si="231"/>
        <v>#VALUE!</v>
      </c>
      <c r="R412" t="e">
        <f t="shared" si="211"/>
        <v>#VALUE!</v>
      </c>
      <c r="S412" t="e">
        <f t="shared" si="232"/>
        <v>#VALUE!</v>
      </c>
      <c r="T412" s="2" t="b">
        <f t="shared" si="233"/>
        <v>0</v>
      </c>
      <c r="V412" t="e">
        <f t="shared" si="212"/>
        <v>#VALUE!</v>
      </c>
      <c r="W412" t="e">
        <f t="shared" si="213"/>
        <v>#VALUE!</v>
      </c>
      <c r="X412" t="e">
        <f t="shared" si="227"/>
        <v>#VALUE!</v>
      </c>
      <c r="Y412" s="2" t="b">
        <f t="shared" si="214"/>
        <v>0</v>
      </c>
      <c r="Z412" t="e">
        <f t="shared" si="215"/>
        <v>#VALUE!</v>
      </c>
      <c r="AA412" t="e">
        <f t="shared" si="216"/>
        <v>#VALUE!</v>
      </c>
      <c r="AB412" t="e">
        <f t="shared" si="229"/>
        <v>#VALUE!</v>
      </c>
      <c r="AC412" s="2" t="b">
        <f t="shared" si="228"/>
        <v>0</v>
      </c>
      <c r="AD412" t="e">
        <f t="shared" si="217"/>
        <v>#VALUE!</v>
      </c>
      <c r="AE412" t="e">
        <f t="shared" si="218"/>
        <v>#VALUE!</v>
      </c>
      <c r="AF412" t="e">
        <f t="shared" si="230"/>
        <v>#VALUE!</v>
      </c>
      <c r="AG412" s="2" t="b">
        <f t="shared" si="226"/>
        <v>0</v>
      </c>
      <c r="AI412" s="8" t="b">
        <f t="shared" si="223"/>
        <v>0</v>
      </c>
    </row>
    <row r="413" spans="1:35" x14ac:dyDescent="0.3">
      <c r="A413" s="3" t="str">
        <f>CONCATENATE('input,a'!C413," ")</f>
        <v xml:space="preserve"> </v>
      </c>
      <c r="C413" t="e">
        <f t="shared" si="203"/>
        <v>#VALUE!</v>
      </c>
      <c r="D413" t="e">
        <f t="shared" si="204"/>
        <v>#VALUE!</v>
      </c>
      <c r="E413" t="e">
        <f t="shared" si="224"/>
        <v>#VALUE!</v>
      </c>
      <c r="F413" s="2" t="b">
        <f t="shared" si="225"/>
        <v>0</v>
      </c>
      <c r="G413" t="e">
        <f t="shared" si="205"/>
        <v>#VALUE!</v>
      </c>
      <c r="H413" t="e">
        <f t="shared" si="206"/>
        <v>#VALUE!</v>
      </c>
      <c r="I413" t="e">
        <f t="shared" si="219"/>
        <v>#VALUE!</v>
      </c>
      <c r="J413" s="2" t="b">
        <f t="shared" si="220"/>
        <v>0</v>
      </c>
      <c r="K413" t="e">
        <f t="shared" si="207"/>
        <v>#VALUE!</v>
      </c>
      <c r="L413" t="e">
        <f t="shared" si="208"/>
        <v>#VALUE!</v>
      </c>
      <c r="M413" t="e">
        <f t="shared" si="221"/>
        <v>#VALUE!</v>
      </c>
      <c r="N413" s="2" t="b">
        <f t="shared" si="222"/>
        <v>0</v>
      </c>
      <c r="O413" t="e">
        <f t="shared" si="209"/>
        <v>#VALUE!</v>
      </c>
      <c r="P413" t="e">
        <f t="shared" si="210"/>
        <v>#VALUE!</v>
      </c>
      <c r="Q413" t="e">
        <f t="shared" si="231"/>
        <v>#VALUE!</v>
      </c>
      <c r="R413" t="e">
        <f t="shared" si="211"/>
        <v>#VALUE!</v>
      </c>
      <c r="S413" t="e">
        <f t="shared" si="232"/>
        <v>#VALUE!</v>
      </c>
      <c r="T413" s="2" t="b">
        <f t="shared" si="233"/>
        <v>0</v>
      </c>
      <c r="V413" t="e">
        <f t="shared" si="212"/>
        <v>#VALUE!</v>
      </c>
      <c r="W413" t="e">
        <f t="shared" si="213"/>
        <v>#VALUE!</v>
      </c>
      <c r="X413" t="e">
        <f t="shared" si="227"/>
        <v>#VALUE!</v>
      </c>
      <c r="Y413" s="2" t="b">
        <f t="shared" si="214"/>
        <v>0</v>
      </c>
      <c r="Z413" t="e">
        <f t="shared" si="215"/>
        <v>#VALUE!</v>
      </c>
      <c r="AA413" t="e">
        <f t="shared" si="216"/>
        <v>#VALUE!</v>
      </c>
      <c r="AB413" t="e">
        <f t="shared" si="229"/>
        <v>#VALUE!</v>
      </c>
      <c r="AC413" s="2" t="b">
        <f t="shared" si="228"/>
        <v>0</v>
      </c>
      <c r="AD413" t="e">
        <f t="shared" si="217"/>
        <v>#VALUE!</v>
      </c>
      <c r="AE413" t="e">
        <f t="shared" si="218"/>
        <v>#VALUE!</v>
      </c>
      <c r="AF413" t="e">
        <f t="shared" si="230"/>
        <v>#VALUE!</v>
      </c>
      <c r="AG413" s="2" t="b">
        <f t="shared" si="226"/>
        <v>0</v>
      </c>
      <c r="AI413" s="8" t="b">
        <f t="shared" si="223"/>
        <v>0</v>
      </c>
    </row>
    <row r="414" spans="1:35" x14ac:dyDescent="0.3">
      <c r="A414" s="3" t="str">
        <f>CONCATENATE('input,a'!C414," ")</f>
        <v xml:space="preserve"> </v>
      </c>
      <c r="C414" t="e">
        <f t="shared" si="203"/>
        <v>#VALUE!</v>
      </c>
      <c r="D414" t="e">
        <f t="shared" si="204"/>
        <v>#VALUE!</v>
      </c>
      <c r="E414" t="e">
        <f t="shared" si="224"/>
        <v>#VALUE!</v>
      </c>
      <c r="F414" s="2" t="b">
        <f t="shared" si="225"/>
        <v>0</v>
      </c>
      <c r="G414" t="e">
        <f t="shared" si="205"/>
        <v>#VALUE!</v>
      </c>
      <c r="H414" t="e">
        <f t="shared" si="206"/>
        <v>#VALUE!</v>
      </c>
      <c r="I414" t="e">
        <f t="shared" si="219"/>
        <v>#VALUE!</v>
      </c>
      <c r="J414" s="2" t="b">
        <f t="shared" si="220"/>
        <v>0</v>
      </c>
      <c r="K414" t="e">
        <f t="shared" si="207"/>
        <v>#VALUE!</v>
      </c>
      <c r="L414" t="e">
        <f t="shared" si="208"/>
        <v>#VALUE!</v>
      </c>
      <c r="M414" t="e">
        <f t="shared" si="221"/>
        <v>#VALUE!</v>
      </c>
      <c r="N414" s="2" t="b">
        <f t="shared" si="222"/>
        <v>0</v>
      </c>
      <c r="O414" t="e">
        <f t="shared" si="209"/>
        <v>#VALUE!</v>
      </c>
      <c r="P414" t="e">
        <f t="shared" si="210"/>
        <v>#VALUE!</v>
      </c>
      <c r="Q414" t="e">
        <f t="shared" si="231"/>
        <v>#VALUE!</v>
      </c>
      <c r="R414" t="e">
        <f t="shared" si="211"/>
        <v>#VALUE!</v>
      </c>
      <c r="S414" t="e">
        <f t="shared" si="232"/>
        <v>#VALUE!</v>
      </c>
      <c r="T414" s="2" t="b">
        <f t="shared" si="233"/>
        <v>0</v>
      </c>
      <c r="V414" t="e">
        <f t="shared" si="212"/>
        <v>#VALUE!</v>
      </c>
      <c r="W414" t="e">
        <f t="shared" si="213"/>
        <v>#VALUE!</v>
      </c>
      <c r="X414" t="e">
        <f t="shared" si="227"/>
        <v>#VALUE!</v>
      </c>
      <c r="Y414" s="2" t="b">
        <f t="shared" si="214"/>
        <v>0</v>
      </c>
      <c r="Z414" t="e">
        <f t="shared" si="215"/>
        <v>#VALUE!</v>
      </c>
      <c r="AA414" t="e">
        <f t="shared" si="216"/>
        <v>#VALUE!</v>
      </c>
      <c r="AB414" t="e">
        <f t="shared" si="229"/>
        <v>#VALUE!</v>
      </c>
      <c r="AC414" s="2" t="b">
        <f t="shared" si="228"/>
        <v>0</v>
      </c>
      <c r="AD414" t="e">
        <f t="shared" si="217"/>
        <v>#VALUE!</v>
      </c>
      <c r="AE414" t="e">
        <f t="shared" si="218"/>
        <v>#VALUE!</v>
      </c>
      <c r="AF414" t="e">
        <f t="shared" si="230"/>
        <v>#VALUE!</v>
      </c>
      <c r="AG414" s="2" t="b">
        <f t="shared" si="226"/>
        <v>0</v>
      </c>
      <c r="AI414" s="8" t="b">
        <f t="shared" si="223"/>
        <v>0</v>
      </c>
    </row>
    <row r="415" spans="1:35" x14ac:dyDescent="0.3">
      <c r="A415" s="3" t="str">
        <f>CONCATENATE('input,a'!C415," ")</f>
        <v xml:space="preserve">eyr:2029 ecl:#353e0f pid:#66ec82 byr:2023 hcl:10d9d8 cid:271 </v>
      </c>
      <c r="C415">
        <f t="shared" si="203"/>
        <v>34</v>
      </c>
      <c r="D415">
        <f t="shared" si="204"/>
        <v>42</v>
      </c>
      <c r="E415">
        <f t="shared" si="224"/>
        <v>2023</v>
      </c>
      <c r="F415" s="2" t="b">
        <f t="shared" si="225"/>
        <v>0</v>
      </c>
      <c r="G415" t="e">
        <f t="shared" si="205"/>
        <v>#VALUE!</v>
      </c>
      <c r="H415" t="e">
        <f t="shared" si="206"/>
        <v>#VALUE!</v>
      </c>
      <c r="I415" t="e">
        <f t="shared" si="219"/>
        <v>#VALUE!</v>
      </c>
      <c r="J415" s="2" t="b">
        <f t="shared" si="220"/>
        <v>0</v>
      </c>
      <c r="K415">
        <f t="shared" si="207"/>
        <v>1</v>
      </c>
      <c r="L415">
        <f t="shared" si="208"/>
        <v>9</v>
      </c>
      <c r="M415">
        <f t="shared" si="221"/>
        <v>2029</v>
      </c>
      <c r="N415" s="2" t="b">
        <f t="shared" si="222"/>
        <v>1</v>
      </c>
      <c r="O415" t="e">
        <f t="shared" si="209"/>
        <v>#VALUE!</v>
      </c>
      <c r="P415" t="e">
        <f t="shared" si="210"/>
        <v>#VALUE!</v>
      </c>
      <c r="Q415" t="e">
        <f t="shared" si="231"/>
        <v>#VALUE!</v>
      </c>
      <c r="R415" t="e">
        <f t="shared" si="211"/>
        <v>#VALUE!</v>
      </c>
      <c r="S415" t="e">
        <f t="shared" si="232"/>
        <v>#VALUE!</v>
      </c>
      <c r="T415" s="2" t="b">
        <f t="shared" si="233"/>
        <v>0</v>
      </c>
      <c r="V415">
        <f t="shared" si="212"/>
        <v>43</v>
      </c>
      <c r="W415">
        <f t="shared" si="213"/>
        <v>53</v>
      </c>
      <c r="X415" t="str">
        <f t="shared" si="227"/>
        <v>10d9d8</v>
      </c>
      <c r="Y415" s="2" t="b">
        <f t="shared" si="214"/>
        <v>0</v>
      </c>
      <c r="Z415">
        <f t="shared" si="215"/>
        <v>10</v>
      </c>
      <c r="AA415">
        <f t="shared" si="216"/>
        <v>21</v>
      </c>
      <c r="AB415" t="str">
        <f t="shared" si="229"/>
        <v>#353e0f</v>
      </c>
      <c r="AC415" s="2" t="b">
        <f t="shared" si="228"/>
        <v>0</v>
      </c>
      <c r="AD415">
        <f t="shared" si="217"/>
        <v>22</v>
      </c>
      <c r="AE415">
        <f t="shared" si="218"/>
        <v>33</v>
      </c>
      <c r="AF415" t="str">
        <f t="shared" si="230"/>
        <v>#66ec82</v>
      </c>
      <c r="AG415" s="2" t="b">
        <f t="shared" si="226"/>
        <v>0</v>
      </c>
      <c r="AI415" s="8" t="b">
        <f t="shared" si="223"/>
        <v>0</v>
      </c>
    </row>
    <row r="416" spans="1:35" x14ac:dyDescent="0.3">
      <c r="A416" s="3" t="str">
        <f>CONCATENATE('input,a'!C416," ")</f>
        <v xml:space="preserve"> </v>
      </c>
      <c r="C416" t="e">
        <f t="shared" si="203"/>
        <v>#VALUE!</v>
      </c>
      <c r="D416" t="e">
        <f t="shared" si="204"/>
        <v>#VALUE!</v>
      </c>
      <c r="E416" t="e">
        <f t="shared" si="224"/>
        <v>#VALUE!</v>
      </c>
      <c r="F416" s="2" t="b">
        <f t="shared" si="225"/>
        <v>0</v>
      </c>
      <c r="G416" t="e">
        <f t="shared" si="205"/>
        <v>#VALUE!</v>
      </c>
      <c r="H416" t="e">
        <f t="shared" si="206"/>
        <v>#VALUE!</v>
      </c>
      <c r="I416" t="e">
        <f t="shared" si="219"/>
        <v>#VALUE!</v>
      </c>
      <c r="J416" s="2" t="b">
        <f t="shared" si="220"/>
        <v>0</v>
      </c>
      <c r="K416" t="e">
        <f t="shared" si="207"/>
        <v>#VALUE!</v>
      </c>
      <c r="L416" t="e">
        <f t="shared" si="208"/>
        <v>#VALUE!</v>
      </c>
      <c r="M416" t="e">
        <f t="shared" si="221"/>
        <v>#VALUE!</v>
      </c>
      <c r="N416" s="2" t="b">
        <f t="shared" si="222"/>
        <v>0</v>
      </c>
      <c r="O416" t="e">
        <f t="shared" si="209"/>
        <v>#VALUE!</v>
      </c>
      <c r="P416" t="e">
        <f t="shared" si="210"/>
        <v>#VALUE!</v>
      </c>
      <c r="Q416" t="e">
        <f t="shared" si="231"/>
        <v>#VALUE!</v>
      </c>
      <c r="R416" t="e">
        <f t="shared" si="211"/>
        <v>#VALUE!</v>
      </c>
      <c r="S416" t="e">
        <f t="shared" si="232"/>
        <v>#VALUE!</v>
      </c>
      <c r="T416" s="2" t="b">
        <f t="shared" si="233"/>
        <v>0</v>
      </c>
      <c r="V416" t="e">
        <f t="shared" si="212"/>
        <v>#VALUE!</v>
      </c>
      <c r="W416" t="e">
        <f t="shared" si="213"/>
        <v>#VALUE!</v>
      </c>
      <c r="X416" t="e">
        <f t="shared" si="227"/>
        <v>#VALUE!</v>
      </c>
      <c r="Y416" s="2" t="b">
        <f t="shared" si="214"/>
        <v>0</v>
      </c>
      <c r="Z416" t="e">
        <f t="shared" si="215"/>
        <v>#VALUE!</v>
      </c>
      <c r="AA416" t="e">
        <f t="shared" si="216"/>
        <v>#VALUE!</v>
      </c>
      <c r="AB416" t="e">
        <f t="shared" si="229"/>
        <v>#VALUE!</v>
      </c>
      <c r="AC416" s="2" t="b">
        <f t="shared" si="228"/>
        <v>0</v>
      </c>
      <c r="AD416" t="e">
        <f t="shared" si="217"/>
        <v>#VALUE!</v>
      </c>
      <c r="AE416" t="e">
        <f t="shared" si="218"/>
        <v>#VALUE!</v>
      </c>
      <c r="AF416" t="e">
        <f t="shared" si="230"/>
        <v>#VALUE!</v>
      </c>
      <c r="AG416" s="2" t="b">
        <f t="shared" si="226"/>
        <v>0</v>
      </c>
      <c r="AI416" s="8" t="b">
        <f t="shared" si="223"/>
        <v>0</v>
      </c>
    </row>
    <row r="417" spans="1:35" x14ac:dyDescent="0.3">
      <c r="A417" s="3" t="str">
        <f>CONCATENATE('input,a'!C417," ")</f>
        <v xml:space="preserve"> </v>
      </c>
      <c r="C417" t="e">
        <f t="shared" si="203"/>
        <v>#VALUE!</v>
      </c>
      <c r="D417" t="e">
        <f t="shared" si="204"/>
        <v>#VALUE!</v>
      </c>
      <c r="E417" t="e">
        <f t="shared" si="224"/>
        <v>#VALUE!</v>
      </c>
      <c r="F417" s="2" t="b">
        <f t="shared" si="225"/>
        <v>0</v>
      </c>
      <c r="G417" t="e">
        <f t="shared" si="205"/>
        <v>#VALUE!</v>
      </c>
      <c r="H417" t="e">
        <f t="shared" si="206"/>
        <v>#VALUE!</v>
      </c>
      <c r="I417" t="e">
        <f t="shared" si="219"/>
        <v>#VALUE!</v>
      </c>
      <c r="J417" s="2" t="b">
        <f t="shared" si="220"/>
        <v>0</v>
      </c>
      <c r="K417" t="e">
        <f t="shared" si="207"/>
        <v>#VALUE!</v>
      </c>
      <c r="L417" t="e">
        <f t="shared" si="208"/>
        <v>#VALUE!</v>
      </c>
      <c r="M417" t="e">
        <f t="shared" si="221"/>
        <v>#VALUE!</v>
      </c>
      <c r="N417" s="2" t="b">
        <f t="shared" si="222"/>
        <v>0</v>
      </c>
      <c r="O417" t="e">
        <f t="shared" si="209"/>
        <v>#VALUE!</v>
      </c>
      <c r="P417" t="e">
        <f t="shared" si="210"/>
        <v>#VALUE!</v>
      </c>
      <c r="Q417" t="e">
        <f t="shared" si="231"/>
        <v>#VALUE!</v>
      </c>
      <c r="R417" t="e">
        <f t="shared" si="211"/>
        <v>#VALUE!</v>
      </c>
      <c r="S417" t="e">
        <f t="shared" si="232"/>
        <v>#VALUE!</v>
      </c>
      <c r="T417" s="2" t="b">
        <f t="shared" si="233"/>
        <v>0</v>
      </c>
      <c r="V417" t="e">
        <f t="shared" si="212"/>
        <v>#VALUE!</v>
      </c>
      <c r="W417" t="e">
        <f t="shared" si="213"/>
        <v>#VALUE!</v>
      </c>
      <c r="X417" t="e">
        <f t="shared" si="227"/>
        <v>#VALUE!</v>
      </c>
      <c r="Y417" s="2" t="b">
        <f t="shared" si="214"/>
        <v>0</v>
      </c>
      <c r="Z417" t="e">
        <f t="shared" si="215"/>
        <v>#VALUE!</v>
      </c>
      <c r="AA417" t="e">
        <f t="shared" si="216"/>
        <v>#VALUE!</v>
      </c>
      <c r="AB417" t="e">
        <f t="shared" si="229"/>
        <v>#VALUE!</v>
      </c>
      <c r="AC417" s="2" t="b">
        <f t="shared" si="228"/>
        <v>0</v>
      </c>
      <c r="AD417" t="e">
        <f t="shared" si="217"/>
        <v>#VALUE!</v>
      </c>
      <c r="AE417" t="e">
        <f t="shared" si="218"/>
        <v>#VALUE!</v>
      </c>
      <c r="AF417" t="e">
        <f t="shared" si="230"/>
        <v>#VALUE!</v>
      </c>
      <c r="AG417" s="2" t="b">
        <f t="shared" si="226"/>
        <v>0</v>
      </c>
      <c r="AI417" s="8" t="b">
        <f t="shared" si="223"/>
        <v>0</v>
      </c>
    </row>
    <row r="418" spans="1:35" x14ac:dyDescent="0.3">
      <c r="A418" s="3" t="str">
        <f>CONCATENATE('input,a'!C418," ")</f>
        <v xml:space="preserve"> </v>
      </c>
      <c r="C418" t="e">
        <f t="shared" si="203"/>
        <v>#VALUE!</v>
      </c>
      <c r="D418" t="e">
        <f t="shared" si="204"/>
        <v>#VALUE!</v>
      </c>
      <c r="E418" t="e">
        <f t="shared" si="224"/>
        <v>#VALUE!</v>
      </c>
      <c r="F418" s="2" t="b">
        <f t="shared" si="225"/>
        <v>0</v>
      </c>
      <c r="G418" t="e">
        <f t="shared" si="205"/>
        <v>#VALUE!</v>
      </c>
      <c r="H418" t="e">
        <f t="shared" si="206"/>
        <v>#VALUE!</v>
      </c>
      <c r="I418" t="e">
        <f t="shared" si="219"/>
        <v>#VALUE!</v>
      </c>
      <c r="J418" s="2" t="b">
        <f t="shared" si="220"/>
        <v>0</v>
      </c>
      <c r="K418" t="e">
        <f t="shared" si="207"/>
        <v>#VALUE!</v>
      </c>
      <c r="L418" t="e">
        <f t="shared" si="208"/>
        <v>#VALUE!</v>
      </c>
      <c r="M418" t="e">
        <f t="shared" si="221"/>
        <v>#VALUE!</v>
      </c>
      <c r="N418" s="2" t="b">
        <f t="shared" si="222"/>
        <v>0</v>
      </c>
      <c r="O418" t="e">
        <f t="shared" si="209"/>
        <v>#VALUE!</v>
      </c>
      <c r="P418" t="e">
        <f t="shared" si="210"/>
        <v>#VALUE!</v>
      </c>
      <c r="Q418" t="e">
        <f t="shared" si="231"/>
        <v>#VALUE!</v>
      </c>
      <c r="R418" t="e">
        <f t="shared" si="211"/>
        <v>#VALUE!</v>
      </c>
      <c r="S418" t="e">
        <f t="shared" si="232"/>
        <v>#VALUE!</v>
      </c>
      <c r="T418" s="2" t="b">
        <f t="shared" si="233"/>
        <v>0</v>
      </c>
      <c r="V418" t="e">
        <f t="shared" si="212"/>
        <v>#VALUE!</v>
      </c>
      <c r="W418" t="e">
        <f t="shared" si="213"/>
        <v>#VALUE!</v>
      </c>
      <c r="X418" t="e">
        <f t="shared" si="227"/>
        <v>#VALUE!</v>
      </c>
      <c r="Y418" s="2" t="b">
        <f t="shared" si="214"/>
        <v>0</v>
      </c>
      <c r="Z418" t="e">
        <f t="shared" si="215"/>
        <v>#VALUE!</v>
      </c>
      <c r="AA418" t="e">
        <f t="shared" si="216"/>
        <v>#VALUE!</v>
      </c>
      <c r="AB418" t="e">
        <f t="shared" si="229"/>
        <v>#VALUE!</v>
      </c>
      <c r="AC418" s="2" t="b">
        <f t="shared" si="228"/>
        <v>0</v>
      </c>
      <c r="AD418" t="e">
        <f t="shared" si="217"/>
        <v>#VALUE!</v>
      </c>
      <c r="AE418" t="e">
        <f t="shared" si="218"/>
        <v>#VALUE!</v>
      </c>
      <c r="AF418" t="e">
        <f t="shared" si="230"/>
        <v>#VALUE!</v>
      </c>
      <c r="AG418" s="2" t="b">
        <f t="shared" si="226"/>
        <v>0</v>
      </c>
      <c r="AI418" s="8" t="b">
        <f t="shared" si="223"/>
        <v>0</v>
      </c>
    </row>
    <row r="419" spans="1:35" x14ac:dyDescent="0.3">
      <c r="A419" s="3" t="str">
        <f>CONCATENATE('input,a'!C419," ")</f>
        <v xml:space="preserve"> </v>
      </c>
      <c r="C419" t="e">
        <f t="shared" si="203"/>
        <v>#VALUE!</v>
      </c>
      <c r="D419" t="e">
        <f t="shared" si="204"/>
        <v>#VALUE!</v>
      </c>
      <c r="E419" t="e">
        <f t="shared" si="224"/>
        <v>#VALUE!</v>
      </c>
      <c r="F419" s="2" t="b">
        <f t="shared" si="225"/>
        <v>0</v>
      </c>
      <c r="G419" t="e">
        <f t="shared" si="205"/>
        <v>#VALUE!</v>
      </c>
      <c r="H419" t="e">
        <f t="shared" si="206"/>
        <v>#VALUE!</v>
      </c>
      <c r="I419" t="e">
        <f t="shared" si="219"/>
        <v>#VALUE!</v>
      </c>
      <c r="J419" s="2" t="b">
        <f t="shared" si="220"/>
        <v>0</v>
      </c>
      <c r="K419" t="e">
        <f t="shared" si="207"/>
        <v>#VALUE!</v>
      </c>
      <c r="L419" t="e">
        <f t="shared" si="208"/>
        <v>#VALUE!</v>
      </c>
      <c r="M419" t="e">
        <f t="shared" si="221"/>
        <v>#VALUE!</v>
      </c>
      <c r="N419" s="2" t="b">
        <f t="shared" si="222"/>
        <v>0</v>
      </c>
      <c r="O419" t="e">
        <f t="shared" si="209"/>
        <v>#VALUE!</v>
      </c>
      <c r="P419" t="e">
        <f t="shared" si="210"/>
        <v>#VALUE!</v>
      </c>
      <c r="Q419" t="e">
        <f t="shared" si="231"/>
        <v>#VALUE!</v>
      </c>
      <c r="R419" t="e">
        <f t="shared" si="211"/>
        <v>#VALUE!</v>
      </c>
      <c r="S419" t="e">
        <f t="shared" si="232"/>
        <v>#VALUE!</v>
      </c>
      <c r="T419" s="2" t="b">
        <f t="shared" si="233"/>
        <v>0</v>
      </c>
      <c r="V419" t="e">
        <f t="shared" si="212"/>
        <v>#VALUE!</v>
      </c>
      <c r="W419" t="e">
        <f t="shared" si="213"/>
        <v>#VALUE!</v>
      </c>
      <c r="X419" t="e">
        <f t="shared" si="227"/>
        <v>#VALUE!</v>
      </c>
      <c r="Y419" s="2" t="b">
        <f t="shared" si="214"/>
        <v>0</v>
      </c>
      <c r="Z419" t="e">
        <f t="shared" si="215"/>
        <v>#VALUE!</v>
      </c>
      <c r="AA419" t="e">
        <f t="shared" si="216"/>
        <v>#VALUE!</v>
      </c>
      <c r="AB419" t="e">
        <f t="shared" si="229"/>
        <v>#VALUE!</v>
      </c>
      <c r="AC419" s="2" t="b">
        <f t="shared" si="228"/>
        <v>0</v>
      </c>
      <c r="AD419" t="e">
        <f t="shared" si="217"/>
        <v>#VALUE!</v>
      </c>
      <c r="AE419" t="e">
        <f t="shared" si="218"/>
        <v>#VALUE!</v>
      </c>
      <c r="AF419" t="e">
        <f t="shared" si="230"/>
        <v>#VALUE!</v>
      </c>
      <c r="AG419" s="2" t="b">
        <f t="shared" si="226"/>
        <v>0</v>
      </c>
      <c r="AI419" s="8" t="b">
        <f t="shared" si="223"/>
        <v>0</v>
      </c>
    </row>
    <row r="420" spans="1:35" x14ac:dyDescent="0.3">
      <c r="A420" s="3" t="str">
        <f>CONCATENATE('input,a'!C420," ")</f>
        <v xml:space="preserve">pid:816485054 eyr:2019 ecl:grn hcl:#efcc98 hgt:185cm iyr:2013 byr:2014 </v>
      </c>
      <c r="C420">
        <f t="shared" si="203"/>
        <v>63</v>
      </c>
      <c r="D420">
        <f t="shared" si="204"/>
        <v>71</v>
      </c>
      <c r="E420">
        <f t="shared" si="224"/>
        <v>2014</v>
      </c>
      <c r="F420" s="2" t="b">
        <f t="shared" si="225"/>
        <v>0</v>
      </c>
      <c r="G420">
        <f t="shared" si="205"/>
        <v>54</v>
      </c>
      <c r="H420">
        <f t="shared" si="206"/>
        <v>62</v>
      </c>
      <c r="I420">
        <f t="shared" si="219"/>
        <v>2013</v>
      </c>
      <c r="J420" s="2" t="b">
        <f t="shared" si="220"/>
        <v>1</v>
      </c>
      <c r="K420">
        <f t="shared" si="207"/>
        <v>15</v>
      </c>
      <c r="L420">
        <f t="shared" si="208"/>
        <v>23</v>
      </c>
      <c r="M420">
        <f t="shared" si="221"/>
        <v>2019</v>
      </c>
      <c r="N420" s="2" t="b">
        <f t="shared" si="222"/>
        <v>0</v>
      </c>
      <c r="O420">
        <f t="shared" si="209"/>
        <v>44</v>
      </c>
      <c r="P420">
        <f t="shared" si="210"/>
        <v>53</v>
      </c>
      <c r="Q420" t="str">
        <f t="shared" si="231"/>
        <v>185cm</v>
      </c>
      <c r="R420">
        <f t="shared" si="211"/>
        <v>185</v>
      </c>
      <c r="S420">
        <f t="shared" si="232"/>
        <v>0</v>
      </c>
      <c r="T420" s="2" t="b">
        <f t="shared" si="233"/>
        <v>1</v>
      </c>
      <c r="V420">
        <f t="shared" si="212"/>
        <v>32</v>
      </c>
      <c r="W420">
        <f t="shared" si="213"/>
        <v>43</v>
      </c>
      <c r="X420" t="str">
        <f t="shared" si="227"/>
        <v>#efcc98</v>
      </c>
      <c r="Y420" s="2" t="b">
        <f t="shared" si="214"/>
        <v>1</v>
      </c>
      <c r="Z420">
        <f t="shared" si="215"/>
        <v>24</v>
      </c>
      <c r="AA420">
        <f t="shared" si="216"/>
        <v>31</v>
      </c>
      <c r="AB420" t="str">
        <f t="shared" si="229"/>
        <v>grn</v>
      </c>
      <c r="AC420" s="2" t="b">
        <f t="shared" si="228"/>
        <v>1</v>
      </c>
      <c r="AD420">
        <f t="shared" si="217"/>
        <v>1</v>
      </c>
      <c r="AE420">
        <f t="shared" si="218"/>
        <v>14</v>
      </c>
      <c r="AF420" t="str">
        <f t="shared" si="230"/>
        <v>816485054</v>
      </c>
      <c r="AG420" s="2" t="b">
        <f t="shared" si="226"/>
        <v>1</v>
      </c>
      <c r="AI420" s="8" t="b">
        <f t="shared" si="223"/>
        <v>0</v>
      </c>
    </row>
    <row r="421" spans="1:35" x14ac:dyDescent="0.3">
      <c r="A421" s="3" t="str">
        <f>CONCATENATE('input,a'!C421," ")</f>
        <v xml:space="preserve"> </v>
      </c>
      <c r="C421" t="e">
        <f t="shared" si="203"/>
        <v>#VALUE!</v>
      </c>
      <c r="D421" t="e">
        <f t="shared" si="204"/>
        <v>#VALUE!</v>
      </c>
      <c r="E421" t="e">
        <f t="shared" si="224"/>
        <v>#VALUE!</v>
      </c>
      <c r="F421" s="2" t="b">
        <f t="shared" si="225"/>
        <v>0</v>
      </c>
      <c r="G421" t="e">
        <f t="shared" si="205"/>
        <v>#VALUE!</v>
      </c>
      <c r="H421" t="e">
        <f t="shared" si="206"/>
        <v>#VALUE!</v>
      </c>
      <c r="I421" t="e">
        <f t="shared" si="219"/>
        <v>#VALUE!</v>
      </c>
      <c r="J421" s="2" t="b">
        <f t="shared" si="220"/>
        <v>0</v>
      </c>
      <c r="K421" t="e">
        <f t="shared" si="207"/>
        <v>#VALUE!</v>
      </c>
      <c r="L421" t="e">
        <f t="shared" si="208"/>
        <v>#VALUE!</v>
      </c>
      <c r="M421" t="e">
        <f t="shared" si="221"/>
        <v>#VALUE!</v>
      </c>
      <c r="N421" s="2" t="b">
        <f t="shared" si="222"/>
        <v>0</v>
      </c>
      <c r="O421" t="e">
        <f t="shared" si="209"/>
        <v>#VALUE!</v>
      </c>
      <c r="P421" t="e">
        <f t="shared" si="210"/>
        <v>#VALUE!</v>
      </c>
      <c r="Q421" t="e">
        <f t="shared" si="231"/>
        <v>#VALUE!</v>
      </c>
      <c r="R421" t="e">
        <f t="shared" si="211"/>
        <v>#VALUE!</v>
      </c>
      <c r="S421" t="e">
        <f t="shared" si="232"/>
        <v>#VALUE!</v>
      </c>
      <c r="T421" s="2" t="b">
        <f t="shared" si="233"/>
        <v>0</v>
      </c>
      <c r="V421" t="e">
        <f t="shared" si="212"/>
        <v>#VALUE!</v>
      </c>
      <c r="W421" t="e">
        <f t="shared" si="213"/>
        <v>#VALUE!</v>
      </c>
      <c r="X421" t="e">
        <f t="shared" si="227"/>
        <v>#VALUE!</v>
      </c>
      <c r="Y421" s="2" t="b">
        <f t="shared" si="214"/>
        <v>0</v>
      </c>
      <c r="Z421" t="e">
        <f t="shared" si="215"/>
        <v>#VALUE!</v>
      </c>
      <c r="AA421" t="e">
        <f t="shared" si="216"/>
        <v>#VALUE!</v>
      </c>
      <c r="AB421" t="e">
        <f t="shared" si="229"/>
        <v>#VALUE!</v>
      </c>
      <c r="AC421" s="2" t="b">
        <f t="shared" si="228"/>
        <v>0</v>
      </c>
      <c r="AD421" t="e">
        <f t="shared" si="217"/>
        <v>#VALUE!</v>
      </c>
      <c r="AE421" t="e">
        <f t="shared" si="218"/>
        <v>#VALUE!</v>
      </c>
      <c r="AF421" t="e">
        <f t="shared" si="230"/>
        <v>#VALUE!</v>
      </c>
      <c r="AG421" s="2" t="b">
        <f t="shared" si="226"/>
        <v>0</v>
      </c>
      <c r="AI421" s="8" t="b">
        <f t="shared" si="223"/>
        <v>0</v>
      </c>
    </row>
    <row r="422" spans="1:35" x14ac:dyDescent="0.3">
      <c r="A422" s="3" t="str">
        <f>CONCATENATE('input,a'!C422," ")</f>
        <v xml:space="preserve">hcl:#866857 iyr:2014 byr:1953 eyr:2022 ecl:blu hgt:166cm </v>
      </c>
      <c r="C422">
        <f t="shared" si="203"/>
        <v>22</v>
      </c>
      <c r="D422">
        <f t="shared" si="204"/>
        <v>30</v>
      </c>
      <c r="E422">
        <f t="shared" si="224"/>
        <v>1953</v>
      </c>
      <c r="F422" s="2" t="b">
        <f t="shared" si="225"/>
        <v>1</v>
      </c>
      <c r="G422">
        <f t="shared" si="205"/>
        <v>13</v>
      </c>
      <c r="H422">
        <f t="shared" si="206"/>
        <v>21</v>
      </c>
      <c r="I422">
        <f t="shared" si="219"/>
        <v>2014</v>
      </c>
      <c r="J422" s="2" t="b">
        <f t="shared" si="220"/>
        <v>1</v>
      </c>
      <c r="K422">
        <f t="shared" si="207"/>
        <v>31</v>
      </c>
      <c r="L422">
        <f t="shared" si="208"/>
        <v>39</v>
      </c>
      <c r="M422">
        <f t="shared" si="221"/>
        <v>2022</v>
      </c>
      <c r="N422" s="2" t="b">
        <f t="shared" si="222"/>
        <v>1</v>
      </c>
      <c r="O422">
        <f t="shared" si="209"/>
        <v>48</v>
      </c>
      <c r="P422">
        <f t="shared" si="210"/>
        <v>57</v>
      </c>
      <c r="Q422" t="str">
        <f t="shared" si="231"/>
        <v>166cm</v>
      </c>
      <c r="R422">
        <f t="shared" si="211"/>
        <v>166</v>
      </c>
      <c r="S422">
        <f t="shared" si="232"/>
        <v>0</v>
      </c>
      <c r="T422" s="2" t="b">
        <f t="shared" si="233"/>
        <v>1</v>
      </c>
      <c r="V422">
        <f t="shared" si="212"/>
        <v>1</v>
      </c>
      <c r="W422">
        <f t="shared" si="213"/>
        <v>12</v>
      </c>
      <c r="X422" t="str">
        <f t="shared" si="227"/>
        <v>#866857</v>
      </c>
      <c r="Y422" s="2" t="b">
        <f t="shared" si="214"/>
        <v>1</v>
      </c>
      <c r="Z422">
        <f t="shared" si="215"/>
        <v>40</v>
      </c>
      <c r="AA422">
        <f t="shared" si="216"/>
        <v>47</v>
      </c>
      <c r="AB422" t="str">
        <f t="shared" si="229"/>
        <v>blu</v>
      </c>
      <c r="AC422" s="2" t="b">
        <f t="shared" si="228"/>
        <v>1</v>
      </c>
      <c r="AD422" t="e">
        <f t="shared" si="217"/>
        <v>#VALUE!</v>
      </c>
      <c r="AE422" t="e">
        <f t="shared" si="218"/>
        <v>#VALUE!</v>
      </c>
      <c r="AF422" t="e">
        <f t="shared" si="230"/>
        <v>#VALUE!</v>
      </c>
      <c r="AG422" s="2" t="b">
        <f t="shared" si="226"/>
        <v>0</v>
      </c>
      <c r="AI422" s="8" t="b">
        <f t="shared" si="223"/>
        <v>0</v>
      </c>
    </row>
    <row r="423" spans="1:35" x14ac:dyDescent="0.3">
      <c r="A423" s="3" t="str">
        <f>CONCATENATE('input,a'!C423," ")</f>
        <v xml:space="preserve"> </v>
      </c>
      <c r="C423" t="e">
        <f t="shared" si="203"/>
        <v>#VALUE!</v>
      </c>
      <c r="D423" t="e">
        <f t="shared" si="204"/>
        <v>#VALUE!</v>
      </c>
      <c r="E423" t="e">
        <f t="shared" si="224"/>
        <v>#VALUE!</v>
      </c>
      <c r="F423" s="2" t="b">
        <f t="shared" si="225"/>
        <v>0</v>
      </c>
      <c r="G423" t="e">
        <f t="shared" si="205"/>
        <v>#VALUE!</v>
      </c>
      <c r="H423" t="e">
        <f t="shared" si="206"/>
        <v>#VALUE!</v>
      </c>
      <c r="I423" t="e">
        <f t="shared" si="219"/>
        <v>#VALUE!</v>
      </c>
      <c r="J423" s="2" t="b">
        <f t="shared" si="220"/>
        <v>0</v>
      </c>
      <c r="K423" t="e">
        <f t="shared" si="207"/>
        <v>#VALUE!</v>
      </c>
      <c r="L423" t="e">
        <f t="shared" si="208"/>
        <v>#VALUE!</v>
      </c>
      <c r="M423" t="e">
        <f t="shared" si="221"/>
        <v>#VALUE!</v>
      </c>
      <c r="N423" s="2" t="b">
        <f t="shared" si="222"/>
        <v>0</v>
      </c>
      <c r="O423" t="e">
        <f t="shared" si="209"/>
        <v>#VALUE!</v>
      </c>
      <c r="P423" t="e">
        <f t="shared" si="210"/>
        <v>#VALUE!</v>
      </c>
      <c r="Q423" t="e">
        <f t="shared" si="231"/>
        <v>#VALUE!</v>
      </c>
      <c r="R423" t="e">
        <f t="shared" si="211"/>
        <v>#VALUE!</v>
      </c>
      <c r="S423" t="e">
        <f t="shared" si="232"/>
        <v>#VALUE!</v>
      </c>
      <c r="T423" s="2" t="b">
        <f t="shared" si="233"/>
        <v>0</v>
      </c>
      <c r="V423" t="e">
        <f t="shared" si="212"/>
        <v>#VALUE!</v>
      </c>
      <c r="W423" t="e">
        <f t="shared" si="213"/>
        <v>#VALUE!</v>
      </c>
      <c r="X423" t="e">
        <f t="shared" si="227"/>
        <v>#VALUE!</v>
      </c>
      <c r="Y423" s="2" t="b">
        <f t="shared" si="214"/>
        <v>0</v>
      </c>
      <c r="Z423" t="e">
        <f t="shared" si="215"/>
        <v>#VALUE!</v>
      </c>
      <c r="AA423" t="e">
        <f t="shared" si="216"/>
        <v>#VALUE!</v>
      </c>
      <c r="AB423" t="e">
        <f t="shared" si="229"/>
        <v>#VALUE!</v>
      </c>
      <c r="AC423" s="2" t="b">
        <f t="shared" si="228"/>
        <v>0</v>
      </c>
      <c r="AD423" t="e">
        <f t="shared" si="217"/>
        <v>#VALUE!</v>
      </c>
      <c r="AE423" t="e">
        <f t="shared" si="218"/>
        <v>#VALUE!</v>
      </c>
      <c r="AF423" t="e">
        <f t="shared" si="230"/>
        <v>#VALUE!</v>
      </c>
      <c r="AG423" s="2" t="b">
        <f t="shared" si="226"/>
        <v>0</v>
      </c>
      <c r="AI423" s="8" t="b">
        <f t="shared" si="223"/>
        <v>0</v>
      </c>
    </row>
    <row r="424" spans="1:35" x14ac:dyDescent="0.3">
      <c r="A424" s="3" t="str">
        <f>CONCATENATE('input,a'!C424," ")</f>
        <v xml:space="preserve"> </v>
      </c>
      <c r="C424" t="e">
        <f t="shared" si="203"/>
        <v>#VALUE!</v>
      </c>
      <c r="D424" t="e">
        <f t="shared" si="204"/>
        <v>#VALUE!</v>
      </c>
      <c r="E424" t="e">
        <f t="shared" si="224"/>
        <v>#VALUE!</v>
      </c>
      <c r="F424" s="2" t="b">
        <f t="shared" si="225"/>
        <v>0</v>
      </c>
      <c r="G424" t="e">
        <f t="shared" si="205"/>
        <v>#VALUE!</v>
      </c>
      <c r="H424" t="e">
        <f t="shared" si="206"/>
        <v>#VALUE!</v>
      </c>
      <c r="I424" t="e">
        <f t="shared" si="219"/>
        <v>#VALUE!</v>
      </c>
      <c r="J424" s="2" t="b">
        <f t="shared" si="220"/>
        <v>0</v>
      </c>
      <c r="K424" t="e">
        <f t="shared" si="207"/>
        <v>#VALUE!</v>
      </c>
      <c r="L424" t="e">
        <f t="shared" si="208"/>
        <v>#VALUE!</v>
      </c>
      <c r="M424" t="e">
        <f t="shared" si="221"/>
        <v>#VALUE!</v>
      </c>
      <c r="N424" s="2" t="b">
        <f t="shared" si="222"/>
        <v>0</v>
      </c>
      <c r="O424" t="e">
        <f t="shared" si="209"/>
        <v>#VALUE!</v>
      </c>
      <c r="P424" t="e">
        <f t="shared" si="210"/>
        <v>#VALUE!</v>
      </c>
      <c r="Q424" t="e">
        <f t="shared" si="231"/>
        <v>#VALUE!</v>
      </c>
      <c r="R424" t="e">
        <f t="shared" si="211"/>
        <v>#VALUE!</v>
      </c>
      <c r="S424" t="e">
        <f t="shared" si="232"/>
        <v>#VALUE!</v>
      </c>
      <c r="T424" s="2" t="b">
        <f t="shared" si="233"/>
        <v>0</v>
      </c>
      <c r="V424" t="e">
        <f t="shared" si="212"/>
        <v>#VALUE!</v>
      </c>
      <c r="W424" t="e">
        <f t="shared" si="213"/>
        <v>#VALUE!</v>
      </c>
      <c r="X424" t="e">
        <f t="shared" si="227"/>
        <v>#VALUE!</v>
      </c>
      <c r="Y424" s="2" t="b">
        <f t="shared" si="214"/>
        <v>0</v>
      </c>
      <c r="Z424" t="e">
        <f t="shared" si="215"/>
        <v>#VALUE!</v>
      </c>
      <c r="AA424" t="e">
        <f t="shared" si="216"/>
        <v>#VALUE!</v>
      </c>
      <c r="AB424" t="e">
        <f t="shared" si="229"/>
        <v>#VALUE!</v>
      </c>
      <c r="AC424" s="2" t="b">
        <f t="shared" si="228"/>
        <v>0</v>
      </c>
      <c r="AD424" t="e">
        <f t="shared" si="217"/>
        <v>#VALUE!</v>
      </c>
      <c r="AE424" t="e">
        <f t="shared" si="218"/>
        <v>#VALUE!</v>
      </c>
      <c r="AF424" t="e">
        <f t="shared" si="230"/>
        <v>#VALUE!</v>
      </c>
      <c r="AG424" s="2" t="b">
        <f t="shared" si="226"/>
        <v>0</v>
      </c>
      <c r="AI424" s="8" t="b">
        <f t="shared" si="223"/>
        <v>0</v>
      </c>
    </row>
    <row r="425" spans="1:35" x14ac:dyDescent="0.3">
      <c r="A425" s="3" t="str">
        <f>CONCATENATE('input,a'!C425," ")</f>
        <v xml:space="preserve"> </v>
      </c>
      <c r="C425" t="e">
        <f t="shared" si="203"/>
        <v>#VALUE!</v>
      </c>
      <c r="D425" t="e">
        <f t="shared" si="204"/>
        <v>#VALUE!</v>
      </c>
      <c r="E425" t="e">
        <f t="shared" si="224"/>
        <v>#VALUE!</v>
      </c>
      <c r="F425" s="2" t="b">
        <f t="shared" si="225"/>
        <v>0</v>
      </c>
      <c r="G425" t="e">
        <f t="shared" si="205"/>
        <v>#VALUE!</v>
      </c>
      <c r="H425" t="e">
        <f t="shared" si="206"/>
        <v>#VALUE!</v>
      </c>
      <c r="I425" t="e">
        <f t="shared" si="219"/>
        <v>#VALUE!</v>
      </c>
      <c r="J425" s="2" t="b">
        <f t="shared" si="220"/>
        <v>0</v>
      </c>
      <c r="K425" t="e">
        <f t="shared" si="207"/>
        <v>#VALUE!</v>
      </c>
      <c r="L425" t="e">
        <f t="shared" si="208"/>
        <v>#VALUE!</v>
      </c>
      <c r="M425" t="e">
        <f t="shared" si="221"/>
        <v>#VALUE!</v>
      </c>
      <c r="N425" s="2" t="b">
        <f t="shared" si="222"/>
        <v>0</v>
      </c>
      <c r="O425" t="e">
        <f t="shared" si="209"/>
        <v>#VALUE!</v>
      </c>
      <c r="P425" t="e">
        <f t="shared" si="210"/>
        <v>#VALUE!</v>
      </c>
      <c r="Q425" t="e">
        <f t="shared" si="231"/>
        <v>#VALUE!</v>
      </c>
      <c r="R425" t="e">
        <f t="shared" si="211"/>
        <v>#VALUE!</v>
      </c>
      <c r="S425" t="e">
        <f t="shared" si="232"/>
        <v>#VALUE!</v>
      </c>
      <c r="T425" s="2" t="b">
        <f t="shared" si="233"/>
        <v>0</v>
      </c>
      <c r="V425" t="e">
        <f t="shared" si="212"/>
        <v>#VALUE!</v>
      </c>
      <c r="W425" t="e">
        <f t="shared" si="213"/>
        <v>#VALUE!</v>
      </c>
      <c r="X425" t="e">
        <f t="shared" si="227"/>
        <v>#VALUE!</v>
      </c>
      <c r="Y425" s="2" t="b">
        <f t="shared" si="214"/>
        <v>0</v>
      </c>
      <c r="Z425" t="e">
        <f t="shared" si="215"/>
        <v>#VALUE!</v>
      </c>
      <c r="AA425" t="e">
        <f t="shared" si="216"/>
        <v>#VALUE!</v>
      </c>
      <c r="AB425" t="e">
        <f t="shared" si="229"/>
        <v>#VALUE!</v>
      </c>
      <c r="AC425" s="2" t="b">
        <f t="shared" si="228"/>
        <v>0</v>
      </c>
      <c r="AD425" t="e">
        <f t="shared" si="217"/>
        <v>#VALUE!</v>
      </c>
      <c r="AE425" t="e">
        <f t="shared" si="218"/>
        <v>#VALUE!</v>
      </c>
      <c r="AF425" t="e">
        <f t="shared" si="230"/>
        <v>#VALUE!</v>
      </c>
      <c r="AG425" s="2" t="b">
        <f t="shared" si="226"/>
        <v>0</v>
      </c>
      <c r="AI425" s="8" t="b">
        <f t="shared" si="223"/>
        <v>0</v>
      </c>
    </row>
    <row r="426" spans="1:35" x14ac:dyDescent="0.3">
      <c r="A426" s="3" t="str">
        <f>CONCATENATE('input,a'!C426," ")</f>
        <v xml:space="preserve">pid:162cm hgt:59cm iyr:1981 eyr:2025 byr:2009 ecl:gmt hcl:116742 </v>
      </c>
      <c r="C426">
        <f t="shared" si="203"/>
        <v>38</v>
      </c>
      <c r="D426">
        <f t="shared" si="204"/>
        <v>46</v>
      </c>
      <c r="E426">
        <f t="shared" si="224"/>
        <v>2009</v>
      </c>
      <c r="F426" s="2" t="b">
        <f t="shared" si="225"/>
        <v>0</v>
      </c>
      <c r="G426">
        <f t="shared" si="205"/>
        <v>20</v>
      </c>
      <c r="H426">
        <f t="shared" si="206"/>
        <v>28</v>
      </c>
      <c r="I426">
        <f t="shared" si="219"/>
        <v>1981</v>
      </c>
      <c r="J426" s="2" t="b">
        <f t="shared" si="220"/>
        <v>0</v>
      </c>
      <c r="K426">
        <f t="shared" si="207"/>
        <v>29</v>
      </c>
      <c r="L426">
        <f t="shared" si="208"/>
        <v>37</v>
      </c>
      <c r="M426">
        <f t="shared" si="221"/>
        <v>2025</v>
      </c>
      <c r="N426" s="2" t="b">
        <f t="shared" si="222"/>
        <v>1</v>
      </c>
      <c r="O426">
        <f t="shared" si="209"/>
        <v>11</v>
      </c>
      <c r="P426">
        <f t="shared" si="210"/>
        <v>19</v>
      </c>
      <c r="Q426" t="str">
        <f t="shared" si="231"/>
        <v>59cm</v>
      </c>
      <c r="R426">
        <f t="shared" si="211"/>
        <v>59</v>
      </c>
      <c r="S426">
        <f t="shared" si="232"/>
        <v>0</v>
      </c>
      <c r="T426" s="2" t="b">
        <f t="shared" si="233"/>
        <v>0</v>
      </c>
      <c r="V426">
        <f t="shared" si="212"/>
        <v>55</v>
      </c>
      <c r="W426">
        <f t="shared" si="213"/>
        <v>65</v>
      </c>
      <c r="X426" t="str">
        <f t="shared" si="227"/>
        <v>116742</v>
      </c>
      <c r="Y426" s="2" t="b">
        <f t="shared" si="214"/>
        <v>0</v>
      </c>
      <c r="Z426">
        <f t="shared" si="215"/>
        <v>47</v>
      </c>
      <c r="AA426">
        <f t="shared" si="216"/>
        <v>54</v>
      </c>
      <c r="AB426" t="str">
        <f t="shared" si="229"/>
        <v>gmt</v>
      </c>
      <c r="AC426" s="2" t="b">
        <f t="shared" si="228"/>
        <v>0</v>
      </c>
      <c r="AD426">
        <f t="shared" si="217"/>
        <v>1</v>
      </c>
      <c r="AE426">
        <f t="shared" si="218"/>
        <v>10</v>
      </c>
      <c r="AF426" t="str">
        <f t="shared" si="230"/>
        <v>162cm</v>
      </c>
      <c r="AG426" s="2" t="b">
        <f t="shared" si="226"/>
        <v>0</v>
      </c>
      <c r="AI426" s="8" t="b">
        <f t="shared" si="223"/>
        <v>0</v>
      </c>
    </row>
    <row r="427" spans="1:35" x14ac:dyDescent="0.3">
      <c r="A427" s="3" t="str">
        <f>CONCATENATE('input,a'!C427," ")</f>
        <v xml:space="preserve"> </v>
      </c>
      <c r="C427" t="e">
        <f t="shared" si="203"/>
        <v>#VALUE!</v>
      </c>
      <c r="D427" t="e">
        <f t="shared" si="204"/>
        <v>#VALUE!</v>
      </c>
      <c r="E427" t="e">
        <f t="shared" si="224"/>
        <v>#VALUE!</v>
      </c>
      <c r="F427" s="2" t="b">
        <f t="shared" si="225"/>
        <v>0</v>
      </c>
      <c r="G427" t="e">
        <f t="shared" si="205"/>
        <v>#VALUE!</v>
      </c>
      <c r="H427" t="e">
        <f t="shared" si="206"/>
        <v>#VALUE!</v>
      </c>
      <c r="I427" t="e">
        <f t="shared" si="219"/>
        <v>#VALUE!</v>
      </c>
      <c r="J427" s="2" t="b">
        <f t="shared" si="220"/>
        <v>0</v>
      </c>
      <c r="K427" t="e">
        <f t="shared" si="207"/>
        <v>#VALUE!</v>
      </c>
      <c r="L427" t="e">
        <f t="shared" si="208"/>
        <v>#VALUE!</v>
      </c>
      <c r="M427" t="e">
        <f t="shared" si="221"/>
        <v>#VALUE!</v>
      </c>
      <c r="N427" s="2" t="b">
        <f t="shared" si="222"/>
        <v>0</v>
      </c>
      <c r="O427" t="e">
        <f t="shared" si="209"/>
        <v>#VALUE!</v>
      </c>
      <c r="P427" t="e">
        <f t="shared" si="210"/>
        <v>#VALUE!</v>
      </c>
      <c r="Q427" t="e">
        <f t="shared" si="231"/>
        <v>#VALUE!</v>
      </c>
      <c r="R427" t="e">
        <f t="shared" si="211"/>
        <v>#VALUE!</v>
      </c>
      <c r="S427" t="e">
        <f t="shared" si="232"/>
        <v>#VALUE!</v>
      </c>
      <c r="T427" s="2" t="b">
        <f t="shared" si="233"/>
        <v>0</v>
      </c>
      <c r="V427" t="e">
        <f t="shared" si="212"/>
        <v>#VALUE!</v>
      </c>
      <c r="W427" t="e">
        <f t="shared" si="213"/>
        <v>#VALUE!</v>
      </c>
      <c r="X427" t="e">
        <f t="shared" si="227"/>
        <v>#VALUE!</v>
      </c>
      <c r="Y427" s="2" t="b">
        <f t="shared" si="214"/>
        <v>0</v>
      </c>
      <c r="Z427" t="e">
        <f t="shared" si="215"/>
        <v>#VALUE!</v>
      </c>
      <c r="AA427" t="e">
        <f t="shared" si="216"/>
        <v>#VALUE!</v>
      </c>
      <c r="AB427" t="e">
        <f t="shared" si="229"/>
        <v>#VALUE!</v>
      </c>
      <c r="AC427" s="2" t="b">
        <f t="shared" si="228"/>
        <v>0</v>
      </c>
      <c r="AD427" t="e">
        <f t="shared" si="217"/>
        <v>#VALUE!</v>
      </c>
      <c r="AE427" t="e">
        <f t="shared" si="218"/>
        <v>#VALUE!</v>
      </c>
      <c r="AF427" t="e">
        <f t="shared" si="230"/>
        <v>#VALUE!</v>
      </c>
      <c r="AG427" s="2" t="b">
        <f t="shared" si="226"/>
        <v>0</v>
      </c>
      <c r="AI427" s="8" t="b">
        <f t="shared" si="223"/>
        <v>0</v>
      </c>
    </row>
    <row r="428" spans="1:35" x14ac:dyDescent="0.3">
      <c r="A428" s="3" t="str">
        <f>CONCATENATE('input,a'!C428," ")</f>
        <v xml:space="preserve"> </v>
      </c>
      <c r="C428" t="e">
        <f t="shared" si="203"/>
        <v>#VALUE!</v>
      </c>
      <c r="D428" t="e">
        <f t="shared" si="204"/>
        <v>#VALUE!</v>
      </c>
      <c r="E428" t="e">
        <f t="shared" si="224"/>
        <v>#VALUE!</v>
      </c>
      <c r="F428" s="2" t="b">
        <f t="shared" si="225"/>
        <v>0</v>
      </c>
      <c r="G428" t="e">
        <f t="shared" si="205"/>
        <v>#VALUE!</v>
      </c>
      <c r="H428" t="e">
        <f t="shared" si="206"/>
        <v>#VALUE!</v>
      </c>
      <c r="I428" t="e">
        <f t="shared" si="219"/>
        <v>#VALUE!</v>
      </c>
      <c r="J428" s="2" t="b">
        <f t="shared" si="220"/>
        <v>0</v>
      </c>
      <c r="K428" t="e">
        <f t="shared" si="207"/>
        <v>#VALUE!</v>
      </c>
      <c r="L428" t="e">
        <f t="shared" si="208"/>
        <v>#VALUE!</v>
      </c>
      <c r="M428" t="e">
        <f t="shared" si="221"/>
        <v>#VALUE!</v>
      </c>
      <c r="N428" s="2" t="b">
        <f t="shared" si="222"/>
        <v>0</v>
      </c>
      <c r="O428" t="e">
        <f t="shared" si="209"/>
        <v>#VALUE!</v>
      </c>
      <c r="P428" t="e">
        <f t="shared" si="210"/>
        <v>#VALUE!</v>
      </c>
      <c r="Q428" t="e">
        <f t="shared" si="231"/>
        <v>#VALUE!</v>
      </c>
      <c r="R428" t="e">
        <f t="shared" si="211"/>
        <v>#VALUE!</v>
      </c>
      <c r="S428" t="e">
        <f t="shared" si="232"/>
        <v>#VALUE!</v>
      </c>
      <c r="T428" s="2" t="b">
        <f t="shared" si="233"/>
        <v>0</v>
      </c>
      <c r="V428" t="e">
        <f t="shared" si="212"/>
        <v>#VALUE!</v>
      </c>
      <c r="W428" t="e">
        <f t="shared" si="213"/>
        <v>#VALUE!</v>
      </c>
      <c r="X428" t="e">
        <f t="shared" si="227"/>
        <v>#VALUE!</v>
      </c>
      <c r="Y428" s="2" t="b">
        <f t="shared" si="214"/>
        <v>0</v>
      </c>
      <c r="Z428" t="e">
        <f t="shared" si="215"/>
        <v>#VALUE!</v>
      </c>
      <c r="AA428" t="e">
        <f t="shared" si="216"/>
        <v>#VALUE!</v>
      </c>
      <c r="AB428" t="e">
        <f t="shared" si="229"/>
        <v>#VALUE!</v>
      </c>
      <c r="AC428" s="2" t="b">
        <f t="shared" si="228"/>
        <v>0</v>
      </c>
      <c r="AD428" t="e">
        <f t="shared" si="217"/>
        <v>#VALUE!</v>
      </c>
      <c r="AE428" t="e">
        <f t="shared" si="218"/>
        <v>#VALUE!</v>
      </c>
      <c r="AF428" t="e">
        <f t="shared" si="230"/>
        <v>#VALUE!</v>
      </c>
      <c r="AG428" s="2" t="b">
        <f t="shared" si="226"/>
        <v>0</v>
      </c>
      <c r="AI428" s="8" t="b">
        <f t="shared" si="223"/>
        <v>0</v>
      </c>
    </row>
    <row r="429" spans="1:35" x14ac:dyDescent="0.3">
      <c r="A429" s="3" t="str">
        <f>CONCATENATE('input,a'!C429," ")</f>
        <v xml:space="preserve"> </v>
      </c>
      <c r="C429" t="e">
        <f t="shared" si="203"/>
        <v>#VALUE!</v>
      </c>
      <c r="D429" t="e">
        <f t="shared" si="204"/>
        <v>#VALUE!</v>
      </c>
      <c r="E429" t="e">
        <f t="shared" si="224"/>
        <v>#VALUE!</v>
      </c>
      <c r="F429" s="2" t="b">
        <f t="shared" si="225"/>
        <v>0</v>
      </c>
      <c r="G429" t="e">
        <f t="shared" si="205"/>
        <v>#VALUE!</v>
      </c>
      <c r="H429" t="e">
        <f t="shared" si="206"/>
        <v>#VALUE!</v>
      </c>
      <c r="I429" t="e">
        <f t="shared" si="219"/>
        <v>#VALUE!</v>
      </c>
      <c r="J429" s="2" t="b">
        <f t="shared" si="220"/>
        <v>0</v>
      </c>
      <c r="K429" t="e">
        <f t="shared" si="207"/>
        <v>#VALUE!</v>
      </c>
      <c r="L429" t="e">
        <f t="shared" si="208"/>
        <v>#VALUE!</v>
      </c>
      <c r="M429" t="e">
        <f t="shared" si="221"/>
        <v>#VALUE!</v>
      </c>
      <c r="N429" s="2" t="b">
        <f t="shared" si="222"/>
        <v>0</v>
      </c>
      <c r="O429" t="e">
        <f t="shared" si="209"/>
        <v>#VALUE!</v>
      </c>
      <c r="P429" t="e">
        <f t="shared" si="210"/>
        <v>#VALUE!</v>
      </c>
      <c r="Q429" t="e">
        <f t="shared" si="231"/>
        <v>#VALUE!</v>
      </c>
      <c r="R429" t="e">
        <f t="shared" si="211"/>
        <v>#VALUE!</v>
      </c>
      <c r="S429" t="e">
        <f t="shared" si="232"/>
        <v>#VALUE!</v>
      </c>
      <c r="T429" s="2" t="b">
        <f t="shared" si="233"/>
        <v>0</v>
      </c>
      <c r="V429" t="e">
        <f t="shared" si="212"/>
        <v>#VALUE!</v>
      </c>
      <c r="W429" t="e">
        <f t="shared" si="213"/>
        <v>#VALUE!</v>
      </c>
      <c r="X429" t="e">
        <f t="shared" si="227"/>
        <v>#VALUE!</v>
      </c>
      <c r="Y429" s="2" t="b">
        <f t="shared" si="214"/>
        <v>0</v>
      </c>
      <c r="Z429" t="e">
        <f t="shared" si="215"/>
        <v>#VALUE!</v>
      </c>
      <c r="AA429" t="e">
        <f t="shared" si="216"/>
        <v>#VALUE!</v>
      </c>
      <c r="AB429" t="e">
        <f t="shared" si="229"/>
        <v>#VALUE!</v>
      </c>
      <c r="AC429" s="2" t="b">
        <f t="shared" si="228"/>
        <v>0</v>
      </c>
      <c r="AD429" t="e">
        <f t="shared" si="217"/>
        <v>#VALUE!</v>
      </c>
      <c r="AE429" t="e">
        <f t="shared" si="218"/>
        <v>#VALUE!</v>
      </c>
      <c r="AF429" t="e">
        <f t="shared" si="230"/>
        <v>#VALUE!</v>
      </c>
      <c r="AG429" s="2" t="b">
        <f t="shared" si="226"/>
        <v>0</v>
      </c>
      <c r="AI429" s="8" t="b">
        <f t="shared" si="223"/>
        <v>0</v>
      </c>
    </row>
    <row r="430" spans="1:35" x14ac:dyDescent="0.3">
      <c r="A430" s="3" t="str">
        <f>CONCATENATE('input,a'!C430," ")</f>
        <v xml:space="preserve">eyr:2028 hgt:67cm hcl:3d1f34 byr:1963 pid:62859332 ecl:dne iyr:2023 </v>
      </c>
      <c r="C430">
        <f t="shared" si="203"/>
        <v>30</v>
      </c>
      <c r="D430">
        <f t="shared" si="204"/>
        <v>38</v>
      </c>
      <c r="E430">
        <f t="shared" si="224"/>
        <v>1963</v>
      </c>
      <c r="F430" s="2" t="b">
        <f t="shared" si="225"/>
        <v>1</v>
      </c>
      <c r="G430">
        <f t="shared" si="205"/>
        <v>60</v>
      </c>
      <c r="H430">
        <f t="shared" si="206"/>
        <v>68</v>
      </c>
      <c r="I430">
        <f t="shared" si="219"/>
        <v>2023</v>
      </c>
      <c r="J430" s="2" t="b">
        <f t="shared" si="220"/>
        <v>0</v>
      </c>
      <c r="K430">
        <f t="shared" si="207"/>
        <v>1</v>
      </c>
      <c r="L430">
        <f t="shared" si="208"/>
        <v>9</v>
      </c>
      <c r="M430">
        <f t="shared" si="221"/>
        <v>2028</v>
      </c>
      <c r="N430" s="2" t="b">
        <f t="shared" si="222"/>
        <v>1</v>
      </c>
      <c r="O430">
        <f t="shared" si="209"/>
        <v>10</v>
      </c>
      <c r="P430">
        <f t="shared" si="210"/>
        <v>18</v>
      </c>
      <c r="Q430" t="str">
        <f t="shared" si="231"/>
        <v>67cm</v>
      </c>
      <c r="R430">
        <f t="shared" si="211"/>
        <v>67</v>
      </c>
      <c r="S430">
        <f t="shared" si="232"/>
        <v>0</v>
      </c>
      <c r="T430" s="2" t="b">
        <f t="shared" si="233"/>
        <v>0</v>
      </c>
      <c r="V430">
        <f t="shared" si="212"/>
        <v>19</v>
      </c>
      <c r="W430">
        <f t="shared" si="213"/>
        <v>29</v>
      </c>
      <c r="X430" t="str">
        <f t="shared" si="227"/>
        <v>3d1f34</v>
      </c>
      <c r="Y430" s="2" t="b">
        <f t="shared" si="214"/>
        <v>0</v>
      </c>
      <c r="Z430">
        <f t="shared" si="215"/>
        <v>52</v>
      </c>
      <c r="AA430">
        <f t="shared" si="216"/>
        <v>59</v>
      </c>
      <c r="AB430" t="str">
        <f t="shared" si="229"/>
        <v>dne</v>
      </c>
      <c r="AC430" s="2" t="b">
        <f t="shared" si="228"/>
        <v>0</v>
      </c>
      <c r="AD430">
        <f t="shared" si="217"/>
        <v>39</v>
      </c>
      <c r="AE430">
        <f t="shared" si="218"/>
        <v>51</v>
      </c>
      <c r="AF430" t="str">
        <f t="shared" si="230"/>
        <v>62859332</v>
      </c>
      <c r="AG430" s="2" t="b">
        <f t="shared" si="226"/>
        <v>0</v>
      </c>
      <c r="AI430" s="8" t="b">
        <f t="shared" si="223"/>
        <v>0</v>
      </c>
    </row>
    <row r="431" spans="1:35" x14ac:dyDescent="0.3">
      <c r="A431" s="3" t="str">
        <f>CONCATENATE('input,a'!C431," ")</f>
        <v xml:space="preserve"> </v>
      </c>
      <c r="C431" t="e">
        <f t="shared" si="203"/>
        <v>#VALUE!</v>
      </c>
      <c r="D431" t="e">
        <f t="shared" si="204"/>
        <v>#VALUE!</v>
      </c>
      <c r="E431" t="e">
        <f t="shared" si="224"/>
        <v>#VALUE!</v>
      </c>
      <c r="F431" s="2" t="b">
        <f t="shared" si="225"/>
        <v>0</v>
      </c>
      <c r="G431" t="e">
        <f t="shared" si="205"/>
        <v>#VALUE!</v>
      </c>
      <c r="H431" t="e">
        <f t="shared" si="206"/>
        <v>#VALUE!</v>
      </c>
      <c r="I431" t="e">
        <f t="shared" si="219"/>
        <v>#VALUE!</v>
      </c>
      <c r="J431" s="2" t="b">
        <f t="shared" si="220"/>
        <v>0</v>
      </c>
      <c r="K431" t="e">
        <f t="shared" si="207"/>
        <v>#VALUE!</v>
      </c>
      <c r="L431" t="e">
        <f t="shared" si="208"/>
        <v>#VALUE!</v>
      </c>
      <c r="M431" t="e">
        <f t="shared" si="221"/>
        <v>#VALUE!</v>
      </c>
      <c r="N431" s="2" t="b">
        <f t="shared" si="222"/>
        <v>0</v>
      </c>
      <c r="O431" t="e">
        <f t="shared" si="209"/>
        <v>#VALUE!</v>
      </c>
      <c r="P431" t="e">
        <f t="shared" si="210"/>
        <v>#VALUE!</v>
      </c>
      <c r="Q431" t="e">
        <f t="shared" si="231"/>
        <v>#VALUE!</v>
      </c>
      <c r="R431" t="e">
        <f t="shared" si="211"/>
        <v>#VALUE!</v>
      </c>
      <c r="S431" t="e">
        <f t="shared" si="232"/>
        <v>#VALUE!</v>
      </c>
      <c r="T431" s="2" t="b">
        <f t="shared" si="233"/>
        <v>0</v>
      </c>
      <c r="V431" t="e">
        <f t="shared" si="212"/>
        <v>#VALUE!</v>
      </c>
      <c r="W431" t="e">
        <f t="shared" si="213"/>
        <v>#VALUE!</v>
      </c>
      <c r="X431" t="e">
        <f t="shared" si="227"/>
        <v>#VALUE!</v>
      </c>
      <c r="Y431" s="2" t="b">
        <f t="shared" si="214"/>
        <v>0</v>
      </c>
      <c r="Z431" t="e">
        <f t="shared" si="215"/>
        <v>#VALUE!</v>
      </c>
      <c r="AA431" t="e">
        <f t="shared" si="216"/>
        <v>#VALUE!</v>
      </c>
      <c r="AB431" t="e">
        <f t="shared" si="229"/>
        <v>#VALUE!</v>
      </c>
      <c r="AC431" s="2" t="b">
        <f t="shared" si="228"/>
        <v>0</v>
      </c>
      <c r="AD431" t="e">
        <f t="shared" si="217"/>
        <v>#VALUE!</v>
      </c>
      <c r="AE431" t="e">
        <f t="shared" si="218"/>
        <v>#VALUE!</v>
      </c>
      <c r="AF431" t="e">
        <f t="shared" si="230"/>
        <v>#VALUE!</v>
      </c>
      <c r="AG431" s="2" t="b">
        <f t="shared" si="226"/>
        <v>0</v>
      </c>
      <c r="AI431" s="8" t="b">
        <f t="shared" si="223"/>
        <v>0</v>
      </c>
    </row>
    <row r="432" spans="1:35" x14ac:dyDescent="0.3">
      <c r="A432" s="3" t="str">
        <f>CONCATENATE('input,a'!C432," ")</f>
        <v xml:space="preserve"> </v>
      </c>
      <c r="C432" t="e">
        <f t="shared" si="203"/>
        <v>#VALUE!</v>
      </c>
      <c r="D432" t="e">
        <f t="shared" si="204"/>
        <v>#VALUE!</v>
      </c>
      <c r="E432" t="e">
        <f t="shared" si="224"/>
        <v>#VALUE!</v>
      </c>
      <c r="F432" s="2" t="b">
        <f t="shared" si="225"/>
        <v>0</v>
      </c>
      <c r="G432" t="e">
        <f t="shared" si="205"/>
        <v>#VALUE!</v>
      </c>
      <c r="H432" t="e">
        <f t="shared" si="206"/>
        <v>#VALUE!</v>
      </c>
      <c r="I432" t="e">
        <f t="shared" si="219"/>
        <v>#VALUE!</v>
      </c>
      <c r="J432" s="2" t="b">
        <f t="shared" si="220"/>
        <v>0</v>
      </c>
      <c r="K432" t="e">
        <f t="shared" si="207"/>
        <v>#VALUE!</v>
      </c>
      <c r="L432" t="e">
        <f t="shared" si="208"/>
        <v>#VALUE!</v>
      </c>
      <c r="M432" t="e">
        <f t="shared" si="221"/>
        <v>#VALUE!</v>
      </c>
      <c r="N432" s="2" t="b">
        <f t="shared" si="222"/>
        <v>0</v>
      </c>
      <c r="O432" t="e">
        <f t="shared" si="209"/>
        <v>#VALUE!</v>
      </c>
      <c r="P432" t="e">
        <f t="shared" si="210"/>
        <v>#VALUE!</v>
      </c>
      <c r="Q432" t="e">
        <f t="shared" si="231"/>
        <v>#VALUE!</v>
      </c>
      <c r="R432" t="e">
        <f t="shared" si="211"/>
        <v>#VALUE!</v>
      </c>
      <c r="S432" t="e">
        <f t="shared" si="232"/>
        <v>#VALUE!</v>
      </c>
      <c r="T432" s="2" t="b">
        <f t="shared" si="233"/>
        <v>0</v>
      </c>
      <c r="V432" t="e">
        <f t="shared" si="212"/>
        <v>#VALUE!</v>
      </c>
      <c r="W432" t="e">
        <f t="shared" si="213"/>
        <v>#VALUE!</v>
      </c>
      <c r="X432" t="e">
        <f t="shared" si="227"/>
        <v>#VALUE!</v>
      </c>
      <c r="Y432" s="2" t="b">
        <f t="shared" si="214"/>
        <v>0</v>
      </c>
      <c r="Z432" t="e">
        <f t="shared" si="215"/>
        <v>#VALUE!</v>
      </c>
      <c r="AA432" t="e">
        <f t="shared" si="216"/>
        <v>#VALUE!</v>
      </c>
      <c r="AB432" t="e">
        <f t="shared" si="229"/>
        <v>#VALUE!</v>
      </c>
      <c r="AC432" s="2" t="b">
        <f t="shared" si="228"/>
        <v>0</v>
      </c>
      <c r="AD432" t="e">
        <f t="shared" si="217"/>
        <v>#VALUE!</v>
      </c>
      <c r="AE432" t="e">
        <f t="shared" si="218"/>
        <v>#VALUE!</v>
      </c>
      <c r="AF432" t="e">
        <f t="shared" si="230"/>
        <v>#VALUE!</v>
      </c>
      <c r="AG432" s="2" t="b">
        <f t="shared" si="226"/>
        <v>0</v>
      </c>
      <c r="AI432" s="8" t="b">
        <f t="shared" si="223"/>
        <v>0</v>
      </c>
    </row>
    <row r="433" spans="1:35" x14ac:dyDescent="0.3">
      <c r="A433" s="3" t="str">
        <f>CONCATENATE('input,a'!C433," ")</f>
        <v xml:space="preserve">iyr:2013 pid:271450754 eyr:2016 hcl:e20882 cid:186 hgt:157in ecl:utc byr:2023 </v>
      </c>
      <c r="C433">
        <f t="shared" si="203"/>
        <v>70</v>
      </c>
      <c r="D433">
        <f t="shared" si="204"/>
        <v>78</v>
      </c>
      <c r="E433">
        <f t="shared" si="224"/>
        <v>2023</v>
      </c>
      <c r="F433" s="2" t="b">
        <f t="shared" si="225"/>
        <v>0</v>
      </c>
      <c r="G433">
        <f t="shared" si="205"/>
        <v>1</v>
      </c>
      <c r="H433">
        <f t="shared" si="206"/>
        <v>9</v>
      </c>
      <c r="I433">
        <f t="shared" si="219"/>
        <v>2013</v>
      </c>
      <c r="J433" s="2" t="b">
        <f t="shared" si="220"/>
        <v>1</v>
      </c>
      <c r="K433">
        <f t="shared" si="207"/>
        <v>24</v>
      </c>
      <c r="L433">
        <f t="shared" si="208"/>
        <v>32</v>
      </c>
      <c r="M433">
        <f t="shared" si="221"/>
        <v>2016</v>
      </c>
      <c r="N433" s="2" t="b">
        <f t="shared" si="222"/>
        <v>0</v>
      </c>
      <c r="O433">
        <f t="shared" si="209"/>
        <v>52</v>
      </c>
      <c r="P433">
        <f t="shared" si="210"/>
        <v>61</v>
      </c>
      <c r="Q433" t="str">
        <f t="shared" si="231"/>
        <v>157in</v>
      </c>
      <c r="R433">
        <f t="shared" si="211"/>
        <v>0</v>
      </c>
      <c r="S433">
        <f t="shared" si="232"/>
        <v>157</v>
      </c>
      <c r="T433" s="2" t="b">
        <f t="shared" si="233"/>
        <v>0</v>
      </c>
      <c r="V433">
        <f t="shared" si="212"/>
        <v>33</v>
      </c>
      <c r="W433">
        <f t="shared" si="213"/>
        <v>43</v>
      </c>
      <c r="X433" t="str">
        <f t="shared" si="227"/>
        <v>e20882</v>
      </c>
      <c r="Y433" s="2" t="b">
        <f t="shared" si="214"/>
        <v>0</v>
      </c>
      <c r="Z433">
        <f t="shared" si="215"/>
        <v>62</v>
      </c>
      <c r="AA433">
        <f t="shared" si="216"/>
        <v>69</v>
      </c>
      <c r="AB433" t="str">
        <f t="shared" si="229"/>
        <v>utc</v>
      </c>
      <c r="AC433" s="2" t="b">
        <f t="shared" si="228"/>
        <v>0</v>
      </c>
      <c r="AD433">
        <f t="shared" si="217"/>
        <v>10</v>
      </c>
      <c r="AE433">
        <f t="shared" si="218"/>
        <v>23</v>
      </c>
      <c r="AF433" t="str">
        <f t="shared" si="230"/>
        <v>271450754</v>
      </c>
      <c r="AG433" s="2" t="b">
        <f t="shared" si="226"/>
        <v>1</v>
      </c>
      <c r="AI433" s="8" t="b">
        <f t="shared" si="223"/>
        <v>0</v>
      </c>
    </row>
    <row r="434" spans="1:35" x14ac:dyDescent="0.3">
      <c r="A434" s="3" t="str">
        <f>CONCATENATE('input,a'!C434," ")</f>
        <v xml:space="preserve"> </v>
      </c>
      <c r="C434" t="e">
        <f t="shared" si="203"/>
        <v>#VALUE!</v>
      </c>
      <c r="D434" t="e">
        <f t="shared" si="204"/>
        <v>#VALUE!</v>
      </c>
      <c r="E434" t="e">
        <f t="shared" si="224"/>
        <v>#VALUE!</v>
      </c>
      <c r="F434" s="2" t="b">
        <f t="shared" si="225"/>
        <v>0</v>
      </c>
      <c r="G434" t="e">
        <f t="shared" si="205"/>
        <v>#VALUE!</v>
      </c>
      <c r="H434" t="e">
        <f t="shared" si="206"/>
        <v>#VALUE!</v>
      </c>
      <c r="I434" t="e">
        <f t="shared" si="219"/>
        <v>#VALUE!</v>
      </c>
      <c r="J434" s="2" t="b">
        <f t="shared" si="220"/>
        <v>0</v>
      </c>
      <c r="K434" t="e">
        <f t="shared" si="207"/>
        <v>#VALUE!</v>
      </c>
      <c r="L434" t="e">
        <f t="shared" si="208"/>
        <v>#VALUE!</v>
      </c>
      <c r="M434" t="e">
        <f t="shared" si="221"/>
        <v>#VALUE!</v>
      </c>
      <c r="N434" s="2" t="b">
        <f t="shared" si="222"/>
        <v>0</v>
      </c>
      <c r="O434" t="e">
        <f t="shared" si="209"/>
        <v>#VALUE!</v>
      </c>
      <c r="P434" t="e">
        <f t="shared" si="210"/>
        <v>#VALUE!</v>
      </c>
      <c r="Q434" t="e">
        <f t="shared" si="231"/>
        <v>#VALUE!</v>
      </c>
      <c r="R434" t="e">
        <f t="shared" si="211"/>
        <v>#VALUE!</v>
      </c>
      <c r="S434" t="e">
        <f t="shared" si="232"/>
        <v>#VALUE!</v>
      </c>
      <c r="T434" s="2" t="b">
        <f t="shared" si="233"/>
        <v>0</v>
      </c>
      <c r="V434" t="e">
        <f t="shared" si="212"/>
        <v>#VALUE!</v>
      </c>
      <c r="W434" t="e">
        <f t="shared" si="213"/>
        <v>#VALUE!</v>
      </c>
      <c r="X434" t="e">
        <f t="shared" si="227"/>
        <v>#VALUE!</v>
      </c>
      <c r="Y434" s="2" t="b">
        <f t="shared" si="214"/>
        <v>0</v>
      </c>
      <c r="Z434" t="e">
        <f t="shared" si="215"/>
        <v>#VALUE!</v>
      </c>
      <c r="AA434" t="e">
        <f t="shared" si="216"/>
        <v>#VALUE!</v>
      </c>
      <c r="AB434" t="e">
        <f t="shared" si="229"/>
        <v>#VALUE!</v>
      </c>
      <c r="AC434" s="2" t="b">
        <f t="shared" si="228"/>
        <v>0</v>
      </c>
      <c r="AD434" t="e">
        <f t="shared" si="217"/>
        <v>#VALUE!</v>
      </c>
      <c r="AE434" t="e">
        <f t="shared" si="218"/>
        <v>#VALUE!</v>
      </c>
      <c r="AF434" t="e">
        <f t="shared" si="230"/>
        <v>#VALUE!</v>
      </c>
      <c r="AG434" s="2" t="b">
        <f t="shared" si="226"/>
        <v>0</v>
      </c>
      <c r="AI434" s="8" t="b">
        <f t="shared" si="223"/>
        <v>0</v>
      </c>
    </row>
    <row r="435" spans="1:35" x14ac:dyDescent="0.3">
      <c r="A435" s="3" t="str">
        <f>CONCATENATE('input,a'!C435," ")</f>
        <v xml:space="preserve">pid:702200026 eyr:1968 ecl:gmt hcl:#888785 iyr:2018 hgt:193in byr:1943 </v>
      </c>
      <c r="C435">
        <f t="shared" si="203"/>
        <v>63</v>
      </c>
      <c r="D435">
        <f t="shared" si="204"/>
        <v>71</v>
      </c>
      <c r="E435">
        <f t="shared" si="224"/>
        <v>1943</v>
      </c>
      <c r="F435" s="2" t="b">
        <f t="shared" si="225"/>
        <v>1</v>
      </c>
      <c r="G435">
        <f t="shared" si="205"/>
        <v>44</v>
      </c>
      <c r="H435">
        <f t="shared" si="206"/>
        <v>52</v>
      </c>
      <c r="I435">
        <f t="shared" si="219"/>
        <v>2018</v>
      </c>
      <c r="J435" s="2" t="b">
        <f t="shared" si="220"/>
        <v>1</v>
      </c>
      <c r="K435">
        <f t="shared" si="207"/>
        <v>15</v>
      </c>
      <c r="L435">
        <f t="shared" si="208"/>
        <v>23</v>
      </c>
      <c r="M435">
        <f t="shared" si="221"/>
        <v>1968</v>
      </c>
      <c r="N435" s="2" t="b">
        <f t="shared" si="222"/>
        <v>0</v>
      </c>
      <c r="O435">
        <f t="shared" si="209"/>
        <v>53</v>
      </c>
      <c r="P435">
        <f t="shared" si="210"/>
        <v>62</v>
      </c>
      <c r="Q435" t="str">
        <f t="shared" si="231"/>
        <v>193in</v>
      </c>
      <c r="R435">
        <f t="shared" si="211"/>
        <v>0</v>
      </c>
      <c r="S435">
        <f t="shared" si="232"/>
        <v>193</v>
      </c>
      <c r="T435" s="2" t="b">
        <f t="shared" si="233"/>
        <v>0</v>
      </c>
      <c r="V435">
        <f t="shared" si="212"/>
        <v>32</v>
      </c>
      <c r="W435">
        <f t="shared" si="213"/>
        <v>43</v>
      </c>
      <c r="X435" t="str">
        <f t="shared" si="227"/>
        <v>#888785</v>
      </c>
      <c r="Y435" s="2" t="b">
        <f t="shared" si="214"/>
        <v>1</v>
      </c>
      <c r="Z435">
        <f t="shared" si="215"/>
        <v>24</v>
      </c>
      <c r="AA435">
        <f t="shared" si="216"/>
        <v>31</v>
      </c>
      <c r="AB435" t="str">
        <f t="shared" si="229"/>
        <v>gmt</v>
      </c>
      <c r="AC435" s="2" t="b">
        <f t="shared" si="228"/>
        <v>0</v>
      </c>
      <c r="AD435">
        <f t="shared" si="217"/>
        <v>1</v>
      </c>
      <c r="AE435">
        <f t="shared" si="218"/>
        <v>14</v>
      </c>
      <c r="AF435" t="str">
        <f t="shared" si="230"/>
        <v>702200026</v>
      </c>
      <c r="AG435" s="2" t="b">
        <f t="shared" si="226"/>
        <v>1</v>
      </c>
      <c r="AI435" s="8" t="b">
        <f t="shared" si="223"/>
        <v>0</v>
      </c>
    </row>
    <row r="436" spans="1:35" x14ac:dyDescent="0.3">
      <c r="A436" s="3" t="str">
        <f>CONCATENATE('input,a'!C436," ")</f>
        <v xml:space="preserve"> </v>
      </c>
      <c r="C436" t="e">
        <f t="shared" si="203"/>
        <v>#VALUE!</v>
      </c>
      <c r="D436" t="e">
        <f t="shared" si="204"/>
        <v>#VALUE!</v>
      </c>
      <c r="E436" t="e">
        <f t="shared" si="224"/>
        <v>#VALUE!</v>
      </c>
      <c r="F436" s="2" t="b">
        <f t="shared" si="225"/>
        <v>0</v>
      </c>
      <c r="G436" t="e">
        <f t="shared" si="205"/>
        <v>#VALUE!</v>
      </c>
      <c r="H436" t="e">
        <f t="shared" si="206"/>
        <v>#VALUE!</v>
      </c>
      <c r="I436" t="e">
        <f t="shared" si="219"/>
        <v>#VALUE!</v>
      </c>
      <c r="J436" s="2" t="b">
        <f t="shared" si="220"/>
        <v>0</v>
      </c>
      <c r="K436" t="e">
        <f t="shared" si="207"/>
        <v>#VALUE!</v>
      </c>
      <c r="L436" t="e">
        <f t="shared" si="208"/>
        <v>#VALUE!</v>
      </c>
      <c r="M436" t="e">
        <f t="shared" si="221"/>
        <v>#VALUE!</v>
      </c>
      <c r="N436" s="2" t="b">
        <f t="shared" si="222"/>
        <v>0</v>
      </c>
      <c r="O436" t="e">
        <f t="shared" si="209"/>
        <v>#VALUE!</v>
      </c>
      <c r="P436" t="e">
        <f t="shared" si="210"/>
        <v>#VALUE!</v>
      </c>
      <c r="Q436" t="e">
        <f t="shared" si="231"/>
        <v>#VALUE!</v>
      </c>
      <c r="R436" t="e">
        <f t="shared" si="211"/>
        <v>#VALUE!</v>
      </c>
      <c r="S436" t="e">
        <f t="shared" si="232"/>
        <v>#VALUE!</v>
      </c>
      <c r="T436" s="2" t="b">
        <f t="shared" si="233"/>
        <v>0</v>
      </c>
      <c r="V436" t="e">
        <f t="shared" si="212"/>
        <v>#VALUE!</v>
      </c>
      <c r="W436" t="e">
        <f t="shared" si="213"/>
        <v>#VALUE!</v>
      </c>
      <c r="X436" t="e">
        <f t="shared" si="227"/>
        <v>#VALUE!</v>
      </c>
      <c r="Y436" s="2" t="b">
        <f t="shared" si="214"/>
        <v>0</v>
      </c>
      <c r="Z436" t="e">
        <f t="shared" si="215"/>
        <v>#VALUE!</v>
      </c>
      <c r="AA436" t="e">
        <f t="shared" si="216"/>
        <v>#VALUE!</v>
      </c>
      <c r="AB436" t="e">
        <f t="shared" si="229"/>
        <v>#VALUE!</v>
      </c>
      <c r="AC436" s="2" t="b">
        <f t="shared" si="228"/>
        <v>0</v>
      </c>
      <c r="AD436" t="e">
        <f t="shared" si="217"/>
        <v>#VALUE!</v>
      </c>
      <c r="AE436" t="e">
        <f t="shared" si="218"/>
        <v>#VALUE!</v>
      </c>
      <c r="AF436" t="e">
        <f t="shared" si="230"/>
        <v>#VALUE!</v>
      </c>
      <c r="AG436" s="2" t="b">
        <f t="shared" si="226"/>
        <v>0</v>
      </c>
      <c r="AI436" s="8" t="b">
        <f t="shared" si="223"/>
        <v>0</v>
      </c>
    </row>
    <row r="437" spans="1:35" x14ac:dyDescent="0.3">
      <c r="A437" s="3" t="str">
        <f>CONCATENATE('input,a'!C437," ")</f>
        <v xml:space="preserve"> </v>
      </c>
      <c r="C437" t="e">
        <f t="shared" si="203"/>
        <v>#VALUE!</v>
      </c>
      <c r="D437" t="e">
        <f t="shared" si="204"/>
        <v>#VALUE!</v>
      </c>
      <c r="E437" t="e">
        <f t="shared" si="224"/>
        <v>#VALUE!</v>
      </c>
      <c r="F437" s="2" t="b">
        <f t="shared" si="225"/>
        <v>0</v>
      </c>
      <c r="G437" t="e">
        <f t="shared" si="205"/>
        <v>#VALUE!</v>
      </c>
      <c r="H437" t="e">
        <f t="shared" si="206"/>
        <v>#VALUE!</v>
      </c>
      <c r="I437" t="e">
        <f t="shared" si="219"/>
        <v>#VALUE!</v>
      </c>
      <c r="J437" s="2" t="b">
        <f t="shared" si="220"/>
        <v>0</v>
      </c>
      <c r="K437" t="e">
        <f t="shared" si="207"/>
        <v>#VALUE!</v>
      </c>
      <c r="L437" t="e">
        <f t="shared" si="208"/>
        <v>#VALUE!</v>
      </c>
      <c r="M437" t="e">
        <f t="shared" si="221"/>
        <v>#VALUE!</v>
      </c>
      <c r="N437" s="2" t="b">
        <f t="shared" si="222"/>
        <v>0</v>
      </c>
      <c r="O437" t="e">
        <f t="shared" si="209"/>
        <v>#VALUE!</v>
      </c>
      <c r="P437" t="e">
        <f t="shared" si="210"/>
        <v>#VALUE!</v>
      </c>
      <c r="Q437" t="e">
        <f t="shared" si="231"/>
        <v>#VALUE!</v>
      </c>
      <c r="R437" t="e">
        <f t="shared" si="211"/>
        <v>#VALUE!</v>
      </c>
      <c r="S437" t="e">
        <f t="shared" si="232"/>
        <v>#VALUE!</v>
      </c>
      <c r="T437" s="2" t="b">
        <f t="shared" si="233"/>
        <v>0</v>
      </c>
      <c r="V437" t="e">
        <f t="shared" si="212"/>
        <v>#VALUE!</v>
      </c>
      <c r="W437" t="e">
        <f t="shared" si="213"/>
        <v>#VALUE!</v>
      </c>
      <c r="X437" t="e">
        <f t="shared" si="227"/>
        <v>#VALUE!</v>
      </c>
      <c r="Y437" s="2" t="b">
        <f t="shared" si="214"/>
        <v>0</v>
      </c>
      <c r="Z437" t="e">
        <f t="shared" si="215"/>
        <v>#VALUE!</v>
      </c>
      <c r="AA437" t="e">
        <f t="shared" si="216"/>
        <v>#VALUE!</v>
      </c>
      <c r="AB437" t="e">
        <f t="shared" si="229"/>
        <v>#VALUE!</v>
      </c>
      <c r="AC437" s="2" t="b">
        <f t="shared" si="228"/>
        <v>0</v>
      </c>
      <c r="AD437" t="e">
        <f t="shared" si="217"/>
        <v>#VALUE!</v>
      </c>
      <c r="AE437" t="e">
        <f t="shared" si="218"/>
        <v>#VALUE!</v>
      </c>
      <c r="AF437" t="e">
        <f t="shared" si="230"/>
        <v>#VALUE!</v>
      </c>
      <c r="AG437" s="2" t="b">
        <f t="shared" si="226"/>
        <v>0</v>
      </c>
      <c r="AI437" s="8" t="b">
        <f t="shared" si="223"/>
        <v>0</v>
      </c>
    </row>
    <row r="438" spans="1:35" x14ac:dyDescent="0.3">
      <c r="A438" s="3" t="str">
        <f>CONCATENATE('input,a'!C438," ")</f>
        <v xml:space="preserve"> </v>
      </c>
      <c r="C438" t="e">
        <f t="shared" si="203"/>
        <v>#VALUE!</v>
      </c>
      <c r="D438" t="e">
        <f t="shared" si="204"/>
        <v>#VALUE!</v>
      </c>
      <c r="E438" t="e">
        <f t="shared" si="224"/>
        <v>#VALUE!</v>
      </c>
      <c r="F438" s="2" t="b">
        <f t="shared" si="225"/>
        <v>0</v>
      </c>
      <c r="G438" t="e">
        <f t="shared" si="205"/>
        <v>#VALUE!</v>
      </c>
      <c r="H438" t="e">
        <f t="shared" si="206"/>
        <v>#VALUE!</v>
      </c>
      <c r="I438" t="e">
        <f t="shared" si="219"/>
        <v>#VALUE!</v>
      </c>
      <c r="J438" s="2" t="b">
        <f t="shared" si="220"/>
        <v>0</v>
      </c>
      <c r="K438" t="e">
        <f t="shared" si="207"/>
        <v>#VALUE!</v>
      </c>
      <c r="L438" t="e">
        <f t="shared" si="208"/>
        <v>#VALUE!</v>
      </c>
      <c r="M438" t="e">
        <f t="shared" si="221"/>
        <v>#VALUE!</v>
      </c>
      <c r="N438" s="2" t="b">
        <f t="shared" si="222"/>
        <v>0</v>
      </c>
      <c r="O438" t="e">
        <f t="shared" si="209"/>
        <v>#VALUE!</v>
      </c>
      <c r="P438" t="e">
        <f t="shared" si="210"/>
        <v>#VALUE!</v>
      </c>
      <c r="Q438" t="e">
        <f t="shared" si="231"/>
        <v>#VALUE!</v>
      </c>
      <c r="R438" t="e">
        <f t="shared" si="211"/>
        <v>#VALUE!</v>
      </c>
      <c r="S438" t="e">
        <f t="shared" si="232"/>
        <v>#VALUE!</v>
      </c>
      <c r="T438" s="2" t="b">
        <f t="shared" si="233"/>
        <v>0</v>
      </c>
      <c r="V438" t="e">
        <f t="shared" si="212"/>
        <v>#VALUE!</v>
      </c>
      <c r="W438" t="e">
        <f t="shared" si="213"/>
        <v>#VALUE!</v>
      </c>
      <c r="X438" t="e">
        <f t="shared" si="227"/>
        <v>#VALUE!</v>
      </c>
      <c r="Y438" s="2" t="b">
        <f t="shared" si="214"/>
        <v>0</v>
      </c>
      <c r="Z438" t="e">
        <f t="shared" si="215"/>
        <v>#VALUE!</v>
      </c>
      <c r="AA438" t="e">
        <f t="shared" si="216"/>
        <v>#VALUE!</v>
      </c>
      <c r="AB438" t="e">
        <f t="shared" si="229"/>
        <v>#VALUE!</v>
      </c>
      <c r="AC438" s="2" t="b">
        <f t="shared" si="228"/>
        <v>0</v>
      </c>
      <c r="AD438" t="e">
        <f t="shared" si="217"/>
        <v>#VALUE!</v>
      </c>
      <c r="AE438" t="e">
        <f t="shared" si="218"/>
        <v>#VALUE!</v>
      </c>
      <c r="AF438" t="e">
        <f t="shared" si="230"/>
        <v>#VALUE!</v>
      </c>
      <c r="AG438" s="2" t="b">
        <f t="shared" si="226"/>
        <v>0</v>
      </c>
      <c r="AI438" s="8" t="b">
        <f t="shared" si="223"/>
        <v>0</v>
      </c>
    </row>
    <row r="439" spans="1:35" x14ac:dyDescent="0.3">
      <c r="A439" s="3" t="str">
        <f>CONCATENATE('input,a'!C439," ")</f>
        <v xml:space="preserve">eyr:2025 byr:1989 ecl:amb hcl:#866857 cid:119 hgt:191cm pid:556011434 </v>
      </c>
      <c r="C439">
        <f t="shared" si="203"/>
        <v>10</v>
      </c>
      <c r="D439">
        <f t="shared" si="204"/>
        <v>18</v>
      </c>
      <c r="E439">
        <f t="shared" si="224"/>
        <v>1989</v>
      </c>
      <c r="F439" s="2" t="b">
        <f t="shared" si="225"/>
        <v>1</v>
      </c>
      <c r="G439" t="e">
        <f t="shared" si="205"/>
        <v>#VALUE!</v>
      </c>
      <c r="H439" t="e">
        <f t="shared" si="206"/>
        <v>#VALUE!</v>
      </c>
      <c r="I439" t="e">
        <f t="shared" si="219"/>
        <v>#VALUE!</v>
      </c>
      <c r="J439" s="2" t="b">
        <f t="shared" si="220"/>
        <v>0</v>
      </c>
      <c r="K439">
        <f t="shared" si="207"/>
        <v>1</v>
      </c>
      <c r="L439">
        <f t="shared" si="208"/>
        <v>9</v>
      </c>
      <c r="M439">
        <f t="shared" si="221"/>
        <v>2025</v>
      </c>
      <c r="N439" s="2" t="b">
        <f t="shared" si="222"/>
        <v>1</v>
      </c>
      <c r="O439">
        <f t="shared" si="209"/>
        <v>47</v>
      </c>
      <c r="P439">
        <f t="shared" si="210"/>
        <v>56</v>
      </c>
      <c r="Q439" t="str">
        <f t="shared" si="231"/>
        <v>191cm</v>
      </c>
      <c r="R439">
        <f t="shared" si="211"/>
        <v>191</v>
      </c>
      <c r="S439">
        <f t="shared" si="232"/>
        <v>0</v>
      </c>
      <c r="T439" s="2" t="b">
        <f t="shared" si="233"/>
        <v>1</v>
      </c>
      <c r="V439">
        <f t="shared" si="212"/>
        <v>27</v>
      </c>
      <c r="W439">
        <f t="shared" si="213"/>
        <v>38</v>
      </c>
      <c r="X439" t="str">
        <f t="shared" si="227"/>
        <v>#866857</v>
      </c>
      <c r="Y439" s="2" t="b">
        <f t="shared" si="214"/>
        <v>1</v>
      </c>
      <c r="Z439">
        <f t="shared" si="215"/>
        <v>19</v>
      </c>
      <c r="AA439">
        <f t="shared" si="216"/>
        <v>26</v>
      </c>
      <c r="AB439" t="str">
        <f t="shared" si="229"/>
        <v>amb</v>
      </c>
      <c r="AC439" s="2" t="b">
        <f t="shared" si="228"/>
        <v>1</v>
      </c>
      <c r="AD439">
        <f t="shared" si="217"/>
        <v>57</v>
      </c>
      <c r="AE439">
        <f t="shared" si="218"/>
        <v>70</v>
      </c>
      <c r="AF439" t="str">
        <f t="shared" si="230"/>
        <v>556011434</v>
      </c>
      <c r="AG439" s="2" t="b">
        <f t="shared" si="226"/>
        <v>1</v>
      </c>
      <c r="AI439" s="8" t="b">
        <f t="shared" si="223"/>
        <v>0</v>
      </c>
    </row>
    <row r="440" spans="1:35" x14ac:dyDescent="0.3">
      <c r="A440" s="3" t="str">
        <f>CONCATENATE('input,a'!C440," ")</f>
        <v xml:space="preserve"> </v>
      </c>
      <c r="C440" t="e">
        <f t="shared" si="203"/>
        <v>#VALUE!</v>
      </c>
      <c r="D440" t="e">
        <f t="shared" si="204"/>
        <v>#VALUE!</v>
      </c>
      <c r="E440" t="e">
        <f t="shared" si="224"/>
        <v>#VALUE!</v>
      </c>
      <c r="F440" s="2" t="b">
        <f t="shared" si="225"/>
        <v>0</v>
      </c>
      <c r="G440" t="e">
        <f t="shared" si="205"/>
        <v>#VALUE!</v>
      </c>
      <c r="H440" t="e">
        <f t="shared" si="206"/>
        <v>#VALUE!</v>
      </c>
      <c r="I440" t="e">
        <f t="shared" si="219"/>
        <v>#VALUE!</v>
      </c>
      <c r="J440" s="2" t="b">
        <f t="shared" si="220"/>
        <v>0</v>
      </c>
      <c r="K440" t="e">
        <f t="shared" si="207"/>
        <v>#VALUE!</v>
      </c>
      <c r="L440" t="e">
        <f t="shared" si="208"/>
        <v>#VALUE!</v>
      </c>
      <c r="M440" t="e">
        <f t="shared" si="221"/>
        <v>#VALUE!</v>
      </c>
      <c r="N440" s="2" t="b">
        <f t="shared" si="222"/>
        <v>0</v>
      </c>
      <c r="O440" t="e">
        <f t="shared" si="209"/>
        <v>#VALUE!</v>
      </c>
      <c r="P440" t="e">
        <f t="shared" si="210"/>
        <v>#VALUE!</v>
      </c>
      <c r="Q440" t="e">
        <f t="shared" si="231"/>
        <v>#VALUE!</v>
      </c>
      <c r="R440" t="e">
        <f t="shared" si="211"/>
        <v>#VALUE!</v>
      </c>
      <c r="S440" t="e">
        <f t="shared" si="232"/>
        <v>#VALUE!</v>
      </c>
      <c r="T440" s="2" t="b">
        <f t="shared" si="233"/>
        <v>0</v>
      </c>
      <c r="V440" t="e">
        <f t="shared" si="212"/>
        <v>#VALUE!</v>
      </c>
      <c r="W440" t="e">
        <f t="shared" si="213"/>
        <v>#VALUE!</v>
      </c>
      <c r="X440" t="e">
        <f t="shared" si="227"/>
        <v>#VALUE!</v>
      </c>
      <c r="Y440" s="2" t="b">
        <f t="shared" si="214"/>
        <v>0</v>
      </c>
      <c r="Z440" t="e">
        <f t="shared" si="215"/>
        <v>#VALUE!</v>
      </c>
      <c r="AA440" t="e">
        <f t="shared" si="216"/>
        <v>#VALUE!</v>
      </c>
      <c r="AB440" t="e">
        <f t="shared" si="229"/>
        <v>#VALUE!</v>
      </c>
      <c r="AC440" s="2" t="b">
        <f t="shared" si="228"/>
        <v>0</v>
      </c>
      <c r="AD440" t="e">
        <f t="shared" si="217"/>
        <v>#VALUE!</v>
      </c>
      <c r="AE440" t="e">
        <f t="shared" si="218"/>
        <v>#VALUE!</v>
      </c>
      <c r="AF440" t="e">
        <f t="shared" si="230"/>
        <v>#VALUE!</v>
      </c>
      <c r="AG440" s="2" t="b">
        <f t="shared" si="226"/>
        <v>0</v>
      </c>
      <c r="AI440" s="8" t="b">
        <f t="shared" si="223"/>
        <v>0</v>
      </c>
    </row>
    <row r="441" spans="1:35" x14ac:dyDescent="0.3">
      <c r="A441" s="3" t="str">
        <f>CONCATENATE('input,a'!C441," ")</f>
        <v xml:space="preserve"> </v>
      </c>
      <c r="C441" t="e">
        <f t="shared" si="203"/>
        <v>#VALUE!</v>
      </c>
      <c r="D441" t="e">
        <f t="shared" si="204"/>
        <v>#VALUE!</v>
      </c>
      <c r="E441" t="e">
        <f t="shared" si="224"/>
        <v>#VALUE!</v>
      </c>
      <c r="F441" s="2" t="b">
        <f t="shared" si="225"/>
        <v>0</v>
      </c>
      <c r="G441" t="e">
        <f t="shared" si="205"/>
        <v>#VALUE!</v>
      </c>
      <c r="H441" t="e">
        <f t="shared" si="206"/>
        <v>#VALUE!</v>
      </c>
      <c r="I441" t="e">
        <f t="shared" si="219"/>
        <v>#VALUE!</v>
      </c>
      <c r="J441" s="2" t="b">
        <f t="shared" si="220"/>
        <v>0</v>
      </c>
      <c r="K441" t="e">
        <f t="shared" si="207"/>
        <v>#VALUE!</v>
      </c>
      <c r="L441" t="e">
        <f t="shared" si="208"/>
        <v>#VALUE!</v>
      </c>
      <c r="M441" t="e">
        <f t="shared" si="221"/>
        <v>#VALUE!</v>
      </c>
      <c r="N441" s="2" t="b">
        <f t="shared" si="222"/>
        <v>0</v>
      </c>
      <c r="O441" t="e">
        <f t="shared" si="209"/>
        <v>#VALUE!</v>
      </c>
      <c r="P441" t="e">
        <f t="shared" si="210"/>
        <v>#VALUE!</v>
      </c>
      <c r="Q441" t="e">
        <f t="shared" si="231"/>
        <v>#VALUE!</v>
      </c>
      <c r="R441" t="e">
        <f t="shared" si="211"/>
        <v>#VALUE!</v>
      </c>
      <c r="S441" t="e">
        <f t="shared" si="232"/>
        <v>#VALUE!</v>
      </c>
      <c r="T441" s="2" t="b">
        <f t="shared" si="233"/>
        <v>0</v>
      </c>
      <c r="V441" t="e">
        <f t="shared" si="212"/>
        <v>#VALUE!</v>
      </c>
      <c r="W441" t="e">
        <f t="shared" si="213"/>
        <v>#VALUE!</v>
      </c>
      <c r="X441" t="e">
        <f t="shared" si="227"/>
        <v>#VALUE!</v>
      </c>
      <c r="Y441" s="2" t="b">
        <f t="shared" si="214"/>
        <v>0</v>
      </c>
      <c r="Z441" t="e">
        <f t="shared" si="215"/>
        <v>#VALUE!</v>
      </c>
      <c r="AA441" t="e">
        <f t="shared" si="216"/>
        <v>#VALUE!</v>
      </c>
      <c r="AB441" t="e">
        <f t="shared" si="229"/>
        <v>#VALUE!</v>
      </c>
      <c r="AC441" s="2" t="b">
        <f t="shared" si="228"/>
        <v>0</v>
      </c>
      <c r="AD441" t="e">
        <f t="shared" si="217"/>
        <v>#VALUE!</v>
      </c>
      <c r="AE441" t="e">
        <f t="shared" si="218"/>
        <v>#VALUE!</v>
      </c>
      <c r="AF441" t="e">
        <f t="shared" si="230"/>
        <v>#VALUE!</v>
      </c>
      <c r="AG441" s="2" t="b">
        <f t="shared" si="226"/>
        <v>0</v>
      </c>
      <c r="AI441" s="8" t="b">
        <f t="shared" si="223"/>
        <v>0</v>
      </c>
    </row>
    <row r="442" spans="1:35" x14ac:dyDescent="0.3">
      <c r="A442" s="3" t="str">
        <f>CONCATENATE('input,a'!C442," ")</f>
        <v xml:space="preserve"> </v>
      </c>
      <c r="C442" t="e">
        <f t="shared" si="203"/>
        <v>#VALUE!</v>
      </c>
      <c r="D442" t="e">
        <f t="shared" si="204"/>
        <v>#VALUE!</v>
      </c>
      <c r="E442" t="e">
        <f t="shared" si="224"/>
        <v>#VALUE!</v>
      </c>
      <c r="F442" s="2" t="b">
        <f t="shared" si="225"/>
        <v>0</v>
      </c>
      <c r="G442" t="e">
        <f t="shared" si="205"/>
        <v>#VALUE!</v>
      </c>
      <c r="H442" t="e">
        <f t="shared" si="206"/>
        <v>#VALUE!</v>
      </c>
      <c r="I442" t="e">
        <f t="shared" si="219"/>
        <v>#VALUE!</v>
      </c>
      <c r="J442" s="2" t="b">
        <f t="shared" si="220"/>
        <v>0</v>
      </c>
      <c r="K442" t="e">
        <f t="shared" si="207"/>
        <v>#VALUE!</v>
      </c>
      <c r="L442" t="e">
        <f t="shared" si="208"/>
        <v>#VALUE!</v>
      </c>
      <c r="M442" t="e">
        <f t="shared" si="221"/>
        <v>#VALUE!</v>
      </c>
      <c r="N442" s="2" t="b">
        <f t="shared" si="222"/>
        <v>0</v>
      </c>
      <c r="O442" t="e">
        <f t="shared" si="209"/>
        <v>#VALUE!</v>
      </c>
      <c r="P442" t="e">
        <f t="shared" si="210"/>
        <v>#VALUE!</v>
      </c>
      <c r="Q442" t="e">
        <f t="shared" si="231"/>
        <v>#VALUE!</v>
      </c>
      <c r="R442" t="e">
        <f t="shared" si="211"/>
        <v>#VALUE!</v>
      </c>
      <c r="S442" t="e">
        <f t="shared" si="232"/>
        <v>#VALUE!</v>
      </c>
      <c r="T442" s="2" t="b">
        <f t="shared" si="233"/>
        <v>0</v>
      </c>
      <c r="V442" t="e">
        <f t="shared" si="212"/>
        <v>#VALUE!</v>
      </c>
      <c r="W442" t="e">
        <f t="shared" si="213"/>
        <v>#VALUE!</v>
      </c>
      <c r="X442" t="e">
        <f t="shared" si="227"/>
        <v>#VALUE!</v>
      </c>
      <c r="Y442" s="2" t="b">
        <f t="shared" si="214"/>
        <v>0</v>
      </c>
      <c r="Z442" t="e">
        <f t="shared" si="215"/>
        <v>#VALUE!</v>
      </c>
      <c r="AA442" t="e">
        <f t="shared" si="216"/>
        <v>#VALUE!</v>
      </c>
      <c r="AB442" t="e">
        <f t="shared" si="229"/>
        <v>#VALUE!</v>
      </c>
      <c r="AC442" s="2" t="b">
        <f t="shared" si="228"/>
        <v>0</v>
      </c>
      <c r="AD442" t="e">
        <f t="shared" si="217"/>
        <v>#VALUE!</v>
      </c>
      <c r="AE442" t="e">
        <f t="shared" si="218"/>
        <v>#VALUE!</v>
      </c>
      <c r="AF442" t="e">
        <f t="shared" si="230"/>
        <v>#VALUE!</v>
      </c>
      <c r="AG442" s="2" t="b">
        <f t="shared" si="226"/>
        <v>0</v>
      </c>
      <c r="AI442" s="8" t="b">
        <f t="shared" si="223"/>
        <v>0</v>
      </c>
    </row>
    <row r="443" spans="1:35" x14ac:dyDescent="0.3">
      <c r="A443" s="3" t="str">
        <f>CONCATENATE('input,a'!C443," ")</f>
        <v xml:space="preserve">hgt:178cm iyr:2013 pid:928476807 ecl:amb hcl:#623a2f byr:1996 eyr:2026 </v>
      </c>
      <c r="C443">
        <f t="shared" si="203"/>
        <v>54</v>
      </c>
      <c r="D443">
        <f t="shared" si="204"/>
        <v>62</v>
      </c>
      <c r="E443">
        <f t="shared" si="224"/>
        <v>1996</v>
      </c>
      <c r="F443" s="2" t="b">
        <f t="shared" si="225"/>
        <v>1</v>
      </c>
      <c r="G443">
        <f t="shared" si="205"/>
        <v>11</v>
      </c>
      <c r="H443">
        <f t="shared" si="206"/>
        <v>19</v>
      </c>
      <c r="I443">
        <f t="shared" si="219"/>
        <v>2013</v>
      </c>
      <c r="J443" s="2" t="b">
        <f t="shared" si="220"/>
        <v>1</v>
      </c>
      <c r="K443">
        <f t="shared" si="207"/>
        <v>63</v>
      </c>
      <c r="L443">
        <f t="shared" si="208"/>
        <v>71</v>
      </c>
      <c r="M443">
        <f t="shared" si="221"/>
        <v>2026</v>
      </c>
      <c r="N443" s="2" t="b">
        <f t="shared" si="222"/>
        <v>1</v>
      </c>
      <c r="O443">
        <f t="shared" si="209"/>
        <v>1</v>
      </c>
      <c r="P443">
        <f t="shared" si="210"/>
        <v>10</v>
      </c>
      <c r="Q443" t="str">
        <f t="shared" si="231"/>
        <v>178cm</v>
      </c>
      <c r="R443">
        <f t="shared" si="211"/>
        <v>178</v>
      </c>
      <c r="S443">
        <f t="shared" si="232"/>
        <v>0</v>
      </c>
      <c r="T443" s="2" t="b">
        <f t="shared" si="233"/>
        <v>1</v>
      </c>
      <c r="V443">
        <f t="shared" si="212"/>
        <v>42</v>
      </c>
      <c r="W443">
        <f t="shared" si="213"/>
        <v>53</v>
      </c>
      <c r="X443" t="str">
        <f t="shared" si="227"/>
        <v>#623a2f</v>
      </c>
      <c r="Y443" s="2" t="b">
        <f t="shared" si="214"/>
        <v>1</v>
      </c>
      <c r="Z443">
        <f t="shared" si="215"/>
        <v>34</v>
      </c>
      <c r="AA443">
        <f t="shared" si="216"/>
        <v>41</v>
      </c>
      <c r="AB443" t="str">
        <f t="shared" si="229"/>
        <v>amb</v>
      </c>
      <c r="AC443" s="2" t="b">
        <f t="shared" si="228"/>
        <v>1</v>
      </c>
      <c r="AD443">
        <f t="shared" si="217"/>
        <v>20</v>
      </c>
      <c r="AE443">
        <f t="shared" si="218"/>
        <v>33</v>
      </c>
      <c r="AF443" t="str">
        <f t="shared" si="230"/>
        <v>928476807</v>
      </c>
      <c r="AG443" s="2" t="b">
        <f t="shared" si="226"/>
        <v>1</v>
      </c>
      <c r="AI443" s="8" t="b">
        <f t="shared" si="223"/>
        <v>1</v>
      </c>
    </row>
    <row r="444" spans="1:35" x14ac:dyDescent="0.3">
      <c r="A444" s="3" t="str">
        <f>CONCATENATE('input,a'!C444," ")</f>
        <v xml:space="preserve"> </v>
      </c>
      <c r="C444" t="e">
        <f t="shared" si="203"/>
        <v>#VALUE!</v>
      </c>
      <c r="D444" t="e">
        <f t="shared" si="204"/>
        <v>#VALUE!</v>
      </c>
      <c r="E444" t="e">
        <f t="shared" si="224"/>
        <v>#VALUE!</v>
      </c>
      <c r="F444" s="2" t="b">
        <f t="shared" si="225"/>
        <v>0</v>
      </c>
      <c r="G444" t="e">
        <f t="shared" si="205"/>
        <v>#VALUE!</v>
      </c>
      <c r="H444" t="e">
        <f t="shared" si="206"/>
        <v>#VALUE!</v>
      </c>
      <c r="I444" t="e">
        <f t="shared" si="219"/>
        <v>#VALUE!</v>
      </c>
      <c r="J444" s="2" t="b">
        <f t="shared" si="220"/>
        <v>0</v>
      </c>
      <c r="K444" t="e">
        <f t="shared" si="207"/>
        <v>#VALUE!</v>
      </c>
      <c r="L444" t="e">
        <f t="shared" si="208"/>
        <v>#VALUE!</v>
      </c>
      <c r="M444" t="e">
        <f t="shared" si="221"/>
        <v>#VALUE!</v>
      </c>
      <c r="N444" s="2" t="b">
        <f t="shared" si="222"/>
        <v>0</v>
      </c>
      <c r="O444" t="e">
        <f t="shared" si="209"/>
        <v>#VALUE!</v>
      </c>
      <c r="P444" t="e">
        <f t="shared" si="210"/>
        <v>#VALUE!</v>
      </c>
      <c r="Q444" t="e">
        <f t="shared" si="231"/>
        <v>#VALUE!</v>
      </c>
      <c r="R444" t="e">
        <f t="shared" si="211"/>
        <v>#VALUE!</v>
      </c>
      <c r="S444" t="e">
        <f t="shared" si="232"/>
        <v>#VALUE!</v>
      </c>
      <c r="T444" s="2" t="b">
        <f t="shared" si="233"/>
        <v>0</v>
      </c>
      <c r="V444" t="e">
        <f t="shared" si="212"/>
        <v>#VALUE!</v>
      </c>
      <c r="W444" t="e">
        <f t="shared" si="213"/>
        <v>#VALUE!</v>
      </c>
      <c r="X444" t="e">
        <f t="shared" si="227"/>
        <v>#VALUE!</v>
      </c>
      <c r="Y444" s="2" t="b">
        <f t="shared" si="214"/>
        <v>0</v>
      </c>
      <c r="Z444" t="e">
        <f t="shared" si="215"/>
        <v>#VALUE!</v>
      </c>
      <c r="AA444" t="e">
        <f t="shared" si="216"/>
        <v>#VALUE!</v>
      </c>
      <c r="AB444" t="e">
        <f t="shared" si="229"/>
        <v>#VALUE!</v>
      </c>
      <c r="AC444" s="2" t="b">
        <f t="shared" si="228"/>
        <v>0</v>
      </c>
      <c r="AD444" t="e">
        <f t="shared" si="217"/>
        <v>#VALUE!</v>
      </c>
      <c r="AE444" t="e">
        <f t="shared" si="218"/>
        <v>#VALUE!</v>
      </c>
      <c r="AF444" t="e">
        <f t="shared" si="230"/>
        <v>#VALUE!</v>
      </c>
      <c r="AG444" s="2" t="b">
        <f t="shared" si="226"/>
        <v>0</v>
      </c>
      <c r="AI444" s="8" t="b">
        <f t="shared" si="223"/>
        <v>0</v>
      </c>
    </row>
    <row r="445" spans="1:35" x14ac:dyDescent="0.3">
      <c r="A445" s="3" t="str">
        <f>CONCATENATE('input,a'!C445," ")</f>
        <v xml:space="preserve"> </v>
      </c>
      <c r="C445" t="e">
        <f t="shared" si="203"/>
        <v>#VALUE!</v>
      </c>
      <c r="D445" t="e">
        <f t="shared" si="204"/>
        <v>#VALUE!</v>
      </c>
      <c r="E445" t="e">
        <f t="shared" si="224"/>
        <v>#VALUE!</v>
      </c>
      <c r="F445" s="2" t="b">
        <f t="shared" si="225"/>
        <v>0</v>
      </c>
      <c r="G445" t="e">
        <f t="shared" si="205"/>
        <v>#VALUE!</v>
      </c>
      <c r="H445" t="e">
        <f t="shared" si="206"/>
        <v>#VALUE!</v>
      </c>
      <c r="I445" t="e">
        <f t="shared" si="219"/>
        <v>#VALUE!</v>
      </c>
      <c r="J445" s="2" t="b">
        <f t="shared" si="220"/>
        <v>0</v>
      </c>
      <c r="K445" t="e">
        <f t="shared" si="207"/>
        <v>#VALUE!</v>
      </c>
      <c r="L445" t="e">
        <f t="shared" si="208"/>
        <v>#VALUE!</v>
      </c>
      <c r="M445" t="e">
        <f t="shared" si="221"/>
        <v>#VALUE!</v>
      </c>
      <c r="N445" s="2" t="b">
        <f t="shared" si="222"/>
        <v>0</v>
      </c>
      <c r="O445" t="e">
        <f t="shared" si="209"/>
        <v>#VALUE!</v>
      </c>
      <c r="P445" t="e">
        <f t="shared" si="210"/>
        <v>#VALUE!</v>
      </c>
      <c r="Q445" t="e">
        <f t="shared" si="231"/>
        <v>#VALUE!</v>
      </c>
      <c r="R445" t="e">
        <f t="shared" si="211"/>
        <v>#VALUE!</v>
      </c>
      <c r="S445" t="e">
        <f t="shared" si="232"/>
        <v>#VALUE!</v>
      </c>
      <c r="T445" s="2" t="b">
        <f t="shared" si="233"/>
        <v>0</v>
      </c>
      <c r="V445" t="e">
        <f t="shared" si="212"/>
        <v>#VALUE!</v>
      </c>
      <c r="W445" t="e">
        <f t="shared" si="213"/>
        <v>#VALUE!</v>
      </c>
      <c r="X445" t="e">
        <f t="shared" si="227"/>
        <v>#VALUE!</v>
      </c>
      <c r="Y445" s="2" t="b">
        <f t="shared" si="214"/>
        <v>0</v>
      </c>
      <c r="Z445" t="e">
        <f t="shared" si="215"/>
        <v>#VALUE!</v>
      </c>
      <c r="AA445" t="e">
        <f t="shared" si="216"/>
        <v>#VALUE!</v>
      </c>
      <c r="AB445" t="e">
        <f t="shared" si="229"/>
        <v>#VALUE!</v>
      </c>
      <c r="AC445" s="2" t="b">
        <f t="shared" si="228"/>
        <v>0</v>
      </c>
      <c r="AD445" t="e">
        <f t="shared" si="217"/>
        <v>#VALUE!</v>
      </c>
      <c r="AE445" t="e">
        <f t="shared" si="218"/>
        <v>#VALUE!</v>
      </c>
      <c r="AF445" t="e">
        <f t="shared" si="230"/>
        <v>#VALUE!</v>
      </c>
      <c r="AG445" s="2" t="b">
        <f t="shared" si="226"/>
        <v>0</v>
      </c>
      <c r="AI445" s="8" t="b">
        <f t="shared" si="223"/>
        <v>0</v>
      </c>
    </row>
    <row r="446" spans="1:35" x14ac:dyDescent="0.3">
      <c r="A446" s="3" t="str">
        <f>CONCATENATE('input,a'!C446," ")</f>
        <v xml:space="preserve"> </v>
      </c>
      <c r="C446" t="e">
        <f t="shared" si="203"/>
        <v>#VALUE!</v>
      </c>
      <c r="D446" t="e">
        <f t="shared" si="204"/>
        <v>#VALUE!</v>
      </c>
      <c r="E446" t="e">
        <f t="shared" si="224"/>
        <v>#VALUE!</v>
      </c>
      <c r="F446" s="2" t="b">
        <f t="shared" si="225"/>
        <v>0</v>
      </c>
      <c r="G446" t="e">
        <f t="shared" si="205"/>
        <v>#VALUE!</v>
      </c>
      <c r="H446" t="e">
        <f t="shared" si="206"/>
        <v>#VALUE!</v>
      </c>
      <c r="I446" t="e">
        <f t="shared" si="219"/>
        <v>#VALUE!</v>
      </c>
      <c r="J446" s="2" t="b">
        <f t="shared" si="220"/>
        <v>0</v>
      </c>
      <c r="K446" t="e">
        <f t="shared" si="207"/>
        <v>#VALUE!</v>
      </c>
      <c r="L446" t="e">
        <f t="shared" si="208"/>
        <v>#VALUE!</v>
      </c>
      <c r="M446" t="e">
        <f t="shared" si="221"/>
        <v>#VALUE!</v>
      </c>
      <c r="N446" s="2" t="b">
        <f t="shared" si="222"/>
        <v>0</v>
      </c>
      <c r="O446" t="e">
        <f t="shared" si="209"/>
        <v>#VALUE!</v>
      </c>
      <c r="P446" t="e">
        <f t="shared" si="210"/>
        <v>#VALUE!</v>
      </c>
      <c r="Q446" t="e">
        <f t="shared" si="231"/>
        <v>#VALUE!</v>
      </c>
      <c r="R446" t="e">
        <f t="shared" si="211"/>
        <v>#VALUE!</v>
      </c>
      <c r="S446" t="e">
        <f t="shared" si="232"/>
        <v>#VALUE!</v>
      </c>
      <c r="T446" s="2" t="b">
        <f t="shared" si="233"/>
        <v>0</v>
      </c>
      <c r="V446" t="e">
        <f t="shared" si="212"/>
        <v>#VALUE!</v>
      </c>
      <c r="W446" t="e">
        <f t="shared" si="213"/>
        <v>#VALUE!</v>
      </c>
      <c r="X446" t="e">
        <f t="shared" si="227"/>
        <v>#VALUE!</v>
      </c>
      <c r="Y446" s="2" t="b">
        <f t="shared" si="214"/>
        <v>0</v>
      </c>
      <c r="Z446" t="e">
        <f t="shared" si="215"/>
        <v>#VALUE!</v>
      </c>
      <c r="AA446" t="e">
        <f t="shared" si="216"/>
        <v>#VALUE!</v>
      </c>
      <c r="AB446" t="e">
        <f t="shared" si="229"/>
        <v>#VALUE!</v>
      </c>
      <c r="AC446" s="2" t="b">
        <f t="shared" si="228"/>
        <v>0</v>
      </c>
      <c r="AD446" t="e">
        <f t="shared" si="217"/>
        <v>#VALUE!</v>
      </c>
      <c r="AE446" t="e">
        <f t="shared" si="218"/>
        <v>#VALUE!</v>
      </c>
      <c r="AF446" t="e">
        <f t="shared" si="230"/>
        <v>#VALUE!</v>
      </c>
      <c r="AG446" s="2" t="b">
        <f t="shared" si="226"/>
        <v>0</v>
      </c>
      <c r="AI446" s="8" t="b">
        <f t="shared" si="223"/>
        <v>0</v>
      </c>
    </row>
    <row r="447" spans="1:35" x14ac:dyDescent="0.3">
      <c r="A447" s="3" t="str">
        <f>CONCATENATE('input,a'!C447," ")</f>
        <v xml:space="preserve">cid:222 pid:325218825 eyr:2021 byr:1983 hgt:155cm ecl:brn iyr:2011 hcl:#fffffd </v>
      </c>
      <c r="C447">
        <f t="shared" si="203"/>
        <v>32</v>
      </c>
      <c r="D447">
        <f t="shared" si="204"/>
        <v>40</v>
      </c>
      <c r="E447">
        <f t="shared" si="224"/>
        <v>1983</v>
      </c>
      <c r="F447" s="2" t="b">
        <f t="shared" si="225"/>
        <v>1</v>
      </c>
      <c r="G447">
        <f t="shared" si="205"/>
        <v>59</v>
      </c>
      <c r="H447">
        <f t="shared" si="206"/>
        <v>67</v>
      </c>
      <c r="I447">
        <f t="shared" si="219"/>
        <v>2011</v>
      </c>
      <c r="J447" s="2" t="b">
        <f t="shared" si="220"/>
        <v>1</v>
      </c>
      <c r="K447">
        <f t="shared" si="207"/>
        <v>23</v>
      </c>
      <c r="L447">
        <f t="shared" si="208"/>
        <v>31</v>
      </c>
      <c r="M447">
        <f t="shared" si="221"/>
        <v>2021</v>
      </c>
      <c r="N447" s="2" t="b">
        <f t="shared" si="222"/>
        <v>1</v>
      </c>
      <c r="O447">
        <f t="shared" si="209"/>
        <v>41</v>
      </c>
      <c r="P447">
        <f t="shared" si="210"/>
        <v>50</v>
      </c>
      <c r="Q447" t="str">
        <f t="shared" si="231"/>
        <v>155cm</v>
      </c>
      <c r="R447">
        <f t="shared" si="211"/>
        <v>155</v>
      </c>
      <c r="S447">
        <f t="shared" si="232"/>
        <v>0</v>
      </c>
      <c r="T447" s="2" t="b">
        <f t="shared" si="233"/>
        <v>1</v>
      </c>
      <c r="V447">
        <f t="shared" si="212"/>
        <v>68</v>
      </c>
      <c r="W447">
        <f t="shared" si="213"/>
        <v>79</v>
      </c>
      <c r="X447" t="str">
        <f t="shared" si="227"/>
        <v>#fffffd</v>
      </c>
      <c r="Y447" s="2" t="b">
        <f t="shared" si="214"/>
        <v>1</v>
      </c>
      <c r="Z447">
        <f t="shared" si="215"/>
        <v>51</v>
      </c>
      <c r="AA447">
        <f t="shared" si="216"/>
        <v>58</v>
      </c>
      <c r="AB447" t="str">
        <f t="shared" si="229"/>
        <v>brn</v>
      </c>
      <c r="AC447" s="2" t="b">
        <f t="shared" si="228"/>
        <v>1</v>
      </c>
      <c r="AD447">
        <f t="shared" si="217"/>
        <v>9</v>
      </c>
      <c r="AE447">
        <f t="shared" si="218"/>
        <v>22</v>
      </c>
      <c r="AF447" t="str">
        <f t="shared" si="230"/>
        <v>325218825</v>
      </c>
      <c r="AG447" s="2" t="b">
        <f t="shared" si="226"/>
        <v>1</v>
      </c>
      <c r="AI447" s="8" t="b">
        <f t="shared" si="223"/>
        <v>1</v>
      </c>
    </row>
    <row r="448" spans="1:35" x14ac:dyDescent="0.3">
      <c r="A448" s="3" t="str">
        <f>CONCATENATE('input,a'!C448," ")</f>
        <v xml:space="preserve"> </v>
      </c>
      <c r="C448" t="e">
        <f t="shared" si="203"/>
        <v>#VALUE!</v>
      </c>
      <c r="D448" t="e">
        <f t="shared" si="204"/>
        <v>#VALUE!</v>
      </c>
      <c r="E448" t="e">
        <f t="shared" si="224"/>
        <v>#VALUE!</v>
      </c>
      <c r="F448" s="2" t="b">
        <f t="shared" si="225"/>
        <v>0</v>
      </c>
      <c r="G448" t="e">
        <f t="shared" si="205"/>
        <v>#VALUE!</v>
      </c>
      <c r="H448" t="e">
        <f t="shared" si="206"/>
        <v>#VALUE!</v>
      </c>
      <c r="I448" t="e">
        <f t="shared" si="219"/>
        <v>#VALUE!</v>
      </c>
      <c r="J448" s="2" t="b">
        <f t="shared" si="220"/>
        <v>0</v>
      </c>
      <c r="K448" t="e">
        <f t="shared" si="207"/>
        <v>#VALUE!</v>
      </c>
      <c r="L448" t="e">
        <f t="shared" si="208"/>
        <v>#VALUE!</v>
      </c>
      <c r="M448" t="e">
        <f t="shared" si="221"/>
        <v>#VALUE!</v>
      </c>
      <c r="N448" s="2" t="b">
        <f t="shared" si="222"/>
        <v>0</v>
      </c>
      <c r="O448" t="e">
        <f t="shared" si="209"/>
        <v>#VALUE!</v>
      </c>
      <c r="P448" t="e">
        <f t="shared" si="210"/>
        <v>#VALUE!</v>
      </c>
      <c r="Q448" t="e">
        <f t="shared" si="231"/>
        <v>#VALUE!</v>
      </c>
      <c r="R448" t="e">
        <f t="shared" si="211"/>
        <v>#VALUE!</v>
      </c>
      <c r="S448" t="e">
        <f t="shared" si="232"/>
        <v>#VALUE!</v>
      </c>
      <c r="T448" s="2" t="b">
        <f t="shared" si="233"/>
        <v>0</v>
      </c>
      <c r="V448" t="e">
        <f t="shared" si="212"/>
        <v>#VALUE!</v>
      </c>
      <c r="W448" t="e">
        <f t="shared" si="213"/>
        <v>#VALUE!</v>
      </c>
      <c r="X448" t="e">
        <f t="shared" si="227"/>
        <v>#VALUE!</v>
      </c>
      <c r="Y448" s="2" t="b">
        <f t="shared" si="214"/>
        <v>0</v>
      </c>
      <c r="Z448" t="e">
        <f t="shared" si="215"/>
        <v>#VALUE!</v>
      </c>
      <c r="AA448" t="e">
        <f t="shared" si="216"/>
        <v>#VALUE!</v>
      </c>
      <c r="AB448" t="e">
        <f t="shared" si="229"/>
        <v>#VALUE!</v>
      </c>
      <c r="AC448" s="2" t="b">
        <f t="shared" si="228"/>
        <v>0</v>
      </c>
      <c r="AD448" t="e">
        <f t="shared" si="217"/>
        <v>#VALUE!</v>
      </c>
      <c r="AE448" t="e">
        <f t="shared" si="218"/>
        <v>#VALUE!</v>
      </c>
      <c r="AF448" t="e">
        <f t="shared" si="230"/>
        <v>#VALUE!</v>
      </c>
      <c r="AG448" s="2" t="b">
        <f t="shared" si="226"/>
        <v>0</v>
      </c>
      <c r="AI448" s="8" t="b">
        <f t="shared" si="223"/>
        <v>0</v>
      </c>
    </row>
    <row r="449" spans="1:35" x14ac:dyDescent="0.3">
      <c r="A449" s="3" t="str">
        <f>CONCATENATE('input,a'!C449," ")</f>
        <v xml:space="preserve"> </v>
      </c>
      <c r="C449" t="e">
        <f t="shared" si="203"/>
        <v>#VALUE!</v>
      </c>
      <c r="D449" t="e">
        <f t="shared" si="204"/>
        <v>#VALUE!</v>
      </c>
      <c r="E449" t="e">
        <f t="shared" si="224"/>
        <v>#VALUE!</v>
      </c>
      <c r="F449" s="2" t="b">
        <f t="shared" si="225"/>
        <v>0</v>
      </c>
      <c r="G449" t="e">
        <f t="shared" si="205"/>
        <v>#VALUE!</v>
      </c>
      <c r="H449" t="e">
        <f t="shared" si="206"/>
        <v>#VALUE!</v>
      </c>
      <c r="I449" t="e">
        <f t="shared" si="219"/>
        <v>#VALUE!</v>
      </c>
      <c r="J449" s="2" t="b">
        <f t="shared" si="220"/>
        <v>0</v>
      </c>
      <c r="K449" t="e">
        <f t="shared" si="207"/>
        <v>#VALUE!</v>
      </c>
      <c r="L449" t="e">
        <f t="shared" si="208"/>
        <v>#VALUE!</v>
      </c>
      <c r="M449" t="e">
        <f t="shared" si="221"/>
        <v>#VALUE!</v>
      </c>
      <c r="N449" s="2" t="b">
        <f t="shared" si="222"/>
        <v>0</v>
      </c>
      <c r="O449" t="e">
        <f t="shared" si="209"/>
        <v>#VALUE!</v>
      </c>
      <c r="P449" t="e">
        <f t="shared" si="210"/>
        <v>#VALUE!</v>
      </c>
      <c r="Q449" t="e">
        <f t="shared" si="231"/>
        <v>#VALUE!</v>
      </c>
      <c r="R449" t="e">
        <f t="shared" si="211"/>
        <v>#VALUE!</v>
      </c>
      <c r="S449" t="e">
        <f t="shared" si="232"/>
        <v>#VALUE!</v>
      </c>
      <c r="T449" s="2" t="b">
        <f t="shared" si="233"/>
        <v>0</v>
      </c>
      <c r="V449" t="e">
        <f t="shared" si="212"/>
        <v>#VALUE!</v>
      </c>
      <c r="W449" t="e">
        <f t="shared" si="213"/>
        <v>#VALUE!</v>
      </c>
      <c r="X449" t="e">
        <f t="shared" si="227"/>
        <v>#VALUE!</v>
      </c>
      <c r="Y449" s="2" t="b">
        <f t="shared" si="214"/>
        <v>0</v>
      </c>
      <c r="Z449" t="e">
        <f t="shared" si="215"/>
        <v>#VALUE!</v>
      </c>
      <c r="AA449" t="e">
        <f t="shared" si="216"/>
        <v>#VALUE!</v>
      </c>
      <c r="AB449" t="e">
        <f t="shared" si="229"/>
        <v>#VALUE!</v>
      </c>
      <c r="AC449" s="2" t="b">
        <f t="shared" si="228"/>
        <v>0</v>
      </c>
      <c r="AD449" t="e">
        <f t="shared" si="217"/>
        <v>#VALUE!</v>
      </c>
      <c r="AE449" t="e">
        <f t="shared" si="218"/>
        <v>#VALUE!</v>
      </c>
      <c r="AF449" t="e">
        <f t="shared" si="230"/>
        <v>#VALUE!</v>
      </c>
      <c r="AG449" s="2" t="b">
        <f t="shared" si="226"/>
        <v>0</v>
      </c>
      <c r="AI449" s="8" t="b">
        <f t="shared" si="223"/>
        <v>0</v>
      </c>
    </row>
    <row r="450" spans="1:35" x14ac:dyDescent="0.3">
      <c r="A450" s="3" t="str">
        <f>CONCATENATE('input,a'!C450," ")</f>
        <v xml:space="preserve">pid:949344785 ecl:grn eyr:2025 cid:182 byr:1974 hcl:#ceb3a1 iyr:2011 </v>
      </c>
      <c r="C450">
        <f t="shared" ref="C450:C513" si="234">FIND(C$1,$A450)</f>
        <v>40</v>
      </c>
      <c r="D450">
        <f t="shared" ref="D450:D513" si="235">FIND(" ",$A450,C450)</f>
        <v>48</v>
      </c>
      <c r="E450">
        <f t="shared" si="224"/>
        <v>1974</v>
      </c>
      <c r="F450" s="2" t="b">
        <f t="shared" si="225"/>
        <v>1</v>
      </c>
      <c r="G450">
        <f t="shared" ref="G450:G513" si="236">FIND(G$1,$A450)</f>
        <v>61</v>
      </c>
      <c r="H450">
        <f t="shared" ref="H450:H513" si="237">FIND(" ",$A450,G450)</f>
        <v>69</v>
      </c>
      <c r="I450">
        <f t="shared" si="219"/>
        <v>2011</v>
      </c>
      <c r="J450" s="2" t="b">
        <f t="shared" si="220"/>
        <v>1</v>
      </c>
      <c r="K450">
        <f t="shared" ref="K450:K513" si="238">FIND(K$1,$A450)</f>
        <v>23</v>
      </c>
      <c r="L450">
        <f t="shared" ref="L450:L513" si="239">FIND(" ",$A450,K450)</f>
        <v>31</v>
      </c>
      <c r="M450">
        <f t="shared" si="221"/>
        <v>2025</v>
      </c>
      <c r="N450" s="2" t="b">
        <f t="shared" si="222"/>
        <v>1</v>
      </c>
      <c r="O450" t="e">
        <f t="shared" ref="O450:O513" si="240">FIND(O$1,$A450)</f>
        <v>#VALUE!</v>
      </c>
      <c r="P450" t="e">
        <f t="shared" ref="P450:P513" si="241">FIND(" ",$A450,O450)</f>
        <v>#VALUE!</v>
      </c>
      <c r="Q450" t="e">
        <f t="shared" si="231"/>
        <v>#VALUE!</v>
      </c>
      <c r="R450" t="e">
        <f t="shared" ref="R450:R513" si="242">IF(RIGHT(Q450,2)="cm",INT(LEFT(Q450,LEN(Q450)-2)),0)</f>
        <v>#VALUE!</v>
      </c>
      <c r="S450" t="e">
        <f t="shared" si="232"/>
        <v>#VALUE!</v>
      </c>
      <c r="T450" s="2" t="b">
        <f t="shared" si="233"/>
        <v>0</v>
      </c>
      <c r="V450">
        <f t="shared" ref="V450:V513" si="243">FIND(V$1,$A450)</f>
        <v>49</v>
      </c>
      <c r="W450">
        <f t="shared" ref="W450:W513" si="244">FIND(" ",$A450,V450)</f>
        <v>60</v>
      </c>
      <c r="X450" t="str">
        <f t="shared" si="227"/>
        <v>#ceb3a1</v>
      </c>
      <c r="Y450" s="2" t="b">
        <f t="shared" ref="Y450:Y513" si="245">IFERROR(AND(
  LEN(X450)=7,
  MID(X450,1,1)="#",
  OR(AND(CODE(MID(X450,2,1))&gt;=48,CODE(MID(X450,2,1))&lt;58),AND(CODE(MID(X450,2,1))&gt;=97,CODE(MID(X450,2,1))&lt;103)),
  OR(AND(CODE(MID(X450,3,1))&gt;=48,CODE(MID(X450,3,1))&lt;58),AND(CODE(MID(X450,3,1))&gt;=97,CODE(MID(X450,3,1))&lt;103)),
  OR(AND(CODE(MID(X450,4,1))&gt;=48,CODE(MID(X450,4,1))&lt;58),AND(CODE(MID(X450,4,1))&gt;=97,CODE(MID(X450,4,1))&lt;103)),
  OR(AND(CODE(MID(X450,5,1))&gt;=48,CODE(MID(X450,5,1))&lt;58),AND(CODE(MID(X450,5,1))&gt;=97,CODE(MID(X450,5,1))&lt;103)),
  OR(AND(CODE(MID(X450,6,1))&gt;=48,CODE(MID(X450,6,1))&lt;58),AND(CODE(MID(X450,6,1))&gt;=97,CODE(MID(X450,6,1))&lt;103))
),FALSE)</f>
        <v>1</v>
      </c>
      <c r="Z450">
        <f t="shared" ref="Z450:Z513" si="246">FIND(Z$1,$A450)</f>
        <v>15</v>
      </c>
      <c r="AA450">
        <f t="shared" ref="AA450:AA513" si="247">FIND(" ",$A450,Z450)</f>
        <v>22</v>
      </c>
      <c r="AB450" t="str">
        <f t="shared" si="229"/>
        <v>grn</v>
      </c>
      <c r="AC450" s="2" t="b">
        <f t="shared" si="228"/>
        <v>1</v>
      </c>
      <c r="AD450">
        <f t="shared" ref="AD450:AD513" si="248">FIND(AD$1,$A450)</f>
        <v>1</v>
      </c>
      <c r="AE450">
        <f t="shared" ref="AE450:AE513" si="249">FIND(" ",$A450,AD450)</f>
        <v>14</v>
      </c>
      <c r="AF450" t="str">
        <f t="shared" si="230"/>
        <v>949344785</v>
      </c>
      <c r="AG450" s="2" t="b">
        <f t="shared" si="226"/>
        <v>1</v>
      </c>
      <c r="AI450" s="8" t="b">
        <f t="shared" si="223"/>
        <v>0</v>
      </c>
    </row>
    <row r="451" spans="1:35" x14ac:dyDescent="0.3">
      <c r="A451" s="3" t="str">
        <f>CONCATENATE('input,a'!C451," ")</f>
        <v xml:space="preserve"> </v>
      </c>
      <c r="C451" t="e">
        <f t="shared" si="234"/>
        <v>#VALUE!</v>
      </c>
      <c r="D451" t="e">
        <f t="shared" si="235"/>
        <v>#VALUE!</v>
      </c>
      <c r="E451" t="e">
        <f t="shared" si="224"/>
        <v>#VALUE!</v>
      </c>
      <c r="F451" s="2" t="b">
        <f t="shared" si="225"/>
        <v>0</v>
      </c>
      <c r="G451" t="e">
        <f t="shared" si="236"/>
        <v>#VALUE!</v>
      </c>
      <c r="H451" t="e">
        <f t="shared" si="237"/>
        <v>#VALUE!</v>
      </c>
      <c r="I451" t="e">
        <f t="shared" ref="I451:I514" si="250">INT(MID($A451,G451+4,H451-G451-4))</f>
        <v>#VALUE!</v>
      </c>
      <c r="J451" s="2" t="b">
        <f t="shared" ref="J451:J514" si="251">IF(ISERROR(G451),FALSE,AND(I451&gt;=2010,I451&lt;=2020))</f>
        <v>0</v>
      </c>
      <c r="K451" t="e">
        <f t="shared" si="238"/>
        <v>#VALUE!</v>
      </c>
      <c r="L451" t="e">
        <f t="shared" si="239"/>
        <v>#VALUE!</v>
      </c>
      <c r="M451" t="e">
        <f t="shared" ref="M451:M514" si="252">INT(MID($A451,K451+4,L451-K451-4))</f>
        <v>#VALUE!</v>
      </c>
      <c r="N451" s="2" t="b">
        <f t="shared" ref="N451:N514" si="253">IF(ISERROR(K451),FALSE,AND(M451&gt;=2020,M451&lt;=2030))</f>
        <v>0</v>
      </c>
      <c r="O451" t="e">
        <f t="shared" si="240"/>
        <v>#VALUE!</v>
      </c>
      <c r="P451" t="e">
        <f t="shared" si="241"/>
        <v>#VALUE!</v>
      </c>
      <c r="Q451" t="e">
        <f t="shared" si="231"/>
        <v>#VALUE!</v>
      </c>
      <c r="R451" t="e">
        <f t="shared" si="242"/>
        <v>#VALUE!</v>
      </c>
      <c r="S451" t="e">
        <f t="shared" si="232"/>
        <v>#VALUE!</v>
      </c>
      <c r="T451" s="2" t="b">
        <f t="shared" si="233"/>
        <v>0</v>
      </c>
      <c r="V451" t="e">
        <f t="shared" si="243"/>
        <v>#VALUE!</v>
      </c>
      <c r="W451" t="e">
        <f t="shared" si="244"/>
        <v>#VALUE!</v>
      </c>
      <c r="X451" t="e">
        <f t="shared" si="227"/>
        <v>#VALUE!</v>
      </c>
      <c r="Y451" s="2" t="b">
        <f t="shared" si="245"/>
        <v>0</v>
      </c>
      <c r="Z451" t="e">
        <f t="shared" si="246"/>
        <v>#VALUE!</v>
      </c>
      <c r="AA451" t="e">
        <f t="shared" si="247"/>
        <v>#VALUE!</v>
      </c>
      <c r="AB451" t="e">
        <f t="shared" si="229"/>
        <v>#VALUE!</v>
      </c>
      <c r="AC451" s="2" t="b">
        <f t="shared" si="228"/>
        <v>0</v>
      </c>
      <c r="AD451" t="e">
        <f t="shared" si="248"/>
        <v>#VALUE!</v>
      </c>
      <c r="AE451" t="e">
        <f t="shared" si="249"/>
        <v>#VALUE!</v>
      </c>
      <c r="AF451" t="e">
        <f t="shared" si="230"/>
        <v>#VALUE!</v>
      </c>
      <c r="AG451" s="2" t="b">
        <f t="shared" si="226"/>
        <v>0</v>
      </c>
      <c r="AI451" s="8" t="b">
        <f t="shared" ref="AI451:AI514" si="254">AND(AG451,AC451,Y451,T451,N451,J451,F451)</f>
        <v>0</v>
      </c>
    </row>
    <row r="452" spans="1:35" x14ac:dyDescent="0.3">
      <c r="A452" s="3" t="str">
        <f>CONCATENATE('input,a'!C452," ")</f>
        <v xml:space="preserve"> </v>
      </c>
      <c r="C452" t="e">
        <f t="shared" si="234"/>
        <v>#VALUE!</v>
      </c>
      <c r="D452" t="e">
        <f t="shared" si="235"/>
        <v>#VALUE!</v>
      </c>
      <c r="E452" t="e">
        <f t="shared" si="224"/>
        <v>#VALUE!</v>
      </c>
      <c r="F452" s="2" t="b">
        <f t="shared" si="225"/>
        <v>0</v>
      </c>
      <c r="G452" t="e">
        <f t="shared" si="236"/>
        <v>#VALUE!</v>
      </c>
      <c r="H452" t="e">
        <f t="shared" si="237"/>
        <v>#VALUE!</v>
      </c>
      <c r="I452" t="e">
        <f t="shared" si="250"/>
        <v>#VALUE!</v>
      </c>
      <c r="J452" s="2" t="b">
        <f t="shared" si="251"/>
        <v>0</v>
      </c>
      <c r="K452" t="e">
        <f t="shared" si="238"/>
        <v>#VALUE!</v>
      </c>
      <c r="L452" t="e">
        <f t="shared" si="239"/>
        <v>#VALUE!</v>
      </c>
      <c r="M452" t="e">
        <f t="shared" si="252"/>
        <v>#VALUE!</v>
      </c>
      <c r="N452" s="2" t="b">
        <f t="shared" si="253"/>
        <v>0</v>
      </c>
      <c r="O452" t="e">
        <f t="shared" si="240"/>
        <v>#VALUE!</v>
      </c>
      <c r="P452" t="e">
        <f t="shared" si="241"/>
        <v>#VALUE!</v>
      </c>
      <c r="Q452" t="e">
        <f t="shared" si="231"/>
        <v>#VALUE!</v>
      </c>
      <c r="R452" t="e">
        <f t="shared" si="242"/>
        <v>#VALUE!</v>
      </c>
      <c r="S452" t="e">
        <f t="shared" si="232"/>
        <v>#VALUE!</v>
      </c>
      <c r="T452" s="2" t="b">
        <f t="shared" si="233"/>
        <v>0</v>
      </c>
      <c r="V452" t="e">
        <f t="shared" si="243"/>
        <v>#VALUE!</v>
      </c>
      <c r="W452" t="e">
        <f t="shared" si="244"/>
        <v>#VALUE!</v>
      </c>
      <c r="X452" t="e">
        <f t="shared" si="227"/>
        <v>#VALUE!</v>
      </c>
      <c r="Y452" s="2" t="b">
        <f t="shared" si="245"/>
        <v>0</v>
      </c>
      <c r="Z452" t="e">
        <f t="shared" si="246"/>
        <v>#VALUE!</v>
      </c>
      <c r="AA452" t="e">
        <f t="shared" si="247"/>
        <v>#VALUE!</v>
      </c>
      <c r="AB452" t="e">
        <f t="shared" si="229"/>
        <v>#VALUE!</v>
      </c>
      <c r="AC452" s="2" t="b">
        <f t="shared" si="228"/>
        <v>0</v>
      </c>
      <c r="AD452" t="e">
        <f t="shared" si="248"/>
        <v>#VALUE!</v>
      </c>
      <c r="AE452" t="e">
        <f t="shared" si="249"/>
        <v>#VALUE!</v>
      </c>
      <c r="AF452" t="e">
        <f t="shared" si="230"/>
        <v>#VALUE!</v>
      </c>
      <c r="AG452" s="2" t="b">
        <f t="shared" si="226"/>
        <v>0</v>
      </c>
      <c r="AI452" s="8" t="b">
        <f t="shared" si="254"/>
        <v>0</v>
      </c>
    </row>
    <row r="453" spans="1:35" x14ac:dyDescent="0.3">
      <c r="A453" s="3" t="str">
        <f>CONCATENATE('input,a'!C453," ")</f>
        <v xml:space="preserve">cid:269 pid:669599426 hgt:176cm ecl:blu byr:1957 iyr:2015 hcl:#623a2f eyr:2025 </v>
      </c>
      <c r="C453">
        <f t="shared" si="234"/>
        <v>41</v>
      </c>
      <c r="D453">
        <f t="shared" si="235"/>
        <v>49</v>
      </c>
      <c r="E453">
        <f t="shared" ref="E453:E516" si="255">INT(MID($A453,C453+4,D453-C453-4))</f>
        <v>1957</v>
      </c>
      <c r="F453" s="2" t="b">
        <f t="shared" ref="F453:F516" si="256">IF(ISERROR(C453),FALSE,AND(E453&gt;=1920,E453&lt;=2002))</f>
        <v>1</v>
      </c>
      <c r="G453">
        <f t="shared" si="236"/>
        <v>50</v>
      </c>
      <c r="H453">
        <f t="shared" si="237"/>
        <v>58</v>
      </c>
      <c r="I453">
        <f t="shared" si="250"/>
        <v>2015</v>
      </c>
      <c r="J453" s="2" t="b">
        <f t="shared" si="251"/>
        <v>1</v>
      </c>
      <c r="K453">
        <f t="shared" si="238"/>
        <v>71</v>
      </c>
      <c r="L453">
        <f t="shared" si="239"/>
        <v>79</v>
      </c>
      <c r="M453">
        <f t="shared" si="252"/>
        <v>2025</v>
      </c>
      <c r="N453" s="2" t="b">
        <f t="shared" si="253"/>
        <v>1</v>
      </c>
      <c r="O453">
        <f t="shared" si="240"/>
        <v>23</v>
      </c>
      <c r="P453">
        <f t="shared" si="241"/>
        <v>32</v>
      </c>
      <c r="Q453" t="str">
        <f t="shared" si="231"/>
        <v>176cm</v>
      </c>
      <c r="R453">
        <f t="shared" si="242"/>
        <v>176</v>
      </c>
      <c r="S453">
        <f t="shared" si="232"/>
        <v>0</v>
      </c>
      <c r="T453" s="2" t="b">
        <f t="shared" si="233"/>
        <v>1</v>
      </c>
      <c r="V453">
        <f t="shared" si="243"/>
        <v>59</v>
      </c>
      <c r="W453">
        <f t="shared" si="244"/>
        <v>70</v>
      </c>
      <c r="X453" t="str">
        <f t="shared" si="227"/>
        <v>#623a2f</v>
      </c>
      <c r="Y453" s="2" t="b">
        <f t="shared" si="245"/>
        <v>1</v>
      </c>
      <c r="Z453">
        <f t="shared" si="246"/>
        <v>33</v>
      </c>
      <c r="AA453">
        <f t="shared" si="247"/>
        <v>40</v>
      </c>
      <c r="AB453" t="str">
        <f t="shared" si="229"/>
        <v>blu</v>
      </c>
      <c r="AC453" s="2" t="b">
        <f t="shared" si="228"/>
        <v>1</v>
      </c>
      <c r="AD453">
        <f t="shared" si="248"/>
        <v>9</v>
      </c>
      <c r="AE453">
        <f t="shared" si="249"/>
        <v>22</v>
      </c>
      <c r="AF453" t="str">
        <f t="shared" si="230"/>
        <v>669599426</v>
      </c>
      <c r="AG453" s="2" t="b">
        <f t="shared" ref="AG453:AG516" si="257">IFERROR(AND(LEN(AF453)=9,NOT(ISERROR(INT(AF453)))),FALSE)</f>
        <v>1</v>
      </c>
      <c r="AI453" s="8" t="b">
        <f t="shared" si="254"/>
        <v>1</v>
      </c>
    </row>
    <row r="454" spans="1:35" x14ac:dyDescent="0.3">
      <c r="A454" s="3" t="str">
        <f>CONCATENATE('input,a'!C454," ")</f>
        <v xml:space="preserve"> </v>
      </c>
      <c r="C454" t="e">
        <f t="shared" si="234"/>
        <v>#VALUE!</v>
      </c>
      <c r="D454" t="e">
        <f t="shared" si="235"/>
        <v>#VALUE!</v>
      </c>
      <c r="E454" t="e">
        <f t="shared" si="255"/>
        <v>#VALUE!</v>
      </c>
      <c r="F454" s="2" t="b">
        <f t="shared" si="256"/>
        <v>0</v>
      </c>
      <c r="G454" t="e">
        <f t="shared" si="236"/>
        <v>#VALUE!</v>
      </c>
      <c r="H454" t="e">
        <f t="shared" si="237"/>
        <v>#VALUE!</v>
      </c>
      <c r="I454" t="e">
        <f t="shared" si="250"/>
        <v>#VALUE!</v>
      </c>
      <c r="J454" s="2" t="b">
        <f t="shared" si="251"/>
        <v>0</v>
      </c>
      <c r="K454" t="e">
        <f t="shared" si="238"/>
        <v>#VALUE!</v>
      </c>
      <c r="L454" t="e">
        <f t="shared" si="239"/>
        <v>#VALUE!</v>
      </c>
      <c r="M454" t="e">
        <f t="shared" si="252"/>
        <v>#VALUE!</v>
      </c>
      <c r="N454" s="2" t="b">
        <f t="shared" si="253"/>
        <v>0</v>
      </c>
      <c r="O454" t="e">
        <f t="shared" si="240"/>
        <v>#VALUE!</v>
      </c>
      <c r="P454" t="e">
        <f t="shared" si="241"/>
        <v>#VALUE!</v>
      </c>
      <c r="Q454" t="e">
        <f t="shared" si="231"/>
        <v>#VALUE!</v>
      </c>
      <c r="R454" t="e">
        <f t="shared" si="242"/>
        <v>#VALUE!</v>
      </c>
      <c r="S454" t="e">
        <f t="shared" si="232"/>
        <v>#VALUE!</v>
      </c>
      <c r="T454" s="2" t="b">
        <f t="shared" si="233"/>
        <v>0</v>
      </c>
      <c r="V454" t="e">
        <f t="shared" si="243"/>
        <v>#VALUE!</v>
      </c>
      <c r="W454" t="e">
        <f t="shared" si="244"/>
        <v>#VALUE!</v>
      </c>
      <c r="X454" t="e">
        <f t="shared" si="227"/>
        <v>#VALUE!</v>
      </c>
      <c r="Y454" s="2" t="b">
        <f t="shared" si="245"/>
        <v>0</v>
      </c>
      <c r="Z454" t="e">
        <f t="shared" si="246"/>
        <v>#VALUE!</v>
      </c>
      <c r="AA454" t="e">
        <f t="shared" si="247"/>
        <v>#VALUE!</v>
      </c>
      <c r="AB454" t="e">
        <f t="shared" si="229"/>
        <v>#VALUE!</v>
      </c>
      <c r="AC454" s="2" t="b">
        <f t="shared" si="228"/>
        <v>0</v>
      </c>
      <c r="AD454" t="e">
        <f t="shared" si="248"/>
        <v>#VALUE!</v>
      </c>
      <c r="AE454" t="e">
        <f t="shared" si="249"/>
        <v>#VALUE!</v>
      </c>
      <c r="AF454" t="e">
        <f t="shared" si="230"/>
        <v>#VALUE!</v>
      </c>
      <c r="AG454" s="2" t="b">
        <f t="shared" si="257"/>
        <v>0</v>
      </c>
      <c r="AI454" s="8" t="b">
        <f t="shared" si="254"/>
        <v>0</v>
      </c>
    </row>
    <row r="455" spans="1:35" x14ac:dyDescent="0.3">
      <c r="A455" s="3" t="str">
        <f>CONCATENATE('input,a'!C455," ")</f>
        <v xml:space="preserve"> </v>
      </c>
      <c r="C455" t="e">
        <f t="shared" si="234"/>
        <v>#VALUE!</v>
      </c>
      <c r="D455" t="e">
        <f t="shared" si="235"/>
        <v>#VALUE!</v>
      </c>
      <c r="E455" t="e">
        <f t="shared" si="255"/>
        <v>#VALUE!</v>
      </c>
      <c r="F455" s="2" t="b">
        <f t="shared" si="256"/>
        <v>0</v>
      </c>
      <c r="G455" t="e">
        <f t="shared" si="236"/>
        <v>#VALUE!</v>
      </c>
      <c r="H455" t="e">
        <f t="shared" si="237"/>
        <v>#VALUE!</v>
      </c>
      <c r="I455" t="e">
        <f t="shared" si="250"/>
        <v>#VALUE!</v>
      </c>
      <c r="J455" s="2" t="b">
        <f t="shared" si="251"/>
        <v>0</v>
      </c>
      <c r="K455" t="e">
        <f t="shared" si="238"/>
        <v>#VALUE!</v>
      </c>
      <c r="L455" t="e">
        <f t="shared" si="239"/>
        <v>#VALUE!</v>
      </c>
      <c r="M455" t="e">
        <f t="shared" si="252"/>
        <v>#VALUE!</v>
      </c>
      <c r="N455" s="2" t="b">
        <f t="shared" si="253"/>
        <v>0</v>
      </c>
      <c r="O455" t="e">
        <f t="shared" si="240"/>
        <v>#VALUE!</v>
      </c>
      <c r="P455" t="e">
        <f t="shared" si="241"/>
        <v>#VALUE!</v>
      </c>
      <c r="Q455" t="e">
        <f t="shared" si="231"/>
        <v>#VALUE!</v>
      </c>
      <c r="R455" t="e">
        <f t="shared" si="242"/>
        <v>#VALUE!</v>
      </c>
      <c r="S455" t="e">
        <f t="shared" si="232"/>
        <v>#VALUE!</v>
      </c>
      <c r="T455" s="2" t="b">
        <f t="shared" si="233"/>
        <v>0</v>
      </c>
      <c r="V455" t="e">
        <f t="shared" si="243"/>
        <v>#VALUE!</v>
      </c>
      <c r="W455" t="e">
        <f t="shared" si="244"/>
        <v>#VALUE!</v>
      </c>
      <c r="X455" t="e">
        <f t="shared" si="227"/>
        <v>#VALUE!</v>
      </c>
      <c r="Y455" s="2" t="b">
        <f t="shared" si="245"/>
        <v>0</v>
      </c>
      <c r="Z455" t="e">
        <f t="shared" si="246"/>
        <v>#VALUE!</v>
      </c>
      <c r="AA455" t="e">
        <f t="shared" si="247"/>
        <v>#VALUE!</v>
      </c>
      <c r="AB455" t="e">
        <f t="shared" si="229"/>
        <v>#VALUE!</v>
      </c>
      <c r="AC455" s="2" t="b">
        <f t="shared" si="228"/>
        <v>0</v>
      </c>
      <c r="AD455" t="e">
        <f t="shared" si="248"/>
        <v>#VALUE!</v>
      </c>
      <c r="AE455" t="e">
        <f t="shared" si="249"/>
        <v>#VALUE!</v>
      </c>
      <c r="AF455" t="e">
        <f t="shared" si="230"/>
        <v>#VALUE!</v>
      </c>
      <c r="AG455" s="2" t="b">
        <f t="shared" si="257"/>
        <v>0</v>
      </c>
      <c r="AI455" s="8" t="b">
        <f t="shared" si="254"/>
        <v>0</v>
      </c>
    </row>
    <row r="456" spans="1:35" x14ac:dyDescent="0.3">
      <c r="A456" s="3" t="str">
        <f>CONCATENATE('input,a'!C456," ")</f>
        <v xml:space="preserve">eyr:2023 hcl:#888785 pid:178525132 iyr:2018 hgt:186cm </v>
      </c>
      <c r="C456" t="e">
        <f t="shared" si="234"/>
        <v>#VALUE!</v>
      </c>
      <c r="D456" t="e">
        <f t="shared" si="235"/>
        <v>#VALUE!</v>
      </c>
      <c r="E456" t="e">
        <f t="shared" si="255"/>
        <v>#VALUE!</v>
      </c>
      <c r="F456" s="2" t="b">
        <f t="shared" si="256"/>
        <v>0</v>
      </c>
      <c r="G456">
        <f t="shared" si="236"/>
        <v>36</v>
      </c>
      <c r="H456">
        <f t="shared" si="237"/>
        <v>44</v>
      </c>
      <c r="I456">
        <f t="shared" si="250"/>
        <v>2018</v>
      </c>
      <c r="J456" s="2" t="b">
        <f t="shared" si="251"/>
        <v>1</v>
      </c>
      <c r="K456">
        <f t="shared" si="238"/>
        <v>1</v>
      </c>
      <c r="L456">
        <f t="shared" si="239"/>
        <v>9</v>
      </c>
      <c r="M456">
        <f t="shared" si="252"/>
        <v>2023</v>
      </c>
      <c r="N456" s="2" t="b">
        <f t="shared" si="253"/>
        <v>1</v>
      </c>
      <c r="O456">
        <f t="shared" si="240"/>
        <v>45</v>
      </c>
      <c r="P456">
        <f t="shared" si="241"/>
        <v>54</v>
      </c>
      <c r="Q456" t="str">
        <f t="shared" si="231"/>
        <v>186cm</v>
      </c>
      <c r="R456">
        <f t="shared" si="242"/>
        <v>186</v>
      </c>
      <c r="S456">
        <f t="shared" si="232"/>
        <v>0</v>
      </c>
      <c r="T456" s="2" t="b">
        <f t="shared" si="233"/>
        <v>1</v>
      </c>
      <c r="V456">
        <f t="shared" si="243"/>
        <v>10</v>
      </c>
      <c r="W456">
        <f t="shared" si="244"/>
        <v>21</v>
      </c>
      <c r="X456" t="str">
        <f t="shared" ref="X456:X519" si="258">MID($A456,V456+4,W456-V456-4)</f>
        <v>#888785</v>
      </c>
      <c r="Y456" s="2" t="b">
        <f t="shared" si="245"/>
        <v>1</v>
      </c>
      <c r="Z456" t="e">
        <f t="shared" si="246"/>
        <v>#VALUE!</v>
      </c>
      <c r="AA456" t="e">
        <f t="shared" si="247"/>
        <v>#VALUE!</v>
      </c>
      <c r="AB456" t="e">
        <f t="shared" si="229"/>
        <v>#VALUE!</v>
      </c>
      <c r="AC456" s="2" t="b">
        <f t="shared" si="228"/>
        <v>0</v>
      </c>
      <c r="AD456">
        <f t="shared" si="248"/>
        <v>22</v>
      </c>
      <c r="AE456">
        <f t="shared" si="249"/>
        <v>35</v>
      </c>
      <c r="AF456" t="str">
        <f t="shared" si="230"/>
        <v>178525132</v>
      </c>
      <c r="AG456" s="2" t="b">
        <f t="shared" si="257"/>
        <v>1</v>
      </c>
      <c r="AI456" s="8" t="b">
        <f t="shared" si="254"/>
        <v>0</v>
      </c>
    </row>
    <row r="457" spans="1:35" x14ac:dyDescent="0.3">
      <c r="A457" s="3" t="str">
        <f>CONCATENATE('input,a'!C457," ")</f>
        <v xml:space="preserve"> </v>
      </c>
      <c r="C457" t="e">
        <f t="shared" si="234"/>
        <v>#VALUE!</v>
      </c>
      <c r="D457" t="e">
        <f t="shared" si="235"/>
        <v>#VALUE!</v>
      </c>
      <c r="E457" t="e">
        <f t="shared" si="255"/>
        <v>#VALUE!</v>
      </c>
      <c r="F457" s="2" t="b">
        <f t="shared" si="256"/>
        <v>0</v>
      </c>
      <c r="G457" t="e">
        <f t="shared" si="236"/>
        <v>#VALUE!</v>
      </c>
      <c r="H457" t="e">
        <f t="shared" si="237"/>
        <v>#VALUE!</v>
      </c>
      <c r="I457" t="e">
        <f t="shared" si="250"/>
        <v>#VALUE!</v>
      </c>
      <c r="J457" s="2" t="b">
        <f t="shared" si="251"/>
        <v>0</v>
      </c>
      <c r="K457" t="e">
        <f t="shared" si="238"/>
        <v>#VALUE!</v>
      </c>
      <c r="L457" t="e">
        <f t="shared" si="239"/>
        <v>#VALUE!</v>
      </c>
      <c r="M457" t="e">
        <f t="shared" si="252"/>
        <v>#VALUE!</v>
      </c>
      <c r="N457" s="2" t="b">
        <f t="shared" si="253"/>
        <v>0</v>
      </c>
      <c r="O457" t="e">
        <f t="shared" si="240"/>
        <v>#VALUE!</v>
      </c>
      <c r="P457" t="e">
        <f t="shared" si="241"/>
        <v>#VALUE!</v>
      </c>
      <c r="Q457" t="e">
        <f t="shared" si="231"/>
        <v>#VALUE!</v>
      </c>
      <c r="R457" t="e">
        <f t="shared" si="242"/>
        <v>#VALUE!</v>
      </c>
      <c r="S457" t="e">
        <f t="shared" si="232"/>
        <v>#VALUE!</v>
      </c>
      <c r="T457" s="2" t="b">
        <f t="shared" si="233"/>
        <v>0</v>
      </c>
      <c r="V457" t="e">
        <f t="shared" si="243"/>
        <v>#VALUE!</v>
      </c>
      <c r="W457" t="e">
        <f t="shared" si="244"/>
        <v>#VALUE!</v>
      </c>
      <c r="X457" t="e">
        <f t="shared" si="258"/>
        <v>#VALUE!</v>
      </c>
      <c r="Y457" s="2" t="b">
        <f t="shared" si="245"/>
        <v>0</v>
      </c>
      <c r="Z457" t="e">
        <f t="shared" si="246"/>
        <v>#VALUE!</v>
      </c>
      <c r="AA457" t="e">
        <f t="shared" si="247"/>
        <v>#VALUE!</v>
      </c>
      <c r="AB457" t="e">
        <f t="shared" si="229"/>
        <v>#VALUE!</v>
      </c>
      <c r="AC457" s="2" t="b">
        <f t="shared" ref="AC457:AC520" si="259">IFERROR(OR(AB457="amb",AB457="blu",AB457="brn",AB457="gry",AB457="grn",AB457="hzl",AB457="oth"),FALSE)</f>
        <v>0</v>
      </c>
      <c r="AD457" t="e">
        <f t="shared" si="248"/>
        <v>#VALUE!</v>
      </c>
      <c r="AE457" t="e">
        <f t="shared" si="249"/>
        <v>#VALUE!</v>
      </c>
      <c r="AF457" t="e">
        <f t="shared" si="230"/>
        <v>#VALUE!</v>
      </c>
      <c r="AG457" s="2" t="b">
        <f t="shared" si="257"/>
        <v>0</v>
      </c>
      <c r="AI457" s="8" t="b">
        <f t="shared" si="254"/>
        <v>0</v>
      </c>
    </row>
    <row r="458" spans="1:35" x14ac:dyDescent="0.3">
      <c r="A458" s="3" t="str">
        <f>CONCATENATE('input,a'!C458," ")</f>
        <v xml:space="preserve"> </v>
      </c>
      <c r="C458" t="e">
        <f t="shared" si="234"/>
        <v>#VALUE!</v>
      </c>
      <c r="D458" t="e">
        <f t="shared" si="235"/>
        <v>#VALUE!</v>
      </c>
      <c r="E458" t="e">
        <f t="shared" si="255"/>
        <v>#VALUE!</v>
      </c>
      <c r="F458" s="2" t="b">
        <f t="shared" si="256"/>
        <v>0</v>
      </c>
      <c r="G458" t="e">
        <f t="shared" si="236"/>
        <v>#VALUE!</v>
      </c>
      <c r="H458" t="e">
        <f t="shared" si="237"/>
        <v>#VALUE!</v>
      </c>
      <c r="I458" t="e">
        <f t="shared" si="250"/>
        <v>#VALUE!</v>
      </c>
      <c r="J458" s="2" t="b">
        <f t="shared" si="251"/>
        <v>0</v>
      </c>
      <c r="K458" t="e">
        <f t="shared" si="238"/>
        <v>#VALUE!</v>
      </c>
      <c r="L458" t="e">
        <f t="shared" si="239"/>
        <v>#VALUE!</v>
      </c>
      <c r="M458" t="e">
        <f t="shared" si="252"/>
        <v>#VALUE!</v>
      </c>
      <c r="N458" s="2" t="b">
        <f t="shared" si="253"/>
        <v>0</v>
      </c>
      <c r="O458" t="e">
        <f t="shared" si="240"/>
        <v>#VALUE!</v>
      </c>
      <c r="P458" t="e">
        <f t="shared" si="241"/>
        <v>#VALUE!</v>
      </c>
      <c r="Q458" t="e">
        <f t="shared" si="231"/>
        <v>#VALUE!</v>
      </c>
      <c r="R458" t="e">
        <f t="shared" si="242"/>
        <v>#VALUE!</v>
      </c>
      <c r="S458" t="e">
        <f t="shared" si="232"/>
        <v>#VALUE!</v>
      </c>
      <c r="T458" s="2" t="b">
        <f t="shared" si="233"/>
        <v>0</v>
      </c>
      <c r="V458" t="e">
        <f t="shared" si="243"/>
        <v>#VALUE!</v>
      </c>
      <c r="W458" t="e">
        <f t="shared" si="244"/>
        <v>#VALUE!</v>
      </c>
      <c r="X458" t="e">
        <f t="shared" si="258"/>
        <v>#VALUE!</v>
      </c>
      <c r="Y458" s="2" t="b">
        <f t="shared" si="245"/>
        <v>0</v>
      </c>
      <c r="Z458" t="e">
        <f t="shared" si="246"/>
        <v>#VALUE!</v>
      </c>
      <c r="AA458" t="e">
        <f t="shared" si="247"/>
        <v>#VALUE!</v>
      </c>
      <c r="AB458" t="e">
        <f t="shared" si="229"/>
        <v>#VALUE!</v>
      </c>
      <c r="AC458" s="2" t="b">
        <f t="shared" si="259"/>
        <v>0</v>
      </c>
      <c r="AD458" t="e">
        <f t="shared" si="248"/>
        <v>#VALUE!</v>
      </c>
      <c r="AE458" t="e">
        <f t="shared" si="249"/>
        <v>#VALUE!</v>
      </c>
      <c r="AF458" t="e">
        <f t="shared" si="230"/>
        <v>#VALUE!</v>
      </c>
      <c r="AG458" s="2" t="b">
        <f t="shared" si="257"/>
        <v>0</v>
      </c>
      <c r="AI458" s="8" t="b">
        <f t="shared" si="254"/>
        <v>0</v>
      </c>
    </row>
    <row r="459" spans="1:35" x14ac:dyDescent="0.3">
      <c r="A459" s="3" t="str">
        <f>CONCATENATE('input,a'!C459," ")</f>
        <v xml:space="preserve"> </v>
      </c>
      <c r="C459" t="e">
        <f t="shared" si="234"/>
        <v>#VALUE!</v>
      </c>
      <c r="D459" t="e">
        <f t="shared" si="235"/>
        <v>#VALUE!</v>
      </c>
      <c r="E459" t="e">
        <f t="shared" si="255"/>
        <v>#VALUE!</v>
      </c>
      <c r="F459" s="2" t="b">
        <f t="shared" si="256"/>
        <v>0</v>
      </c>
      <c r="G459" t="e">
        <f t="shared" si="236"/>
        <v>#VALUE!</v>
      </c>
      <c r="H459" t="e">
        <f t="shared" si="237"/>
        <v>#VALUE!</v>
      </c>
      <c r="I459" t="e">
        <f t="shared" si="250"/>
        <v>#VALUE!</v>
      </c>
      <c r="J459" s="2" t="b">
        <f t="shared" si="251"/>
        <v>0</v>
      </c>
      <c r="K459" t="e">
        <f t="shared" si="238"/>
        <v>#VALUE!</v>
      </c>
      <c r="L459" t="e">
        <f t="shared" si="239"/>
        <v>#VALUE!</v>
      </c>
      <c r="M459" t="e">
        <f t="shared" si="252"/>
        <v>#VALUE!</v>
      </c>
      <c r="N459" s="2" t="b">
        <f t="shared" si="253"/>
        <v>0</v>
      </c>
      <c r="O459" t="e">
        <f t="shared" si="240"/>
        <v>#VALUE!</v>
      </c>
      <c r="P459" t="e">
        <f t="shared" si="241"/>
        <v>#VALUE!</v>
      </c>
      <c r="Q459" t="e">
        <f t="shared" si="231"/>
        <v>#VALUE!</v>
      </c>
      <c r="R459" t="e">
        <f t="shared" si="242"/>
        <v>#VALUE!</v>
      </c>
      <c r="S459" t="e">
        <f t="shared" si="232"/>
        <v>#VALUE!</v>
      </c>
      <c r="T459" s="2" t="b">
        <f t="shared" si="233"/>
        <v>0</v>
      </c>
      <c r="V459" t="e">
        <f t="shared" si="243"/>
        <v>#VALUE!</v>
      </c>
      <c r="W459" t="e">
        <f t="shared" si="244"/>
        <v>#VALUE!</v>
      </c>
      <c r="X459" t="e">
        <f t="shared" si="258"/>
        <v>#VALUE!</v>
      </c>
      <c r="Y459" s="2" t="b">
        <f t="shared" si="245"/>
        <v>0</v>
      </c>
      <c r="Z459" t="e">
        <f t="shared" si="246"/>
        <v>#VALUE!</v>
      </c>
      <c r="AA459" t="e">
        <f t="shared" si="247"/>
        <v>#VALUE!</v>
      </c>
      <c r="AB459" t="e">
        <f t="shared" si="229"/>
        <v>#VALUE!</v>
      </c>
      <c r="AC459" s="2" t="b">
        <f t="shared" si="259"/>
        <v>0</v>
      </c>
      <c r="AD459" t="e">
        <f t="shared" si="248"/>
        <v>#VALUE!</v>
      </c>
      <c r="AE459" t="e">
        <f t="shared" si="249"/>
        <v>#VALUE!</v>
      </c>
      <c r="AF459" t="e">
        <f t="shared" si="230"/>
        <v>#VALUE!</v>
      </c>
      <c r="AG459" s="2" t="b">
        <f t="shared" si="257"/>
        <v>0</v>
      </c>
      <c r="AI459" s="8" t="b">
        <f t="shared" si="254"/>
        <v>0</v>
      </c>
    </row>
    <row r="460" spans="1:35" x14ac:dyDescent="0.3">
      <c r="A460" s="3" t="str">
        <f>CONCATENATE('input,a'!C460," ")</f>
        <v xml:space="preserve"> </v>
      </c>
      <c r="C460" t="e">
        <f t="shared" si="234"/>
        <v>#VALUE!</v>
      </c>
      <c r="D460" t="e">
        <f t="shared" si="235"/>
        <v>#VALUE!</v>
      </c>
      <c r="E460" t="e">
        <f t="shared" si="255"/>
        <v>#VALUE!</v>
      </c>
      <c r="F460" s="2" t="b">
        <f t="shared" si="256"/>
        <v>0</v>
      </c>
      <c r="G460" t="e">
        <f t="shared" si="236"/>
        <v>#VALUE!</v>
      </c>
      <c r="H460" t="e">
        <f t="shared" si="237"/>
        <v>#VALUE!</v>
      </c>
      <c r="I460" t="e">
        <f t="shared" si="250"/>
        <v>#VALUE!</v>
      </c>
      <c r="J460" s="2" t="b">
        <f t="shared" si="251"/>
        <v>0</v>
      </c>
      <c r="K460" t="e">
        <f t="shared" si="238"/>
        <v>#VALUE!</v>
      </c>
      <c r="L460" t="e">
        <f t="shared" si="239"/>
        <v>#VALUE!</v>
      </c>
      <c r="M460" t="e">
        <f t="shared" si="252"/>
        <v>#VALUE!</v>
      </c>
      <c r="N460" s="2" t="b">
        <f t="shared" si="253"/>
        <v>0</v>
      </c>
      <c r="O460" t="e">
        <f t="shared" si="240"/>
        <v>#VALUE!</v>
      </c>
      <c r="P460" t="e">
        <f t="shared" si="241"/>
        <v>#VALUE!</v>
      </c>
      <c r="Q460" t="e">
        <f t="shared" si="231"/>
        <v>#VALUE!</v>
      </c>
      <c r="R460" t="e">
        <f t="shared" si="242"/>
        <v>#VALUE!</v>
      </c>
      <c r="S460" t="e">
        <f t="shared" si="232"/>
        <v>#VALUE!</v>
      </c>
      <c r="T460" s="2" t="b">
        <f t="shared" si="233"/>
        <v>0</v>
      </c>
      <c r="V460" t="e">
        <f t="shared" si="243"/>
        <v>#VALUE!</v>
      </c>
      <c r="W460" t="e">
        <f t="shared" si="244"/>
        <v>#VALUE!</v>
      </c>
      <c r="X460" t="e">
        <f t="shared" si="258"/>
        <v>#VALUE!</v>
      </c>
      <c r="Y460" s="2" t="b">
        <f t="shared" si="245"/>
        <v>0</v>
      </c>
      <c r="Z460" t="e">
        <f t="shared" si="246"/>
        <v>#VALUE!</v>
      </c>
      <c r="AA460" t="e">
        <f t="shared" si="247"/>
        <v>#VALUE!</v>
      </c>
      <c r="AB460" t="e">
        <f t="shared" ref="AB460:AB523" si="260">MID($A460,Z460+4,AA460-Z460-4)</f>
        <v>#VALUE!</v>
      </c>
      <c r="AC460" s="2" t="b">
        <f t="shared" si="259"/>
        <v>0</v>
      </c>
      <c r="AD460" t="e">
        <f t="shared" si="248"/>
        <v>#VALUE!</v>
      </c>
      <c r="AE460" t="e">
        <f t="shared" si="249"/>
        <v>#VALUE!</v>
      </c>
      <c r="AF460" t="e">
        <f t="shared" si="230"/>
        <v>#VALUE!</v>
      </c>
      <c r="AG460" s="2" t="b">
        <f t="shared" si="257"/>
        <v>0</v>
      </c>
      <c r="AI460" s="8" t="b">
        <f t="shared" si="254"/>
        <v>0</v>
      </c>
    </row>
    <row r="461" spans="1:35" x14ac:dyDescent="0.3">
      <c r="A461" s="3" t="str">
        <f>CONCATENATE('input,a'!C461," ")</f>
        <v xml:space="preserve">ecl:hzl byr:1940 iyr:2013 hgt:185cm eyr:2028 hcl:#7c73a3 </v>
      </c>
      <c r="C461">
        <f t="shared" si="234"/>
        <v>9</v>
      </c>
      <c r="D461">
        <f t="shared" si="235"/>
        <v>17</v>
      </c>
      <c r="E461">
        <f t="shared" si="255"/>
        <v>1940</v>
      </c>
      <c r="F461" s="2" t="b">
        <f t="shared" si="256"/>
        <v>1</v>
      </c>
      <c r="G461">
        <f t="shared" si="236"/>
        <v>18</v>
      </c>
      <c r="H461">
        <f t="shared" si="237"/>
        <v>26</v>
      </c>
      <c r="I461">
        <f t="shared" si="250"/>
        <v>2013</v>
      </c>
      <c r="J461" s="2" t="b">
        <f t="shared" si="251"/>
        <v>1</v>
      </c>
      <c r="K461">
        <f t="shared" si="238"/>
        <v>37</v>
      </c>
      <c r="L461">
        <f t="shared" si="239"/>
        <v>45</v>
      </c>
      <c r="M461">
        <f t="shared" si="252"/>
        <v>2028</v>
      </c>
      <c r="N461" s="2" t="b">
        <f t="shared" si="253"/>
        <v>1</v>
      </c>
      <c r="O461">
        <f t="shared" si="240"/>
        <v>27</v>
      </c>
      <c r="P461">
        <f t="shared" si="241"/>
        <v>36</v>
      </c>
      <c r="Q461" t="str">
        <f t="shared" si="231"/>
        <v>185cm</v>
      </c>
      <c r="R461">
        <f t="shared" si="242"/>
        <v>185</v>
      </c>
      <c r="S461">
        <f t="shared" si="232"/>
        <v>0</v>
      </c>
      <c r="T461" s="2" t="b">
        <f t="shared" si="233"/>
        <v>1</v>
      </c>
      <c r="V461">
        <f t="shared" si="243"/>
        <v>46</v>
      </c>
      <c r="W461">
        <f t="shared" si="244"/>
        <v>57</v>
      </c>
      <c r="X461" t="str">
        <f t="shared" si="258"/>
        <v>#7c73a3</v>
      </c>
      <c r="Y461" s="2" t="b">
        <f t="shared" si="245"/>
        <v>1</v>
      </c>
      <c r="Z461">
        <f t="shared" si="246"/>
        <v>1</v>
      </c>
      <c r="AA461">
        <f t="shared" si="247"/>
        <v>8</v>
      </c>
      <c r="AB461" t="str">
        <f t="shared" si="260"/>
        <v>hzl</v>
      </c>
      <c r="AC461" s="2" t="b">
        <f t="shared" si="259"/>
        <v>1</v>
      </c>
      <c r="AD461" t="e">
        <f t="shared" si="248"/>
        <v>#VALUE!</v>
      </c>
      <c r="AE461" t="e">
        <f t="shared" si="249"/>
        <v>#VALUE!</v>
      </c>
      <c r="AF461" t="e">
        <f t="shared" si="230"/>
        <v>#VALUE!</v>
      </c>
      <c r="AG461" s="2" t="b">
        <f t="shared" si="257"/>
        <v>0</v>
      </c>
      <c r="AI461" s="8" t="b">
        <f t="shared" si="254"/>
        <v>0</v>
      </c>
    </row>
    <row r="462" spans="1:35" x14ac:dyDescent="0.3">
      <c r="A462" s="3" t="str">
        <f>CONCATENATE('input,a'!C462," ")</f>
        <v xml:space="preserve"> </v>
      </c>
      <c r="C462" t="e">
        <f t="shared" si="234"/>
        <v>#VALUE!</v>
      </c>
      <c r="D462" t="e">
        <f t="shared" si="235"/>
        <v>#VALUE!</v>
      </c>
      <c r="E462" t="e">
        <f t="shared" si="255"/>
        <v>#VALUE!</v>
      </c>
      <c r="F462" s="2" t="b">
        <f t="shared" si="256"/>
        <v>0</v>
      </c>
      <c r="G462" t="e">
        <f t="shared" si="236"/>
        <v>#VALUE!</v>
      </c>
      <c r="H462" t="e">
        <f t="shared" si="237"/>
        <v>#VALUE!</v>
      </c>
      <c r="I462" t="e">
        <f t="shared" si="250"/>
        <v>#VALUE!</v>
      </c>
      <c r="J462" s="2" t="b">
        <f t="shared" si="251"/>
        <v>0</v>
      </c>
      <c r="K462" t="e">
        <f t="shared" si="238"/>
        <v>#VALUE!</v>
      </c>
      <c r="L462" t="e">
        <f t="shared" si="239"/>
        <v>#VALUE!</v>
      </c>
      <c r="M462" t="e">
        <f t="shared" si="252"/>
        <v>#VALUE!</v>
      </c>
      <c r="N462" s="2" t="b">
        <f t="shared" si="253"/>
        <v>0</v>
      </c>
      <c r="O462" t="e">
        <f t="shared" si="240"/>
        <v>#VALUE!</v>
      </c>
      <c r="P462" t="e">
        <f t="shared" si="241"/>
        <v>#VALUE!</v>
      </c>
      <c r="Q462" t="e">
        <f t="shared" si="231"/>
        <v>#VALUE!</v>
      </c>
      <c r="R462" t="e">
        <f t="shared" si="242"/>
        <v>#VALUE!</v>
      </c>
      <c r="S462" t="e">
        <f t="shared" si="232"/>
        <v>#VALUE!</v>
      </c>
      <c r="T462" s="2" t="b">
        <f t="shared" si="233"/>
        <v>0</v>
      </c>
      <c r="V462" t="e">
        <f t="shared" si="243"/>
        <v>#VALUE!</v>
      </c>
      <c r="W462" t="e">
        <f t="shared" si="244"/>
        <v>#VALUE!</v>
      </c>
      <c r="X462" t="e">
        <f t="shared" si="258"/>
        <v>#VALUE!</v>
      </c>
      <c r="Y462" s="2" t="b">
        <f t="shared" si="245"/>
        <v>0</v>
      </c>
      <c r="Z462" t="e">
        <f t="shared" si="246"/>
        <v>#VALUE!</v>
      </c>
      <c r="AA462" t="e">
        <f t="shared" si="247"/>
        <v>#VALUE!</v>
      </c>
      <c r="AB462" t="e">
        <f t="shared" si="260"/>
        <v>#VALUE!</v>
      </c>
      <c r="AC462" s="2" t="b">
        <f t="shared" si="259"/>
        <v>0</v>
      </c>
      <c r="AD462" t="e">
        <f t="shared" si="248"/>
        <v>#VALUE!</v>
      </c>
      <c r="AE462" t="e">
        <f t="shared" si="249"/>
        <v>#VALUE!</v>
      </c>
      <c r="AF462" t="e">
        <f t="shared" si="230"/>
        <v>#VALUE!</v>
      </c>
      <c r="AG462" s="2" t="b">
        <f t="shared" si="257"/>
        <v>0</v>
      </c>
      <c r="AI462" s="8" t="b">
        <f t="shared" si="254"/>
        <v>0</v>
      </c>
    </row>
    <row r="463" spans="1:35" x14ac:dyDescent="0.3">
      <c r="A463" s="3" t="str">
        <f>CONCATENATE('input,a'!C463," ")</f>
        <v xml:space="preserve"> </v>
      </c>
      <c r="C463" t="e">
        <f t="shared" si="234"/>
        <v>#VALUE!</v>
      </c>
      <c r="D463" t="e">
        <f t="shared" si="235"/>
        <v>#VALUE!</v>
      </c>
      <c r="E463" t="e">
        <f t="shared" si="255"/>
        <v>#VALUE!</v>
      </c>
      <c r="F463" s="2" t="b">
        <f t="shared" si="256"/>
        <v>0</v>
      </c>
      <c r="G463" t="e">
        <f t="shared" si="236"/>
        <v>#VALUE!</v>
      </c>
      <c r="H463" t="e">
        <f t="shared" si="237"/>
        <v>#VALUE!</v>
      </c>
      <c r="I463" t="e">
        <f t="shared" si="250"/>
        <v>#VALUE!</v>
      </c>
      <c r="J463" s="2" t="b">
        <f t="shared" si="251"/>
        <v>0</v>
      </c>
      <c r="K463" t="e">
        <f t="shared" si="238"/>
        <v>#VALUE!</v>
      </c>
      <c r="L463" t="e">
        <f t="shared" si="239"/>
        <v>#VALUE!</v>
      </c>
      <c r="M463" t="e">
        <f t="shared" si="252"/>
        <v>#VALUE!</v>
      </c>
      <c r="N463" s="2" t="b">
        <f t="shared" si="253"/>
        <v>0</v>
      </c>
      <c r="O463" t="e">
        <f t="shared" si="240"/>
        <v>#VALUE!</v>
      </c>
      <c r="P463" t="e">
        <f t="shared" si="241"/>
        <v>#VALUE!</v>
      </c>
      <c r="Q463" t="e">
        <f t="shared" si="231"/>
        <v>#VALUE!</v>
      </c>
      <c r="R463" t="e">
        <f t="shared" si="242"/>
        <v>#VALUE!</v>
      </c>
      <c r="S463" t="e">
        <f t="shared" si="232"/>
        <v>#VALUE!</v>
      </c>
      <c r="T463" s="2" t="b">
        <f t="shared" si="233"/>
        <v>0</v>
      </c>
      <c r="V463" t="e">
        <f t="shared" si="243"/>
        <v>#VALUE!</v>
      </c>
      <c r="W463" t="e">
        <f t="shared" si="244"/>
        <v>#VALUE!</v>
      </c>
      <c r="X463" t="e">
        <f t="shared" si="258"/>
        <v>#VALUE!</v>
      </c>
      <c r="Y463" s="2" t="b">
        <f t="shared" si="245"/>
        <v>0</v>
      </c>
      <c r="Z463" t="e">
        <f t="shared" si="246"/>
        <v>#VALUE!</v>
      </c>
      <c r="AA463" t="e">
        <f t="shared" si="247"/>
        <v>#VALUE!</v>
      </c>
      <c r="AB463" t="e">
        <f t="shared" si="260"/>
        <v>#VALUE!</v>
      </c>
      <c r="AC463" s="2" t="b">
        <f t="shared" si="259"/>
        <v>0</v>
      </c>
      <c r="AD463" t="e">
        <f t="shared" si="248"/>
        <v>#VALUE!</v>
      </c>
      <c r="AE463" t="e">
        <f t="shared" si="249"/>
        <v>#VALUE!</v>
      </c>
      <c r="AF463" t="e">
        <f t="shared" si="230"/>
        <v>#VALUE!</v>
      </c>
      <c r="AG463" s="2" t="b">
        <f t="shared" si="257"/>
        <v>0</v>
      </c>
      <c r="AI463" s="8" t="b">
        <f t="shared" si="254"/>
        <v>0</v>
      </c>
    </row>
    <row r="464" spans="1:35" x14ac:dyDescent="0.3">
      <c r="A464" s="3" t="str">
        <f>CONCATENATE('input,a'!C464," ")</f>
        <v xml:space="preserve"> </v>
      </c>
      <c r="C464" t="e">
        <f t="shared" si="234"/>
        <v>#VALUE!</v>
      </c>
      <c r="D464" t="e">
        <f t="shared" si="235"/>
        <v>#VALUE!</v>
      </c>
      <c r="E464" t="e">
        <f t="shared" si="255"/>
        <v>#VALUE!</v>
      </c>
      <c r="F464" s="2" t="b">
        <f t="shared" si="256"/>
        <v>0</v>
      </c>
      <c r="G464" t="e">
        <f t="shared" si="236"/>
        <v>#VALUE!</v>
      </c>
      <c r="H464" t="e">
        <f t="shared" si="237"/>
        <v>#VALUE!</v>
      </c>
      <c r="I464" t="e">
        <f t="shared" si="250"/>
        <v>#VALUE!</v>
      </c>
      <c r="J464" s="2" t="b">
        <f t="shared" si="251"/>
        <v>0</v>
      </c>
      <c r="K464" t="e">
        <f t="shared" si="238"/>
        <v>#VALUE!</v>
      </c>
      <c r="L464" t="e">
        <f t="shared" si="239"/>
        <v>#VALUE!</v>
      </c>
      <c r="M464" t="e">
        <f t="shared" si="252"/>
        <v>#VALUE!</v>
      </c>
      <c r="N464" s="2" t="b">
        <f t="shared" si="253"/>
        <v>0</v>
      </c>
      <c r="O464" t="e">
        <f t="shared" si="240"/>
        <v>#VALUE!</v>
      </c>
      <c r="P464" t="e">
        <f t="shared" si="241"/>
        <v>#VALUE!</v>
      </c>
      <c r="Q464" t="e">
        <f t="shared" si="231"/>
        <v>#VALUE!</v>
      </c>
      <c r="R464" t="e">
        <f t="shared" si="242"/>
        <v>#VALUE!</v>
      </c>
      <c r="S464" t="e">
        <f t="shared" si="232"/>
        <v>#VALUE!</v>
      </c>
      <c r="T464" s="2" t="b">
        <f t="shared" si="233"/>
        <v>0</v>
      </c>
      <c r="V464" t="e">
        <f t="shared" si="243"/>
        <v>#VALUE!</v>
      </c>
      <c r="W464" t="e">
        <f t="shared" si="244"/>
        <v>#VALUE!</v>
      </c>
      <c r="X464" t="e">
        <f t="shared" si="258"/>
        <v>#VALUE!</v>
      </c>
      <c r="Y464" s="2" t="b">
        <f t="shared" si="245"/>
        <v>0</v>
      </c>
      <c r="Z464" t="e">
        <f t="shared" si="246"/>
        <v>#VALUE!</v>
      </c>
      <c r="AA464" t="e">
        <f t="shared" si="247"/>
        <v>#VALUE!</v>
      </c>
      <c r="AB464" t="e">
        <f t="shared" si="260"/>
        <v>#VALUE!</v>
      </c>
      <c r="AC464" s="2" t="b">
        <f t="shared" si="259"/>
        <v>0</v>
      </c>
      <c r="AD464" t="e">
        <f t="shared" si="248"/>
        <v>#VALUE!</v>
      </c>
      <c r="AE464" t="e">
        <f t="shared" si="249"/>
        <v>#VALUE!</v>
      </c>
      <c r="AF464" t="e">
        <f t="shared" si="230"/>
        <v>#VALUE!</v>
      </c>
      <c r="AG464" s="2" t="b">
        <f t="shared" si="257"/>
        <v>0</v>
      </c>
      <c r="AI464" s="8" t="b">
        <f t="shared" si="254"/>
        <v>0</v>
      </c>
    </row>
    <row r="465" spans="1:35" x14ac:dyDescent="0.3">
      <c r="A465" s="3" t="str">
        <f>CONCATENATE('input,a'!C465," ")</f>
        <v xml:space="preserve"> </v>
      </c>
      <c r="C465" t="e">
        <f t="shared" si="234"/>
        <v>#VALUE!</v>
      </c>
      <c r="D465" t="e">
        <f t="shared" si="235"/>
        <v>#VALUE!</v>
      </c>
      <c r="E465" t="e">
        <f t="shared" si="255"/>
        <v>#VALUE!</v>
      </c>
      <c r="F465" s="2" t="b">
        <f t="shared" si="256"/>
        <v>0</v>
      </c>
      <c r="G465" t="e">
        <f t="shared" si="236"/>
        <v>#VALUE!</v>
      </c>
      <c r="H465" t="e">
        <f t="shared" si="237"/>
        <v>#VALUE!</v>
      </c>
      <c r="I465" t="e">
        <f t="shared" si="250"/>
        <v>#VALUE!</v>
      </c>
      <c r="J465" s="2" t="b">
        <f t="shared" si="251"/>
        <v>0</v>
      </c>
      <c r="K465" t="e">
        <f t="shared" si="238"/>
        <v>#VALUE!</v>
      </c>
      <c r="L465" t="e">
        <f t="shared" si="239"/>
        <v>#VALUE!</v>
      </c>
      <c r="M465" t="e">
        <f t="shared" si="252"/>
        <v>#VALUE!</v>
      </c>
      <c r="N465" s="2" t="b">
        <f t="shared" si="253"/>
        <v>0</v>
      </c>
      <c r="O465" t="e">
        <f t="shared" si="240"/>
        <v>#VALUE!</v>
      </c>
      <c r="P465" t="e">
        <f t="shared" si="241"/>
        <v>#VALUE!</v>
      </c>
      <c r="Q465" t="e">
        <f t="shared" si="231"/>
        <v>#VALUE!</v>
      </c>
      <c r="R465" t="e">
        <f t="shared" si="242"/>
        <v>#VALUE!</v>
      </c>
      <c r="S465" t="e">
        <f t="shared" si="232"/>
        <v>#VALUE!</v>
      </c>
      <c r="T465" s="2" t="b">
        <f t="shared" si="233"/>
        <v>0</v>
      </c>
      <c r="V465" t="e">
        <f t="shared" si="243"/>
        <v>#VALUE!</v>
      </c>
      <c r="W465" t="e">
        <f t="shared" si="244"/>
        <v>#VALUE!</v>
      </c>
      <c r="X465" t="e">
        <f t="shared" si="258"/>
        <v>#VALUE!</v>
      </c>
      <c r="Y465" s="2" t="b">
        <f t="shared" si="245"/>
        <v>0</v>
      </c>
      <c r="Z465" t="e">
        <f t="shared" si="246"/>
        <v>#VALUE!</v>
      </c>
      <c r="AA465" t="e">
        <f t="shared" si="247"/>
        <v>#VALUE!</v>
      </c>
      <c r="AB465" t="e">
        <f t="shared" si="260"/>
        <v>#VALUE!</v>
      </c>
      <c r="AC465" s="2" t="b">
        <f t="shared" si="259"/>
        <v>0</v>
      </c>
      <c r="AD465" t="e">
        <f t="shared" si="248"/>
        <v>#VALUE!</v>
      </c>
      <c r="AE465" t="e">
        <f t="shared" si="249"/>
        <v>#VALUE!</v>
      </c>
      <c r="AF465" t="e">
        <f t="shared" si="230"/>
        <v>#VALUE!</v>
      </c>
      <c r="AG465" s="2" t="b">
        <f t="shared" si="257"/>
        <v>0</v>
      </c>
      <c r="AI465" s="8" t="b">
        <f t="shared" si="254"/>
        <v>0</v>
      </c>
    </row>
    <row r="466" spans="1:35" x14ac:dyDescent="0.3">
      <c r="A466" s="3" t="str">
        <f>CONCATENATE('input,a'!C466," ")</f>
        <v xml:space="preserve">hcl:z byr:2001 cid:292 ecl:#d56bbd pid:93473192 iyr:2003 hgt:150 eyr:1922 </v>
      </c>
      <c r="C466">
        <f t="shared" si="234"/>
        <v>7</v>
      </c>
      <c r="D466">
        <f t="shared" si="235"/>
        <v>15</v>
      </c>
      <c r="E466">
        <f t="shared" si="255"/>
        <v>2001</v>
      </c>
      <c r="F466" s="2" t="b">
        <f t="shared" si="256"/>
        <v>1</v>
      </c>
      <c r="G466">
        <f t="shared" si="236"/>
        <v>49</v>
      </c>
      <c r="H466">
        <f t="shared" si="237"/>
        <v>57</v>
      </c>
      <c r="I466">
        <f t="shared" si="250"/>
        <v>2003</v>
      </c>
      <c r="J466" s="2" t="b">
        <f t="shared" si="251"/>
        <v>0</v>
      </c>
      <c r="K466">
        <f t="shared" si="238"/>
        <v>66</v>
      </c>
      <c r="L466">
        <f t="shared" si="239"/>
        <v>74</v>
      </c>
      <c r="M466">
        <f t="shared" si="252"/>
        <v>1922</v>
      </c>
      <c r="N466" s="2" t="b">
        <f t="shared" si="253"/>
        <v>0</v>
      </c>
      <c r="O466">
        <f t="shared" si="240"/>
        <v>58</v>
      </c>
      <c r="P466">
        <f t="shared" si="241"/>
        <v>65</v>
      </c>
      <c r="Q466" t="str">
        <f t="shared" si="231"/>
        <v>150</v>
      </c>
      <c r="R466">
        <f t="shared" si="242"/>
        <v>0</v>
      </c>
      <c r="S466">
        <f t="shared" si="232"/>
        <v>0</v>
      </c>
      <c r="T466" s="2" t="b">
        <f t="shared" si="233"/>
        <v>0</v>
      </c>
      <c r="V466">
        <f t="shared" si="243"/>
        <v>1</v>
      </c>
      <c r="W466">
        <f t="shared" si="244"/>
        <v>6</v>
      </c>
      <c r="X466" t="str">
        <f t="shared" si="258"/>
        <v>z</v>
      </c>
      <c r="Y466" s="2" t="b">
        <f t="shared" si="245"/>
        <v>0</v>
      </c>
      <c r="Z466">
        <f t="shared" si="246"/>
        <v>24</v>
      </c>
      <c r="AA466">
        <f t="shared" si="247"/>
        <v>35</v>
      </c>
      <c r="AB466" t="str">
        <f t="shared" si="260"/>
        <v>#d56bbd</v>
      </c>
      <c r="AC466" s="2" t="b">
        <f t="shared" si="259"/>
        <v>0</v>
      </c>
      <c r="AD466">
        <f t="shared" si="248"/>
        <v>36</v>
      </c>
      <c r="AE466">
        <f t="shared" si="249"/>
        <v>48</v>
      </c>
      <c r="AF466" t="str">
        <f t="shared" si="230"/>
        <v>93473192</v>
      </c>
      <c r="AG466" s="2" t="b">
        <f t="shared" si="257"/>
        <v>0</v>
      </c>
      <c r="AI466" s="8" t="b">
        <f t="shared" si="254"/>
        <v>0</v>
      </c>
    </row>
    <row r="467" spans="1:35" x14ac:dyDescent="0.3">
      <c r="A467" s="3" t="str">
        <f>CONCATENATE('input,a'!C467," ")</f>
        <v xml:space="preserve"> </v>
      </c>
      <c r="C467" t="e">
        <f t="shared" si="234"/>
        <v>#VALUE!</v>
      </c>
      <c r="D467" t="e">
        <f t="shared" si="235"/>
        <v>#VALUE!</v>
      </c>
      <c r="E467" t="e">
        <f t="shared" si="255"/>
        <v>#VALUE!</v>
      </c>
      <c r="F467" s="2" t="b">
        <f t="shared" si="256"/>
        <v>0</v>
      </c>
      <c r="G467" t="e">
        <f t="shared" si="236"/>
        <v>#VALUE!</v>
      </c>
      <c r="H467" t="e">
        <f t="shared" si="237"/>
        <v>#VALUE!</v>
      </c>
      <c r="I467" t="e">
        <f t="shared" si="250"/>
        <v>#VALUE!</v>
      </c>
      <c r="J467" s="2" t="b">
        <f t="shared" si="251"/>
        <v>0</v>
      </c>
      <c r="K467" t="e">
        <f t="shared" si="238"/>
        <v>#VALUE!</v>
      </c>
      <c r="L467" t="e">
        <f t="shared" si="239"/>
        <v>#VALUE!</v>
      </c>
      <c r="M467" t="e">
        <f t="shared" si="252"/>
        <v>#VALUE!</v>
      </c>
      <c r="N467" s="2" t="b">
        <f t="shared" si="253"/>
        <v>0</v>
      </c>
      <c r="O467" t="e">
        <f t="shared" si="240"/>
        <v>#VALUE!</v>
      </c>
      <c r="P467" t="e">
        <f t="shared" si="241"/>
        <v>#VALUE!</v>
      </c>
      <c r="Q467" t="e">
        <f t="shared" si="231"/>
        <v>#VALUE!</v>
      </c>
      <c r="R467" t="e">
        <f t="shared" si="242"/>
        <v>#VALUE!</v>
      </c>
      <c r="S467" t="e">
        <f t="shared" si="232"/>
        <v>#VALUE!</v>
      </c>
      <c r="T467" s="2" t="b">
        <f t="shared" si="233"/>
        <v>0</v>
      </c>
      <c r="V467" t="e">
        <f t="shared" si="243"/>
        <v>#VALUE!</v>
      </c>
      <c r="W467" t="e">
        <f t="shared" si="244"/>
        <v>#VALUE!</v>
      </c>
      <c r="X467" t="e">
        <f t="shared" si="258"/>
        <v>#VALUE!</v>
      </c>
      <c r="Y467" s="2" t="b">
        <f t="shared" si="245"/>
        <v>0</v>
      </c>
      <c r="Z467" t="e">
        <f t="shared" si="246"/>
        <v>#VALUE!</v>
      </c>
      <c r="AA467" t="e">
        <f t="shared" si="247"/>
        <v>#VALUE!</v>
      </c>
      <c r="AB467" t="e">
        <f t="shared" si="260"/>
        <v>#VALUE!</v>
      </c>
      <c r="AC467" s="2" t="b">
        <f t="shared" si="259"/>
        <v>0</v>
      </c>
      <c r="AD467" t="e">
        <f t="shared" si="248"/>
        <v>#VALUE!</v>
      </c>
      <c r="AE467" t="e">
        <f t="shared" si="249"/>
        <v>#VALUE!</v>
      </c>
      <c r="AF467" t="e">
        <f t="shared" ref="AF467:AF530" si="261">MID($A467,AD467+4,AE467-AD467-4)</f>
        <v>#VALUE!</v>
      </c>
      <c r="AG467" s="2" t="b">
        <f t="shared" si="257"/>
        <v>0</v>
      </c>
      <c r="AI467" s="8" t="b">
        <f t="shared" si="254"/>
        <v>0</v>
      </c>
    </row>
    <row r="468" spans="1:35" x14ac:dyDescent="0.3">
      <c r="A468" s="3" t="str">
        <f>CONCATENATE('input,a'!C468," ")</f>
        <v xml:space="preserve"> </v>
      </c>
      <c r="C468" t="e">
        <f t="shared" si="234"/>
        <v>#VALUE!</v>
      </c>
      <c r="D468" t="e">
        <f t="shared" si="235"/>
        <v>#VALUE!</v>
      </c>
      <c r="E468" t="e">
        <f t="shared" si="255"/>
        <v>#VALUE!</v>
      </c>
      <c r="F468" s="2" t="b">
        <f t="shared" si="256"/>
        <v>0</v>
      </c>
      <c r="G468" t="e">
        <f t="shared" si="236"/>
        <v>#VALUE!</v>
      </c>
      <c r="H468" t="e">
        <f t="shared" si="237"/>
        <v>#VALUE!</v>
      </c>
      <c r="I468" t="e">
        <f t="shared" si="250"/>
        <v>#VALUE!</v>
      </c>
      <c r="J468" s="2" t="b">
        <f t="shared" si="251"/>
        <v>0</v>
      </c>
      <c r="K468" t="e">
        <f t="shared" si="238"/>
        <v>#VALUE!</v>
      </c>
      <c r="L468" t="e">
        <f t="shared" si="239"/>
        <v>#VALUE!</v>
      </c>
      <c r="M468" t="e">
        <f t="shared" si="252"/>
        <v>#VALUE!</v>
      </c>
      <c r="N468" s="2" t="b">
        <f t="shared" si="253"/>
        <v>0</v>
      </c>
      <c r="O468" t="e">
        <f t="shared" si="240"/>
        <v>#VALUE!</v>
      </c>
      <c r="P468" t="e">
        <f t="shared" si="241"/>
        <v>#VALUE!</v>
      </c>
      <c r="Q468" t="e">
        <f t="shared" si="231"/>
        <v>#VALUE!</v>
      </c>
      <c r="R468" t="e">
        <f t="shared" si="242"/>
        <v>#VALUE!</v>
      </c>
      <c r="S468" t="e">
        <f t="shared" si="232"/>
        <v>#VALUE!</v>
      </c>
      <c r="T468" s="2" t="b">
        <f t="shared" si="233"/>
        <v>0</v>
      </c>
      <c r="V468" t="e">
        <f t="shared" si="243"/>
        <v>#VALUE!</v>
      </c>
      <c r="W468" t="e">
        <f t="shared" si="244"/>
        <v>#VALUE!</v>
      </c>
      <c r="X468" t="e">
        <f t="shared" si="258"/>
        <v>#VALUE!</v>
      </c>
      <c r="Y468" s="2" t="b">
        <f t="shared" si="245"/>
        <v>0</v>
      </c>
      <c r="Z468" t="e">
        <f t="shared" si="246"/>
        <v>#VALUE!</v>
      </c>
      <c r="AA468" t="e">
        <f t="shared" si="247"/>
        <v>#VALUE!</v>
      </c>
      <c r="AB468" t="e">
        <f t="shared" si="260"/>
        <v>#VALUE!</v>
      </c>
      <c r="AC468" s="2" t="b">
        <f t="shared" si="259"/>
        <v>0</v>
      </c>
      <c r="AD468" t="e">
        <f t="shared" si="248"/>
        <v>#VALUE!</v>
      </c>
      <c r="AE468" t="e">
        <f t="shared" si="249"/>
        <v>#VALUE!</v>
      </c>
      <c r="AF468" t="e">
        <f t="shared" si="261"/>
        <v>#VALUE!</v>
      </c>
      <c r="AG468" s="2" t="b">
        <f t="shared" si="257"/>
        <v>0</v>
      </c>
      <c r="AI468" s="8" t="b">
        <f t="shared" si="254"/>
        <v>0</v>
      </c>
    </row>
    <row r="469" spans="1:35" x14ac:dyDescent="0.3">
      <c r="A469" s="3" t="str">
        <f>CONCATENATE('input,a'!C469," ")</f>
        <v xml:space="preserve"> </v>
      </c>
      <c r="C469" t="e">
        <f t="shared" si="234"/>
        <v>#VALUE!</v>
      </c>
      <c r="D469" t="e">
        <f t="shared" si="235"/>
        <v>#VALUE!</v>
      </c>
      <c r="E469" t="e">
        <f t="shared" si="255"/>
        <v>#VALUE!</v>
      </c>
      <c r="F469" s="2" t="b">
        <f t="shared" si="256"/>
        <v>0</v>
      </c>
      <c r="G469" t="e">
        <f t="shared" si="236"/>
        <v>#VALUE!</v>
      </c>
      <c r="H469" t="e">
        <f t="shared" si="237"/>
        <v>#VALUE!</v>
      </c>
      <c r="I469" t="e">
        <f t="shared" si="250"/>
        <v>#VALUE!</v>
      </c>
      <c r="J469" s="2" t="b">
        <f t="shared" si="251"/>
        <v>0</v>
      </c>
      <c r="K469" t="e">
        <f t="shared" si="238"/>
        <v>#VALUE!</v>
      </c>
      <c r="L469" t="e">
        <f t="shared" si="239"/>
        <v>#VALUE!</v>
      </c>
      <c r="M469" t="e">
        <f t="shared" si="252"/>
        <v>#VALUE!</v>
      </c>
      <c r="N469" s="2" t="b">
        <f t="shared" si="253"/>
        <v>0</v>
      </c>
      <c r="O469" t="e">
        <f t="shared" si="240"/>
        <v>#VALUE!</v>
      </c>
      <c r="P469" t="e">
        <f t="shared" si="241"/>
        <v>#VALUE!</v>
      </c>
      <c r="Q469" t="e">
        <f t="shared" si="231"/>
        <v>#VALUE!</v>
      </c>
      <c r="R469" t="e">
        <f t="shared" si="242"/>
        <v>#VALUE!</v>
      </c>
      <c r="S469" t="e">
        <f t="shared" si="232"/>
        <v>#VALUE!</v>
      </c>
      <c r="T469" s="2" t="b">
        <f t="shared" si="233"/>
        <v>0</v>
      </c>
      <c r="V469" t="e">
        <f t="shared" si="243"/>
        <v>#VALUE!</v>
      </c>
      <c r="W469" t="e">
        <f t="shared" si="244"/>
        <v>#VALUE!</v>
      </c>
      <c r="X469" t="e">
        <f t="shared" si="258"/>
        <v>#VALUE!</v>
      </c>
      <c r="Y469" s="2" t="b">
        <f t="shared" si="245"/>
        <v>0</v>
      </c>
      <c r="Z469" t="e">
        <f t="shared" si="246"/>
        <v>#VALUE!</v>
      </c>
      <c r="AA469" t="e">
        <f t="shared" si="247"/>
        <v>#VALUE!</v>
      </c>
      <c r="AB469" t="e">
        <f t="shared" si="260"/>
        <v>#VALUE!</v>
      </c>
      <c r="AC469" s="2" t="b">
        <f t="shared" si="259"/>
        <v>0</v>
      </c>
      <c r="AD469" t="e">
        <f t="shared" si="248"/>
        <v>#VALUE!</v>
      </c>
      <c r="AE469" t="e">
        <f t="shared" si="249"/>
        <v>#VALUE!</v>
      </c>
      <c r="AF469" t="e">
        <f t="shared" si="261"/>
        <v>#VALUE!</v>
      </c>
      <c r="AG469" s="2" t="b">
        <f t="shared" si="257"/>
        <v>0</v>
      </c>
      <c r="AI469" s="8" t="b">
        <f t="shared" si="254"/>
        <v>0</v>
      </c>
    </row>
    <row r="470" spans="1:35" x14ac:dyDescent="0.3">
      <c r="A470" s="3" t="str">
        <f>CONCATENATE('input,a'!C470," ")</f>
        <v xml:space="preserve">eyr:2021 pid:786485899 hgt:170cm hcl:#efcc98 byr:1955 iyr:2010 ecl:brn </v>
      </c>
      <c r="C470">
        <f t="shared" si="234"/>
        <v>46</v>
      </c>
      <c r="D470">
        <f t="shared" si="235"/>
        <v>54</v>
      </c>
      <c r="E470">
        <f t="shared" si="255"/>
        <v>1955</v>
      </c>
      <c r="F470" s="2" t="b">
        <f t="shared" si="256"/>
        <v>1</v>
      </c>
      <c r="G470">
        <f t="shared" si="236"/>
        <v>55</v>
      </c>
      <c r="H470">
        <f t="shared" si="237"/>
        <v>63</v>
      </c>
      <c r="I470">
        <f t="shared" si="250"/>
        <v>2010</v>
      </c>
      <c r="J470" s="2" t="b">
        <f t="shared" si="251"/>
        <v>1</v>
      </c>
      <c r="K470">
        <f t="shared" si="238"/>
        <v>1</v>
      </c>
      <c r="L470">
        <f t="shared" si="239"/>
        <v>9</v>
      </c>
      <c r="M470">
        <f t="shared" si="252"/>
        <v>2021</v>
      </c>
      <c r="N470" s="2" t="b">
        <f t="shared" si="253"/>
        <v>1</v>
      </c>
      <c r="O470">
        <f t="shared" si="240"/>
        <v>24</v>
      </c>
      <c r="P470">
        <f t="shared" si="241"/>
        <v>33</v>
      </c>
      <c r="Q470" t="str">
        <f t="shared" ref="Q470:Q533" si="262">MID($A470,O470+4,P470-O470-4)</f>
        <v>170cm</v>
      </c>
      <c r="R470">
        <f t="shared" si="242"/>
        <v>170</v>
      </c>
      <c r="S470">
        <f t="shared" ref="S470:S533" si="263">IF(RIGHT(Q470,2)="in",INT(LEFT(Q470,LEN(Q470)-2)),0)</f>
        <v>0</v>
      </c>
      <c r="T470" s="2" t="b">
        <f t="shared" ref="T470:T533" si="264">IFERROR(OR(AND(R470&gt;=150,R470&lt;=193),AND(S470&gt;=59,S470&lt;=76)),FALSE)</f>
        <v>1</v>
      </c>
      <c r="V470">
        <f t="shared" si="243"/>
        <v>34</v>
      </c>
      <c r="W470">
        <f t="shared" si="244"/>
        <v>45</v>
      </c>
      <c r="X470" t="str">
        <f t="shared" si="258"/>
        <v>#efcc98</v>
      </c>
      <c r="Y470" s="2" t="b">
        <f t="shared" si="245"/>
        <v>1</v>
      </c>
      <c r="Z470">
        <f t="shared" si="246"/>
        <v>64</v>
      </c>
      <c r="AA470">
        <f t="shared" si="247"/>
        <v>71</v>
      </c>
      <c r="AB470" t="str">
        <f t="shared" si="260"/>
        <v>brn</v>
      </c>
      <c r="AC470" s="2" t="b">
        <f t="shared" si="259"/>
        <v>1</v>
      </c>
      <c r="AD470">
        <f t="shared" si="248"/>
        <v>10</v>
      </c>
      <c r="AE470">
        <f t="shared" si="249"/>
        <v>23</v>
      </c>
      <c r="AF470" t="str">
        <f t="shared" si="261"/>
        <v>786485899</v>
      </c>
      <c r="AG470" s="2" t="b">
        <f t="shared" si="257"/>
        <v>1</v>
      </c>
      <c r="AI470" s="8" t="b">
        <f t="shared" si="254"/>
        <v>1</v>
      </c>
    </row>
    <row r="471" spans="1:35" x14ac:dyDescent="0.3">
      <c r="A471" s="3" t="str">
        <f>CONCATENATE('input,a'!C471," ")</f>
        <v xml:space="preserve"> </v>
      </c>
      <c r="C471" t="e">
        <f t="shared" si="234"/>
        <v>#VALUE!</v>
      </c>
      <c r="D471" t="e">
        <f t="shared" si="235"/>
        <v>#VALUE!</v>
      </c>
      <c r="E471" t="e">
        <f t="shared" si="255"/>
        <v>#VALUE!</v>
      </c>
      <c r="F471" s="2" t="b">
        <f t="shared" si="256"/>
        <v>0</v>
      </c>
      <c r="G471" t="e">
        <f t="shared" si="236"/>
        <v>#VALUE!</v>
      </c>
      <c r="H471" t="e">
        <f t="shared" si="237"/>
        <v>#VALUE!</v>
      </c>
      <c r="I471" t="e">
        <f t="shared" si="250"/>
        <v>#VALUE!</v>
      </c>
      <c r="J471" s="2" t="b">
        <f t="shared" si="251"/>
        <v>0</v>
      </c>
      <c r="K471" t="e">
        <f t="shared" si="238"/>
        <v>#VALUE!</v>
      </c>
      <c r="L471" t="e">
        <f t="shared" si="239"/>
        <v>#VALUE!</v>
      </c>
      <c r="M471" t="e">
        <f t="shared" si="252"/>
        <v>#VALUE!</v>
      </c>
      <c r="N471" s="2" t="b">
        <f t="shared" si="253"/>
        <v>0</v>
      </c>
      <c r="O471" t="e">
        <f t="shared" si="240"/>
        <v>#VALUE!</v>
      </c>
      <c r="P471" t="e">
        <f t="shared" si="241"/>
        <v>#VALUE!</v>
      </c>
      <c r="Q471" t="e">
        <f t="shared" si="262"/>
        <v>#VALUE!</v>
      </c>
      <c r="R471" t="e">
        <f t="shared" si="242"/>
        <v>#VALUE!</v>
      </c>
      <c r="S471" t="e">
        <f t="shared" si="263"/>
        <v>#VALUE!</v>
      </c>
      <c r="T471" s="2" t="b">
        <f t="shared" si="264"/>
        <v>0</v>
      </c>
      <c r="V471" t="e">
        <f t="shared" si="243"/>
        <v>#VALUE!</v>
      </c>
      <c r="W471" t="e">
        <f t="shared" si="244"/>
        <v>#VALUE!</v>
      </c>
      <c r="X471" t="e">
        <f t="shared" si="258"/>
        <v>#VALUE!</v>
      </c>
      <c r="Y471" s="2" t="b">
        <f t="shared" si="245"/>
        <v>0</v>
      </c>
      <c r="Z471" t="e">
        <f t="shared" si="246"/>
        <v>#VALUE!</v>
      </c>
      <c r="AA471" t="e">
        <f t="shared" si="247"/>
        <v>#VALUE!</v>
      </c>
      <c r="AB471" t="e">
        <f t="shared" si="260"/>
        <v>#VALUE!</v>
      </c>
      <c r="AC471" s="2" t="b">
        <f t="shared" si="259"/>
        <v>0</v>
      </c>
      <c r="AD471" t="e">
        <f t="shared" si="248"/>
        <v>#VALUE!</v>
      </c>
      <c r="AE471" t="e">
        <f t="shared" si="249"/>
        <v>#VALUE!</v>
      </c>
      <c r="AF471" t="e">
        <f t="shared" si="261"/>
        <v>#VALUE!</v>
      </c>
      <c r="AG471" s="2" t="b">
        <f t="shared" si="257"/>
        <v>0</v>
      </c>
      <c r="AI471" s="8" t="b">
        <f t="shared" si="254"/>
        <v>0</v>
      </c>
    </row>
    <row r="472" spans="1:35" x14ac:dyDescent="0.3">
      <c r="A472" s="3" t="str">
        <f>CONCATENATE('input,a'!C472," ")</f>
        <v xml:space="preserve">hcl:#733820 ecl:hzl hgt:157cm byr:1944 eyr:2027 pid:906803629 iyr:2015 </v>
      </c>
      <c r="C472">
        <f t="shared" si="234"/>
        <v>31</v>
      </c>
      <c r="D472">
        <f t="shared" si="235"/>
        <v>39</v>
      </c>
      <c r="E472">
        <f t="shared" si="255"/>
        <v>1944</v>
      </c>
      <c r="F472" s="2" t="b">
        <f t="shared" si="256"/>
        <v>1</v>
      </c>
      <c r="G472">
        <f t="shared" si="236"/>
        <v>63</v>
      </c>
      <c r="H472">
        <f t="shared" si="237"/>
        <v>71</v>
      </c>
      <c r="I472">
        <f t="shared" si="250"/>
        <v>2015</v>
      </c>
      <c r="J472" s="2" t="b">
        <f t="shared" si="251"/>
        <v>1</v>
      </c>
      <c r="K472">
        <f t="shared" si="238"/>
        <v>40</v>
      </c>
      <c r="L472">
        <f t="shared" si="239"/>
        <v>48</v>
      </c>
      <c r="M472">
        <f t="shared" si="252"/>
        <v>2027</v>
      </c>
      <c r="N472" s="2" t="b">
        <f t="shared" si="253"/>
        <v>1</v>
      </c>
      <c r="O472">
        <f t="shared" si="240"/>
        <v>21</v>
      </c>
      <c r="P472">
        <f t="shared" si="241"/>
        <v>30</v>
      </c>
      <c r="Q472" t="str">
        <f t="shared" si="262"/>
        <v>157cm</v>
      </c>
      <c r="R472">
        <f t="shared" si="242"/>
        <v>157</v>
      </c>
      <c r="S472">
        <f t="shared" si="263"/>
        <v>0</v>
      </c>
      <c r="T472" s="2" t="b">
        <f t="shared" si="264"/>
        <v>1</v>
      </c>
      <c r="V472">
        <f t="shared" si="243"/>
        <v>1</v>
      </c>
      <c r="W472">
        <f t="shared" si="244"/>
        <v>12</v>
      </c>
      <c r="X472" t="str">
        <f t="shared" si="258"/>
        <v>#733820</v>
      </c>
      <c r="Y472" s="2" t="b">
        <f t="shared" si="245"/>
        <v>1</v>
      </c>
      <c r="Z472">
        <f t="shared" si="246"/>
        <v>13</v>
      </c>
      <c r="AA472">
        <f t="shared" si="247"/>
        <v>20</v>
      </c>
      <c r="AB472" t="str">
        <f t="shared" si="260"/>
        <v>hzl</v>
      </c>
      <c r="AC472" s="2" t="b">
        <f t="shared" si="259"/>
        <v>1</v>
      </c>
      <c r="AD472">
        <f t="shared" si="248"/>
        <v>49</v>
      </c>
      <c r="AE472">
        <f t="shared" si="249"/>
        <v>62</v>
      </c>
      <c r="AF472" t="str">
        <f t="shared" si="261"/>
        <v>906803629</v>
      </c>
      <c r="AG472" s="2" t="b">
        <f t="shared" si="257"/>
        <v>1</v>
      </c>
      <c r="AI472" s="8" t="b">
        <f t="shared" si="254"/>
        <v>1</v>
      </c>
    </row>
    <row r="473" spans="1:35" x14ac:dyDescent="0.3">
      <c r="A473" s="3" t="str">
        <f>CONCATENATE('input,a'!C473," ")</f>
        <v xml:space="preserve"> </v>
      </c>
      <c r="C473" t="e">
        <f t="shared" si="234"/>
        <v>#VALUE!</v>
      </c>
      <c r="D473" t="e">
        <f t="shared" si="235"/>
        <v>#VALUE!</v>
      </c>
      <c r="E473" t="e">
        <f t="shared" si="255"/>
        <v>#VALUE!</v>
      </c>
      <c r="F473" s="2" t="b">
        <f t="shared" si="256"/>
        <v>0</v>
      </c>
      <c r="G473" t="e">
        <f t="shared" si="236"/>
        <v>#VALUE!</v>
      </c>
      <c r="H473" t="e">
        <f t="shared" si="237"/>
        <v>#VALUE!</v>
      </c>
      <c r="I473" t="e">
        <f t="shared" si="250"/>
        <v>#VALUE!</v>
      </c>
      <c r="J473" s="2" t="b">
        <f t="shared" si="251"/>
        <v>0</v>
      </c>
      <c r="K473" t="e">
        <f t="shared" si="238"/>
        <v>#VALUE!</v>
      </c>
      <c r="L473" t="e">
        <f t="shared" si="239"/>
        <v>#VALUE!</v>
      </c>
      <c r="M473" t="e">
        <f t="shared" si="252"/>
        <v>#VALUE!</v>
      </c>
      <c r="N473" s="2" t="b">
        <f t="shared" si="253"/>
        <v>0</v>
      </c>
      <c r="O473" t="e">
        <f t="shared" si="240"/>
        <v>#VALUE!</v>
      </c>
      <c r="P473" t="e">
        <f t="shared" si="241"/>
        <v>#VALUE!</v>
      </c>
      <c r="Q473" t="e">
        <f t="shared" si="262"/>
        <v>#VALUE!</v>
      </c>
      <c r="R473" t="e">
        <f t="shared" si="242"/>
        <v>#VALUE!</v>
      </c>
      <c r="S473" t="e">
        <f t="shared" si="263"/>
        <v>#VALUE!</v>
      </c>
      <c r="T473" s="2" t="b">
        <f t="shared" si="264"/>
        <v>0</v>
      </c>
      <c r="V473" t="e">
        <f t="shared" si="243"/>
        <v>#VALUE!</v>
      </c>
      <c r="W473" t="e">
        <f t="shared" si="244"/>
        <v>#VALUE!</v>
      </c>
      <c r="X473" t="e">
        <f t="shared" si="258"/>
        <v>#VALUE!</v>
      </c>
      <c r="Y473" s="2" t="b">
        <f t="shared" si="245"/>
        <v>0</v>
      </c>
      <c r="Z473" t="e">
        <f t="shared" si="246"/>
        <v>#VALUE!</v>
      </c>
      <c r="AA473" t="e">
        <f t="shared" si="247"/>
        <v>#VALUE!</v>
      </c>
      <c r="AB473" t="e">
        <f t="shared" si="260"/>
        <v>#VALUE!</v>
      </c>
      <c r="AC473" s="2" t="b">
        <f t="shared" si="259"/>
        <v>0</v>
      </c>
      <c r="AD473" t="e">
        <f t="shared" si="248"/>
        <v>#VALUE!</v>
      </c>
      <c r="AE473" t="e">
        <f t="shared" si="249"/>
        <v>#VALUE!</v>
      </c>
      <c r="AF473" t="e">
        <f t="shared" si="261"/>
        <v>#VALUE!</v>
      </c>
      <c r="AG473" s="2" t="b">
        <f t="shared" si="257"/>
        <v>0</v>
      </c>
      <c r="AI473" s="8" t="b">
        <f t="shared" si="254"/>
        <v>0</v>
      </c>
    </row>
    <row r="474" spans="1:35" x14ac:dyDescent="0.3">
      <c r="A474" s="3" t="str">
        <f>CONCATENATE('input,a'!C474," ")</f>
        <v xml:space="preserve"> </v>
      </c>
      <c r="C474" t="e">
        <f t="shared" si="234"/>
        <v>#VALUE!</v>
      </c>
      <c r="D474" t="e">
        <f t="shared" si="235"/>
        <v>#VALUE!</v>
      </c>
      <c r="E474" t="e">
        <f t="shared" si="255"/>
        <v>#VALUE!</v>
      </c>
      <c r="F474" s="2" t="b">
        <f t="shared" si="256"/>
        <v>0</v>
      </c>
      <c r="G474" t="e">
        <f t="shared" si="236"/>
        <v>#VALUE!</v>
      </c>
      <c r="H474" t="e">
        <f t="shared" si="237"/>
        <v>#VALUE!</v>
      </c>
      <c r="I474" t="e">
        <f t="shared" si="250"/>
        <v>#VALUE!</v>
      </c>
      <c r="J474" s="2" t="b">
        <f t="shared" si="251"/>
        <v>0</v>
      </c>
      <c r="K474" t="e">
        <f t="shared" si="238"/>
        <v>#VALUE!</v>
      </c>
      <c r="L474" t="e">
        <f t="shared" si="239"/>
        <v>#VALUE!</v>
      </c>
      <c r="M474" t="e">
        <f t="shared" si="252"/>
        <v>#VALUE!</v>
      </c>
      <c r="N474" s="2" t="b">
        <f t="shared" si="253"/>
        <v>0</v>
      </c>
      <c r="O474" t="e">
        <f t="shared" si="240"/>
        <v>#VALUE!</v>
      </c>
      <c r="P474" t="e">
        <f t="shared" si="241"/>
        <v>#VALUE!</v>
      </c>
      <c r="Q474" t="e">
        <f t="shared" si="262"/>
        <v>#VALUE!</v>
      </c>
      <c r="R474" t="e">
        <f t="shared" si="242"/>
        <v>#VALUE!</v>
      </c>
      <c r="S474" t="e">
        <f t="shared" si="263"/>
        <v>#VALUE!</v>
      </c>
      <c r="T474" s="2" t="b">
        <f t="shared" si="264"/>
        <v>0</v>
      </c>
      <c r="V474" t="e">
        <f t="shared" si="243"/>
        <v>#VALUE!</v>
      </c>
      <c r="W474" t="e">
        <f t="shared" si="244"/>
        <v>#VALUE!</v>
      </c>
      <c r="X474" t="e">
        <f t="shared" si="258"/>
        <v>#VALUE!</v>
      </c>
      <c r="Y474" s="2" t="b">
        <f t="shared" si="245"/>
        <v>0</v>
      </c>
      <c r="Z474" t="e">
        <f t="shared" si="246"/>
        <v>#VALUE!</v>
      </c>
      <c r="AA474" t="e">
        <f t="shared" si="247"/>
        <v>#VALUE!</v>
      </c>
      <c r="AB474" t="e">
        <f t="shared" si="260"/>
        <v>#VALUE!</v>
      </c>
      <c r="AC474" s="2" t="b">
        <f t="shared" si="259"/>
        <v>0</v>
      </c>
      <c r="AD474" t="e">
        <f t="shared" si="248"/>
        <v>#VALUE!</v>
      </c>
      <c r="AE474" t="e">
        <f t="shared" si="249"/>
        <v>#VALUE!</v>
      </c>
      <c r="AF474" t="e">
        <f t="shared" si="261"/>
        <v>#VALUE!</v>
      </c>
      <c r="AG474" s="2" t="b">
        <f t="shared" si="257"/>
        <v>0</v>
      </c>
      <c r="AI474" s="8" t="b">
        <f t="shared" si="254"/>
        <v>0</v>
      </c>
    </row>
    <row r="475" spans="1:35" x14ac:dyDescent="0.3">
      <c r="A475" s="3" t="str">
        <f>CONCATENATE('input,a'!C475," ")</f>
        <v xml:space="preserve"> </v>
      </c>
      <c r="C475" t="e">
        <f t="shared" si="234"/>
        <v>#VALUE!</v>
      </c>
      <c r="D475" t="e">
        <f t="shared" si="235"/>
        <v>#VALUE!</v>
      </c>
      <c r="E475" t="e">
        <f t="shared" si="255"/>
        <v>#VALUE!</v>
      </c>
      <c r="F475" s="2" t="b">
        <f t="shared" si="256"/>
        <v>0</v>
      </c>
      <c r="G475" t="e">
        <f t="shared" si="236"/>
        <v>#VALUE!</v>
      </c>
      <c r="H475" t="e">
        <f t="shared" si="237"/>
        <v>#VALUE!</v>
      </c>
      <c r="I475" t="e">
        <f t="shared" si="250"/>
        <v>#VALUE!</v>
      </c>
      <c r="J475" s="2" t="b">
        <f t="shared" si="251"/>
        <v>0</v>
      </c>
      <c r="K475" t="e">
        <f t="shared" si="238"/>
        <v>#VALUE!</v>
      </c>
      <c r="L475" t="e">
        <f t="shared" si="239"/>
        <v>#VALUE!</v>
      </c>
      <c r="M475" t="e">
        <f t="shared" si="252"/>
        <v>#VALUE!</v>
      </c>
      <c r="N475" s="2" t="b">
        <f t="shared" si="253"/>
        <v>0</v>
      </c>
      <c r="O475" t="e">
        <f t="shared" si="240"/>
        <v>#VALUE!</v>
      </c>
      <c r="P475" t="e">
        <f t="shared" si="241"/>
        <v>#VALUE!</v>
      </c>
      <c r="Q475" t="e">
        <f t="shared" si="262"/>
        <v>#VALUE!</v>
      </c>
      <c r="R475" t="e">
        <f t="shared" si="242"/>
        <v>#VALUE!</v>
      </c>
      <c r="S475" t="e">
        <f t="shared" si="263"/>
        <v>#VALUE!</v>
      </c>
      <c r="T475" s="2" t="b">
        <f t="shared" si="264"/>
        <v>0</v>
      </c>
      <c r="V475" t="e">
        <f t="shared" si="243"/>
        <v>#VALUE!</v>
      </c>
      <c r="W475" t="e">
        <f t="shared" si="244"/>
        <v>#VALUE!</v>
      </c>
      <c r="X475" t="e">
        <f t="shared" si="258"/>
        <v>#VALUE!</v>
      </c>
      <c r="Y475" s="2" t="b">
        <f t="shared" si="245"/>
        <v>0</v>
      </c>
      <c r="Z475" t="e">
        <f t="shared" si="246"/>
        <v>#VALUE!</v>
      </c>
      <c r="AA475" t="e">
        <f t="shared" si="247"/>
        <v>#VALUE!</v>
      </c>
      <c r="AB475" t="e">
        <f t="shared" si="260"/>
        <v>#VALUE!</v>
      </c>
      <c r="AC475" s="2" t="b">
        <f t="shared" si="259"/>
        <v>0</v>
      </c>
      <c r="AD475" t="e">
        <f t="shared" si="248"/>
        <v>#VALUE!</v>
      </c>
      <c r="AE475" t="e">
        <f t="shared" si="249"/>
        <v>#VALUE!</v>
      </c>
      <c r="AF475" t="e">
        <f t="shared" si="261"/>
        <v>#VALUE!</v>
      </c>
      <c r="AG475" s="2" t="b">
        <f t="shared" si="257"/>
        <v>0</v>
      </c>
      <c r="AI475" s="8" t="b">
        <f t="shared" si="254"/>
        <v>0</v>
      </c>
    </row>
    <row r="476" spans="1:35" x14ac:dyDescent="0.3">
      <c r="A476" s="3" t="str">
        <f>CONCATENATE('input,a'!C476," ")</f>
        <v xml:space="preserve">hgt:151cm ecl:blu iyr:2016 hcl:#02ffd7 byr:1995 pid:369315941 eyr:2026 </v>
      </c>
      <c r="C476">
        <f t="shared" si="234"/>
        <v>40</v>
      </c>
      <c r="D476">
        <f t="shared" si="235"/>
        <v>48</v>
      </c>
      <c r="E476">
        <f t="shared" si="255"/>
        <v>1995</v>
      </c>
      <c r="F476" s="2" t="b">
        <f t="shared" si="256"/>
        <v>1</v>
      </c>
      <c r="G476">
        <f t="shared" si="236"/>
        <v>19</v>
      </c>
      <c r="H476">
        <f t="shared" si="237"/>
        <v>27</v>
      </c>
      <c r="I476">
        <f t="shared" si="250"/>
        <v>2016</v>
      </c>
      <c r="J476" s="2" t="b">
        <f t="shared" si="251"/>
        <v>1</v>
      </c>
      <c r="K476">
        <f t="shared" si="238"/>
        <v>63</v>
      </c>
      <c r="L476">
        <f t="shared" si="239"/>
        <v>71</v>
      </c>
      <c r="M476">
        <f t="shared" si="252"/>
        <v>2026</v>
      </c>
      <c r="N476" s="2" t="b">
        <f t="shared" si="253"/>
        <v>1</v>
      </c>
      <c r="O476">
        <f t="shared" si="240"/>
        <v>1</v>
      </c>
      <c r="P476">
        <f t="shared" si="241"/>
        <v>10</v>
      </c>
      <c r="Q476" t="str">
        <f t="shared" si="262"/>
        <v>151cm</v>
      </c>
      <c r="R476">
        <f t="shared" si="242"/>
        <v>151</v>
      </c>
      <c r="S476">
        <f t="shared" si="263"/>
        <v>0</v>
      </c>
      <c r="T476" s="2" t="b">
        <f t="shared" si="264"/>
        <v>1</v>
      </c>
      <c r="V476">
        <f t="shared" si="243"/>
        <v>28</v>
      </c>
      <c r="W476">
        <f t="shared" si="244"/>
        <v>39</v>
      </c>
      <c r="X476" t="str">
        <f t="shared" si="258"/>
        <v>#02ffd7</v>
      </c>
      <c r="Y476" s="2" t="b">
        <f t="shared" si="245"/>
        <v>1</v>
      </c>
      <c r="Z476">
        <f t="shared" si="246"/>
        <v>11</v>
      </c>
      <c r="AA476">
        <f t="shared" si="247"/>
        <v>18</v>
      </c>
      <c r="AB476" t="str">
        <f t="shared" si="260"/>
        <v>blu</v>
      </c>
      <c r="AC476" s="2" t="b">
        <f t="shared" si="259"/>
        <v>1</v>
      </c>
      <c r="AD476">
        <f t="shared" si="248"/>
        <v>49</v>
      </c>
      <c r="AE476">
        <f t="shared" si="249"/>
        <v>62</v>
      </c>
      <c r="AF476" t="str">
        <f t="shared" si="261"/>
        <v>369315941</v>
      </c>
      <c r="AG476" s="2" t="b">
        <f t="shared" si="257"/>
        <v>1</v>
      </c>
      <c r="AI476" s="8" t="b">
        <f t="shared" si="254"/>
        <v>1</v>
      </c>
    </row>
    <row r="477" spans="1:35" x14ac:dyDescent="0.3">
      <c r="A477" s="3" t="str">
        <f>CONCATENATE('input,a'!C477," ")</f>
        <v xml:space="preserve"> </v>
      </c>
      <c r="C477" t="e">
        <f t="shared" si="234"/>
        <v>#VALUE!</v>
      </c>
      <c r="D477" t="e">
        <f t="shared" si="235"/>
        <v>#VALUE!</v>
      </c>
      <c r="E477" t="e">
        <f t="shared" si="255"/>
        <v>#VALUE!</v>
      </c>
      <c r="F477" s="2" t="b">
        <f t="shared" si="256"/>
        <v>0</v>
      </c>
      <c r="G477" t="e">
        <f t="shared" si="236"/>
        <v>#VALUE!</v>
      </c>
      <c r="H477" t="e">
        <f t="shared" si="237"/>
        <v>#VALUE!</v>
      </c>
      <c r="I477" t="e">
        <f t="shared" si="250"/>
        <v>#VALUE!</v>
      </c>
      <c r="J477" s="2" t="b">
        <f t="shared" si="251"/>
        <v>0</v>
      </c>
      <c r="K477" t="e">
        <f t="shared" si="238"/>
        <v>#VALUE!</v>
      </c>
      <c r="L477" t="e">
        <f t="shared" si="239"/>
        <v>#VALUE!</v>
      </c>
      <c r="M477" t="e">
        <f t="shared" si="252"/>
        <v>#VALUE!</v>
      </c>
      <c r="N477" s="2" t="b">
        <f t="shared" si="253"/>
        <v>0</v>
      </c>
      <c r="O477" t="e">
        <f t="shared" si="240"/>
        <v>#VALUE!</v>
      </c>
      <c r="P477" t="e">
        <f t="shared" si="241"/>
        <v>#VALUE!</v>
      </c>
      <c r="Q477" t="e">
        <f t="shared" si="262"/>
        <v>#VALUE!</v>
      </c>
      <c r="R477" t="e">
        <f t="shared" si="242"/>
        <v>#VALUE!</v>
      </c>
      <c r="S477" t="e">
        <f t="shared" si="263"/>
        <v>#VALUE!</v>
      </c>
      <c r="T477" s="2" t="b">
        <f t="shared" si="264"/>
        <v>0</v>
      </c>
      <c r="V477" t="e">
        <f t="shared" si="243"/>
        <v>#VALUE!</v>
      </c>
      <c r="W477" t="e">
        <f t="shared" si="244"/>
        <v>#VALUE!</v>
      </c>
      <c r="X477" t="e">
        <f t="shared" si="258"/>
        <v>#VALUE!</v>
      </c>
      <c r="Y477" s="2" t="b">
        <f t="shared" si="245"/>
        <v>0</v>
      </c>
      <c r="Z477" t="e">
        <f t="shared" si="246"/>
        <v>#VALUE!</v>
      </c>
      <c r="AA477" t="e">
        <f t="shared" si="247"/>
        <v>#VALUE!</v>
      </c>
      <c r="AB477" t="e">
        <f t="shared" si="260"/>
        <v>#VALUE!</v>
      </c>
      <c r="AC477" s="2" t="b">
        <f t="shared" si="259"/>
        <v>0</v>
      </c>
      <c r="AD477" t="e">
        <f t="shared" si="248"/>
        <v>#VALUE!</v>
      </c>
      <c r="AE477" t="e">
        <f t="shared" si="249"/>
        <v>#VALUE!</v>
      </c>
      <c r="AF477" t="e">
        <f t="shared" si="261"/>
        <v>#VALUE!</v>
      </c>
      <c r="AG477" s="2" t="b">
        <f t="shared" si="257"/>
        <v>0</v>
      </c>
      <c r="AI477" s="8" t="b">
        <f t="shared" si="254"/>
        <v>0</v>
      </c>
    </row>
    <row r="478" spans="1:35" x14ac:dyDescent="0.3">
      <c r="A478" s="3" t="str">
        <f>CONCATENATE('input,a'!C478," ")</f>
        <v xml:space="preserve"> </v>
      </c>
      <c r="C478" t="e">
        <f t="shared" si="234"/>
        <v>#VALUE!</v>
      </c>
      <c r="D478" t="e">
        <f t="shared" si="235"/>
        <v>#VALUE!</v>
      </c>
      <c r="E478" t="e">
        <f t="shared" si="255"/>
        <v>#VALUE!</v>
      </c>
      <c r="F478" s="2" t="b">
        <f t="shared" si="256"/>
        <v>0</v>
      </c>
      <c r="G478" t="e">
        <f t="shared" si="236"/>
        <v>#VALUE!</v>
      </c>
      <c r="H478" t="e">
        <f t="shared" si="237"/>
        <v>#VALUE!</v>
      </c>
      <c r="I478" t="e">
        <f t="shared" si="250"/>
        <v>#VALUE!</v>
      </c>
      <c r="J478" s="2" t="b">
        <f t="shared" si="251"/>
        <v>0</v>
      </c>
      <c r="K478" t="e">
        <f t="shared" si="238"/>
        <v>#VALUE!</v>
      </c>
      <c r="L478" t="e">
        <f t="shared" si="239"/>
        <v>#VALUE!</v>
      </c>
      <c r="M478" t="e">
        <f t="shared" si="252"/>
        <v>#VALUE!</v>
      </c>
      <c r="N478" s="2" t="b">
        <f t="shared" si="253"/>
        <v>0</v>
      </c>
      <c r="O478" t="e">
        <f t="shared" si="240"/>
        <v>#VALUE!</v>
      </c>
      <c r="P478" t="e">
        <f t="shared" si="241"/>
        <v>#VALUE!</v>
      </c>
      <c r="Q478" t="e">
        <f t="shared" si="262"/>
        <v>#VALUE!</v>
      </c>
      <c r="R478" t="e">
        <f t="shared" si="242"/>
        <v>#VALUE!</v>
      </c>
      <c r="S478" t="e">
        <f t="shared" si="263"/>
        <v>#VALUE!</v>
      </c>
      <c r="T478" s="2" t="b">
        <f t="shared" si="264"/>
        <v>0</v>
      </c>
      <c r="V478" t="e">
        <f t="shared" si="243"/>
        <v>#VALUE!</v>
      </c>
      <c r="W478" t="e">
        <f t="shared" si="244"/>
        <v>#VALUE!</v>
      </c>
      <c r="X478" t="e">
        <f t="shared" si="258"/>
        <v>#VALUE!</v>
      </c>
      <c r="Y478" s="2" t="b">
        <f t="shared" si="245"/>
        <v>0</v>
      </c>
      <c r="Z478" t="e">
        <f t="shared" si="246"/>
        <v>#VALUE!</v>
      </c>
      <c r="AA478" t="e">
        <f t="shared" si="247"/>
        <v>#VALUE!</v>
      </c>
      <c r="AB478" t="e">
        <f t="shared" si="260"/>
        <v>#VALUE!</v>
      </c>
      <c r="AC478" s="2" t="b">
        <f t="shared" si="259"/>
        <v>0</v>
      </c>
      <c r="AD478" t="e">
        <f t="shared" si="248"/>
        <v>#VALUE!</v>
      </c>
      <c r="AE478" t="e">
        <f t="shared" si="249"/>
        <v>#VALUE!</v>
      </c>
      <c r="AF478" t="e">
        <f t="shared" si="261"/>
        <v>#VALUE!</v>
      </c>
      <c r="AG478" s="2" t="b">
        <f t="shared" si="257"/>
        <v>0</v>
      </c>
      <c r="AI478" s="8" t="b">
        <f t="shared" si="254"/>
        <v>0</v>
      </c>
    </row>
    <row r="479" spans="1:35" x14ac:dyDescent="0.3">
      <c r="A479" s="3" t="str">
        <f>CONCATENATE('input,a'!C479," ")</f>
        <v xml:space="preserve"> </v>
      </c>
      <c r="C479" t="e">
        <f t="shared" si="234"/>
        <v>#VALUE!</v>
      </c>
      <c r="D479" t="e">
        <f t="shared" si="235"/>
        <v>#VALUE!</v>
      </c>
      <c r="E479" t="e">
        <f t="shared" si="255"/>
        <v>#VALUE!</v>
      </c>
      <c r="F479" s="2" t="b">
        <f t="shared" si="256"/>
        <v>0</v>
      </c>
      <c r="G479" t="e">
        <f t="shared" si="236"/>
        <v>#VALUE!</v>
      </c>
      <c r="H479" t="e">
        <f t="shared" si="237"/>
        <v>#VALUE!</v>
      </c>
      <c r="I479" t="e">
        <f t="shared" si="250"/>
        <v>#VALUE!</v>
      </c>
      <c r="J479" s="2" t="b">
        <f t="shared" si="251"/>
        <v>0</v>
      </c>
      <c r="K479" t="e">
        <f t="shared" si="238"/>
        <v>#VALUE!</v>
      </c>
      <c r="L479" t="e">
        <f t="shared" si="239"/>
        <v>#VALUE!</v>
      </c>
      <c r="M479" t="e">
        <f t="shared" si="252"/>
        <v>#VALUE!</v>
      </c>
      <c r="N479" s="2" t="b">
        <f t="shared" si="253"/>
        <v>0</v>
      </c>
      <c r="O479" t="e">
        <f t="shared" si="240"/>
        <v>#VALUE!</v>
      </c>
      <c r="P479" t="e">
        <f t="shared" si="241"/>
        <v>#VALUE!</v>
      </c>
      <c r="Q479" t="e">
        <f t="shared" si="262"/>
        <v>#VALUE!</v>
      </c>
      <c r="R479" t="e">
        <f t="shared" si="242"/>
        <v>#VALUE!</v>
      </c>
      <c r="S479" t="e">
        <f t="shared" si="263"/>
        <v>#VALUE!</v>
      </c>
      <c r="T479" s="2" t="b">
        <f t="shared" si="264"/>
        <v>0</v>
      </c>
      <c r="V479" t="e">
        <f t="shared" si="243"/>
        <v>#VALUE!</v>
      </c>
      <c r="W479" t="e">
        <f t="shared" si="244"/>
        <v>#VALUE!</v>
      </c>
      <c r="X479" t="e">
        <f t="shared" si="258"/>
        <v>#VALUE!</v>
      </c>
      <c r="Y479" s="2" t="b">
        <f t="shared" si="245"/>
        <v>0</v>
      </c>
      <c r="Z479" t="e">
        <f t="shared" si="246"/>
        <v>#VALUE!</v>
      </c>
      <c r="AA479" t="e">
        <f t="shared" si="247"/>
        <v>#VALUE!</v>
      </c>
      <c r="AB479" t="e">
        <f t="shared" si="260"/>
        <v>#VALUE!</v>
      </c>
      <c r="AC479" s="2" t="b">
        <f t="shared" si="259"/>
        <v>0</v>
      </c>
      <c r="AD479" t="e">
        <f t="shared" si="248"/>
        <v>#VALUE!</v>
      </c>
      <c r="AE479" t="e">
        <f t="shared" si="249"/>
        <v>#VALUE!</v>
      </c>
      <c r="AF479" t="e">
        <f t="shared" si="261"/>
        <v>#VALUE!</v>
      </c>
      <c r="AG479" s="2" t="b">
        <f t="shared" si="257"/>
        <v>0</v>
      </c>
      <c r="AI479" s="8" t="b">
        <f t="shared" si="254"/>
        <v>0</v>
      </c>
    </row>
    <row r="480" spans="1:35" x14ac:dyDescent="0.3">
      <c r="A480" s="3" t="str">
        <f>CONCATENATE('input,a'!C480," ")</f>
        <v xml:space="preserve">cid:330 ecl:#18e883 eyr:2038 hcl:z iyr:1929 hgt:193 pid:33765426 </v>
      </c>
      <c r="C480" t="e">
        <f t="shared" si="234"/>
        <v>#VALUE!</v>
      </c>
      <c r="D480" t="e">
        <f t="shared" si="235"/>
        <v>#VALUE!</v>
      </c>
      <c r="E480" t="e">
        <f t="shared" si="255"/>
        <v>#VALUE!</v>
      </c>
      <c r="F480" s="2" t="b">
        <f t="shared" si="256"/>
        <v>0</v>
      </c>
      <c r="G480">
        <f t="shared" si="236"/>
        <v>36</v>
      </c>
      <c r="H480">
        <f t="shared" si="237"/>
        <v>44</v>
      </c>
      <c r="I480">
        <f t="shared" si="250"/>
        <v>1929</v>
      </c>
      <c r="J480" s="2" t="b">
        <f t="shared" si="251"/>
        <v>0</v>
      </c>
      <c r="K480">
        <f t="shared" si="238"/>
        <v>21</v>
      </c>
      <c r="L480">
        <f t="shared" si="239"/>
        <v>29</v>
      </c>
      <c r="M480">
        <f t="shared" si="252"/>
        <v>2038</v>
      </c>
      <c r="N480" s="2" t="b">
        <f t="shared" si="253"/>
        <v>0</v>
      </c>
      <c r="O480">
        <f t="shared" si="240"/>
        <v>45</v>
      </c>
      <c r="P480">
        <f t="shared" si="241"/>
        <v>52</v>
      </c>
      <c r="Q480" t="str">
        <f t="shared" si="262"/>
        <v>193</v>
      </c>
      <c r="R480">
        <f t="shared" si="242"/>
        <v>0</v>
      </c>
      <c r="S480">
        <f t="shared" si="263"/>
        <v>0</v>
      </c>
      <c r="T480" s="2" t="b">
        <f t="shared" si="264"/>
        <v>0</v>
      </c>
      <c r="V480">
        <f t="shared" si="243"/>
        <v>30</v>
      </c>
      <c r="W480">
        <f t="shared" si="244"/>
        <v>35</v>
      </c>
      <c r="X480" t="str">
        <f t="shared" si="258"/>
        <v>z</v>
      </c>
      <c r="Y480" s="2" t="b">
        <f t="shared" si="245"/>
        <v>0</v>
      </c>
      <c r="Z480">
        <f t="shared" si="246"/>
        <v>9</v>
      </c>
      <c r="AA480">
        <f t="shared" si="247"/>
        <v>20</v>
      </c>
      <c r="AB480" t="str">
        <f t="shared" si="260"/>
        <v>#18e883</v>
      </c>
      <c r="AC480" s="2" t="b">
        <f t="shared" si="259"/>
        <v>0</v>
      </c>
      <c r="AD480">
        <f t="shared" si="248"/>
        <v>53</v>
      </c>
      <c r="AE480">
        <f t="shared" si="249"/>
        <v>65</v>
      </c>
      <c r="AF480" t="str">
        <f t="shared" si="261"/>
        <v>33765426</v>
      </c>
      <c r="AG480" s="2" t="b">
        <f t="shared" si="257"/>
        <v>0</v>
      </c>
      <c r="AI480" s="8" t="b">
        <f t="shared" si="254"/>
        <v>0</v>
      </c>
    </row>
    <row r="481" spans="1:35" x14ac:dyDescent="0.3">
      <c r="A481" s="3" t="str">
        <f>CONCATENATE('input,a'!C481," ")</f>
        <v xml:space="preserve"> </v>
      </c>
      <c r="C481" t="e">
        <f t="shared" si="234"/>
        <v>#VALUE!</v>
      </c>
      <c r="D481" t="e">
        <f t="shared" si="235"/>
        <v>#VALUE!</v>
      </c>
      <c r="E481" t="e">
        <f t="shared" si="255"/>
        <v>#VALUE!</v>
      </c>
      <c r="F481" s="2" t="b">
        <f t="shared" si="256"/>
        <v>0</v>
      </c>
      <c r="G481" t="e">
        <f t="shared" si="236"/>
        <v>#VALUE!</v>
      </c>
      <c r="H481" t="e">
        <f t="shared" si="237"/>
        <v>#VALUE!</v>
      </c>
      <c r="I481" t="e">
        <f t="shared" si="250"/>
        <v>#VALUE!</v>
      </c>
      <c r="J481" s="2" t="b">
        <f t="shared" si="251"/>
        <v>0</v>
      </c>
      <c r="K481" t="e">
        <f t="shared" si="238"/>
        <v>#VALUE!</v>
      </c>
      <c r="L481" t="e">
        <f t="shared" si="239"/>
        <v>#VALUE!</v>
      </c>
      <c r="M481" t="e">
        <f t="shared" si="252"/>
        <v>#VALUE!</v>
      </c>
      <c r="N481" s="2" t="b">
        <f t="shared" si="253"/>
        <v>0</v>
      </c>
      <c r="O481" t="e">
        <f t="shared" si="240"/>
        <v>#VALUE!</v>
      </c>
      <c r="P481" t="e">
        <f t="shared" si="241"/>
        <v>#VALUE!</v>
      </c>
      <c r="Q481" t="e">
        <f t="shared" si="262"/>
        <v>#VALUE!</v>
      </c>
      <c r="R481" t="e">
        <f t="shared" si="242"/>
        <v>#VALUE!</v>
      </c>
      <c r="S481" t="e">
        <f t="shared" si="263"/>
        <v>#VALUE!</v>
      </c>
      <c r="T481" s="2" t="b">
        <f t="shared" si="264"/>
        <v>0</v>
      </c>
      <c r="V481" t="e">
        <f t="shared" si="243"/>
        <v>#VALUE!</v>
      </c>
      <c r="W481" t="e">
        <f t="shared" si="244"/>
        <v>#VALUE!</v>
      </c>
      <c r="X481" t="e">
        <f t="shared" si="258"/>
        <v>#VALUE!</v>
      </c>
      <c r="Y481" s="2" t="b">
        <f t="shared" si="245"/>
        <v>0</v>
      </c>
      <c r="Z481" t="e">
        <f t="shared" si="246"/>
        <v>#VALUE!</v>
      </c>
      <c r="AA481" t="e">
        <f t="shared" si="247"/>
        <v>#VALUE!</v>
      </c>
      <c r="AB481" t="e">
        <f t="shared" si="260"/>
        <v>#VALUE!</v>
      </c>
      <c r="AC481" s="2" t="b">
        <f t="shared" si="259"/>
        <v>0</v>
      </c>
      <c r="AD481" t="e">
        <f t="shared" si="248"/>
        <v>#VALUE!</v>
      </c>
      <c r="AE481" t="e">
        <f t="shared" si="249"/>
        <v>#VALUE!</v>
      </c>
      <c r="AF481" t="e">
        <f t="shared" si="261"/>
        <v>#VALUE!</v>
      </c>
      <c r="AG481" s="2" t="b">
        <f t="shared" si="257"/>
        <v>0</v>
      </c>
      <c r="AI481" s="8" t="b">
        <f t="shared" si="254"/>
        <v>0</v>
      </c>
    </row>
    <row r="482" spans="1:35" x14ac:dyDescent="0.3">
      <c r="A482" s="3" t="str">
        <f>CONCATENATE('input,a'!C482," ")</f>
        <v xml:space="preserve"> </v>
      </c>
      <c r="C482" t="e">
        <f t="shared" si="234"/>
        <v>#VALUE!</v>
      </c>
      <c r="D482" t="e">
        <f t="shared" si="235"/>
        <v>#VALUE!</v>
      </c>
      <c r="E482" t="e">
        <f t="shared" si="255"/>
        <v>#VALUE!</v>
      </c>
      <c r="F482" s="2" t="b">
        <f t="shared" si="256"/>
        <v>0</v>
      </c>
      <c r="G482" t="e">
        <f t="shared" si="236"/>
        <v>#VALUE!</v>
      </c>
      <c r="H482" t="e">
        <f t="shared" si="237"/>
        <v>#VALUE!</v>
      </c>
      <c r="I482" t="e">
        <f t="shared" si="250"/>
        <v>#VALUE!</v>
      </c>
      <c r="J482" s="2" t="b">
        <f t="shared" si="251"/>
        <v>0</v>
      </c>
      <c r="K482" t="e">
        <f t="shared" si="238"/>
        <v>#VALUE!</v>
      </c>
      <c r="L482" t="e">
        <f t="shared" si="239"/>
        <v>#VALUE!</v>
      </c>
      <c r="M482" t="e">
        <f t="shared" si="252"/>
        <v>#VALUE!</v>
      </c>
      <c r="N482" s="2" t="b">
        <f t="shared" si="253"/>
        <v>0</v>
      </c>
      <c r="O482" t="e">
        <f t="shared" si="240"/>
        <v>#VALUE!</v>
      </c>
      <c r="P482" t="e">
        <f t="shared" si="241"/>
        <v>#VALUE!</v>
      </c>
      <c r="Q482" t="e">
        <f t="shared" si="262"/>
        <v>#VALUE!</v>
      </c>
      <c r="R482" t="e">
        <f t="shared" si="242"/>
        <v>#VALUE!</v>
      </c>
      <c r="S482" t="e">
        <f t="shared" si="263"/>
        <v>#VALUE!</v>
      </c>
      <c r="T482" s="2" t="b">
        <f t="shared" si="264"/>
        <v>0</v>
      </c>
      <c r="V482" t="e">
        <f t="shared" si="243"/>
        <v>#VALUE!</v>
      </c>
      <c r="W482" t="e">
        <f t="shared" si="244"/>
        <v>#VALUE!</v>
      </c>
      <c r="X482" t="e">
        <f t="shared" si="258"/>
        <v>#VALUE!</v>
      </c>
      <c r="Y482" s="2" t="b">
        <f t="shared" si="245"/>
        <v>0</v>
      </c>
      <c r="Z482" t="e">
        <f t="shared" si="246"/>
        <v>#VALUE!</v>
      </c>
      <c r="AA482" t="e">
        <f t="shared" si="247"/>
        <v>#VALUE!</v>
      </c>
      <c r="AB482" t="e">
        <f t="shared" si="260"/>
        <v>#VALUE!</v>
      </c>
      <c r="AC482" s="2" t="b">
        <f t="shared" si="259"/>
        <v>0</v>
      </c>
      <c r="AD482" t="e">
        <f t="shared" si="248"/>
        <v>#VALUE!</v>
      </c>
      <c r="AE482" t="e">
        <f t="shared" si="249"/>
        <v>#VALUE!</v>
      </c>
      <c r="AF482" t="e">
        <f t="shared" si="261"/>
        <v>#VALUE!</v>
      </c>
      <c r="AG482" s="2" t="b">
        <f t="shared" si="257"/>
        <v>0</v>
      </c>
      <c r="AI482" s="8" t="b">
        <f t="shared" si="254"/>
        <v>0</v>
      </c>
    </row>
    <row r="483" spans="1:35" x14ac:dyDescent="0.3">
      <c r="A483" s="3" t="str">
        <f>CONCATENATE('input,a'!C483," ")</f>
        <v xml:space="preserve"> </v>
      </c>
      <c r="C483" t="e">
        <f t="shared" si="234"/>
        <v>#VALUE!</v>
      </c>
      <c r="D483" t="e">
        <f t="shared" si="235"/>
        <v>#VALUE!</v>
      </c>
      <c r="E483" t="e">
        <f t="shared" si="255"/>
        <v>#VALUE!</v>
      </c>
      <c r="F483" s="2" t="b">
        <f t="shared" si="256"/>
        <v>0</v>
      </c>
      <c r="G483" t="e">
        <f t="shared" si="236"/>
        <v>#VALUE!</v>
      </c>
      <c r="H483" t="e">
        <f t="shared" si="237"/>
        <v>#VALUE!</v>
      </c>
      <c r="I483" t="e">
        <f t="shared" si="250"/>
        <v>#VALUE!</v>
      </c>
      <c r="J483" s="2" t="b">
        <f t="shared" si="251"/>
        <v>0</v>
      </c>
      <c r="K483" t="e">
        <f t="shared" si="238"/>
        <v>#VALUE!</v>
      </c>
      <c r="L483" t="e">
        <f t="shared" si="239"/>
        <v>#VALUE!</v>
      </c>
      <c r="M483" t="e">
        <f t="shared" si="252"/>
        <v>#VALUE!</v>
      </c>
      <c r="N483" s="2" t="b">
        <f t="shared" si="253"/>
        <v>0</v>
      </c>
      <c r="O483" t="e">
        <f t="shared" si="240"/>
        <v>#VALUE!</v>
      </c>
      <c r="P483" t="e">
        <f t="shared" si="241"/>
        <v>#VALUE!</v>
      </c>
      <c r="Q483" t="e">
        <f t="shared" si="262"/>
        <v>#VALUE!</v>
      </c>
      <c r="R483" t="e">
        <f t="shared" si="242"/>
        <v>#VALUE!</v>
      </c>
      <c r="S483" t="e">
        <f t="shared" si="263"/>
        <v>#VALUE!</v>
      </c>
      <c r="T483" s="2" t="b">
        <f t="shared" si="264"/>
        <v>0</v>
      </c>
      <c r="V483" t="e">
        <f t="shared" si="243"/>
        <v>#VALUE!</v>
      </c>
      <c r="W483" t="e">
        <f t="shared" si="244"/>
        <v>#VALUE!</v>
      </c>
      <c r="X483" t="e">
        <f t="shared" si="258"/>
        <v>#VALUE!</v>
      </c>
      <c r="Y483" s="2" t="b">
        <f t="shared" si="245"/>
        <v>0</v>
      </c>
      <c r="Z483" t="e">
        <f t="shared" si="246"/>
        <v>#VALUE!</v>
      </c>
      <c r="AA483" t="e">
        <f t="shared" si="247"/>
        <v>#VALUE!</v>
      </c>
      <c r="AB483" t="e">
        <f t="shared" si="260"/>
        <v>#VALUE!</v>
      </c>
      <c r="AC483" s="2" t="b">
        <f t="shared" si="259"/>
        <v>0</v>
      </c>
      <c r="AD483" t="e">
        <f t="shared" si="248"/>
        <v>#VALUE!</v>
      </c>
      <c r="AE483" t="e">
        <f t="shared" si="249"/>
        <v>#VALUE!</v>
      </c>
      <c r="AF483" t="e">
        <f t="shared" si="261"/>
        <v>#VALUE!</v>
      </c>
      <c r="AG483" s="2" t="b">
        <f t="shared" si="257"/>
        <v>0</v>
      </c>
      <c r="AI483" s="8" t="b">
        <f t="shared" si="254"/>
        <v>0</v>
      </c>
    </row>
    <row r="484" spans="1:35" x14ac:dyDescent="0.3">
      <c r="A484" s="3" t="str">
        <f>CONCATENATE('input,a'!C484," ")</f>
        <v xml:space="preserve"> </v>
      </c>
      <c r="C484" t="e">
        <f t="shared" si="234"/>
        <v>#VALUE!</v>
      </c>
      <c r="D484" t="e">
        <f t="shared" si="235"/>
        <v>#VALUE!</v>
      </c>
      <c r="E484" t="e">
        <f t="shared" si="255"/>
        <v>#VALUE!</v>
      </c>
      <c r="F484" s="2" t="b">
        <f t="shared" si="256"/>
        <v>0</v>
      </c>
      <c r="G484" t="e">
        <f t="shared" si="236"/>
        <v>#VALUE!</v>
      </c>
      <c r="H484" t="e">
        <f t="shared" si="237"/>
        <v>#VALUE!</v>
      </c>
      <c r="I484" t="e">
        <f t="shared" si="250"/>
        <v>#VALUE!</v>
      </c>
      <c r="J484" s="2" t="b">
        <f t="shared" si="251"/>
        <v>0</v>
      </c>
      <c r="K484" t="e">
        <f t="shared" si="238"/>
        <v>#VALUE!</v>
      </c>
      <c r="L484" t="e">
        <f t="shared" si="239"/>
        <v>#VALUE!</v>
      </c>
      <c r="M484" t="e">
        <f t="shared" si="252"/>
        <v>#VALUE!</v>
      </c>
      <c r="N484" s="2" t="b">
        <f t="shared" si="253"/>
        <v>0</v>
      </c>
      <c r="O484" t="e">
        <f t="shared" si="240"/>
        <v>#VALUE!</v>
      </c>
      <c r="P484" t="e">
        <f t="shared" si="241"/>
        <v>#VALUE!</v>
      </c>
      <c r="Q484" t="e">
        <f t="shared" si="262"/>
        <v>#VALUE!</v>
      </c>
      <c r="R484" t="e">
        <f t="shared" si="242"/>
        <v>#VALUE!</v>
      </c>
      <c r="S484" t="e">
        <f t="shared" si="263"/>
        <v>#VALUE!</v>
      </c>
      <c r="T484" s="2" t="b">
        <f t="shared" si="264"/>
        <v>0</v>
      </c>
      <c r="V484" t="e">
        <f t="shared" si="243"/>
        <v>#VALUE!</v>
      </c>
      <c r="W484" t="e">
        <f t="shared" si="244"/>
        <v>#VALUE!</v>
      </c>
      <c r="X484" t="e">
        <f t="shared" si="258"/>
        <v>#VALUE!</v>
      </c>
      <c r="Y484" s="2" t="b">
        <f t="shared" si="245"/>
        <v>0</v>
      </c>
      <c r="Z484" t="e">
        <f t="shared" si="246"/>
        <v>#VALUE!</v>
      </c>
      <c r="AA484" t="e">
        <f t="shared" si="247"/>
        <v>#VALUE!</v>
      </c>
      <c r="AB484" t="e">
        <f t="shared" si="260"/>
        <v>#VALUE!</v>
      </c>
      <c r="AC484" s="2" t="b">
        <f t="shared" si="259"/>
        <v>0</v>
      </c>
      <c r="AD484" t="e">
        <f t="shared" si="248"/>
        <v>#VALUE!</v>
      </c>
      <c r="AE484" t="e">
        <f t="shared" si="249"/>
        <v>#VALUE!</v>
      </c>
      <c r="AF484" t="e">
        <f t="shared" si="261"/>
        <v>#VALUE!</v>
      </c>
      <c r="AG484" s="2" t="b">
        <f t="shared" si="257"/>
        <v>0</v>
      </c>
      <c r="AI484" s="8" t="b">
        <f t="shared" si="254"/>
        <v>0</v>
      </c>
    </row>
    <row r="485" spans="1:35" x14ac:dyDescent="0.3">
      <c r="A485" s="3" t="str">
        <f>CONCATENATE('input,a'!C485," ")</f>
        <v xml:space="preserve">pid:743094345 eyr:2027 iyr:1949 byr:1955 ecl:gry hgt:160cm hcl:8dae67 </v>
      </c>
      <c r="C485">
        <f t="shared" si="234"/>
        <v>33</v>
      </c>
      <c r="D485">
        <f t="shared" si="235"/>
        <v>41</v>
      </c>
      <c r="E485">
        <f t="shared" si="255"/>
        <v>1955</v>
      </c>
      <c r="F485" s="2" t="b">
        <f t="shared" si="256"/>
        <v>1</v>
      </c>
      <c r="G485">
        <f t="shared" si="236"/>
        <v>24</v>
      </c>
      <c r="H485">
        <f t="shared" si="237"/>
        <v>32</v>
      </c>
      <c r="I485">
        <f t="shared" si="250"/>
        <v>1949</v>
      </c>
      <c r="J485" s="2" t="b">
        <f t="shared" si="251"/>
        <v>0</v>
      </c>
      <c r="K485">
        <f t="shared" si="238"/>
        <v>15</v>
      </c>
      <c r="L485">
        <f t="shared" si="239"/>
        <v>23</v>
      </c>
      <c r="M485">
        <f t="shared" si="252"/>
        <v>2027</v>
      </c>
      <c r="N485" s="2" t="b">
        <f t="shared" si="253"/>
        <v>1</v>
      </c>
      <c r="O485">
        <f t="shared" si="240"/>
        <v>50</v>
      </c>
      <c r="P485">
        <f t="shared" si="241"/>
        <v>59</v>
      </c>
      <c r="Q485" t="str">
        <f t="shared" si="262"/>
        <v>160cm</v>
      </c>
      <c r="R485">
        <f t="shared" si="242"/>
        <v>160</v>
      </c>
      <c r="S485">
        <f t="shared" si="263"/>
        <v>0</v>
      </c>
      <c r="T485" s="2" t="b">
        <f t="shared" si="264"/>
        <v>1</v>
      </c>
      <c r="V485">
        <f t="shared" si="243"/>
        <v>60</v>
      </c>
      <c r="W485">
        <f t="shared" si="244"/>
        <v>70</v>
      </c>
      <c r="X485" t="str">
        <f t="shared" si="258"/>
        <v>8dae67</v>
      </c>
      <c r="Y485" s="2" t="b">
        <f t="shared" si="245"/>
        <v>0</v>
      </c>
      <c r="Z485">
        <f t="shared" si="246"/>
        <v>42</v>
      </c>
      <c r="AA485">
        <f t="shared" si="247"/>
        <v>49</v>
      </c>
      <c r="AB485" t="str">
        <f t="shared" si="260"/>
        <v>gry</v>
      </c>
      <c r="AC485" s="2" t="b">
        <f t="shared" si="259"/>
        <v>1</v>
      </c>
      <c r="AD485">
        <f t="shared" si="248"/>
        <v>1</v>
      </c>
      <c r="AE485">
        <f t="shared" si="249"/>
        <v>14</v>
      </c>
      <c r="AF485" t="str">
        <f t="shared" si="261"/>
        <v>743094345</v>
      </c>
      <c r="AG485" s="2" t="b">
        <f t="shared" si="257"/>
        <v>1</v>
      </c>
      <c r="AI485" s="8" t="b">
        <f t="shared" si="254"/>
        <v>0</v>
      </c>
    </row>
    <row r="486" spans="1:35" x14ac:dyDescent="0.3">
      <c r="A486" s="3" t="str">
        <f>CONCATENATE('input,a'!C486," ")</f>
        <v xml:space="preserve"> </v>
      </c>
      <c r="C486" t="e">
        <f t="shared" si="234"/>
        <v>#VALUE!</v>
      </c>
      <c r="D486" t="e">
        <f t="shared" si="235"/>
        <v>#VALUE!</v>
      </c>
      <c r="E486" t="e">
        <f t="shared" si="255"/>
        <v>#VALUE!</v>
      </c>
      <c r="F486" s="2" t="b">
        <f t="shared" si="256"/>
        <v>0</v>
      </c>
      <c r="G486" t="e">
        <f t="shared" si="236"/>
        <v>#VALUE!</v>
      </c>
      <c r="H486" t="e">
        <f t="shared" si="237"/>
        <v>#VALUE!</v>
      </c>
      <c r="I486" t="e">
        <f t="shared" si="250"/>
        <v>#VALUE!</v>
      </c>
      <c r="J486" s="2" t="b">
        <f t="shared" si="251"/>
        <v>0</v>
      </c>
      <c r="K486" t="e">
        <f t="shared" si="238"/>
        <v>#VALUE!</v>
      </c>
      <c r="L486" t="e">
        <f t="shared" si="239"/>
        <v>#VALUE!</v>
      </c>
      <c r="M486" t="e">
        <f t="shared" si="252"/>
        <v>#VALUE!</v>
      </c>
      <c r="N486" s="2" t="b">
        <f t="shared" si="253"/>
        <v>0</v>
      </c>
      <c r="O486" t="e">
        <f t="shared" si="240"/>
        <v>#VALUE!</v>
      </c>
      <c r="P486" t="e">
        <f t="shared" si="241"/>
        <v>#VALUE!</v>
      </c>
      <c r="Q486" t="e">
        <f t="shared" si="262"/>
        <v>#VALUE!</v>
      </c>
      <c r="R486" t="e">
        <f t="shared" si="242"/>
        <v>#VALUE!</v>
      </c>
      <c r="S486" t="e">
        <f t="shared" si="263"/>
        <v>#VALUE!</v>
      </c>
      <c r="T486" s="2" t="b">
        <f t="shared" si="264"/>
        <v>0</v>
      </c>
      <c r="V486" t="e">
        <f t="shared" si="243"/>
        <v>#VALUE!</v>
      </c>
      <c r="W486" t="e">
        <f t="shared" si="244"/>
        <v>#VALUE!</v>
      </c>
      <c r="X486" t="e">
        <f t="shared" si="258"/>
        <v>#VALUE!</v>
      </c>
      <c r="Y486" s="2" t="b">
        <f t="shared" si="245"/>
        <v>0</v>
      </c>
      <c r="Z486" t="e">
        <f t="shared" si="246"/>
        <v>#VALUE!</v>
      </c>
      <c r="AA486" t="e">
        <f t="shared" si="247"/>
        <v>#VALUE!</v>
      </c>
      <c r="AB486" t="e">
        <f t="shared" si="260"/>
        <v>#VALUE!</v>
      </c>
      <c r="AC486" s="2" t="b">
        <f t="shared" si="259"/>
        <v>0</v>
      </c>
      <c r="AD486" t="e">
        <f t="shared" si="248"/>
        <v>#VALUE!</v>
      </c>
      <c r="AE486" t="e">
        <f t="shared" si="249"/>
        <v>#VALUE!</v>
      </c>
      <c r="AF486" t="e">
        <f t="shared" si="261"/>
        <v>#VALUE!</v>
      </c>
      <c r="AG486" s="2" t="b">
        <f t="shared" si="257"/>
        <v>0</v>
      </c>
      <c r="AI486" s="8" t="b">
        <f t="shared" si="254"/>
        <v>0</v>
      </c>
    </row>
    <row r="487" spans="1:35" x14ac:dyDescent="0.3">
      <c r="A487" s="3" t="str">
        <f>CONCATENATE('input,a'!C487," ")</f>
        <v xml:space="preserve"> </v>
      </c>
      <c r="C487" t="e">
        <f t="shared" si="234"/>
        <v>#VALUE!</v>
      </c>
      <c r="D487" t="e">
        <f t="shared" si="235"/>
        <v>#VALUE!</v>
      </c>
      <c r="E487" t="e">
        <f t="shared" si="255"/>
        <v>#VALUE!</v>
      </c>
      <c r="F487" s="2" t="b">
        <f t="shared" si="256"/>
        <v>0</v>
      </c>
      <c r="G487" t="e">
        <f t="shared" si="236"/>
        <v>#VALUE!</v>
      </c>
      <c r="H487" t="e">
        <f t="shared" si="237"/>
        <v>#VALUE!</v>
      </c>
      <c r="I487" t="e">
        <f t="shared" si="250"/>
        <v>#VALUE!</v>
      </c>
      <c r="J487" s="2" t="b">
        <f t="shared" si="251"/>
        <v>0</v>
      </c>
      <c r="K487" t="e">
        <f t="shared" si="238"/>
        <v>#VALUE!</v>
      </c>
      <c r="L487" t="e">
        <f t="shared" si="239"/>
        <v>#VALUE!</v>
      </c>
      <c r="M487" t="e">
        <f t="shared" si="252"/>
        <v>#VALUE!</v>
      </c>
      <c r="N487" s="2" t="b">
        <f t="shared" si="253"/>
        <v>0</v>
      </c>
      <c r="O487" t="e">
        <f t="shared" si="240"/>
        <v>#VALUE!</v>
      </c>
      <c r="P487" t="e">
        <f t="shared" si="241"/>
        <v>#VALUE!</v>
      </c>
      <c r="Q487" t="e">
        <f t="shared" si="262"/>
        <v>#VALUE!</v>
      </c>
      <c r="R487" t="e">
        <f t="shared" si="242"/>
        <v>#VALUE!</v>
      </c>
      <c r="S487" t="e">
        <f t="shared" si="263"/>
        <v>#VALUE!</v>
      </c>
      <c r="T487" s="2" t="b">
        <f t="shared" si="264"/>
        <v>0</v>
      </c>
      <c r="V487" t="e">
        <f t="shared" si="243"/>
        <v>#VALUE!</v>
      </c>
      <c r="W487" t="e">
        <f t="shared" si="244"/>
        <v>#VALUE!</v>
      </c>
      <c r="X487" t="e">
        <f t="shared" si="258"/>
        <v>#VALUE!</v>
      </c>
      <c r="Y487" s="2" t="b">
        <f t="shared" si="245"/>
        <v>0</v>
      </c>
      <c r="Z487" t="e">
        <f t="shared" si="246"/>
        <v>#VALUE!</v>
      </c>
      <c r="AA487" t="e">
        <f t="shared" si="247"/>
        <v>#VALUE!</v>
      </c>
      <c r="AB487" t="e">
        <f t="shared" si="260"/>
        <v>#VALUE!</v>
      </c>
      <c r="AC487" s="2" t="b">
        <f t="shared" si="259"/>
        <v>0</v>
      </c>
      <c r="AD487" t="e">
        <f t="shared" si="248"/>
        <v>#VALUE!</v>
      </c>
      <c r="AE487" t="e">
        <f t="shared" si="249"/>
        <v>#VALUE!</v>
      </c>
      <c r="AF487" t="e">
        <f t="shared" si="261"/>
        <v>#VALUE!</v>
      </c>
      <c r="AG487" s="2" t="b">
        <f t="shared" si="257"/>
        <v>0</v>
      </c>
      <c r="AI487" s="8" t="b">
        <f t="shared" si="254"/>
        <v>0</v>
      </c>
    </row>
    <row r="488" spans="1:35" x14ac:dyDescent="0.3">
      <c r="A488" s="3" t="str">
        <f>CONCATENATE('input,a'!C488," ")</f>
        <v xml:space="preserve">cid:167 hcl:#18171d iyr:2016 pid:214065645 byr:1942 eyr:2030 hgt:183cm ecl:hzl </v>
      </c>
      <c r="C488">
        <f t="shared" si="234"/>
        <v>44</v>
      </c>
      <c r="D488">
        <f t="shared" si="235"/>
        <v>52</v>
      </c>
      <c r="E488">
        <f t="shared" si="255"/>
        <v>1942</v>
      </c>
      <c r="F488" s="2" t="b">
        <f t="shared" si="256"/>
        <v>1</v>
      </c>
      <c r="G488">
        <f t="shared" si="236"/>
        <v>21</v>
      </c>
      <c r="H488">
        <f t="shared" si="237"/>
        <v>29</v>
      </c>
      <c r="I488">
        <f t="shared" si="250"/>
        <v>2016</v>
      </c>
      <c r="J488" s="2" t="b">
        <f t="shared" si="251"/>
        <v>1</v>
      </c>
      <c r="K488">
        <f t="shared" si="238"/>
        <v>53</v>
      </c>
      <c r="L488">
        <f t="shared" si="239"/>
        <v>61</v>
      </c>
      <c r="M488">
        <f t="shared" si="252"/>
        <v>2030</v>
      </c>
      <c r="N488" s="2" t="b">
        <f t="shared" si="253"/>
        <v>1</v>
      </c>
      <c r="O488">
        <f t="shared" si="240"/>
        <v>62</v>
      </c>
      <c r="P488">
        <f t="shared" si="241"/>
        <v>71</v>
      </c>
      <c r="Q488" t="str">
        <f t="shared" si="262"/>
        <v>183cm</v>
      </c>
      <c r="R488">
        <f t="shared" si="242"/>
        <v>183</v>
      </c>
      <c r="S488">
        <f t="shared" si="263"/>
        <v>0</v>
      </c>
      <c r="T488" s="2" t="b">
        <f t="shared" si="264"/>
        <v>1</v>
      </c>
      <c r="V488">
        <f t="shared" si="243"/>
        <v>9</v>
      </c>
      <c r="W488">
        <f t="shared" si="244"/>
        <v>20</v>
      </c>
      <c r="X488" t="str">
        <f t="shared" si="258"/>
        <v>#18171d</v>
      </c>
      <c r="Y488" s="2" t="b">
        <f t="shared" si="245"/>
        <v>1</v>
      </c>
      <c r="Z488">
        <f t="shared" si="246"/>
        <v>72</v>
      </c>
      <c r="AA488">
        <f t="shared" si="247"/>
        <v>79</v>
      </c>
      <c r="AB488" t="str">
        <f t="shared" si="260"/>
        <v>hzl</v>
      </c>
      <c r="AC488" s="2" t="b">
        <f t="shared" si="259"/>
        <v>1</v>
      </c>
      <c r="AD488">
        <f t="shared" si="248"/>
        <v>30</v>
      </c>
      <c r="AE488">
        <f t="shared" si="249"/>
        <v>43</v>
      </c>
      <c r="AF488" t="str">
        <f t="shared" si="261"/>
        <v>214065645</v>
      </c>
      <c r="AG488" s="2" t="b">
        <f t="shared" si="257"/>
        <v>1</v>
      </c>
      <c r="AI488" s="8" t="b">
        <f t="shared" si="254"/>
        <v>1</v>
      </c>
    </row>
    <row r="489" spans="1:35" x14ac:dyDescent="0.3">
      <c r="A489" s="3" t="str">
        <f>CONCATENATE('input,a'!C489," ")</f>
        <v xml:space="preserve"> </v>
      </c>
      <c r="C489" t="e">
        <f t="shared" si="234"/>
        <v>#VALUE!</v>
      </c>
      <c r="D489" t="e">
        <f t="shared" si="235"/>
        <v>#VALUE!</v>
      </c>
      <c r="E489" t="e">
        <f t="shared" si="255"/>
        <v>#VALUE!</v>
      </c>
      <c r="F489" s="2" t="b">
        <f t="shared" si="256"/>
        <v>0</v>
      </c>
      <c r="G489" t="e">
        <f t="shared" si="236"/>
        <v>#VALUE!</v>
      </c>
      <c r="H489" t="e">
        <f t="shared" si="237"/>
        <v>#VALUE!</v>
      </c>
      <c r="I489" t="e">
        <f t="shared" si="250"/>
        <v>#VALUE!</v>
      </c>
      <c r="J489" s="2" t="b">
        <f t="shared" si="251"/>
        <v>0</v>
      </c>
      <c r="K489" t="e">
        <f t="shared" si="238"/>
        <v>#VALUE!</v>
      </c>
      <c r="L489" t="e">
        <f t="shared" si="239"/>
        <v>#VALUE!</v>
      </c>
      <c r="M489" t="e">
        <f t="shared" si="252"/>
        <v>#VALUE!</v>
      </c>
      <c r="N489" s="2" t="b">
        <f t="shared" si="253"/>
        <v>0</v>
      </c>
      <c r="O489" t="e">
        <f t="shared" si="240"/>
        <v>#VALUE!</v>
      </c>
      <c r="P489" t="e">
        <f t="shared" si="241"/>
        <v>#VALUE!</v>
      </c>
      <c r="Q489" t="e">
        <f t="shared" si="262"/>
        <v>#VALUE!</v>
      </c>
      <c r="R489" t="e">
        <f t="shared" si="242"/>
        <v>#VALUE!</v>
      </c>
      <c r="S489" t="e">
        <f t="shared" si="263"/>
        <v>#VALUE!</v>
      </c>
      <c r="T489" s="2" t="b">
        <f t="shared" si="264"/>
        <v>0</v>
      </c>
      <c r="V489" t="e">
        <f t="shared" si="243"/>
        <v>#VALUE!</v>
      </c>
      <c r="W489" t="e">
        <f t="shared" si="244"/>
        <v>#VALUE!</v>
      </c>
      <c r="X489" t="e">
        <f t="shared" si="258"/>
        <v>#VALUE!</v>
      </c>
      <c r="Y489" s="2" t="b">
        <f t="shared" si="245"/>
        <v>0</v>
      </c>
      <c r="Z489" t="e">
        <f t="shared" si="246"/>
        <v>#VALUE!</v>
      </c>
      <c r="AA489" t="e">
        <f t="shared" si="247"/>
        <v>#VALUE!</v>
      </c>
      <c r="AB489" t="e">
        <f t="shared" si="260"/>
        <v>#VALUE!</v>
      </c>
      <c r="AC489" s="2" t="b">
        <f t="shared" si="259"/>
        <v>0</v>
      </c>
      <c r="AD489" t="e">
        <f t="shared" si="248"/>
        <v>#VALUE!</v>
      </c>
      <c r="AE489" t="e">
        <f t="shared" si="249"/>
        <v>#VALUE!</v>
      </c>
      <c r="AF489" t="e">
        <f t="shared" si="261"/>
        <v>#VALUE!</v>
      </c>
      <c r="AG489" s="2" t="b">
        <f t="shared" si="257"/>
        <v>0</v>
      </c>
      <c r="AI489" s="8" t="b">
        <f t="shared" si="254"/>
        <v>0</v>
      </c>
    </row>
    <row r="490" spans="1:35" x14ac:dyDescent="0.3">
      <c r="A490" s="3" t="str">
        <f>CONCATENATE('input,a'!C490," ")</f>
        <v xml:space="preserve"> </v>
      </c>
      <c r="C490" t="e">
        <f t="shared" si="234"/>
        <v>#VALUE!</v>
      </c>
      <c r="D490" t="e">
        <f t="shared" si="235"/>
        <v>#VALUE!</v>
      </c>
      <c r="E490" t="e">
        <f t="shared" si="255"/>
        <v>#VALUE!</v>
      </c>
      <c r="F490" s="2" t="b">
        <f t="shared" si="256"/>
        <v>0</v>
      </c>
      <c r="G490" t="e">
        <f t="shared" si="236"/>
        <v>#VALUE!</v>
      </c>
      <c r="H490" t="e">
        <f t="shared" si="237"/>
        <v>#VALUE!</v>
      </c>
      <c r="I490" t="e">
        <f t="shared" si="250"/>
        <v>#VALUE!</v>
      </c>
      <c r="J490" s="2" t="b">
        <f t="shared" si="251"/>
        <v>0</v>
      </c>
      <c r="K490" t="e">
        <f t="shared" si="238"/>
        <v>#VALUE!</v>
      </c>
      <c r="L490" t="e">
        <f t="shared" si="239"/>
        <v>#VALUE!</v>
      </c>
      <c r="M490" t="e">
        <f t="shared" si="252"/>
        <v>#VALUE!</v>
      </c>
      <c r="N490" s="2" t="b">
        <f t="shared" si="253"/>
        <v>0</v>
      </c>
      <c r="O490" t="e">
        <f t="shared" si="240"/>
        <v>#VALUE!</v>
      </c>
      <c r="P490" t="e">
        <f t="shared" si="241"/>
        <v>#VALUE!</v>
      </c>
      <c r="Q490" t="e">
        <f t="shared" si="262"/>
        <v>#VALUE!</v>
      </c>
      <c r="R490" t="e">
        <f t="shared" si="242"/>
        <v>#VALUE!</v>
      </c>
      <c r="S490" t="e">
        <f t="shared" si="263"/>
        <v>#VALUE!</v>
      </c>
      <c r="T490" s="2" t="b">
        <f t="shared" si="264"/>
        <v>0</v>
      </c>
      <c r="V490" t="e">
        <f t="shared" si="243"/>
        <v>#VALUE!</v>
      </c>
      <c r="W490" t="e">
        <f t="shared" si="244"/>
        <v>#VALUE!</v>
      </c>
      <c r="X490" t="e">
        <f t="shared" si="258"/>
        <v>#VALUE!</v>
      </c>
      <c r="Y490" s="2" t="b">
        <f t="shared" si="245"/>
        <v>0</v>
      </c>
      <c r="Z490" t="e">
        <f t="shared" si="246"/>
        <v>#VALUE!</v>
      </c>
      <c r="AA490" t="e">
        <f t="shared" si="247"/>
        <v>#VALUE!</v>
      </c>
      <c r="AB490" t="e">
        <f t="shared" si="260"/>
        <v>#VALUE!</v>
      </c>
      <c r="AC490" s="2" t="b">
        <f t="shared" si="259"/>
        <v>0</v>
      </c>
      <c r="AD490" t="e">
        <f t="shared" si="248"/>
        <v>#VALUE!</v>
      </c>
      <c r="AE490" t="e">
        <f t="shared" si="249"/>
        <v>#VALUE!</v>
      </c>
      <c r="AF490" t="e">
        <f t="shared" si="261"/>
        <v>#VALUE!</v>
      </c>
      <c r="AG490" s="2" t="b">
        <f t="shared" si="257"/>
        <v>0</v>
      </c>
      <c r="AI490" s="8" t="b">
        <f t="shared" si="254"/>
        <v>0</v>
      </c>
    </row>
    <row r="491" spans="1:35" x14ac:dyDescent="0.3">
      <c r="A491" s="3" t="str">
        <f>CONCATENATE('input,a'!C491," ")</f>
        <v xml:space="preserve"> </v>
      </c>
      <c r="C491" t="e">
        <f t="shared" si="234"/>
        <v>#VALUE!</v>
      </c>
      <c r="D491" t="e">
        <f t="shared" si="235"/>
        <v>#VALUE!</v>
      </c>
      <c r="E491" t="e">
        <f t="shared" si="255"/>
        <v>#VALUE!</v>
      </c>
      <c r="F491" s="2" t="b">
        <f t="shared" si="256"/>
        <v>0</v>
      </c>
      <c r="G491" t="e">
        <f t="shared" si="236"/>
        <v>#VALUE!</v>
      </c>
      <c r="H491" t="e">
        <f t="shared" si="237"/>
        <v>#VALUE!</v>
      </c>
      <c r="I491" t="e">
        <f t="shared" si="250"/>
        <v>#VALUE!</v>
      </c>
      <c r="J491" s="2" t="b">
        <f t="shared" si="251"/>
        <v>0</v>
      </c>
      <c r="K491" t="e">
        <f t="shared" si="238"/>
        <v>#VALUE!</v>
      </c>
      <c r="L491" t="e">
        <f t="shared" si="239"/>
        <v>#VALUE!</v>
      </c>
      <c r="M491" t="e">
        <f t="shared" si="252"/>
        <v>#VALUE!</v>
      </c>
      <c r="N491" s="2" t="b">
        <f t="shared" si="253"/>
        <v>0</v>
      </c>
      <c r="O491" t="e">
        <f t="shared" si="240"/>
        <v>#VALUE!</v>
      </c>
      <c r="P491" t="e">
        <f t="shared" si="241"/>
        <v>#VALUE!</v>
      </c>
      <c r="Q491" t="e">
        <f t="shared" si="262"/>
        <v>#VALUE!</v>
      </c>
      <c r="R491" t="e">
        <f t="shared" si="242"/>
        <v>#VALUE!</v>
      </c>
      <c r="S491" t="e">
        <f t="shared" si="263"/>
        <v>#VALUE!</v>
      </c>
      <c r="T491" s="2" t="b">
        <f t="shared" si="264"/>
        <v>0</v>
      </c>
      <c r="V491" t="e">
        <f t="shared" si="243"/>
        <v>#VALUE!</v>
      </c>
      <c r="W491" t="e">
        <f t="shared" si="244"/>
        <v>#VALUE!</v>
      </c>
      <c r="X491" t="e">
        <f t="shared" si="258"/>
        <v>#VALUE!</v>
      </c>
      <c r="Y491" s="2" t="b">
        <f t="shared" si="245"/>
        <v>0</v>
      </c>
      <c r="Z491" t="e">
        <f t="shared" si="246"/>
        <v>#VALUE!</v>
      </c>
      <c r="AA491" t="e">
        <f t="shared" si="247"/>
        <v>#VALUE!</v>
      </c>
      <c r="AB491" t="e">
        <f t="shared" si="260"/>
        <v>#VALUE!</v>
      </c>
      <c r="AC491" s="2" t="b">
        <f t="shared" si="259"/>
        <v>0</v>
      </c>
      <c r="AD491" t="e">
        <f t="shared" si="248"/>
        <v>#VALUE!</v>
      </c>
      <c r="AE491" t="e">
        <f t="shared" si="249"/>
        <v>#VALUE!</v>
      </c>
      <c r="AF491" t="e">
        <f t="shared" si="261"/>
        <v>#VALUE!</v>
      </c>
      <c r="AG491" s="2" t="b">
        <f t="shared" si="257"/>
        <v>0</v>
      </c>
      <c r="AI491" s="8" t="b">
        <f t="shared" si="254"/>
        <v>0</v>
      </c>
    </row>
    <row r="492" spans="1:35" x14ac:dyDescent="0.3">
      <c r="A492" s="3" t="str">
        <f>CONCATENATE('input,a'!C492," ")</f>
        <v xml:space="preserve"> </v>
      </c>
      <c r="C492" t="e">
        <f t="shared" si="234"/>
        <v>#VALUE!</v>
      </c>
      <c r="D492" t="e">
        <f t="shared" si="235"/>
        <v>#VALUE!</v>
      </c>
      <c r="E492" t="e">
        <f t="shared" si="255"/>
        <v>#VALUE!</v>
      </c>
      <c r="F492" s="2" t="b">
        <f t="shared" si="256"/>
        <v>0</v>
      </c>
      <c r="G492" t="e">
        <f t="shared" si="236"/>
        <v>#VALUE!</v>
      </c>
      <c r="H492" t="e">
        <f t="shared" si="237"/>
        <v>#VALUE!</v>
      </c>
      <c r="I492" t="e">
        <f t="shared" si="250"/>
        <v>#VALUE!</v>
      </c>
      <c r="J492" s="2" t="b">
        <f t="shared" si="251"/>
        <v>0</v>
      </c>
      <c r="K492" t="e">
        <f t="shared" si="238"/>
        <v>#VALUE!</v>
      </c>
      <c r="L492" t="e">
        <f t="shared" si="239"/>
        <v>#VALUE!</v>
      </c>
      <c r="M492" t="e">
        <f t="shared" si="252"/>
        <v>#VALUE!</v>
      </c>
      <c r="N492" s="2" t="b">
        <f t="shared" si="253"/>
        <v>0</v>
      </c>
      <c r="O492" t="e">
        <f t="shared" si="240"/>
        <v>#VALUE!</v>
      </c>
      <c r="P492" t="e">
        <f t="shared" si="241"/>
        <v>#VALUE!</v>
      </c>
      <c r="Q492" t="e">
        <f t="shared" si="262"/>
        <v>#VALUE!</v>
      </c>
      <c r="R492" t="e">
        <f t="shared" si="242"/>
        <v>#VALUE!</v>
      </c>
      <c r="S492" t="e">
        <f t="shared" si="263"/>
        <v>#VALUE!</v>
      </c>
      <c r="T492" s="2" t="b">
        <f t="shared" si="264"/>
        <v>0</v>
      </c>
      <c r="V492" t="e">
        <f t="shared" si="243"/>
        <v>#VALUE!</v>
      </c>
      <c r="W492" t="e">
        <f t="shared" si="244"/>
        <v>#VALUE!</v>
      </c>
      <c r="X492" t="e">
        <f t="shared" si="258"/>
        <v>#VALUE!</v>
      </c>
      <c r="Y492" s="2" t="b">
        <f t="shared" si="245"/>
        <v>0</v>
      </c>
      <c r="Z492" t="e">
        <f t="shared" si="246"/>
        <v>#VALUE!</v>
      </c>
      <c r="AA492" t="e">
        <f t="shared" si="247"/>
        <v>#VALUE!</v>
      </c>
      <c r="AB492" t="e">
        <f t="shared" si="260"/>
        <v>#VALUE!</v>
      </c>
      <c r="AC492" s="2" t="b">
        <f t="shared" si="259"/>
        <v>0</v>
      </c>
      <c r="AD492" t="e">
        <f t="shared" si="248"/>
        <v>#VALUE!</v>
      </c>
      <c r="AE492" t="e">
        <f t="shared" si="249"/>
        <v>#VALUE!</v>
      </c>
      <c r="AF492" t="e">
        <f t="shared" si="261"/>
        <v>#VALUE!</v>
      </c>
      <c r="AG492" s="2" t="b">
        <f t="shared" si="257"/>
        <v>0</v>
      </c>
      <c r="AI492" s="8" t="b">
        <f t="shared" si="254"/>
        <v>0</v>
      </c>
    </row>
    <row r="493" spans="1:35" x14ac:dyDescent="0.3">
      <c r="A493" s="3" t="str">
        <f>CONCATENATE('input,a'!C493," ")</f>
        <v xml:space="preserve">ecl:brn hcl:#623a2f cid:171 byr:1971 iyr:2011 eyr:2028 pid:607344613 hgt:153cm </v>
      </c>
      <c r="C493">
        <f t="shared" si="234"/>
        <v>29</v>
      </c>
      <c r="D493">
        <f t="shared" si="235"/>
        <v>37</v>
      </c>
      <c r="E493">
        <f t="shared" si="255"/>
        <v>1971</v>
      </c>
      <c r="F493" s="2" t="b">
        <f t="shared" si="256"/>
        <v>1</v>
      </c>
      <c r="G493">
        <f t="shared" si="236"/>
        <v>38</v>
      </c>
      <c r="H493">
        <f t="shared" si="237"/>
        <v>46</v>
      </c>
      <c r="I493">
        <f t="shared" si="250"/>
        <v>2011</v>
      </c>
      <c r="J493" s="2" t="b">
        <f t="shared" si="251"/>
        <v>1</v>
      </c>
      <c r="K493">
        <f t="shared" si="238"/>
        <v>47</v>
      </c>
      <c r="L493">
        <f t="shared" si="239"/>
        <v>55</v>
      </c>
      <c r="M493">
        <f t="shared" si="252"/>
        <v>2028</v>
      </c>
      <c r="N493" s="2" t="b">
        <f t="shared" si="253"/>
        <v>1</v>
      </c>
      <c r="O493">
        <f t="shared" si="240"/>
        <v>70</v>
      </c>
      <c r="P493">
        <f t="shared" si="241"/>
        <v>79</v>
      </c>
      <c r="Q493" t="str">
        <f t="shared" si="262"/>
        <v>153cm</v>
      </c>
      <c r="R493">
        <f t="shared" si="242"/>
        <v>153</v>
      </c>
      <c r="S493">
        <f t="shared" si="263"/>
        <v>0</v>
      </c>
      <c r="T493" s="2" t="b">
        <f t="shared" si="264"/>
        <v>1</v>
      </c>
      <c r="V493">
        <f t="shared" si="243"/>
        <v>9</v>
      </c>
      <c r="W493">
        <f t="shared" si="244"/>
        <v>20</v>
      </c>
      <c r="X493" t="str">
        <f t="shared" si="258"/>
        <v>#623a2f</v>
      </c>
      <c r="Y493" s="2" t="b">
        <f t="shared" si="245"/>
        <v>1</v>
      </c>
      <c r="Z493">
        <f t="shared" si="246"/>
        <v>1</v>
      </c>
      <c r="AA493">
        <f t="shared" si="247"/>
        <v>8</v>
      </c>
      <c r="AB493" t="str">
        <f t="shared" si="260"/>
        <v>brn</v>
      </c>
      <c r="AC493" s="2" t="b">
        <f t="shared" si="259"/>
        <v>1</v>
      </c>
      <c r="AD493">
        <f t="shared" si="248"/>
        <v>56</v>
      </c>
      <c r="AE493">
        <f t="shared" si="249"/>
        <v>69</v>
      </c>
      <c r="AF493" t="str">
        <f t="shared" si="261"/>
        <v>607344613</v>
      </c>
      <c r="AG493" s="2" t="b">
        <f t="shared" si="257"/>
        <v>1</v>
      </c>
      <c r="AI493" s="8" t="b">
        <f t="shared" si="254"/>
        <v>1</v>
      </c>
    </row>
    <row r="494" spans="1:35" x14ac:dyDescent="0.3">
      <c r="A494" s="3" t="str">
        <f>CONCATENATE('input,a'!C494," ")</f>
        <v xml:space="preserve"> </v>
      </c>
      <c r="C494" t="e">
        <f t="shared" si="234"/>
        <v>#VALUE!</v>
      </c>
      <c r="D494" t="e">
        <f t="shared" si="235"/>
        <v>#VALUE!</v>
      </c>
      <c r="E494" t="e">
        <f t="shared" si="255"/>
        <v>#VALUE!</v>
      </c>
      <c r="F494" s="2" t="b">
        <f t="shared" si="256"/>
        <v>0</v>
      </c>
      <c r="G494" t="e">
        <f t="shared" si="236"/>
        <v>#VALUE!</v>
      </c>
      <c r="H494" t="e">
        <f t="shared" si="237"/>
        <v>#VALUE!</v>
      </c>
      <c r="I494" t="e">
        <f t="shared" si="250"/>
        <v>#VALUE!</v>
      </c>
      <c r="J494" s="2" t="b">
        <f t="shared" si="251"/>
        <v>0</v>
      </c>
      <c r="K494" t="e">
        <f t="shared" si="238"/>
        <v>#VALUE!</v>
      </c>
      <c r="L494" t="e">
        <f t="shared" si="239"/>
        <v>#VALUE!</v>
      </c>
      <c r="M494" t="e">
        <f t="shared" si="252"/>
        <v>#VALUE!</v>
      </c>
      <c r="N494" s="2" t="b">
        <f t="shared" si="253"/>
        <v>0</v>
      </c>
      <c r="O494" t="e">
        <f t="shared" si="240"/>
        <v>#VALUE!</v>
      </c>
      <c r="P494" t="e">
        <f t="shared" si="241"/>
        <v>#VALUE!</v>
      </c>
      <c r="Q494" t="e">
        <f t="shared" si="262"/>
        <v>#VALUE!</v>
      </c>
      <c r="R494" t="e">
        <f t="shared" si="242"/>
        <v>#VALUE!</v>
      </c>
      <c r="S494" t="e">
        <f t="shared" si="263"/>
        <v>#VALUE!</v>
      </c>
      <c r="T494" s="2" t="b">
        <f t="shared" si="264"/>
        <v>0</v>
      </c>
      <c r="V494" t="e">
        <f t="shared" si="243"/>
        <v>#VALUE!</v>
      </c>
      <c r="W494" t="e">
        <f t="shared" si="244"/>
        <v>#VALUE!</v>
      </c>
      <c r="X494" t="e">
        <f t="shared" si="258"/>
        <v>#VALUE!</v>
      </c>
      <c r="Y494" s="2" t="b">
        <f t="shared" si="245"/>
        <v>0</v>
      </c>
      <c r="Z494" t="e">
        <f t="shared" si="246"/>
        <v>#VALUE!</v>
      </c>
      <c r="AA494" t="e">
        <f t="shared" si="247"/>
        <v>#VALUE!</v>
      </c>
      <c r="AB494" t="e">
        <f t="shared" si="260"/>
        <v>#VALUE!</v>
      </c>
      <c r="AC494" s="2" t="b">
        <f t="shared" si="259"/>
        <v>0</v>
      </c>
      <c r="AD494" t="e">
        <f t="shared" si="248"/>
        <v>#VALUE!</v>
      </c>
      <c r="AE494" t="e">
        <f t="shared" si="249"/>
        <v>#VALUE!</v>
      </c>
      <c r="AF494" t="e">
        <f t="shared" si="261"/>
        <v>#VALUE!</v>
      </c>
      <c r="AG494" s="2" t="b">
        <f t="shared" si="257"/>
        <v>0</v>
      </c>
      <c r="AI494" s="8" t="b">
        <f t="shared" si="254"/>
        <v>0</v>
      </c>
    </row>
    <row r="495" spans="1:35" x14ac:dyDescent="0.3">
      <c r="A495" s="3" t="str">
        <f>CONCATENATE('input,a'!C495," ")</f>
        <v xml:space="preserve">byr:1921 pid:677007802 hcl:#341e13 ecl:brn iyr:2012 hgt:188cm eyr:2028 </v>
      </c>
      <c r="C495">
        <f t="shared" si="234"/>
        <v>1</v>
      </c>
      <c r="D495">
        <f t="shared" si="235"/>
        <v>9</v>
      </c>
      <c r="E495">
        <f t="shared" si="255"/>
        <v>1921</v>
      </c>
      <c r="F495" s="2" t="b">
        <f t="shared" si="256"/>
        <v>1</v>
      </c>
      <c r="G495">
        <f t="shared" si="236"/>
        <v>44</v>
      </c>
      <c r="H495">
        <f t="shared" si="237"/>
        <v>52</v>
      </c>
      <c r="I495">
        <f t="shared" si="250"/>
        <v>2012</v>
      </c>
      <c r="J495" s="2" t="b">
        <f t="shared" si="251"/>
        <v>1</v>
      </c>
      <c r="K495">
        <f t="shared" si="238"/>
        <v>63</v>
      </c>
      <c r="L495">
        <f t="shared" si="239"/>
        <v>71</v>
      </c>
      <c r="M495">
        <f t="shared" si="252"/>
        <v>2028</v>
      </c>
      <c r="N495" s="2" t="b">
        <f t="shared" si="253"/>
        <v>1</v>
      </c>
      <c r="O495">
        <f t="shared" si="240"/>
        <v>53</v>
      </c>
      <c r="P495">
        <f t="shared" si="241"/>
        <v>62</v>
      </c>
      <c r="Q495" t="str">
        <f t="shared" si="262"/>
        <v>188cm</v>
      </c>
      <c r="R495">
        <f t="shared" si="242"/>
        <v>188</v>
      </c>
      <c r="S495">
        <f t="shared" si="263"/>
        <v>0</v>
      </c>
      <c r="T495" s="2" t="b">
        <f t="shared" si="264"/>
        <v>1</v>
      </c>
      <c r="V495">
        <f t="shared" si="243"/>
        <v>24</v>
      </c>
      <c r="W495">
        <f t="shared" si="244"/>
        <v>35</v>
      </c>
      <c r="X495" t="str">
        <f t="shared" si="258"/>
        <v>#341e13</v>
      </c>
      <c r="Y495" s="2" t="b">
        <f t="shared" si="245"/>
        <v>1</v>
      </c>
      <c r="Z495">
        <f t="shared" si="246"/>
        <v>36</v>
      </c>
      <c r="AA495">
        <f t="shared" si="247"/>
        <v>43</v>
      </c>
      <c r="AB495" t="str">
        <f t="shared" si="260"/>
        <v>brn</v>
      </c>
      <c r="AC495" s="2" t="b">
        <f t="shared" si="259"/>
        <v>1</v>
      </c>
      <c r="AD495">
        <f t="shared" si="248"/>
        <v>10</v>
      </c>
      <c r="AE495">
        <f t="shared" si="249"/>
        <v>23</v>
      </c>
      <c r="AF495" t="str">
        <f t="shared" si="261"/>
        <v>677007802</v>
      </c>
      <c r="AG495" s="2" t="b">
        <f t="shared" si="257"/>
        <v>1</v>
      </c>
      <c r="AI495" s="8" t="b">
        <f t="shared" si="254"/>
        <v>1</v>
      </c>
    </row>
    <row r="496" spans="1:35" x14ac:dyDescent="0.3">
      <c r="A496" s="3" t="str">
        <f>CONCATENATE('input,a'!C496," ")</f>
        <v xml:space="preserve"> </v>
      </c>
      <c r="C496" t="e">
        <f t="shared" si="234"/>
        <v>#VALUE!</v>
      </c>
      <c r="D496" t="e">
        <f t="shared" si="235"/>
        <v>#VALUE!</v>
      </c>
      <c r="E496" t="e">
        <f t="shared" si="255"/>
        <v>#VALUE!</v>
      </c>
      <c r="F496" s="2" t="b">
        <f t="shared" si="256"/>
        <v>0</v>
      </c>
      <c r="G496" t="e">
        <f t="shared" si="236"/>
        <v>#VALUE!</v>
      </c>
      <c r="H496" t="e">
        <f t="shared" si="237"/>
        <v>#VALUE!</v>
      </c>
      <c r="I496" t="e">
        <f t="shared" si="250"/>
        <v>#VALUE!</v>
      </c>
      <c r="J496" s="2" t="b">
        <f t="shared" si="251"/>
        <v>0</v>
      </c>
      <c r="K496" t="e">
        <f t="shared" si="238"/>
        <v>#VALUE!</v>
      </c>
      <c r="L496" t="e">
        <f t="shared" si="239"/>
        <v>#VALUE!</v>
      </c>
      <c r="M496" t="e">
        <f t="shared" si="252"/>
        <v>#VALUE!</v>
      </c>
      <c r="N496" s="2" t="b">
        <f t="shared" si="253"/>
        <v>0</v>
      </c>
      <c r="O496" t="e">
        <f t="shared" si="240"/>
        <v>#VALUE!</v>
      </c>
      <c r="P496" t="e">
        <f t="shared" si="241"/>
        <v>#VALUE!</v>
      </c>
      <c r="Q496" t="e">
        <f t="shared" si="262"/>
        <v>#VALUE!</v>
      </c>
      <c r="R496" t="e">
        <f t="shared" si="242"/>
        <v>#VALUE!</v>
      </c>
      <c r="S496" t="e">
        <f t="shared" si="263"/>
        <v>#VALUE!</v>
      </c>
      <c r="T496" s="2" t="b">
        <f t="shared" si="264"/>
        <v>0</v>
      </c>
      <c r="V496" t="e">
        <f t="shared" si="243"/>
        <v>#VALUE!</v>
      </c>
      <c r="W496" t="e">
        <f t="shared" si="244"/>
        <v>#VALUE!</v>
      </c>
      <c r="X496" t="e">
        <f t="shared" si="258"/>
        <v>#VALUE!</v>
      </c>
      <c r="Y496" s="2" t="b">
        <f t="shared" si="245"/>
        <v>0</v>
      </c>
      <c r="Z496" t="e">
        <f t="shared" si="246"/>
        <v>#VALUE!</v>
      </c>
      <c r="AA496" t="e">
        <f t="shared" si="247"/>
        <v>#VALUE!</v>
      </c>
      <c r="AB496" t="e">
        <f t="shared" si="260"/>
        <v>#VALUE!</v>
      </c>
      <c r="AC496" s="2" t="b">
        <f t="shared" si="259"/>
        <v>0</v>
      </c>
      <c r="AD496" t="e">
        <f t="shared" si="248"/>
        <v>#VALUE!</v>
      </c>
      <c r="AE496" t="e">
        <f t="shared" si="249"/>
        <v>#VALUE!</v>
      </c>
      <c r="AF496" t="e">
        <f t="shared" si="261"/>
        <v>#VALUE!</v>
      </c>
      <c r="AG496" s="2" t="b">
        <f t="shared" si="257"/>
        <v>0</v>
      </c>
      <c r="AI496" s="8" t="b">
        <f t="shared" si="254"/>
        <v>0</v>
      </c>
    </row>
    <row r="497" spans="1:35" x14ac:dyDescent="0.3">
      <c r="A497" s="3" t="str">
        <f>CONCATENATE('input,a'!C497," ")</f>
        <v xml:space="preserve"> </v>
      </c>
      <c r="C497" t="e">
        <f t="shared" si="234"/>
        <v>#VALUE!</v>
      </c>
      <c r="D497" t="e">
        <f t="shared" si="235"/>
        <v>#VALUE!</v>
      </c>
      <c r="E497" t="e">
        <f t="shared" si="255"/>
        <v>#VALUE!</v>
      </c>
      <c r="F497" s="2" t="b">
        <f t="shared" si="256"/>
        <v>0</v>
      </c>
      <c r="G497" t="e">
        <f t="shared" si="236"/>
        <v>#VALUE!</v>
      </c>
      <c r="H497" t="e">
        <f t="shared" si="237"/>
        <v>#VALUE!</v>
      </c>
      <c r="I497" t="e">
        <f t="shared" si="250"/>
        <v>#VALUE!</v>
      </c>
      <c r="J497" s="2" t="b">
        <f t="shared" si="251"/>
        <v>0</v>
      </c>
      <c r="K497" t="e">
        <f t="shared" si="238"/>
        <v>#VALUE!</v>
      </c>
      <c r="L497" t="e">
        <f t="shared" si="239"/>
        <v>#VALUE!</v>
      </c>
      <c r="M497" t="e">
        <f t="shared" si="252"/>
        <v>#VALUE!</v>
      </c>
      <c r="N497" s="2" t="b">
        <f t="shared" si="253"/>
        <v>0</v>
      </c>
      <c r="O497" t="e">
        <f t="shared" si="240"/>
        <v>#VALUE!</v>
      </c>
      <c r="P497" t="e">
        <f t="shared" si="241"/>
        <v>#VALUE!</v>
      </c>
      <c r="Q497" t="e">
        <f t="shared" si="262"/>
        <v>#VALUE!</v>
      </c>
      <c r="R497" t="e">
        <f t="shared" si="242"/>
        <v>#VALUE!</v>
      </c>
      <c r="S497" t="e">
        <f t="shared" si="263"/>
        <v>#VALUE!</v>
      </c>
      <c r="T497" s="2" t="b">
        <f t="shared" si="264"/>
        <v>0</v>
      </c>
      <c r="V497" t="e">
        <f t="shared" si="243"/>
        <v>#VALUE!</v>
      </c>
      <c r="W497" t="e">
        <f t="shared" si="244"/>
        <v>#VALUE!</v>
      </c>
      <c r="X497" t="e">
        <f t="shared" si="258"/>
        <v>#VALUE!</v>
      </c>
      <c r="Y497" s="2" t="b">
        <f t="shared" si="245"/>
        <v>0</v>
      </c>
      <c r="Z497" t="e">
        <f t="shared" si="246"/>
        <v>#VALUE!</v>
      </c>
      <c r="AA497" t="e">
        <f t="shared" si="247"/>
        <v>#VALUE!</v>
      </c>
      <c r="AB497" t="e">
        <f t="shared" si="260"/>
        <v>#VALUE!</v>
      </c>
      <c r="AC497" s="2" t="b">
        <f t="shared" si="259"/>
        <v>0</v>
      </c>
      <c r="AD497" t="e">
        <f t="shared" si="248"/>
        <v>#VALUE!</v>
      </c>
      <c r="AE497" t="e">
        <f t="shared" si="249"/>
        <v>#VALUE!</v>
      </c>
      <c r="AF497" t="e">
        <f t="shared" si="261"/>
        <v>#VALUE!</v>
      </c>
      <c r="AG497" s="2" t="b">
        <f t="shared" si="257"/>
        <v>0</v>
      </c>
      <c r="AI497" s="8" t="b">
        <f t="shared" si="254"/>
        <v>0</v>
      </c>
    </row>
    <row r="498" spans="1:35" x14ac:dyDescent="0.3">
      <c r="A498" s="3" t="str">
        <f>CONCATENATE('input,a'!C498," ")</f>
        <v xml:space="preserve"> </v>
      </c>
      <c r="C498" t="e">
        <f t="shared" si="234"/>
        <v>#VALUE!</v>
      </c>
      <c r="D498" t="e">
        <f t="shared" si="235"/>
        <v>#VALUE!</v>
      </c>
      <c r="E498" t="e">
        <f t="shared" si="255"/>
        <v>#VALUE!</v>
      </c>
      <c r="F498" s="2" t="b">
        <f t="shared" si="256"/>
        <v>0</v>
      </c>
      <c r="G498" t="e">
        <f t="shared" si="236"/>
        <v>#VALUE!</v>
      </c>
      <c r="H498" t="e">
        <f t="shared" si="237"/>
        <v>#VALUE!</v>
      </c>
      <c r="I498" t="e">
        <f t="shared" si="250"/>
        <v>#VALUE!</v>
      </c>
      <c r="J498" s="2" t="b">
        <f t="shared" si="251"/>
        <v>0</v>
      </c>
      <c r="K498" t="e">
        <f t="shared" si="238"/>
        <v>#VALUE!</v>
      </c>
      <c r="L498" t="e">
        <f t="shared" si="239"/>
        <v>#VALUE!</v>
      </c>
      <c r="M498" t="e">
        <f t="shared" si="252"/>
        <v>#VALUE!</v>
      </c>
      <c r="N498" s="2" t="b">
        <f t="shared" si="253"/>
        <v>0</v>
      </c>
      <c r="O498" t="e">
        <f t="shared" si="240"/>
        <v>#VALUE!</v>
      </c>
      <c r="P498" t="e">
        <f t="shared" si="241"/>
        <v>#VALUE!</v>
      </c>
      <c r="Q498" t="e">
        <f t="shared" si="262"/>
        <v>#VALUE!</v>
      </c>
      <c r="R498" t="e">
        <f t="shared" si="242"/>
        <v>#VALUE!</v>
      </c>
      <c r="S498" t="e">
        <f t="shared" si="263"/>
        <v>#VALUE!</v>
      </c>
      <c r="T498" s="2" t="b">
        <f t="shared" si="264"/>
        <v>0</v>
      </c>
      <c r="V498" t="e">
        <f t="shared" si="243"/>
        <v>#VALUE!</v>
      </c>
      <c r="W498" t="e">
        <f t="shared" si="244"/>
        <v>#VALUE!</v>
      </c>
      <c r="X498" t="e">
        <f t="shared" si="258"/>
        <v>#VALUE!</v>
      </c>
      <c r="Y498" s="2" t="b">
        <f t="shared" si="245"/>
        <v>0</v>
      </c>
      <c r="Z498" t="e">
        <f t="shared" si="246"/>
        <v>#VALUE!</v>
      </c>
      <c r="AA498" t="e">
        <f t="shared" si="247"/>
        <v>#VALUE!</v>
      </c>
      <c r="AB498" t="e">
        <f t="shared" si="260"/>
        <v>#VALUE!</v>
      </c>
      <c r="AC498" s="2" t="b">
        <f t="shared" si="259"/>
        <v>0</v>
      </c>
      <c r="AD498" t="e">
        <f t="shared" si="248"/>
        <v>#VALUE!</v>
      </c>
      <c r="AE498" t="e">
        <f t="shared" si="249"/>
        <v>#VALUE!</v>
      </c>
      <c r="AF498" t="e">
        <f t="shared" si="261"/>
        <v>#VALUE!</v>
      </c>
      <c r="AG498" s="2" t="b">
        <f t="shared" si="257"/>
        <v>0</v>
      </c>
      <c r="AI498" s="8" t="b">
        <f t="shared" si="254"/>
        <v>0</v>
      </c>
    </row>
    <row r="499" spans="1:35" x14ac:dyDescent="0.3">
      <c r="A499" s="3" t="str">
        <f>CONCATENATE('input,a'!C499," ")</f>
        <v xml:space="preserve">hgt:162cm cid:319 hcl:z iyr:2025 byr:1989 eyr:1939 pid:67311222 ecl:utc </v>
      </c>
      <c r="C499">
        <f t="shared" si="234"/>
        <v>34</v>
      </c>
      <c r="D499">
        <f t="shared" si="235"/>
        <v>42</v>
      </c>
      <c r="E499">
        <f t="shared" si="255"/>
        <v>1989</v>
      </c>
      <c r="F499" s="2" t="b">
        <f t="shared" si="256"/>
        <v>1</v>
      </c>
      <c r="G499">
        <f t="shared" si="236"/>
        <v>25</v>
      </c>
      <c r="H499">
        <f t="shared" si="237"/>
        <v>33</v>
      </c>
      <c r="I499">
        <f t="shared" si="250"/>
        <v>2025</v>
      </c>
      <c r="J499" s="2" t="b">
        <f t="shared" si="251"/>
        <v>0</v>
      </c>
      <c r="K499">
        <f t="shared" si="238"/>
        <v>43</v>
      </c>
      <c r="L499">
        <f t="shared" si="239"/>
        <v>51</v>
      </c>
      <c r="M499">
        <f t="shared" si="252"/>
        <v>1939</v>
      </c>
      <c r="N499" s="2" t="b">
        <f t="shared" si="253"/>
        <v>0</v>
      </c>
      <c r="O499">
        <f t="shared" si="240"/>
        <v>1</v>
      </c>
      <c r="P499">
        <f t="shared" si="241"/>
        <v>10</v>
      </c>
      <c r="Q499" t="str">
        <f t="shared" si="262"/>
        <v>162cm</v>
      </c>
      <c r="R499">
        <f t="shared" si="242"/>
        <v>162</v>
      </c>
      <c r="S499">
        <f t="shared" si="263"/>
        <v>0</v>
      </c>
      <c r="T499" s="2" t="b">
        <f t="shared" si="264"/>
        <v>1</v>
      </c>
      <c r="V499">
        <f t="shared" si="243"/>
        <v>19</v>
      </c>
      <c r="W499">
        <f t="shared" si="244"/>
        <v>24</v>
      </c>
      <c r="X499" t="str">
        <f t="shared" si="258"/>
        <v>z</v>
      </c>
      <c r="Y499" s="2" t="b">
        <f t="shared" si="245"/>
        <v>0</v>
      </c>
      <c r="Z499">
        <f t="shared" si="246"/>
        <v>65</v>
      </c>
      <c r="AA499">
        <f t="shared" si="247"/>
        <v>72</v>
      </c>
      <c r="AB499" t="str">
        <f t="shared" si="260"/>
        <v>utc</v>
      </c>
      <c r="AC499" s="2" t="b">
        <f t="shared" si="259"/>
        <v>0</v>
      </c>
      <c r="AD499">
        <f t="shared" si="248"/>
        <v>52</v>
      </c>
      <c r="AE499">
        <f t="shared" si="249"/>
        <v>64</v>
      </c>
      <c r="AF499" t="str">
        <f t="shared" si="261"/>
        <v>67311222</v>
      </c>
      <c r="AG499" s="2" t="b">
        <f t="shared" si="257"/>
        <v>0</v>
      </c>
      <c r="AI499" s="8" t="b">
        <f t="shared" si="254"/>
        <v>0</v>
      </c>
    </row>
    <row r="500" spans="1:35" x14ac:dyDescent="0.3">
      <c r="A500" s="3" t="str">
        <f>CONCATENATE('input,a'!C500," ")</f>
        <v xml:space="preserve"> </v>
      </c>
      <c r="C500" t="e">
        <f t="shared" si="234"/>
        <v>#VALUE!</v>
      </c>
      <c r="D500" t="e">
        <f t="shared" si="235"/>
        <v>#VALUE!</v>
      </c>
      <c r="E500" t="e">
        <f t="shared" si="255"/>
        <v>#VALUE!</v>
      </c>
      <c r="F500" s="2" t="b">
        <f t="shared" si="256"/>
        <v>0</v>
      </c>
      <c r="G500" t="e">
        <f t="shared" si="236"/>
        <v>#VALUE!</v>
      </c>
      <c r="H500" t="e">
        <f t="shared" si="237"/>
        <v>#VALUE!</v>
      </c>
      <c r="I500" t="e">
        <f t="shared" si="250"/>
        <v>#VALUE!</v>
      </c>
      <c r="J500" s="2" t="b">
        <f t="shared" si="251"/>
        <v>0</v>
      </c>
      <c r="K500" t="e">
        <f t="shared" si="238"/>
        <v>#VALUE!</v>
      </c>
      <c r="L500" t="e">
        <f t="shared" si="239"/>
        <v>#VALUE!</v>
      </c>
      <c r="M500" t="e">
        <f t="shared" si="252"/>
        <v>#VALUE!</v>
      </c>
      <c r="N500" s="2" t="b">
        <f t="shared" si="253"/>
        <v>0</v>
      </c>
      <c r="O500" t="e">
        <f t="shared" si="240"/>
        <v>#VALUE!</v>
      </c>
      <c r="P500" t="e">
        <f t="shared" si="241"/>
        <v>#VALUE!</v>
      </c>
      <c r="Q500" t="e">
        <f t="shared" si="262"/>
        <v>#VALUE!</v>
      </c>
      <c r="R500" t="e">
        <f t="shared" si="242"/>
        <v>#VALUE!</v>
      </c>
      <c r="S500" t="e">
        <f t="shared" si="263"/>
        <v>#VALUE!</v>
      </c>
      <c r="T500" s="2" t="b">
        <f t="shared" si="264"/>
        <v>0</v>
      </c>
      <c r="V500" t="e">
        <f t="shared" si="243"/>
        <v>#VALUE!</v>
      </c>
      <c r="W500" t="e">
        <f t="shared" si="244"/>
        <v>#VALUE!</v>
      </c>
      <c r="X500" t="e">
        <f t="shared" si="258"/>
        <v>#VALUE!</v>
      </c>
      <c r="Y500" s="2" t="b">
        <f t="shared" si="245"/>
        <v>0</v>
      </c>
      <c r="Z500" t="e">
        <f t="shared" si="246"/>
        <v>#VALUE!</v>
      </c>
      <c r="AA500" t="e">
        <f t="shared" si="247"/>
        <v>#VALUE!</v>
      </c>
      <c r="AB500" t="e">
        <f t="shared" si="260"/>
        <v>#VALUE!</v>
      </c>
      <c r="AC500" s="2" t="b">
        <f t="shared" si="259"/>
        <v>0</v>
      </c>
      <c r="AD500" t="e">
        <f t="shared" si="248"/>
        <v>#VALUE!</v>
      </c>
      <c r="AE500" t="e">
        <f t="shared" si="249"/>
        <v>#VALUE!</v>
      </c>
      <c r="AF500" t="e">
        <f t="shared" si="261"/>
        <v>#VALUE!</v>
      </c>
      <c r="AG500" s="2" t="b">
        <f t="shared" si="257"/>
        <v>0</v>
      </c>
      <c r="AI500" s="8" t="b">
        <f t="shared" si="254"/>
        <v>0</v>
      </c>
    </row>
    <row r="501" spans="1:35" x14ac:dyDescent="0.3">
      <c r="A501" s="3" t="str">
        <f>CONCATENATE('input,a'!C501," ")</f>
        <v xml:space="preserve"> </v>
      </c>
      <c r="C501" t="e">
        <f t="shared" si="234"/>
        <v>#VALUE!</v>
      </c>
      <c r="D501" t="e">
        <f t="shared" si="235"/>
        <v>#VALUE!</v>
      </c>
      <c r="E501" t="e">
        <f t="shared" si="255"/>
        <v>#VALUE!</v>
      </c>
      <c r="F501" s="2" t="b">
        <f t="shared" si="256"/>
        <v>0</v>
      </c>
      <c r="G501" t="e">
        <f t="shared" si="236"/>
        <v>#VALUE!</v>
      </c>
      <c r="H501" t="e">
        <f t="shared" si="237"/>
        <v>#VALUE!</v>
      </c>
      <c r="I501" t="e">
        <f t="shared" si="250"/>
        <v>#VALUE!</v>
      </c>
      <c r="J501" s="2" t="b">
        <f t="shared" si="251"/>
        <v>0</v>
      </c>
      <c r="K501" t="e">
        <f t="shared" si="238"/>
        <v>#VALUE!</v>
      </c>
      <c r="L501" t="e">
        <f t="shared" si="239"/>
        <v>#VALUE!</v>
      </c>
      <c r="M501" t="e">
        <f t="shared" si="252"/>
        <v>#VALUE!</v>
      </c>
      <c r="N501" s="2" t="b">
        <f t="shared" si="253"/>
        <v>0</v>
      </c>
      <c r="O501" t="e">
        <f t="shared" si="240"/>
        <v>#VALUE!</v>
      </c>
      <c r="P501" t="e">
        <f t="shared" si="241"/>
        <v>#VALUE!</v>
      </c>
      <c r="Q501" t="e">
        <f t="shared" si="262"/>
        <v>#VALUE!</v>
      </c>
      <c r="R501" t="e">
        <f t="shared" si="242"/>
        <v>#VALUE!</v>
      </c>
      <c r="S501" t="e">
        <f t="shared" si="263"/>
        <v>#VALUE!</v>
      </c>
      <c r="T501" s="2" t="b">
        <f t="shared" si="264"/>
        <v>0</v>
      </c>
      <c r="V501" t="e">
        <f t="shared" si="243"/>
        <v>#VALUE!</v>
      </c>
      <c r="W501" t="e">
        <f t="shared" si="244"/>
        <v>#VALUE!</v>
      </c>
      <c r="X501" t="e">
        <f t="shared" si="258"/>
        <v>#VALUE!</v>
      </c>
      <c r="Y501" s="2" t="b">
        <f t="shared" si="245"/>
        <v>0</v>
      </c>
      <c r="Z501" t="e">
        <f t="shared" si="246"/>
        <v>#VALUE!</v>
      </c>
      <c r="AA501" t="e">
        <f t="shared" si="247"/>
        <v>#VALUE!</v>
      </c>
      <c r="AB501" t="e">
        <f t="shared" si="260"/>
        <v>#VALUE!</v>
      </c>
      <c r="AC501" s="2" t="b">
        <f t="shared" si="259"/>
        <v>0</v>
      </c>
      <c r="AD501" t="e">
        <f t="shared" si="248"/>
        <v>#VALUE!</v>
      </c>
      <c r="AE501" t="e">
        <f t="shared" si="249"/>
        <v>#VALUE!</v>
      </c>
      <c r="AF501" t="e">
        <f t="shared" si="261"/>
        <v>#VALUE!</v>
      </c>
      <c r="AG501" s="2" t="b">
        <f t="shared" si="257"/>
        <v>0</v>
      </c>
      <c r="AI501" s="8" t="b">
        <f t="shared" si="254"/>
        <v>0</v>
      </c>
    </row>
    <row r="502" spans="1:35" x14ac:dyDescent="0.3">
      <c r="A502" s="3" t="str">
        <f>CONCATENATE('input,a'!C502," ")</f>
        <v xml:space="preserve"> </v>
      </c>
      <c r="C502" t="e">
        <f t="shared" si="234"/>
        <v>#VALUE!</v>
      </c>
      <c r="D502" t="e">
        <f t="shared" si="235"/>
        <v>#VALUE!</v>
      </c>
      <c r="E502" t="e">
        <f t="shared" si="255"/>
        <v>#VALUE!</v>
      </c>
      <c r="F502" s="2" t="b">
        <f t="shared" si="256"/>
        <v>0</v>
      </c>
      <c r="G502" t="e">
        <f t="shared" si="236"/>
        <v>#VALUE!</v>
      </c>
      <c r="H502" t="e">
        <f t="shared" si="237"/>
        <v>#VALUE!</v>
      </c>
      <c r="I502" t="e">
        <f t="shared" si="250"/>
        <v>#VALUE!</v>
      </c>
      <c r="J502" s="2" t="b">
        <f t="shared" si="251"/>
        <v>0</v>
      </c>
      <c r="K502" t="e">
        <f t="shared" si="238"/>
        <v>#VALUE!</v>
      </c>
      <c r="L502" t="e">
        <f t="shared" si="239"/>
        <v>#VALUE!</v>
      </c>
      <c r="M502" t="e">
        <f t="shared" si="252"/>
        <v>#VALUE!</v>
      </c>
      <c r="N502" s="2" t="b">
        <f t="shared" si="253"/>
        <v>0</v>
      </c>
      <c r="O502" t="e">
        <f t="shared" si="240"/>
        <v>#VALUE!</v>
      </c>
      <c r="P502" t="e">
        <f t="shared" si="241"/>
        <v>#VALUE!</v>
      </c>
      <c r="Q502" t="e">
        <f t="shared" si="262"/>
        <v>#VALUE!</v>
      </c>
      <c r="R502" t="e">
        <f t="shared" si="242"/>
        <v>#VALUE!</v>
      </c>
      <c r="S502" t="e">
        <f t="shared" si="263"/>
        <v>#VALUE!</v>
      </c>
      <c r="T502" s="2" t="b">
        <f t="shared" si="264"/>
        <v>0</v>
      </c>
      <c r="V502" t="e">
        <f t="shared" si="243"/>
        <v>#VALUE!</v>
      </c>
      <c r="W502" t="e">
        <f t="shared" si="244"/>
        <v>#VALUE!</v>
      </c>
      <c r="X502" t="e">
        <f t="shared" si="258"/>
        <v>#VALUE!</v>
      </c>
      <c r="Y502" s="2" t="b">
        <f t="shared" si="245"/>
        <v>0</v>
      </c>
      <c r="Z502" t="e">
        <f t="shared" si="246"/>
        <v>#VALUE!</v>
      </c>
      <c r="AA502" t="e">
        <f t="shared" si="247"/>
        <v>#VALUE!</v>
      </c>
      <c r="AB502" t="e">
        <f t="shared" si="260"/>
        <v>#VALUE!</v>
      </c>
      <c r="AC502" s="2" t="b">
        <f t="shared" si="259"/>
        <v>0</v>
      </c>
      <c r="AD502" t="e">
        <f t="shared" si="248"/>
        <v>#VALUE!</v>
      </c>
      <c r="AE502" t="e">
        <f t="shared" si="249"/>
        <v>#VALUE!</v>
      </c>
      <c r="AF502" t="e">
        <f t="shared" si="261"/>
        <v>#VALUE!</v>
      </c>
      <c r="AG502" s="2" t="b">
        <f t="shared" si="257"/>
        <v>0</v>
      </c>
      <c r="AI502" s="8" t="b">
        <f t="shared" si="254"/>
        <v>0</v>
      </c>
    </row>
    <row r="503" spans="1:35" x14ac:dyDescent="0.3">
      <c r="A503" s="3" t="str">
        <f>CONCATENATE('input,a'!C503," ")</f>
        <v xml:space="preserve"> </v>
      </c>
      <c r="C503" t="e">
        <f t="shared" si="234"/>
        <v>#VALUE!</v>
      </c>
      <c r="D503" t="e">
        <f t="shared" si="235"/>
        <v>#VALUE!</v>
      </c>
      <c r="E503" t="e">
        <f t="shared" si="255"/>
        <v>#VALUE!</v>
      </c>
      <c r="F503" s="2" t="b">
        <f t="shared" si="256"/>
        <v>0</v>
      </c>
      <c r="G503" t="e">
        <f t="shared" si="236"/>
        <v>#VALUE!</v>
      </c>
      <c r="H503" t="e">
        <f t="shared" si="237"/>
        <v>#VALUE!</v>
      </c>
      <c r="I503" t="e">
        <f t="shared" si="250"/>
        <v>#VALUE!</v>
      </c>
      <c r="J503" s="2" t="b">
        <f t="shared" si="251"/>
        <v>0</v>
      </c>
      <c r="K503" t="e">
        <f t="shared" si="238"/>
        <v>#VALUE!</v>
      </c>
      <c r="L503" t="e">
        <f t="shared" si="239"/>
        <v>#VALUE!</v>
      </c>
      <c r="M503" t="e">
        <f t="shared" si="252"/>
        <v>#VALUE!</v>
      </c>
      <c r="N503" s="2" t="b">
        <f t="shared" si="253"/>
        <v>0</v>
      </c>
      <c r="O503" t="e">
        <f t="shared" si="240"/>
        <v>#VALUE!</v>
      </c>
      <c r="P503" t="e">
        <f t="shared" si="241"/>
        <v>#VALUE!</v>
      </c>
      <c r="Q503" t="e">
        <f t="shared" si="262"/>
        <v>#VALUE!</v>
      </c>
      <c r="R503" t="e">
        <f t="shared" si="242"/>
        <v>#VALUE!</v>
      </c>
      <c r="S503" t="e">
        <f t="shared" si="263"/>
        <v>#VALUE!</v>
      </c>
      <c r="T503" s="2" t="b">
        <f t="shared" si="264"/>
        <v>0</v>
      </c>
      <c r="V503" t="e">
        <f t="shared" si="243"/>
        <v>#VALUE!</v>
      </c>
      <c r="W503" t="e">
        <f t="shared" si="244"/>
        <v>#VALUE!</v>
      </c>
      <c r="X503" t="e">
        <f t="shared" si="258"/>
        <v>#VALUE!</v>
      </c>
      <c r="Y503" s="2" t="b">
        <f t="shared" si="245"/>
        <v>0</v>
      </c>
      <c r="Z503" t="e">
        <f t="shared" si="246"/>
        <v>#VALUE!</v>
      </c>
      <c r="AA503" t="e">
        <f t="shared" si="247"/>
        <v>#VALUE!</v>
      </c>
      <c r="AB503" t="e">
        <f t="shared" si="260"/>
        <v>#VALUE!</v>
      </c>
      <c r="AC503" s="2" t="b">
        <f t="shared" si="259"/>
        <v>0</v>
      </c>
      <c r="AD503" t="e">
        <f t="shared" si="248"/>
        <v>#VALUE!</v>
      </c>
      <c r="AE503" t="e">
        <f t="shared" si="249"/>
        <v>#VALUE!</v>
      </c>
      <c r="AF503" t="e">
        <f t="shared" si="261"/>
        <v>#VALUE!</v>
      </c>
      <c r="AG503" s="2" t="b">
        <f t="shared" si="257"/>
        <v>0</v>
      </c>
      <c r="AI503" s="8" t="b">
        <f t="shared" si="254"/>
        <v>0</v>
      </c>
    </row>
    <row r="504" spans="1:35" x14ac:dyDescent="0.3">
      <c r="A504" s="3" t="str">
        <f>CONCATENATE('input,a'!C504," ")</f>
        <v xml:space="preserve">iyr:2014 eyr:2025 hgt:171cm cid:302 byr:1997 hcl:z ecl:amb pid:101363367 </v>
      </c>
      <c r="C504">
        <f t="shared" si="234"/>
        <v>37</v>
      </c>
      <c r="D504">
        <f t="shared" si="235"/>
        <v>45</v>
      </c>
      <c r="E504">
        <f t="shared" si="255"/>
        <v>1997</v>
      </c>
      <c r="F504" s="2" t="b">
        <f t="shared" si="256"/>
        <v>1</v>
      </c>
      <c r="G504">
        <f t="shared" si="236"/>
        <v>1</v>
      </c>
      <c r="H504">
        <f t="shared" si="237"/>
        <v>9</v>
      </c>
      <c r="I504">
        <f t="shared" si="250"/>
        <v>2014</v>
      </c>
      <c r="J504" s="2" t="b">
        <f t="shared" si="251"/>
        <v>1</v>
      </c>
      <c r="K504">
        <f t="shared" si="238"/>
        <v>10</v>
      </c>
      <c r="L504">
        <f t="shared" si="239"/>
        <v>18</v>
      </c>
      <c r="M504">
        <f t="shared" si="252"/>
        <v>2025</v>
      </c>
      <c r="N504" s="2" t="b">
        <f t="shared" si="253"/>
        <v>1</v>
      </c>
      <c r="O504">
        <f t="shared" si="240"/>
        <v>19</v>
      </c>
      <c r="P504">
        <f t="shared" si="241"/>
        <v>28</v>
      </c>
      <c r="Q504" t="str">
        <f t="shared" si="262"/>
        <v>171cm</v>
      </c>
      <c r="R504">
        <f t="shared" si="242"/>
        <v>171</v>
      </c>
      <c r="S504">
        <f t="shared" si="263"/>
        <v>0</v>
      </c>
      <c r="T504" s="2" t="b">
        <f t="shared" si="264"/>
        <v>1</v>
      </c>
      <c r="V504">
        <f t="shared" si="243"/>
        <v>46</v>
      </c>
      <c r="W504">
        <f t="shared" si="244"/>
        <v>51</v>
      </c>
      <c r="X504" t="str">
        <f t="shared" si="258"/>
        <v>z</v>
      </c>
      <c r="Y504" s="2" t="b">
        <f t="shared" si="245"/>
        <v>0</v>
      </c>
      <c r="Z504">
        <f t="shared" si="246"/>
        <v>52</v>
      </c>
      <c r="AA504">
        <f t="shared" si="247"/>
        <v>59</v>
      </c>
      <c r="AB504" t="str">
        <f t="shared" si="260"/>
        <v>amb</v>
      </c>
      <c r="AC504" s="2" t="b">
        <f t="shared" si="259"/>
        <v>1</v>
      </c>
      <c r="AD504">
        <f t="shared" si="248"/>
        <v>60</v>
      </c>
      <c r="AE504">
        <f t="shared" si="249"/>
        <v>73</v>
      </c>
      <c r="AF504" t="str">
        <f t="shared" si="261"/>
        <v>101363367</v>
      </c>
      <c r="AG504" s="2" t="b">
        <f t="shared" si="257"/>
        <v>1</v>
      </c>
      <c r="AI504" s="8" t="b">
        <f t="shared" si="254"/>
        <v>0</v>
      </c>
    </row>
    <row r="505" spans="1:35" x14ac:dyDescent="0.3">
      <c r="A505" s="3" t="str">
        <f>CONCATENATE('input,a'!C505," ")</f>
        <v xml:space="preserve"> </v>
      </c>
      <c r="C505" t="e">
        <f t="shared" si="234"/>
        <v>#VALUE!</v>
      </c>
      <c r="D505" t="e">
        <f t="shared" si="235"/>
        <v>#VALUE!</v>
      </c>
      <c r="E505" t="e">
        <f t="shared" si="255"/>
        <v>#VALUE!</v>
      </c>
      <c r="F505" s="2" t="b">
        <f t="shared" si="256"/>
        <v>0</v>
      </c>
      <c r="G505" t="e">
        <f t="shared" si="236"/>
        <v>#VALUE!</v>
      </c>
      <c r="H505" t="e">
        <f t="shared" si="237"/>
        <v>#VALUE!</v>
      </c>
      <c r="I505" t="e">
        <f t="shared" si="250"/>
        <v>#VALUE!</v>
      </c>
      <c r="J505" s="2" t="b">
        <f t="shared" si="251"/>
        <v>0</v>
      </c>
      <c r="K505" t="e">
        <f t="shared" si="238"/>
        <v>#VALUE!</v>
      </c>
      <c r="L505" t="e">
        <f t="shared" si="239"/>
        <v>#VALUE!</v>
      </c>
      <c r="M505" t="e">
        <f t="shared" si="252"/>
        <v>#VALUE!</v>
      </c>
      <c r="N505" s="2" t="b">
        <f t="shared" si="253"/>
        <v>0</v>
      </c>
      <c r="O505" t="e">
        <f t="shared" si="240"/>
        <v>#VALUE!</v>
      </c>
      <c r="P505" t="e">
        <f t="shared" si="241"/>
        <v>#VALUE!</v>
      </c>
      <c r="Q505" t="e">
        <f t="shared" si="262"/>
        <v>#VALUE!</v>
      </c>
      <c r="R505" t="e">
        <f t="shared" si="242"/>
        <v>#VALUE!</v>
      </c>
      <c r="S505" t="e">
        <f t="shared" si="263"/>
        <v>#VALUE!</v>
      </c>
      <c r="T505" s="2" t="b">
        <f t="shared" si="264"/>
        <v>0</v>
      </c>
      <c r="V505" t="e">
        <f t="shared" si="243"/>
        <v>#VALUE!</v>
      </c>
      <c r="W505" t="e">
        <f t="shared" si="244"/>
        <v>#VALUE!</v>
      </c>
      <c r="X505" t="e">
        <f t="shared" si="258"/>
        <v>#VALUE!</v>
      </c>
      <c r="Y505" s="2" t="b">
        <f t="shared" si="245"/>
        <v>0</v>
      </c>
      <c r="Z505" t="e">
        <f t="shared" si="246"/>
        <v>#VALUE!</v>
      </c>
      <c r="AA505" t="e">
        <f t="shared" si="247"/>
        <v>#VALUE!</v>
      </c>
      <c r="AB505" t="e">
        <f t="shared" si="260"/>
        <v>#VALUE!</v>
      </c>
      <c r="AC505" s="2" t="b">
        <f t="shared" si="259"/>
        <v>0</v>
      </c>
      <c r="AD505" t="e">
        <f t="shared" si="248"/>
        <v>#VALUE!</v>
      </c>
      <c r="AE505" t="e">
        <f t="shared" si="249"/>
        <v>#VALUE!</v>
      </c>
      <c r="AF505" t="e">
        <f t="shared" si="261"/>
        <v>#VALUE!</v>
      </c>
      <c r="AG505" s="2" t="b">
        <f t="shared" si="257"/>
        <v>0</v>
      </c>
      <c r="AI505" s="8" t="b">
        <f t="shared" si="254"/>
        <v>0</v>
      </c>
    </row>
    <row r="506" spans="1:35" x14ac:dyDescent="0.3">
      <c r="A506" s="3" t="str">
        <f>CONCATENATE('input,a'!C506," ")</f>
        <v xml:space="preserve"> </v>
      </c>
      <c r="C506" t="e">
        <f t="shared" si="234"/>
        <v>#VALUE!</v>
      </c>
      <c r="D506" t="e">
        <f t="shared" si="235"/>
        <v>#VALUE!</v>
      </c>
      <c r="E506" t="e">
        <f t="shared" si="255"/>
        <v>#VALUE!</v>
      </c>
      <c r="F506" s="2" t="b">
        <f t="shared" si="256"/>
        <v>0</v>
      </c>
      <c r="G506" t="e">
        <f t="shared" si="236"/>
        <v>#VALUE!</v>
      </c>
      <c r="H506" t="e">
        <f t="shared" si="237"/>
        <v>#VALUE!</v>
      </c>
      <c r="I506" t="e">
        <f t="shared" si="250"/>
        <v>#VALUE!</v>
      </c>
      <c r="J506" s="2" t="b">
        <f t="shared" si="251"/>
        <v>0</v>
      </c>
      <c r="K506" t="e">
        <f t="shared" si="238"/>
        <v>#VALUE!</v>
      </c>
      <c r="L506" t="e">
        <f t="shared" si="239"/>
        <v>#VALUE!</v>
      </c>
      <c r="M506" t="e">
        <f t="shared" si="252"/>
        <v>#VALUE!</v>
      </c>
      <c r="N506" s="2" t="b">
        <f t="shared" si="253"/>
        <v>0</v>
      </c>
      <c r="O506" t="e">
        <f t="shared" si="240"/>
        <v>#VALUE!</v>
      </c>
      <c r="P506" t="e">
        <f t="shared" si="241"/>
        <v>#VALUE!</v>
      </c>
      <c r="Q506" t="e">
        <f t="shared" si="262"/>
        <v>#VALUE!</v>
      </c>
      <c r="R506" t="e">
        <f t="shared" si="242"/>
        <v>#VALUE!</v>
      </c>
      <c r="S506" t="e">
        <f t="shared" si="263"/>
        <v>#VALUE!</v>
      </c>
      <c r="T506" s="2" t="b">
        <f t="shared" si="264"/>
        <v>0</v>
      </c>
      <c r="V506" t="e">
        <f t="shared" si="243"/>
        <v>#VALUE!</v>
      </c>
      <c r="W506" t="e">
        <f t="shared" si="244"/>
        <v>#VALUE!</v>
      </c>
      <c r="X506" t="e">
        <f t="shared" si="258"/>
        <v>#VALUE!</v>
      </c>
      <c r="Y506" s="2" t="b">
        <f t="shared" si="245"/>
        <v>0</v>
      </c>
      <c r="Z506" t="e">
        <f t="shared" si="246"/>
        <v>#VALUE!</v>
      </c>
      <c r="AA506" t="e">
        <f t="shared" si="247"/>
        <v>#VALUE!</v>
      </c>
      <c r="AB506" t="e">
        <f t="shared" si="260"/>
        <v>#VALUE!</v>
      </c>
      <c r="AC506" s="2" t="b">
        <f t="shared" si="259"/>
        <v>0</v>
      </c>
      <c r="AD506" t="e">
        <f t="shared" si="248"/>
        <v>#VALUE!</v>
      </c>
      <c r="AE506" t="e">
        <f t="shared" si="249"/>
        <v>#VALUE!</v>
      </c>
      <c r="AF506" t="e">
        <f t="shared" si="261"/>
        <v>#VALUE!</v>
      </c>
      <c r="AG506" s="2" t="b">
        <f t="shared" si="257"/>
        <v>0</v>
      </c>
      <c r="AI506" s="8" t="b">
        <f t="shared" si="254"/>
        <v>0</v>
      </c>
    </row>
    <row r="507" spans="1:35" x14ac:dyDescent="0.3">
      <c r="A507" s="3" t="str">
        <f>CONCATENATE('input,a'!C507," ")</f>
        <v xml:space="preserve"> </v>
      </c>
      <c r="C507" t="e">
        <f t="shared" si="234"/>
        <v>#VALUE!</v>
      </c>
      <c r="D507" t="e">
        <f t="shared" si="235"/>
        <v>#VALUE!</v>
      </c>
      <c r="E507" t="e">
        <f t="shared" si="255"/>
        <v>#VALUE!</v>
      </c>
      <c r="F507" s="2" t="b">
        <f t="shared" si="256"/>
        <v>0</v>
      </c>
      <c r="G507" t="e">
        <f t="shared" si="236"/>
        <v>#VALUE!</v>
      </c>
      <c r="H507" t="e">
        <f t="shared" si="237"/>
        <v>#VALUE!</v>
      </c>
      <c r="I507" t="e">
        <f t="shared" si="250"/>
        <v>#VALUE!</v>
      </c>
      <c r="J507" s="2" t="b">
        <f t="shared" si="251"/>
        <v>0</v>
      </c>
      <c r="K507" t="e">
        <f t="shared" si="238"/>
        <v>#VALUE!</v>
      </c>
      <c r="L507" t="e">
        <f t="shared" si="239"/>
        <v>#VALUE!</v>
      </c>
      <c r="M507" t="e">
        <f t="shared" si="252"/>
        <v>#VALUE!</v>
      </c>
      <c r="N507" s="2" t="b">
        <f t="shared" si="253"/>
        <v>0</v>
      </c>
      <c r="O507" t="e">
        <f t="shared" si="240"/>
        <v>#VALUE!</v>
      </c>
      <c r="P507" t="e">
        <f t="shared" si="241"/>
        <v>#VALUE!</v>
      </c>
      <c r="Q507" t="e">
        <f t="shared" si="262"/>
        <v>#VALUE!</v>
      </c>
      <c r="R507" t="e">
        <f t="shared" si="242"/>
        <v>#VALUE!</v>
      </c>
      <c r="S507" t="e">
        <f t="shared" si="263"/>
        <v>#VALUE!</v>
      </c>
      <c r="T507" s="2" t="b">
        <f t="shared" si="264"/>
        <v>0</v>
      </c>
      <c r="V507" t="e">
        <f t="shared" si="243"/>
        <v>#VALUE!</v>
      </c>
      <c r="W507" t="e">
        <f t="shared" si="244"/>
        <v>#VALUE!</v>
      </c>
      <c r="X507" t="e">
        <f t="shared" si="258"/>
        <v>#VALUE!</v>
      </c>
      <c r="Y507" s="2" t="b">
        <f t="shared" si="245"/>
        <v>0</v>
      </c>
      <c r="Z507" t="e">
        <f t="shared" si="246"/>
        <v>#VALUE!</v>
      </c>
      <c r="AA507" t="e">
        <f t="shared" si="247"/>
        <v>#VALUE!</v>
      </c>
      <c r="AB507" t="e">
        <f t="shared" si="260"/>
        <v>#VALUE!</v>
      </c>
      <c r="AC507" s="2" t="b">
        <f t="shared" si="259"/>
        <v>0</v>
      </c>
      <c r="AD507" t="e">
        <f t="shared" si="248"/>
        <v>#VALUE!</v>
      </c>
      <c r="AE507" t="e">
        <f t="shared" si="249"/>
        <v>#VALUE!</v>
      </c>
      <c r="AF507" t="e">
        <f t="shared" si="261"/>
        <v>#VALUE!</v>
      </c>
      <c r="AG507" s="2" t="b">
        <f t="shared" si="257"/>
        <v>0</v>
      </c>
      <c r="AI507" s="8" t="b">
        <f t="shared" si="254"/>
        <v>0</v>
      </c>
    </row>
    <row r="508" spans="1:35" x14ac:dyDescent="0.3">
      <c r="A508" s="3" t="str">
        <f>CONCATENATE('input,a'!C508," ")</f>
        <v xml:space="preserve">ecl:oth iyr:2010 cid:96 hgt:164cm hcl:4bc20a byr:1947 pid:166115442 eyr:2030 </v>
      </c>
      <c r="C508">
        <f t="shared" si="234"/>
        <v>46</v>
      </c>
      <c r="D508">
        <f t="shared" si="235"/>
        <v>54</v>
      </c>
      <c r="E508">
        <f t="shared" si="255"/>
        <v>1947</v>
      </c>
      <c r="F508" s="2" t="b">
        <f t="shared" si="256"/>
        <v>1</v>
      </c>
      <c r="G508">
        <f t="shared" si="236"/>
        <v>9</v>
      </c>
      <c r="H508">
        <f t="shared" si="237"/>
        <v>17</v>
      </c>
      <c r="I508">
        <f t="shared" si="250"/>
        <v>2010</v>
      </c>
      <c r="J508" s="2" t="b">
        <f t="shared" si="251"/>
        <v>1</v>
      </c>
      <c r="K508">
        <f t="shared" si="238"/>
        <v>69</v>
      </c>
      <c r="L508">
        <f t="shared" si="239"/>
        <v>77</v>
      </c>
      <c r="M508">
        <f t="shared" si="252"/>
        <v>2030</v>
      </c>
      <c r="N508" s="2" t="b">
        <f t="shared" si="253"/>
        <v>1</v>
      </c>
      <c r="O508">
        <f t="shared" si="240"/>
        <v>25</v>
      </c>
      <c r="P508">
        <f t="shared" si="241"/>
        <v>34</v>
      </c>
      <c r="Q508" t="str">
        <f t="shared" si="262"/>
        <v>164cm</v>
      </c>
      <c r="R508">
        <f t="shared" si="242"/>
        <v>164</v>
      </c>
      <c r="S508">
        <f t="shared" si="263"/>
        <v>0</v>
      </c>
      <c r="T508" s="2" t="b">
        <f t="shared" si="264"/>
        <v>1</v>
      </c>
      <c r="V508">
        <f t="shared" si="243"/>
        <v>35</v>
      </c>
      <c r="W508">
        <f t="shared" si="244"/>
        <v>45</v>
      </c>
      <c r="X508" t="str">
        <f t="shared" si="258"/>
        <v>4bc20a</v>
      </c>
      <c r="Y508" s="2" t="b">
        <f t="shared" si="245"/>
        <v>0</v>
      </c>
      <c r="Z508">
        <f t="shared" si="246"/>
        <v>1</v>
      </c>
      <c r="AA508">
        <f t="shared" si="247"/>
        <v>8</v>
      </c>
      <c r="AB508" t="str">
        <f t="shared" si="260"/>
        <v>oth</v>
      </c>
      <c r="AC508" s="2" t="b">
        <f t="shared" si="259"/>
        <v>1</v>
      </c>
      <c r="AD508">
        <f t="shared" si="248"/>
        <v>55</v>
      </c>
      <c r="AE508">
        <f t="shared" si="249"/>
        <v>68</v>
      </c>
      <c r="AF508" t="str">
        <f t="shared" si="261"/>
        <v>166115442</v>
      </c>
      <c r="AG508" s="2" t="b">
        <f t="shared" si="257"/>
        <v>1</v>
      </c>
      <c r="AI508" s="8" t="b">
        <f t="shared" si="254"/>
        <v>0</v>
      </c>
    </row>
    <row r="509" spans="1:35" x14ac:dyDescent="0.3">
      <c r="A509" s="3" t="str">
        <f>CONCATENATE('input,a'!C509," ")</f>
        <v xml:space="preserve"> </v>
      </c>
      <c r="C509" t="e">
        <f t="shared" si="234"/>
        <v>#VALUE!</v>
      </c>
      <c r="D509" t="e">
        <f t="shared" si="235"/>
        <v>#VALUE!</v>
      </c>
      <c r="E509" t="e">
        <f t="shared" si="255"/>
        <v>#VALUE!</v>
      </c>
      <c r="F509" s="2" t="b">
        <f t="shared" si="256"/>
        <v>0</v>
      </c>
      <c r="G509" t="e">
        <f t="shared" si="236"/>
        <v>#VALUE!</v>
      </c>
      <c r="H509" t="e">
        <f t="shared" si="237"/>
        <v>#VALUE!</v>
      </c>
      <c r="I509" t="e">
        <f t="shared" si="250"/>
        <v>#VALUE!</v>
      </c>
      <c r="J509" s="2" t="b">
        <f t="shared" si="251"/>
        <v>0</v>
      </c>
      <c r="K509" t="e">
        <f t="shared" si="238"/>
        <v>#VALUE!</v>
      </c>
      <c r="L509" t="e">
        <f t="shared" si="239"/>
        <v>#VALUE!</v>
      </c>
      <c r="M509" t="e">
        <f t="shared" si="252"/>
        <v>#VALUE!</v>
      </c>
      <c r="N509" s="2" t="b">
        <f t="shared" si="253"/>
        <v>0</v>
      </c>
      <c r="O509" t="e">
        <f t="shared" si="240"/>
        <v>#VALUE!</v>
      </c>
      <c r="P509" t="e">
        <f t="shared" si="241"/>
        <v>#VALUE!</v>
      </c>
      <c r="Q509" t="e">
        <f t="shared" si="262"/>
        <v>#VALUE!</v>
      </c>
      <c r="R509" t="e">
        <f t="shared" si="242"/>
        <v>#VALUE!</v>
      </c>
      <c r="S509" t="e">
        <f t="shared" si="263"/>
        <v>#VALUE!</v>
      </c>
      <c r="T509" s="2" t="b">
        <f t="shared" si="264"/>
        <v>0</v>
      </c>
      <c r="V509" t="e">
        <f t="shared" si="243"/>
        <v>#VALUE!</v>
      </c>
      <c r="W509" t="e">
        <f t="shared" si="244"/>
        <v>#VALUE!</v>
      </c>
      <c r="X509" t="e">
        <f t="shared" si="258"/>
        <v>#VALUE!</v>
      </c>
      <c r="Y509" s="2" t="b">
        <f t="shared" si="245"/>
        <v>0</v>
      </c>
      <c r="Z509" t="e">
        <f t="shared" si="246"/>
        <v>#VALUE!</v>
      </c>
      <c r="AA509" t="e">
        <f t="shared" si="247"/>
        <v>#VALUE!</v>
      </c>
      <c r="AB509" t="e">
        <f t="shared" si="260"/>
        <v>#VALUE!</v>
      </c>
      <c r="AC509" s="2" t="b">
        <f t="shared" si="259"/>
        <v>0</v>
      </c>
      <c r="AD509" t="e">
        <f t="shared" si="248"/>
        <v>#VALUE!</v>
      </c>
      <c r="AE509" t="e">
        <f t="shared" si="249"/>
        <v>#VALUE!</v>
      </c>
      <c r="AF509" t="e">
        <f t="shared" si="261"/>
        <v>#VALUE!</v>
      </c>
      <c r="AG509" s="2" t="b">
        <f t="shared" si="257"/>
        <v>0</v>
      </c>
      <c r="AI509" s="8" t="b">
        <f t="shared" si="254"/>
        <v>0</v>
      </c>
    </row>
    <row r="510" spans="1:35" x14ac:dyDescent="0.3">
      <c r="A510" s="3" t="str">
        <f>CONCATENATE('input,a'!C510," ")</f>
        <v xml:space="preserve"> </v>
      </c>
      <c r="C510" t="e">
        <f t="shared" si="234"/>
        <v>#VALUE!</v>
      </c>
      <c r="D510" t="e">
        <f t="shared" si="235"/>
        <v>#VALUE!</v>
      </c>
      <c r="E510" t="e">
        <f t="shared" si="255"/>
        <v>#VALUE!</v>
      </c>
      <c r="F510" s="2" t="b">
        <f t="shared" si="256"/>
        <v>0</v>
      </c>
      <c r="G510" t="e">
        <f t="shared" si="236"/>
        <v>#VALUE!</v>
      </c>
      <c r="H510" t="e">
        <f t="shared" si="237"/>
        <v>#VALUE!</v>
      </c>
      <c r="I510" t="e">
        <f t="shared" si="250"/>
        <v>#VALUE!</v>
      </c>
      <c r="J510" s="2" t="b">
        <f t="shared" si="251"/>
        <v>0</v>
      </c>
      <c r="K510" t="e">
        <f t="shared" si="238"/>
        <v>#VALUE!</v>
      </c>
      <c r="L510" t="e">
        <f t="shared" si="239"/>
        <v>#VALUE!</v>
      </c>
      <c r="M510" t="e">
        <f t="shared" si="252"/>
        <v>#VALUE!</v>
      </c>
      <c r="N510" s="2" t="b">
        <f t="shared" si="253"/>
        <v>0</v>
      </c>
      <c r="O510" t="e">
        <f t="shared" si="240"/>
        <v>#VALUE!</v>
      </c>
      <c r="P510" t="e">
        <f t="shared" si="241"/>
        <v>#VALUE!</v>
      </c>
      <c r="Q510" t="e">
        <f t="shared" si="262"/>
        <v>#VALUE!</v>
      </c>
      <c r="R510" t="e">
        <f t="shared" si="242"/>
        <v>#VALUE!</v>
      </c>
      <c r="S510" t="e">
        <f t="shared" si="263"/>
        <v>#VALUE!</v>
      </c>
      <c r="T510" s="2" t="b">
        <f t="shared" si="264"/>
        <v>0</v>
      </c>
      <c r="V510" t="e">
        <f t="shared" si="243"/>
        <v>#VALUE!</v>
      </c>
      <c r="W510" t="e">
        <f t="shared" si="244"/>
        <v>#VALUE!</v>
      </c>
      <c r="X510" t="e">
        <f t="shared" si="258"/>
        <v>#VALUE!</v>
      </c>
      <c r="Y510" s="2" t="b">
        <f t="shared" si="245"/>
        <v>0</v>
      </c>
      <c r="Z510" t="e">
        <f t="shared" si="246"/>
        <v>#VALUE!</v>
      </c>
      <c r="AA510" t="e">
        <f t="shared" si="247"/>
        <v>#VALUE!</v>
      </c>
      <c r="AB510" t="e">
        <f t="shared" si="260"/>
        <v>#VALUE!</v>
      </c>
      <c r="AC510" s="2" t="b">
        <f t="shared" si="259"/>
        <v>0</v>
      </c>
      <c r="AD510" t="e">
        <f t="shared" si="248"/>
        <v>#VALUE!</v>
      </c>
      <c r="AE510" t="e">
        <f t="shared" si="249"/>
        <v>#VALUE!</v>
      </c>
      <c r="AF510" t="e">
        <f t="shared" si="261"/>
        <v>#VALUE!</v>
      </c>
      <c r="AG510" s="2" t="b">
        <f t="shared" si="257"/>
        <v>0</v>
      </c>
      <c r="AI510" s="8" t="b">
        <f t="shared" si="254"/>
        <v>0</v>
      </c>
    </row>
    <row r="511" spans="1:35" x14ac:dyDescent="0.3">
      <c r="A511" s="3" t="str">
        <f>CONCATENATE('input,a'!C511," ")</f>
        <v xml:space="preserve">byr:1964 hcl:#6b5442 hgt:156cm eyr:2022 pid:426807062 ecl:brn cid:321 iyr:2012 </v>
      </c>
      <c r="C511">
        <f t="shared" si="234"/>
        <v>1</v>
      </c>
      <c r="D511">
        <f t="shared" si="235"/>
        <v>9</v>
      </c>
      <c r="E511">
        <f t="shared" si="255"/>
        <v>1964</v>
      </c>
      <c r="F511" s="2" t="b">
        <f t="shared" si="256"/>
        <v>1</v>
      </c>
      <c r="G511">
        <f t="shared" si="236"/>
        <v>71</v>
      </c>
      <c r="H511">
        <f t="shared" si="237"/>
        <v>79</v>
      </c>
      <c r="I511">
        <f t="shared" si="250"/>
        <v>2012</v>
      </c>
      <c r="J511" s="2" t="b">
        <f t="shared" si="251"/>
        <v>1</v>
      </c>
      <c r="K511">
        <f t="shared" si="238"/>
        <v>32</v>
      </c>
      <c r="L511">
        <f t="shared" si="239"/>
        <v>40</v>
      </c>
      <c r="M511">
        <f t="shared" si="252"/>
        <v>2022</v>
      </c>
      <c r="N511" s="2" t="b">
        <f t="shared" si="253"/>
        <v>1</v>
      </c>
      <c r="O511">
        <f t="shared" si="240"/>
        <v>22</v>
      </c>
      <c r="P511">
        <f t="shared" si="241"/>
        <v>31</v>
      </c>
      <c r="Q511" t="str">
        <f t="shared" si="262"/>
        <v>156cm</v>
      </c>
      <c r="R511">
        <f t="shared" si="242"/>
        <v>156</v>
      </c>
      <c r="S511">
        <f t="shared" si="263"/>
        <v>0</v>
      </c>
      <c r="T511" s="2" t="b">
        <f t="shared" si="264"/>
        <v>1</v>
      </c>
      <c r="V511">
        <f t="shared" si="243"/>
        <v>10</v>
      </c>
      <c r="W511">
        <f t="shared" si="244"/>
        <v>21</v>
      </c>
      <c r="X511" t="str">
        <f t="shared" si="258"/>
        <v>#6b5442</v>
      </c>
      <c r="Y511" s="2" t="b">
        <f t="shared" si="245"/>
        <v>1</v>
      </c>
      <c r="Z511">
        <f t="shared" si="246"/>
        <v>55</v>
      </c>
      <c r="AA511">
        <f t="shared" si="247"/>
        <v>62</v>
      </c>
      <c r="AB511" t="str">
        <f t="shared" si="260"/>
        <v>brn</v>
      </c>
      <c r="AC511" s="2" t="b">
        <f t="shared" si="259"/>
        <v>1</v>
      </c>
      <c r="AD511">
        <f t="shared" si="248"/>
        <v>41</v>
      </c>
      <c r="AE511">
        <f t="shared" si="249"/>
        <v>54</v>
      </c>
      <c r="AF511" t="str">
        <f t="shared" si="261"/>
        <v>426807062</v>
      </c>
      <c r="AG511" s="2" t="b">
        <f t="shared" si="257"/>
        <v>1</v>
      </c>
      <c r="AI511" s="8" t="b">
        <f t="shared" si="254"/>
        <v>1</v>
      </c>
    </row>
    <row r="512" spans="1:35" x14ac:dyDescent="0.3">
      <c r="A512" s="3" t="str">
        <f>CONCATENATE('input,a'!C512," ")</f>
        <v xml:space="preserve"> </v>
      </c>
      <c r="C512" t="e">
        <f t="shared" si="234"/>
        <v>#VALUE!</v>
      </c>
      <c r="D512" t="e">
        <f t="shared" si="235"/>
        <v>#VALUE!</v>
      </c>
      <c r="E512" t="e">
        <f t="shared" si="255"/>
        <v>#VALUE!</v>
      </c>
      <c r="F512" s="2" t="b">
        <f t="shared" si="256"/>
        <v>0</v>
      </c>
      <c r="G512" t="e">
        <f t="shared" si="236"/>
        <v>#VALUE!</v>
      </c>
      <c r="H512" t="e">
        <f t="shared" si="237"/>
        <v>#VALUE!</v>
      </c>
      <c r="I512" t="e">
        <f t="shared" si="250"/>
        <v>#VALUE!</v>
      </c>
      <c r="J512" s="2" t="b">
        <f t="shared" si="251"/>
        <v>0</v>
      </c>
      <c r="K512" t="e">
        <f t="shared" si="238"/>
        <v>#VALUE!</v>
      </c>
      <c r="L512" t="e">
        <f t="shared" si="239"/>
        <v>#VALUE!</v>
      </c>
      <c r="M512" t="e">
        <f t="shared" si="252"/>
        <v>#VALUE!</v>
      </c>
      <c r="N512" s="2" t="b">
        <f t="shared" si="253"/>
        <v>0</v>
      </c>
      <c r="O512" t="e">
        <f t="shared" si="240"/>
        <v>#VALUE!</v>
      </c>
      <c r="P512" t="e">
        <f t="shared" si="241"/>
        <v>#VALUE!</v>
      </c>
      <c r="Q512" t="e">
        <f t="shared" si="262"/>
        <v>#VALUE!</v>
      </c>
      <c r="R512" t="e">
        <f t="shared" si="242"/>
        <v>#VALUE!</v>
      </c>
      <c r="S512" t="e">
        <f t="shared" si="263"/>
        <v>#VALUE!</v>
      </c>
      <c r="T512" s="2" t="b">
        <f t="shared" si="264"/>
        <v>0</v>
      </c>
      <c r="V512" t="e">
        <f t="shared" si="243"/>
        <v>#VALUE!</v>
      </c>
      <c r="W512" t="e">
        <f t="shared" si="244"/>
        <v>#VALUE!</v>
      </c>
      <c r="X512" t="e">
        <f t="shared" si="258"/>
        <v>#VALUE!</v>
      </c>
      <c r="Y512" s="2" t="b">
        <f t="shared" si="245"/>
        <v>0</v>
      </c>
      <c r="Z512" t="e">
        <f t="shared" si="246"/>
        <v>#VALUE!</v>
      </c>
      <c r="AA512" t="e">
        <f t="shared" si="247"/>
        <v>#VALUE!</v>
      </c>
      <c r="AB512" t="e">
        <f t="shared" si="260"/>
        <v>#VALUE!</v>
      </c>
      <c r="AC512" s="2" t="b">
        <f t="shared" si="259"/>
        <v>0</v>
      </c>
      <c r="AD512" t="e">
        <f t="shared" si="248"/>
        <v>#VALUE!</v>
      </c>
      <c r="AE512" t="e">
        <f t="shared" si="249"/>
        <v>#VALUE!</v>
      </c>
      <c r="AF512" t="e">
        <f t="shared" si="261"/>
        <v>#VALUE!</v>
      </c>
      <c r="AG512" s="2" t="b">
        <f t="shared" si="257"/>
        <v>0</v>
      </c>
      <c r="AI512" s="8" t="b">
        <f t="shared" si="254"/>
        <v>0</v>
      </c>
    </row>
    <row r="513" spans="1:35" x14ac:dyDescent="0.3">
      <c r="A513" s="3" t="str">
        <f>CONCATENATE('input,a'!C513," ")</f>
        <v xml:space="preserve">byr:2012 hcl:#888785 cid:298 eyr:1920 ecl:zzz hgt:169cm pid:0660316558 iyr:2019 </v>
      </c>
      <c r="C513">
        <f t="shared" si="234"/>
        <v>1</v>
      </c>
      <c r="D513">
        <f t="shared" si="235"/>
        <v>9</v>
      </c>
      <c r="E513">
        <f t="shared" si="255"/>
        <v>2012</v>
      </c>
      <c r="F513" s="2" t="b">
        <f t="shared" si="256"/>
        <v>0</v>
      </c>
      <c r="G513">
        <f t="shared" si="236"/>
        <v>72</v>
      </c>
      <c r="H513">
        <f t="shared" si="237"/>
        <v>80</v>
      </c>
      <c r="I513">
        <f t="shared" si="250"/>
        <v>2019</v>
      </c>
      <c r="J513" s="2" t="b">
        <f t="shared" si="251"/>
        <v>1</v>
      </c>
      <c r="K513">
        <f t="shared" si="238"/>
        <v>30</v>
      </c>
      <c r="L513">
        <f t="shared" si="239"/>
        <v>38</v>
      </c>
      <c r="M513">
        <f t="shared" si="252"/>
        <v>1920</v>
      </c>
      <c r="N513" s="2" t="b">
        <f t="shared" si="253"/>
        <v>0</v>
      </c>
      <c r="O513">
        <f t="shared" si="240"/>
        <v>47</v>
      </c>
      <c r="P513">
        <f t="shared" si="241"/>
        <v>56</v>
      </c>
      <c r="Q513" t="str">
        <f t="shared" si="262"/>
        <v>169cm</v>
      </c>
      <c r="R513">
        <f t="shared" si="242"/>
        <v>169</v>
      </c>
      <c r="S513">
        <f t="shared" si="263"/>
        <v>0</v>
      </c>
      <c r="T513" s="2" t="b">
        <f t="shared" si="264"/>
        <v>1</v>
      </c>
      <c r="V513">
        <f t="shared" si="243"/>
        <v>10</v>
      </c>
      <c r="W513">
        <f t="shared" si="244"/>
        <v>21</v>
      </c>
      <c r="X513" t="str">
        <f t="shared" si="258"/>
        <v>#888785</v>
      </c>
      <c r="Y513" s="2" t="b">
        <f t="shared" si="245"/>
        <v>1</v>
      </c>
      <c r="Z513">
        <f t="shared" si="246"/>
        <v>39</v>
      </c>
      <c r="AA513">
        <f t="shared" si="247"/>
        <v>46</v>
      </c>
      <c r="AB513" t="str">
        <f t="shared" si="260"/>
        <v>zzz</v>
      </c>
      <c r="AC513" s="2" t="b">
        <f t="shared" si="259"/>
        <v>0</v>
      </c>
      <c r="AD513">
        <f t="shared" si="248"/>
        <v>57</v>
      </c>
      <c r="AE513">
        <f t="shared" si="249"/>
        <v>71</v>
      </c>
      <c r="AF513" t="str">
        <f t="shared" si="261"/>
        <v>0660316558</v>
      </c>
      <c r="AG513" s="2" t="b">
        <f t="shared" si="257"/>
        <v>0</v>
      </c>
      <c r="AI513" s="8" t="b">
        <f t="shared" si="254"/>
        <v>0</v>
      </c>
    </row>
    <row r="514" spans="1:35" x14ac:dyDescent="0.3">
      <c r="A514" s="3" t="str">
        <f>CONCATENATE('input,a'!C514," ")</f>
        <v xml:space="preserve"> </v>
      </c>
      <c r="C514" t="e">
        <f t="shared" ref="C514:C577" si="265">FIND(C$1,$A514)</f>
        <v>#VALUE!</v>
      </c>
      <c r="D514" t="e">
        <f t="shared" ref="D514:D577" si="266">FIND(" ",$A514,C514)</f>
        <v>#VALUE!</v>
      </c>
      <c r="E514" t="e">
        <f t="shared" si="255"/>
        <v>#VALUE!</v>
      </c>
      <c r="F514" s="2" t="b">
        <f t="shared" si="256"/>
        <v>0</v>
      </c>
      <c r="G514" t="e">
        <f t="shared" ref="G514:G577" si="267">FIND(G$1,$A514)</f>
        <v>#VALUE!</v>
      </c>
      <c r="H514" t="e">
        <f t="shared" ref="H514:H577" si="268">FIND(" ",$A514,G514)</f>
        <v>#VALUE!</v>
      </c>
      <c r="I514" t="e">
        <f t="shared" si="250"/>
        <v>#VALUE!</v>
      </c>
      <c r="J514" s="2" t="b">
        <f t="shared" si="251"/>
        <v>0</v>
      </c>
      <c r="K514" t="e">
        <f t="shared" ref="K514:K577" si="269">FIND(K$1,$A514)</f>
        <v>#VALUE!</v>
      </c>
      <c r="L514" t="e">
        <f t="shared" ref="L514:L577" si="270">FIND(" ",$A514,K514)</f>
        <v>#VALUE!</v>
      </c>
      <c r="M514" t="e">
        <f t="shared" si="252"/>
        <v>#VALUE!</v>
      </c>
      <c r="N514" s="2" t="b">
        <f t="shared" si="253"/>
        <v>0</v>
      </c>
      <c r="O514" t="e">
        <f t="shared" ref="O514:O577" si="271">FIND(O$1,$A514)</f>
        <v>#VALUE!</v>
      </c>
      <c r="P514" t="e">
        <f t="shared" ref="P514:P577" si="272">FIND(" ",$A514,O514)</f>
        <v>#VALUE!</v>
      </c>
      <c r="Q514" t="e">
        <f t="shared" si="262"/>
        <v>#VALUE!</v>
      </c>
      <c r="R514" t="e">
        <f t="shared" ref="R514:R577" si="273">IF(RIGHT(Q514,2)="cm",INT(LEFT(Q514,LEN(Q514)-2)),0)</f>
        <v>#VALUE!</v>
      </c>
      <c r="S514" t="e">
        <f t="shared" si="263"/>
        <v>#VALUE!</v>
      </c>
      <c r="T514" s="2" t="b">
        <f t="shared" si="264"/>
        <v>0</v>
      </c>
      <c r="V514" t="e">
        <f t="shared" ref="V514:V577" si="274">FIND(V$1,$A514)</f>
        <v>#VALUE!</v>
      </c>
      <c r="W514" t="e">
        <f t="shared" ref="W514:W577" si="275">FIND(" ",$A514,V514)</f>
        <v>#VALUE!</v>
      </c>
      <c r="X514" t="e">
        <f t="shared" si="258"/>
        <v>#VALUE!</v>
      </c>
      <c r="Y514" s="2" t="b">
        <f t="shared" ref="Y514:Y577" si="276">IFERROR(AND(
  LEN(X514)=7,
  MID(X514,1,1)="#",
  OR(AND(CODE(MID(X514,2,1))&gt;=48,CODE(MID(X514,2,1))&lt;58),AND(CODE(MID(X514,2,1))&gt;=97,CODE(MID(X514,2,1))&lt;103)),
  OR(AND(CODE(MID(X514,3,1))&gt;=48,CODE(MID(X514,3,1))&lt;58),AND(CODE(MID(X514,3,1))&gt;=97,CODE(MID(X514,3,1))&lt;103)),
  OR(AND(CODE(MID(X514,4,1))&gt;=48,CODE(MID(X514,4,1))&lt;58),AND(CODE(MID(X514,4,1))&gt;=97,CODE(MID(X514,4,1))&lt;103)),
  OR(AND(CODE(MID(X514,5,1))&gt;=48,CODE(MID(X514,5,1))&lt;58),AND(CODE(MID(X514,5,1))&gt;=97,CODE(MID(X514,5,1))&lt;103)),
  OR(AND(CODE(MID(X514,6,1))&gt;=48,CODE(MID(X514,6,1))&lt;58),AND(CODE(MID(X514,6,1))&gt;=97,CODE(MID(X514,6,1))&lt;103))
),FALSE)</f>
        <v>0</v>
      </c>
      <c r="Z514" t="e">
        <f t="shared" ref="Z514:Z577" si="277">FIND(Z$1,$A514)</f>
        <v>#VALUE!</v>
      </c>
      <c r="AA514" t="e">
        <f t="shared" ref="AA514:AA577" si="278">FIND(" ",$A514,Z514)</f>
        <v>#VALUE!</v>
      </c>
      <c r="AB514" t="e">
        <f t="shared" si="260"/>
        <v>#VALUE!</v>
      </c>
      <c r="AC514" s="2" t="b">
        <f t="shared" si="259"/>
        <v>0</v>
      </c>
      <c r="AD514" t="e">
        <f t="shared" ref="AD514:AD577" si="279">FIND(AD$1,$A514)</f>
        <v>#VALUE!</v>
      </c>
      <c r="AE514" t="e">
        <f t="shared" ref="AE514:AE577" si="280">FIND(" ",$A514,AD514)</f>
        <v>#VALUE!</v>
      </c>
      <c r="AF514" t="e">
        <f t="shared" si="261"/>
        <v>#VALUE!</v>
      </c>
      <c r="AG514" s="2" t="b">
        <f t="shared" si="257"/>
        <v>0</v>
      </c>
      <c r="AI514" s="8" t="b">
        <f t="shared" si="254"/>
        <v>0</v>
      </c>
    </row>
    <row r="515" spans="1:35" x14ac:dyDescent="0.3">
      <c r="A515" s="3" t="str">
        <f>CONCATENATE('input,a'!C515," ")</f>
        <v xml:space="preserve">hcl:579266 byr:1931 pid:#aa5fd0 ecl:gry eyr:2017 hgt:60 iyr:1965 </v>
      </c>
      <c r="C515">
        <f t="shared" si="265"/>
        <v>12</v>
      </c>
      <c r="D515">
        <f t="shared" si="266"/>
        <v>20</v>
      </c>
      <c r="E515">
        <f t="shared" si="255"/>
        <v>1931</v>
      </c>
      <c r="F515" s="2" t="b">
        <f t="shared" si="256"/>
        <v>1</v>
      </c>
      <c r="G515">
        <f t="shared" si="267"/>
        <v>57</v>
      </c>
      <c r="H515">
        <f t="shared" si="268"/>
        <v>65</v>
      </c>
      <c r="I515">
        <f t="shared" ref="I515:I578" si="281">INT(MID($A515,G515+4,H515-G515-4))</f>
        <v>1965</v>
      </c>
      <c r="J515" s="2" t="b">
        <f t="shared" ref="J515:J578" si="282">IF(ISERROR(G515),FALSE,AND(I515&gt;=2010,I515&lt;=2020))</f>
        <v>0</v>
      </c>
      <c r="K515">
        <f t="shared" si="269"/>
        <v>41</v>
      </c>
      <c r="L515">
        <f t="shared" si="270"/>
        <v>49</v>
      </c>
      <c r="M515">
        <f t="shared" ref="M515:M578" si="283">INT(MID($A515,K515+4,L515-K515-4))</f>
        <v>2017</v>
      </c>
      <c r="N515" s="2" t="b">
        <f t="shared" ref="N515:N578" si="284">IF(ISERROR(K515),FALSE,AND(M515&gt;=2020,M515&lt;=2030))</f>
        <v>0</v>
      </c>
      <c r="O515">
        <f t="shared" si="271"/>
        <v>50</v>
      </c>
      <c r="P515">
        <f t="shared" si="272"/>
        <v>56</v>
      </c>
      <c r="Q515" t="str">
        <f t="shared" si="262"/>
        <v>60</v>
      </c>
      <c r="R515">
        <f t="shared" si="273"/>
        <v>0</v>
      </c>
      <c r="S515">
        <f t="shared" si="263"/>
        <v>0</v>
      </c>
      <c r="T515" s="2" t="b">
        <f t="shared" si="264"/>
        <v>0</v>
      </c>
      <c r="V515">
        <f t="shared" si="274"/>
        <v>1</v>
      </c>
      <c r="W515">
        <f t="shared" si="275"/>
        <v>11</v>
      </c>
      <c r="X515" t="str">
        <f t="shared" si="258"/>
        <v>579266</v>
      </c>
      <c r="Y515" s="2" t="b">
        <f t="shared" si="276"/>
        <v>0</v>
      </c>
      <c r="Z515">
        <f t="shared" si="277"/>
        <v>33</v>
      </c>
      <c r="AA515">
        <f t="shared" si="278"/>
        <v>40</v>
      </c>
      <c r="AB515" t="str">
        <f t="shared" si="260"/>
        <v>gry</v>
      </c>
      <c r="AC515" s="2" t="b">
        <f t="shared" si="259"/>
        <v>1</v>
      </c>
      <c r="AD515">
        <f t="shared" si="279"/>
        <v>21</v>
      </c>
      <c r="AE515">
        <f t="shared" si="280"/>
        <v>32</v>
      </c>
      <c r="AF515" t="str">
        <f t="shared" si="261"/>
        <v>#aa5fd0</v>
      </c>
      <c r="AG515" s="2" t="b">
        <f t="shared" si="257"/>
        <v>0</v>
      </c>
      <c r="AI515" s="8" t="b">
        <f t="shared" ref="AI515:AI578" si="285">AND(AG515,AC515,Y515,T515,N515,J515,F515)</f>
        <v>0</v>
      </c>
    </row>
    <row r="516" spans="1:35" x14ac:dyDescent="0.3">
      <c r="A516" s="3" t="str">
        <f>CONCATENATE('input,a'!C516," ")</f>
        <v xml:space="preserve"> </v>
      </c>
      <c r="C516" t="e">
        <f t="shared" si="265"/>
        <v>#VALUE!</v>
      </c>
      <c r="D516" t="e">
        <f t="shared" si="266"/>
        <v>#VALUE!</v>
      </c>
      <c r="E516" t="e">
        <f t="shared" si="255"/>
        <v>#VALUE!</v>
      </c>
      <c r="F516" s="2" t="b">
        <f t="shared" si="256"/>
        <v>0</v>
      </c>
      <c r="G516" t="e">
        <f t="shared" si="267"/>
        <v>#VALUE!</v>
      </c>
      <c r="H516" t="e">
        <f t="shared" si="268"/>
        <v>#VALUE!</v>
      </c>
      <c r="I516" t="e">
        <f t="shared" si="281"/>
        <v>#VALUE!</v>
      </c>
      <c r="J516" s="2" t="b">
        <f t="shared" si="282"/>
        <v>0</v>
      </c>
      <c r="K516" t="e">
        <f t="shared" si="269"/>
        <v>#VALUE!</v>
      </c>
      <c r="L516" t="e">
        <f t="shared" si="270"/>
        <v>#VALUE!</v>
      </c>
      <c r="M516" t="e">
        <f t="shared" si="283"/>
        <v>#VALUE!</v>
      </c>
      <c r="N516" s="2" t="b">
        <f t="shared" si="284"/>
        <v>0</v>
      </c>
      <c r="O516" t="e">
        <f t="shared" si="271"/>
        <v>#VALUE!</v>
      </c>
      <c r="P516" t="e">
        <f t="shared" si="272"/>
        <v>#VALUE!</v>
      </c>
      <c r="Q516" t="e">
        <f t="shared" si="262"/>
        <v>#VALUE!</v>
      </c>
      <c r="R516" t="e">
        <f t="shared" si="273"/>
        <v>#VALUE!</v>
      </c>
      <c r="S516" t="e">
        <f t="shared" si="263"/>
        <v>#VALUE!</v>
      </c>
      <c r="T516" s="2" t="b">
        <f t="shared" si="264"/>
        <v>0</v>
      </c>
      <c r="V516" t="e">
        <f t="shared" si="274"/>
        <v>#VALUE!</v>
      </c>
      <c r="W516" t="e">
        <f t="shared" si="275"/>
        <v>#VALUE!</v>
      </c>
      <c r="X516" t="e">
        <f t="shared" si="258"/>
        <v>#VALUE!</v>
      </c>
      <c r="Y516" s="2" t="b">
        <f t="shared" si="276"/>
        <v>0</v>
      </c>
      <c r="Z516" t="e">
        <f t="shared" si="277"/>
        <v>#VALUE!</v>
      </c>
      <c r="AA516" t="e">
        <f t="shared" si="278"/>
        <v>#VALUE!</v>
      </c>
      <c r="AB516" t="e">
        <f t="shared" si="260"/>
        <v>#VALUE!</v>
      </c>
      <c r="AC516" s="2" t="b">
        <f t="shared" si="259"/>
        <v>0</v>
      </c>
      <c r="AD516" t="e">
        <f t="shared" si="279"/>
        <v>#VALUE!</v>
      </c>
      <c r="AE516" t="e">
        <f t="shared" si="280"/>
        <v>#VALUE!</v>
      </c>
      <c r="AF516" t="e">
        <f t="shared" si="261"/>
        <v>#VALUE!</v>
      </c>
      <c r="AG516" s="2" t="b">
        <f t="shared" si="257"/>
        <v>0</v>
      </c>
      <c r="AI516" s="8" t="b">
        <f t="shared" si="285"/>
        <v>0</v>
      </c>
    </row>
    <row r="517" spans="1:35" x14ac:dyDescent="0.3">
      <c r="A517" s="3" t="str">
        <f>CONCATENATE('input,a'!C517," ")</f>
        <v xml:space="preserve"> </v>
      </c>
      <c r="C517" t="e">
        <f t="shared" si="265"/>
        <v>#VALUE!</v>
      </c>
      <c r="D517" t="e">
        <f t="shared" si="266"/>
        <v>#VALUE!</v>
      </c>
      <c r="E517" t="e">
        <f t="shared" ref="E517:E580" si="286">INT(MID($A517,C517+4,D517-C517-4))</f>
        <v>#VALUE!</v>
      </c>
      <c r="F517" s="2" t="b">
        <f t="shared" ref="F517:F580" si="287">IF(ISERROR(C517),FALSE,AND(E517&gt;=1920,E517&lt;=2002))</f>
        <v>0</v>
      </c>
      <c r="G517" t="e">
        <f t="shared" si="267"/>
        <v>#VALUE!</v>
      </c>
      <c r="H517" t="e">
        <f t="shared" si="268"/>
        <v>#VALUE!</v>
      </c>
      <c r="I517" t="e">
        <f t="shared" si="281"/>
        <v>#VALUE!</v>
      </c>
      <c r="J517" s="2" t="b">
        <f t="shared" si="282"/>
        <v>0</v>
      </c>
      <c r="K517" t="e">
        <f t="shared" si="269"/>
        <v>#VALUE!</v>
      </c>
      <c r="L517" t="e">
        <f t="shared" si="270"/>
        <v>#VALUE!</v>
      </c>
      <c r="M517" t="e">
        <f t="shared" si="283"/>
        <v>#VALUE!</v>
      </c>
      <c r="N517" s="2" t="b">
        <f t="shared" si="284"/>
        <v>0</v>
      </c>
      <c r="O517" t="e">
        <f t="shared" si="271"/>
        <v>#VALUE!</v>
      </c>
      <c r="P517" t="e">
        <f t="shared" si="272"/>
        <v>#VALUE!</v>
      </c>
      <c r="Q517" t="e">
        <f t="shared" si="262"/>
        <v>#VALUE!</v>
      </c>
      <c r="R517" t="e">
        <f t="shared" si="273"/>
        <v>#VALUE!</v>
      </c>
      <c r="S517" t="e">
        <f t="shared" si="263"/>
        <v>#VALUE!</v>
      </c>
      <c r="T517" s="2" t="b">
        <f t="shared" si="264"/>
        <v>0</v>
      </c>
      <c r="V517" t="e">
        <f t="shared" si="274"/>
        <v>#VALUE!</v>
      </c>
      <c r="W517" t="e">
        <f t="shared" si="275"/>
        <v>#VALUE!</v>
      </c>
      <c r="X517" t="e">
        <f t="shared" si="258"/>
        <v>#VALUE!</v>
      </c>
      <c r="Y517" s="2" t="b">
        <f t="shared" si="276"/>
        <v>0</v>
      </c>
      <c r="Z517" t="e">
        <f t="shared" si="277"/>
        <v>#VALUE!</v>
      </c>
      <c r="AA517" t="e">
        <f t="shared" si="278"/>
        <v>#VALUE!</v>
      </c>
      <c r="AB517" t="e">
        <f t="shared" si="260"/>
        <v>#VALUE!</v>
      </c>
      <c r="AC517" s="2" t="b">
        <f t="shared" si="259"/>
        <v>0</v>
      </c>
      <c r="AD517" t="e">
        <f t="shared" si="279"/>
        <v>#VALUE!</v>
      </c>
      <c r="AE517" t="e">
        <f t="shared" si="280"/>
        <v>#VALUE!</v>
      </c>
      <c r="AF517" t="e">
        <f t="shared" si="261"/>
        <v>#VALUE!</v>
      </c>
      <c r="AG517" s="2" t="b">
        <f t="shared" ref="AG517:AG580" si="288">IFERROR(AND(LEN(AF517)=9,NOT(ISERROR(INT(AF517)))),FALSE)</f>
        <v>0</v>
      </c>
      <c r="AI517" s="8" t="b">
        <f t="shared" si="285"/>
        <v>0</v>
      </c>
    </row>
    <row r="518" spans="1:35" x14ac:dyDescent="0.3">
      <c r="A518" s="3" t="str">
        <f>CONCATENATE('input,a'!C518," ")</f>
        <v xml:space="preserve"> </v>
      </c>
      <c r="C518" t="e">
        <f t="shared" si="265"/>
        <v>#VALUE!</v>
      </c>
      <c r="D518" t="e">
        <f t="shared" si="266"/>
        <v>#VALUE!</v>
      </c>
      <c r="E518" t="e">
        <f t="shared" si="286"/>
        <v>#VALUE!</v>
      </c>
      <c r="F518" s="2" t="b">
        <f t="shared" si="287"/>
        <v>0</v>
      </c>
      <c r="G518" t="e">
        <f t="shared" si="267"/>
        <v>#VALUE!</v>
      </c>
      <c r="H518" t="e">
        <f t="shared" si="268"/>
        <v>#VALUE!</v>
      </c>
      <c r="I518" t="e">
        <f t="shared" si="281"/>
        <v>#VALUE!</v>
      </c>
      <c r="J518" s="2" t="b">
        <f t="shared" si="282"/>
        <v>0</v>
      </c>
      <c r="K518" t="e">
        <f t="shared" si="269"/>
        <v>#VALUE!</v>
      </c>
      <c r="L518" t="e">
        <f t="shared" si="270"/>
        <v>#VALUE!</v>
      </c>
      <c r="M518" t="e">
        <f t="shared" si="283"/>
        <v>#VALUE!</v>
      </c>
      <c r="N518" s="2" t="b">
        <f t="shared" si="284"/>
        <v>0</v>
      </c>
      <c r="O518" t="e">
        <f t="shared" si="271"/>
        <v>#VALUE!</v>
      </c>
      <c r="P518" t="e">
        <f t="shared" si="272"/>
        <v>#VALUE!</v>
      </c>
      <c r="Q518" t="e">
        <f t="shared" si="262"/>
        <v>#VALUE!</v>
      </c>
      <c r="R518" t="e">
        <f t="shared" si="273"/>
        <v>#VALUE!</v>
      </c>
      <c r="S518" t="e">
        <f t="shared" si="263"/>
        <v>#VALUE!</v>
      </c>
      <c r="T518" s="2" t="b">
        <f t="shared" si="264"/>
        <v>0</v>
      </c>
      <c r="V518" t="e">
        <f t="shared" si="274"/>
        <v>#VALUE!</v>
      </c>
      <c r="W518" t="e">
        <f t="shared" si="275"/>
        <v>#VALUE!</v>
      </c>
      <c r="X518" t="e">
        <f t="shared" si="258"/>
        <v>#VALUE!</v>
      </c>
      <c r="Y518" s="2" t="b">
        <f t="shared" si="276"/>
        <v>0</v>
      </c>
      <c r="Z518" t="e">
        <f t="shared" si="277"/>
        <v>#VALUE!</v>
      </c>
      <c r="AA518" t="e">
        <f t="shared" si="278"/>
        <v>#VALUE!</v>
      </c>
      <c r="AB518" t="e">
        <f t="shared" si="260"/>
        <v>#VALUE!</v>
      </c>
      <c r="AC518" s="2" t="b">
        <f t="shared" si="259"/>
        <v>0</v>
      </c>
      <c r="AD518" t="e">
        <f t="shared" si="279"/>
        <v>#VALUE!</v>
      </c>
      <c r="AE518" t="e">
        <f t="shared" si="280"/>
        <v>#VALUE!</v>
      </c>
      <c r="AF518" t="e">
        <f t="shared" si="261"/>
        <v>#VALUE!</v>
      </c>
      <c r="AG518" s="2" t="b">
        <f t="shared" si="288"/>
        <v>0</v>
      </c>
      <c r="AI518" s="8" t="b">
        <f t="shared" si="285"/>
        <v>0</v>
      </c>
    </row>
    <row r="519" spans="1:35" x14ac:dyDescent="0.3">
      <c r="A519" s="3" t="str">
        <f>CONCATENATE('input,a'!C519," ")</f>
        <v xml:space="preserve"> </v>
      </c>
      <c r="C519" t="e">
        <f t="shared" si="265"/>
        <v>#VALUE!</v>
      </c>
      <c r="D519" t="e">
        <f t="shared" si="266"/>
        <v>#VALUE!</v>
      </c>
      <c r="E519" t="e">
        <f t="shared" si="286"/>
        <v>#VALUE!</v>
      </c>
      <c r="F519" s="2" t="b">
        <f t="shared" si="287"/>
        <v>0</v>
      </c>
      <c r="G519" t="e">
        <f t="shared" si="267"/>
        <v>#VALUE!</v>
      </c>
      <c r="H519" t="e">
        <f t="shared" si="268"/>
        <v>#VALUE!</v>
      </c>
      <c r="I519" t="e">
        <f t="shared" si="281"/>
        <v>#VALUE!</v>
      </c>
      <c r="J519" s="2" t="b">
        <f t="shared" si="282"/>
        <v>0</v>
      </c>
      <c r="K519" t="e">
        <f t="shared" si="269"/>
        <v>#VALUE!</v>
      </c>
      <c r="L519" t="e">
        <f t="shared" si="270"/>
        <v>#VALUE!</v>
      </c>
      <c r="M519" t="e">
        <f t="shared" si="283"/>
        <v>#VALUE!</v>
      </c>
      <c r="N519" s="2" t="b">
        <f t="shared" si="284"/>
        <v>0</v>
      </c>
      <c r="O519" t="e">
        <f t="shared" si="271"/>
        <v>#VALUE!</v>
      </c>
      <c r="P519" t="e">
        <f t="shared" si="272"/>
        <v>#VALUE!</v>
      </c>
      <c r="Q519" t="e">
        <f t="shared" si="262"/>
        <v>#VALUE!</v>
      </c>
      <c r="R519" t="e">
        <f t="shared" si="273"/>
        <v>#VALUE!</v>
      </c>
      <c r="S519" t="e">
        <f t="shared" si="263"/>
        <v>#VALUE!</v>
      </c>
      <c r="T519" s="2" t="b">
        <f t="shared" si="264"/>
        <v>0</v>
      </c>
      <c r="V519" t="e">
        <f t="shared" si="274"/>
        <v>#VALUE!</v>
      </c>
      <c r="W519" t="e">
        <f t="shared" si="275"/>
        <v>#VALUE!</v>
      </c>
      <c r="X519" t="e">
        <f t="shared" si="258"/>
        <v>#VALUE!</v>
      </c>
      <c r="Y519" s="2" t="b">
        <f t="shared" si="276"/>
        <v>0</v>
      </c>
      <c r="Z519" t="e">
        <f t="shared" si="277"/>
        <v>#VALUE!</v>
      </c>
      <c r="AA519" t="e">
        <f t="shared" si="278"/>
        <v>#VALUE!</v>
      </c>
      <c r="AB519" t="e">
        <f t="shared" si="260"/>
        <v>#VALUE!</v>
      </c>
      <c r="AC519" s="2" t="b">
        <f t="shared" si="259"/>
        <v>0</v>
      </c>
      <c r="AD519" t="e">
        <f t="shared" si="279"/>
        <v>#VALUE!</v>
      </c>
      <c r="AE519" t="e">
        <f t="shared" si="280"/>
        <v>#VALUE!</v>
      </c>
      <c r="AF519" t="e">
        <f t="shared" si="261"/>
        <v>#VALUE!</v>
      </c>
      <c r="AG519" s="2" t="b">
        <f t="shared" si="288"/>
        <v>0</v>
      </c>
      <c r="AI519" s="8" t="b">
        <f t="shared" si="285"/>
        <v>0</v>
      </c>
    </row>
    <row r="520" spans="1:35" x14ac:dyDescent="0.3">
      <c r="A520" s="3" t="str">
        <f>CONCATENATE('input,a'!C520," ")</f>
        <v xml:space="preserve">iyr:2011 pid:610896691 hcl:#733820 byr:1936 ecl:gry eyr:2021 hgt:161cm </v>
      </c>
      <c r="C520">
        <f t="shared" si="265"/>
        <v>36</v>
      </c>
      <c r="D520">
        <f t="shared" si="266"/>
        <v>44</v>
      </c>
      <c r="E520">
        <f t="shared" si="286"/>
        <v>1936</v>
      </c>
      <c r="F520" s="2" t="b">
        <f t="shared" si="287"/>
        <v>1</v>
      </c>
      <c r="G520">
        <f t="shared" si="267"/>
        <v>1</v>
      </c>
      <c r="H520">
        <f t="shared" si="268"/>
        <v>9</v>
      </c>
      <c r="I520">
        <f t="shared" si="281"/>
        <v>2011</v>
      </c>
      <c r="J520" s="2" t="b">
        <f t="shared" si="282"/>
        <v>1</v>
      </c>
      <c r="K520">
        <f t="shared" si="269"/>
        <v>53</v>
      </c>
      <c r="L520">
        <f t="shared" si="270"/>
        <v>61</v>
      </c>
      <c r="M520">
        <f t="shared" si="283"/>
        <v>2021</v>
      </c>
      <c r="N520" s="2" t="b">
        <f t="shared" si="284"/>
        <v>1</v>
      </c>
      <c r="O520">
        <f t="shared" si="271"/>
        <v>62</v>
      </c>
      <c r="P520">
        <f t="shared" si="272"/>
        <v>71</v>
      </c>
      <c r="Q520" t="str">
        <f t="shared" si="262"/>
        <v>161cm</v>
      </c>
      <c r="R520">
        <f t="shared" si="273"/>
        <v>161</v>
      </c>
      <c r="S520">
        <f t="shared" si="263"/>
        <v>0</v>
      </c>
      <c r="T520" s="2" t="b">
        <f t="shared" si="264"/>
        <v>1</v>
      </c>
      <c r="V520">
        <f t="shared" si="274"/>
        <v>24</v>
      </c>
      <c r="W520">
        <f t="shared" si="275"/>
        <v>35</v>
      </c>
      <c r="X520" t="str">
        <f t="shared" ref="X520:X583" si="289">MID($A520,V520+4,W520-V520-4)</f>
        <v>#733820</v>
      </c>
      <c r="Y520" s="2" t="b">
        <f t="shared" si="276"/>
        <v>1</v>
      </c>
      <c r="Z520">
        <f t="shared" si="277"/>
        <v>45</v>
      </c>
      <c r="AA520">
        <f t="shared" si="278"/>
        <v>52</v>
      </c>
      <c r="AB520" t="str">
        <f t="shared" si="260"/>
        <v>gry</v>
      </c>
      <c r="AC520" s="2" t="b">
        <f t="shared" si="259"/>
        <v>1</v>
      </c>
      <c r="AD520">
        <f t="shared" si="279"/>
        <v>10</v>
      </c>
      <c r="AE520">
        <f t="shared" si="280"/>
        <v>23</v>
      </c>
      <c r="AF520" t="str">
        <f t="shared" si="261"/>
        <v>610896691</v>
      </c>
      <c r="AG520" s="2" t="b">
        <f t="shared" si="288"/>
        <v>1</v>
      </c>
      <c r="AI520" s="8" t="b">
        <f t="shared" si="285"/>
        <v>1</v>
      </c>
    </row>
    <row r="521" spans="1:35" x14ac:dyDescent="0.3">
      <c r="A521" s="3" t="str">
        <f>CONCATENATE('input,a'!C521," ")</f>
        <v xml:space="preserve"> </v>
      </c>
      <c r="C521" t="e">
        <f t="shared" si="265"/>
        <v>#VALUE!</v>
      </c>
      <c r="D521" t="e">
        <f t="shared" si="266"/>
        <v>#VALUE!</v>
      </c>
      <c r="E521" t="e">
        <f t="shared" si="286"/>
        <v>#VALUE!</v>
      </c>
      <c r="F521" s="2" t="b">
        <f t="shared" si="287"/>
        <v>0</v>
      </c>
      <c r="G521" t="e">
        <f t="shared" si="267"/>
        <v>#VALUE!</v>
      </c>
      <c r="H521" t="e">
        <f t="shared" si="268"/>
        <v>#VALUE!</v>
      </c>
      <c r="I521" t="e">
        <f t="shared" si="281"/>
        <v>#VALUE!</v>
      </c>
      <c r="J521" s="2" t="b">
        <f t="shared" si="282"/>
        <v>0</v>
      </c>
      <c r="K521" t="e">
        <f t="shared" si="269"/>
        <v>#VALUE!</v>
      </c>
      <c r="L521" t="e">
        <f t="shared" si="270"/>
        <v>#VALUE!</v>
      </c>
      <c r="M521" t="e">
        <f t="shared" si="283"/>
        <v>#VALUE!</v>
      </c>
      <c r="N521" s="2" t="b">
        <f t="shared" si="284"/>
        <v>0</v>
      </c>
      <c r="O521" t="e">
        <f t="shared" si="271"/>
        <v>#VALUE!</v>
      </c>
      <c r="P521" t="e">
        <f t="shared" si="272"/>
        <v>#VALUE!</v>
      </c>
      <c r="Q521" t="e">
        <f t="shared" si="262"/>
        <v>#VALUE!</v>
      </c>
      <c r="R521" t="e">
        <f t="shared" si="273"/>
        <v>#VALUE!</v>
      </c>
      <c r="S521" t="e">
        <f t="shared" si="263"/>
        <v>#VALUE!</v>
      </c>
      <c r="T521" s="2" t="b">
        <f t="shared" si="264"/>
        <v>0</v>
      </c>
      <c r="V521" t="e">
        <f t="shared" si="274"/>
        <v>#VALUE!</v>
      </c>
      <c r="W521" t="e">
        <f t="shared" si="275"/>
        <v>#VALUE!</v>
      </c>
      <c r="X521" t="e">
        <f t="shared" si="289"/>
        <v>#VALUE!</v>
      </c>
      <c r="Y521" s="2" t="b">
        <f t="shared" si="276"/>
        <v>0</v>
      </c>
      <c r="Z521" t="e">
        <f t="shared" si="277"/>
        <v>#VALUE!</v>
      </c>
      <c r="AA521" t="e">
        <f t="shared" si="278"/>
        <v>#VALUE!</v>
      </c>
      <c r="AB521" t="e">
        <f t="shared" si="260"/>
        <v>#VALUE!</v>
      </c>
      <c r="AC521" s="2" t="b">
        <f t="shared" ref="AC521:AC584" si="290">IFERROR(OR(AB521="amb",AB521="blu",AB521="brn",AB521="gry",AB521="grn",AB521="hzl",AB521="oth"),FALSE)</f>
        <v>0</v>
      </c>
      <c r="AD521" t="e">
        <f t="shared" si="279"/>
        <v>#VALUE!</v>
      </c>
      <c r="AE521" t="e">
        <f t="shared" si="280"/>
        <v>#VALUE!</v>
      </c>
      <c r="AF521" t="e">
        <f t="shared" si="261"/>
        <v>#VALUE!</v>
      </c>
      <c r="AG521" s="2" t="b">
        <f t="shared" si="288"/>
        <v>0</v>
      </c>
      <c r="AI521" s="8" t="b">
        <f t="shared" si="285"/>
        <v>0</v>
      </c>
    </row>
    <row r="522" spans="1:35" x14ac:dyDescent="0.3">
      <c r="A522" s="3" t="str">
        <f>CONCATENATE('input,a'!C522," ")</f>
        <v xml:space="preserve"> </v>
      </c>
      <c r="C522" t="e">
        <f t="shared" si="265"/>
        <v>#VALUE!</v>
      </c>
      <c r="D522" t="e">
        <f t="shared" si="266"/>
        <v>#VALUE!</v>
      </c>
      <c r="E522" t="e">
        <f t="shared" si="286"/>
        <v>#VALUE!</v>
      </c>
      <c r="F522" s="2" t="b">
        <f t="shared" si="287"/>
        <v>0</v>
      </c>
      <c r="G522" t="e">
        <f t="shared" si="267"/>
        <v>#VALUE!</v>
      </c>
      <c r="H522" t="e">
        <f t="shared" si="268"/>
        <v>#VALUE!</v>
      </c>
      <c r="I522" t="e">
        <f t="shared" si="281"/>
        <v>#VALUE!</v>
      </c>
      <c r="J522" s="2" t="b">
        <f t="shared" si="282"/>
        <v>0</v>
      </c>
      <c r="K522" t="e">
        <f t="shared" si="269"/>
        <v>#VALUE!</v>
      </c>
      <c r="L522" t="e">
        <f t="shared" si="270"/>
        <v>#VALUE!</v>
      </c>
      <c r="M522" t="e">
        <f t="shared" si="283"/>
        <v>#VALUE!</v>
      </c>
      <c r="N522" s="2" t="b">
        <f t="shared" si="284"/>
        <v>0</v>
      </c>
      <c r="O522" t="e">
        <f t="shared" si="271"/>
        <v>#VALUE!</v>
      </c>
      <c r="P522" t="e">
        <f t="shared" si="272"/>
        <v>#VALUE!</v>
      </c>
      <c r="Q522" t="e">
        <f t="shared" si="262"/>
        <v>#VALUE!</v>
      </c>
      <c r="R522" t="e">
        <f t="shared" si="273"/>
        <v>#VALUE!</v>
      </c>
      <c r="S522" t="e">
        <f t="shared" si="263"/>
        <v>#VALUE!</v>
      </c>
      <c r="T522" s="2" t="b">
        <f t="shared" si="264"/>
        <v>0</v>
      </c>
      <c r="V522" t="e">
        <f t="shared" si="274"/>
        <v>#VALUE!</v>
      </c>
      <c r="W522" t="e">
        <f t="shared" si="275"/>
        <v>#VALUE!</v>
      </c>
      <c r="X522" t="e">
        <f t="shared" si="289"/>
        <v>#VALUE!</v>
      </c>
      <c r="Y522" s="2" t="b">
        <f t="shared" si="276"/>
        <v>0</v>
      </c>
      <c r="Z522" t="e">
        <f t="shared" si="277"/>
        <v>#VALUE!</v>
      </c>
      <c r="AA522" t="e">
        <f t="shared" si="278"/>
        <v>#VALUE!</v>
      </c>
      <c r="AB522" t="e">
        <f t="shared" si="260"/>
        <v>#VALUE!</v>
      </c>
      <c r="AC522" s="2" t="b">
        <f t="shared" si="290"/>
        <v>0</v>
      </c>
      <c r="AD522" t="e">
        <f t="shared" si="279"/>
        <v>#VALUE!</v>
      </c>
      <c r="AE522" t="e">
        <f t="shared" si="280"/>
        <v>#VALUE!</v>
      </c>
      <c r="AF522" t="e">
        <f t="shared" si="261"/>
        <v>#VALUE!</v>
      </c>
      <c r="AG522" s="2" t="b">
        <f t="shared" si="288"/>
        <v>0</v>
      </c>
      <c r="AI522" s="8" t="b">
        <f t="shared" si="285"/>
        <v>0</v>
      </c>
    </row>
    <row r="523" spans="1:35" x14ac:dyDescent="0.3">
      <c r="A523" s="3" t="str">
        <f>CONCATENATE('input,a'!C523," ")</f>
        <v xml:space="preserve">pid:443246791 iyr:2015 hgt:158cm hcl:#18171d byr:1928 ecl:brn cid:207 </v>
      </c>
      <c r="C523">
        <f t="shared" si="265"/>
        <v>46</v>
      </c>
      <c r="D523">
        <f t="shared" si="266"/>
        <v>54</v>
      </c>
      <c r="E523">
        <f t="shared" si="286"/>
        <v>1928</v>
      </c>
      <c r="F523" s="2" t="b">
        <f t="shared" si="287"/>
        <v>1</v>
      </c>
      <c r="G523">
        <f t="shared" si="267"/>
        <v>15</v>
      </c>
      <c r="H523">
        <f t="shared" si="268"/>
        <v>23</v>
      </c>
      <c r="I523">
        <f t="shared" si="281"/>
        <v>2015</v>
      </c>
      <c r="J523" s="2" t="b">
        <f t="shared" si="282"/>
        <v>1</v>
      </c>
      <c r="K523" t="e">
        <f t="shared" si="269"/>
        <v>#VALUE!</v>
      </c>
      <c r="L523" t="e">
        <f t="shared" si="270"/>
        <v>#VALUE!</v>
      </c>
      <c r="M523" t="e">
        <f t="shared" si="283"/>
        <v>#VALUE!</v>
      </c>
      <c r="N523" s="2" t="b">
        <f t="shared" si="284"/>
        <v>0</v>
      </c>
      <c r="O523">
        <f t="shared" si="271"/>
        <v>24</v>
      </c>
      <c r="P523">
        <f t="shared" si="272"/>
        <v>33</v>
      </c>
      <c r="Q523" t="str">
        <f t="shared" si="262"/>
        <v>158cm</v>
      </c>
      <c r="R523">
        <f t="shared" si="273"/>
        <v>158</v>
      </c>
      <c r="S523">
        <f t="shared" si="263"/>
        <v>0</v>
      </c>
      <c r="T523" s="2" t="b">
        <f t="shared" si="264"/>
        <v>1</v>
      </c>
      <c r="V523">
        <f t="shared" si="274"/>
        <v>34</v>
      </c>
      <c r="W523">
        <f t="shared" si="275"/>
        <v>45</v>
      </c>
      <c r="X523" t="str">
        <f t="shared" si="289"/>
        <v>#18171d</v>
      </c>
      <c r="Y523" s="2" t="b">
        <f t="shared" si="276"/>
        <v>1</v>
      </c>
      <c r="Z523">
        <f t="shared" si="277"/>
        <v>55</v>
      </c>
      <c r="AA523">
        <f t="shared" si="278"/>
        <v>62</v>
      </c>
      <c r="AB523" t="str">
        <f t="shared" si="260"/>
        <v>brn</v>
      </c>
      <c r="AC523" s="2" t="b">
        <f t="shared" si="290"/>
        <v>1</v>
      </c>
      <c r="AD523">
        <f t="shared" si="279"/>
        <v>1</v>
      </c>
      <c r="AE523">
        <f t="shared" si="280"/>
        <v>14</v>
      </c>
      <c r="AF523" t="str">
        <f t="shared" si="261"/>
        <v>443246791</v>
      </c>
      <c r="AG523" s="2" t="b">
        <f t="shared" si="288"/>
        <v>1</v>
      </c>
      <c r="AI523" s="8" t="b">
        <f t="shared" si="285"/>
        <v>0</v>
      </c>
    </row>
    <row r="524" spans="1:35" x14ac:dyDescent="0.3">
      <c r="A524" s="3" t="str">
        <f>CONCATENATE('input,a'!C524," ")</f>
        <v xml:space="preserve"> </v>
      </c>
      <c r="C524" t="e">
        <f t="shared" si="265"/>
        <v>#VALUE!</v>
      </c>
      <c r="D524" t="e">
        <f t="shared" si="266"/>
        <v>#VALUE!</v>
      </c>
      <c r="E524" t="e">
        <f t="shared" si="286"/>
        <v>#VALUE!</v>
      </c>
      <c r="F524" s="2" t="b">
        <f t="shared" si="287"/>
        <v>0</v>
      </c>
      <c r="G524" t="e">
        <f t="shared" si="267"/>
        <v>#VALUE!</v>
      </c>
      <c r="H524" t="e">
        <f t="shared" si="268"/>
        <v>#VALUE!</v>
      </c>
      <c r="I524" t="e">
        <f t="shared" si="281"/>
        <v>#VALUE!</v>
      </c>
      <c r="J524" s="2" t="b">
        <f t="shared" si="282"/>
        <v>0</v>
      </c>
      <c r="K524" t="e">
        <f t="shared" si="269"/>
        <v>#VALUE!</v>
      </c>
      <c r="L524" t="e">
        <f t="shared" si="270"/>
        <v>#VALUE!</v>
      </c>
      <c r="M524" t="e">
        <f t="shared" si="283"/>
        <v>#VALUE!</v>
      </c>
      <c r="N524" s="2" t="b">
        <f t="shared" si="284"/>
        <v>0</v>
      </c>
      <c r="O524" t="e">
        <f t="shared" si="271"/>
        <v>#VALUE!</v>
      </c>
      <c r="P524" t="e">
        <f t="shared" si="272"/>
        <v>#VALUE!</v>
      </c>
      <c r="Q524" t="e">
        <f t="shared" si="262"/>
        <v>#VALUE!</v>
      </c>
      <c r="R524" t="e">
        <f t="shared" si="273"/>
        <v>#VALUE!</v>
      </c>
      <c r="S524" t="e">
        <f t="shared" si="263"/>
        <v>#VALUE!</v>
      </c>
      <c r="T524" s="2" t="b">
        <f t="shared" si="264"/>
        <v>0</v>
      </c>
      <c r="V524" t="e">
        <f t="shared" si="274"/>
        <v>#VALUE!</v>
      </c>
      <c r="W524" t="e">
        <f t="shared" si="275"/>
        <v>#VALUE!</v>
      </c>
      <c r="X524" t="e">
        <f t="shared" si="289"/>
        <v>#VALUE!</v>
      </c>
      <c r="Y524" s="2" t="b">
        <f t="shared" si="276"/>
        <v>0</v>
      </c>
      <c r="Z524" t="e">
        <f t="shared" si="277"/>
        <v>#VALUE!</v>
      </c>
      <c r="AA524" t="e">
        <f t="shared" si="278"/>
        <v>#VALUE!</v>
      </c>
      <c r="AB524" t="e">
        <f t="shared" ref="AB524:AB587" si="291">MID($A524,Z524+4,AA524-Z524-4)</f>
        <v>#VALUE!</v>
      </c>
      <c r="AC524" s="2" t="b">
        <f t="shared" si="290"/>
        <v>0</v>
      </c>
      <c r="AD524" t="e">
        <f t="shared" si="279"/>
        <v>#VALUE!</v>
      </c>
      <c r="AE524" t="e">
        <f t="shared" si="280"/>
        <v>#VALUE!</v>
      </c>
      <c r="AF524" t="e">
        <f t="shared" si="261"/>
        <v>#VALUE!</v>
      </c>
      <c r="AG524" s="2" t="b">
        <f t="shared" si="288"/>
        <v>0</v>
      </c>
      <c r="AI524" s="8" t="b">
        <f t="shared" si="285"/>
        <v>0</v>
      </c>
    </row>
    <row r="525" spans="1:35" x14ac:dyDescent="0.3">
      <c r="A525" s="3" t="str">
        <f>CONCATENATE('input,a'!C525," ")</f>
        <v xml:space="preserve"> </v>
      </c>
      <c r="C525" t="e">
        <f t="shared" si="265"/>
        <v>#VALUE!</v>
      </c>
      <c r="D525" t="e">
        <f t="shared" si="266"/>
        <v>#VALUE!</v>
      </c>
      <c r="E525" t="e">
        <f t="shared" si="286"/>
        <v>#VALUE!</v>
      </c>
      <c r="F525" s="2" t="b">
        <f t="shared" si="287"/>
        <v>0</v>
      </c>
      <c r="G525" t="e">
        <f t="shared" si="267"/>
        <v>#VALUE!</v>
      </c>
      <c r="H525" t="e">
        <f t="shared" si="268"/>
        <v>#VALUE!</v>
      </c>
      <c r="I525" t="e">
        <f t="shared" si="281"/>
        <v>#VALUE!</v>
      </c>
      <c r="J525" s="2" t="b">
        <f t="shared" si="282"/>
        <v>0</v>
      </c>
      <c r="K525" t="e">
        <f t="shared" si="269"/>
        <v>#VALUE!</v>
      </c>
      <c r="L525" t="e">
        <f t="shared" si="270"/>
        <v>#VALUE!</v>
      </c>
      <c r="M525" t="e">
        <f t="shared" si="283"/>
        <v>#VALUE!</v>
      </c>
      <c r="N525" s="2" t="b">
        <f t="shared" si="284"/>
        <v>0</v>
      </c>
      <c r="O525" t="e">
        <f t="shared" si="271"/>
        <v>#VALUE!</v>
      </c>
      <c r="P525" t="e">
        <f t="shared" si="272"/>
        <v>#VALUE!</v>
      </c>
      <c r="Q525" t="e">
        <f t="shared" si="262"/>
        <v>#VALUE!</v>
      </c>
      <c r="R525" t="e">
        <f t="shared" si="273"/>
        <v>#VALUE!</v>
      </c>
      <c r="S525" t="e">
        <f t="shared" si="263"/>
        <v>#VALUE!</v>
      </c>
      <c r="T525" s="2" t="b">
        <f t="shared" si="264"/>
        <v>0</v>
      </c>
      <c r="V525" t="e">
        <f t="shared" si="274"/>
        <v>#VALUE!</v>
      </c>
      <c r="W525" t="e">
        <f t="shared" si="275"/>
        <v>#VALUE!</v>
      </c>
      <c r="X525" t="e">
        <f t="shared" si="289"/>
        <v>#VALUE!</v>
      </c>
      <c r="Y525" s="2" t="b">
        <f t="shared" si="276"/>
        <v>0</v>
      </c>
      <c r="Z525" t="e">
        <f t="shared" si="277"/>
        <v>#VALUE!</v>
      </c>
      <c r="AA525" t="e">
        <f t="shared" si="278"/>
        <v>#VALUE!</v>
      </c>
      <c r="AB525" t="e">
        <f t="shared" si="291"/>
        <v>#VALUE!</v>
      </c>
      <c r="AC525" s="2" t="b">
        <f t="shared" si="290"/>
        <v>0</v>
      </c>
      <c r="AD525" t="e">
        <f t="shared" si="279"/>
        <v>#VALUE!</v>
      </c>
      <c r="AE525" t="e">
        <f t="shared" si="280"/>
        <v>#VALUE!</v>
      </c>
      <c r="AF525" t="e">
        <f t="shared" si="261"/>
        <v>#VALUE!</v>
      </c>
      <c r="AG525" s="2" t="b">
        <f t="shared" si="288"/>
        <v>0</v>
      </c>
      <c r="AI525" s="8" t="b">
        <f t="shared" si="285"/>
        <v>0</v>
      </c>
    </row>
    <row r="526" spans="1:35" x14ac:dyDescent="0.3">
      <c r="A526" s="3" t="str">
        <f>CONCATENATE('input,a'!C526," ")</f>
        <v xml:space="preserve"> </v>
      </c>
      <c r="C526" t="e">
        <f t="shared" si="265"/>
        <v>#VALUE!</v>
      </c>
      <c r="D526" t="e">
        <f t="shared" si="266"/>
        <v>#VALUE!</v>
      </c>
      <c r="E526" t="e">
        <f t="shared" si="286"/>
        <v>#VALUE!</v>
      </c>
      <c r="F526" s="2" t="b">
        <f t="shared" si="287"/>
        <v>0</v>
      </c>
      <c r="G526" t="e">
        <f t="shared" si="267"/>
        <v>#VALUE!</v>
      </c>
      <c r="H526" t="e">
        <f t="shared" si="268"/>
        <v>#VALUE!</v>
      </c>
      <c r="I526" t="e">
        <f t="shared" si="281"/>
        <v>#VALUE!</v>
      </c>
      <c r="J526" s="2" t="b">
        <f t="shared" si="282"/>
        <v>0</v>
      </c>
      <c r="K526" t="e">
        <f t="shared" si="269"/>
        <v>#VALUE!</v>
      </c>
      <c r="L526" t="e">
        <f t="shared" si="270"/>
        <v>#VALUE!</v>
      </c>
      <c r="M526" t="e">
        <f t="shared" si="283"/>
        <v>#VALUE!</v>
      </c>
      <c r="N526" s="2" t="b">
        <f t="shared" si="284"/>
        <v>0</v>
      </c>
      <c r="O526" t="e">
        <f t="shared" si="271"/>
        <v>#VALUE!</v>
      </c>
      <c r="P526" t="e">
        <f t="shared" si="272"/>
        <v>#VALUE!</v>
      </c>
      <c r="Q526" t="e">
        <f t="shared" si="262"/>
        <v>#VALUE!</v>
      </c>
      <c r="R526" t="e">
        <f t="shared" si="273"/>
        <v>#VALUE!</v>
      </c>
      <c r="S526" t="e">
        <f t="shared" si="263"/>
        <v>#VALUE!</v>
      </c>
      <c r="T526" s="2" t="b">
        <f t="shared" si="264"/>
        <v>0</v>
      </c>
      <c r="V526" t="e">
        <f t="shared" si="274"/>
        <v>#VALUE!</v>
      </c>
      <c r="W526" t="e">
        <f t="shared" si="275"/>
        <v>#VALUE!</v>
      </c>
      <c r="X526" t="e">
        <f t="shared" si="289"/>
        <v>#VALUE!</v>
      </c>
      <c r="Y526" s="2" t="b">
        <f t="shared" si="276"/>
        <v>0</v>
      </c>
      <c r="Z526" t="e">
        <f t="shared" si="277"/>
        <v>#VALUE!</v>
      </c>
      <c r="AA526" t="e">
        <f t="shared" si="278"/>
        <v>#VALUE!</v>
      </c>
      <c r="AB526" t="e">
        <f t="shared" si="291"/>
        <v>#VALUE!</v>
      </c>
      <c r="AC526" s="2" t="b">
        <f t="shared" si="290"/>
        <v>0</v>
      </c>
      <c r="AD526" t="e">
        <f t="shared" si="279"/>
        <v>#VALUE!</v>
      </c>
      <c r="AE526" t="e">
        <f t="shared" si="280"/>
        <v>#VALUE!</v>
      </c>
      <c r="AF526" t="e">
        <f t="shared" si="261"/>
        <v>#VALUE!</v>
      </c>
      <c r="AG526" s="2" t="b">
        <f t="shared" si="288"/>
        <v>0</v>
      </c>
      <c r="AI526" s="8" t="b">
        <f t="shared" si="285"/>
        <v>0</v>
      </c>
    </row>
    <row r="527" spans="1:35" x14ac:dyDescent="0.3">
      <c r="A527" s="3" t="str">
        <f>CONCATENATE('input,a'!C527," ")</f>
        <v xml:space="preserve">byr:1950 pid:644579904 hcl:#b6652a eyr:2027 iyr:2017 ecl:brn hgt:171cm </v>
      </c>
      <c r="C527">
        <f t="shared" si="265"/>
        <v>1</v>
      </c>
      <c r="D527">
        <f t="shared" si="266"/>
        <v>9</v>
      </c>
      <c r="E527">
        <f t="shared" si="286"/>
        <v>1950</v>
      </c>
      <c r="F527" s="2" t="b">
        <f t="shared" si="287"/>
        <v>1</v>
      </c>
      <c r="G527">
        <f t="shared" si="267"/>
        <v>45</v>
      </c>
      <c r="H527">
        <f t="shared" si="268"/>
        <v>53</v>
      </c>
      <c r="I527">
        <f t="shared" si="281"/>
        <v>2017</v>
      </c>
      <c r="J527" s="2" t="b">
        <f t="shared" si="282"/>
        <v>1</v>
      </c>
      <c r="K527">
        <f t="shared" si="269"/>
        <v>36</v>
      </c>
      <c r="L527">
        <f t="shared" si="270"/>
        <v>44</v>
      </c>
      <c r="M527">
        <f t="shared" si="283"/>
        <v>2027</v>
      </c>
      <c r="N527" s="2" t="b">
        <f t="shared" si="284"/>
        <v>1</v>
      </c>
      <c r="O527">
        <f t="shared" si="271"/>
        <v>62</v>
      </c>
      <c r="P527">
        <f t="shared" si="272"/>
        <v>71</v>
      </c>
      <c r="Q527" t="str">
        <f t="shared" si="262"/>
        <v>171cm</v>
      </c>
      <c r="R527">
        <f t="shared" si="273"/>
        <v>171</v>
      </c>
      <c r="S527">
        <f t="shared" si="263"/>
        <v>0</v>
      </c>
      <c r="T527" s="2" t="b">
        <f t="shared" si="264"/>
        <v>1</v>
      </c>
      <c r="V527">
        <f t="shared" si="274"/>
        <v>24</v>
      </c>
      <c r="W527">
        <f t="shared" si="275"/>
        <v>35</v>
      </c>
      <c r="X527" t="str">
        <f t="shared" si="289"/>
        <v>#b6652a</v>
      </c>
      <c r="Y527" s="2" t="b">
        <f t="shared" si="276"/>
        <v>1</v>
      </c>
      <c r="Z527">
        <f t="shared" si="277"/>
        <v>54</v>
      </c>
      <c r="AA527">
        <f t="shared" si="278"/>
        <v>61</v>
      </c>
      <c r="AB527" t="str">
        <f t="shared" si="291"/>
        <v>brn</v>
      </c>
      <c r="AC527" s="2" t="b">
        <f t="shared" si="290"/>
        <v>1</v>
      </c>
      <c r="AD527">
        <f t="shared" si="279"/>
        <v>10</v>
      </c>
      <c r="AE527">
        <f t="shared" si="280"/>
        <v>23</v>
      </c>
      <c r="AF527" t="str">
        <f t="shared" si="261"/>
        <v>644579904</v>
      </c>
      <c r="AG527" s="2" t="b">
        <f t="shared" si="288"/>
        <v>1</v>
      </c>
      <c r="AI527" s="8" t="b">
        <f t="shared" si="285"/>
        <v>1</v>
      </c>
    </row>
    <row r="528" spans="1:35" x14ac:dyDescent="0.3">
      <c r="A528" s="3" t="str">
        <f>CONCATENATE('input,a'!C528," ")</f>
        <v xml:space="preserve"> </v>
      </c>
      <c r="C528" t="e">
        <f t="shared" si="265"/>
        <v>#VALUE!</v>
      </c>
      <c r="D528" t="e">
        <f t="shared" si="266"/>
        <v>#VALUE!</v>
      </c>
      <c r="E528" t="e">
        <f t="shared" si="286"/>
        <v>#VALUE!</v>
      </c>
      <c r="F528" s="2" t="b">
        <f t="shared" si="287"/>
        <v>0</v>
      </c>
      <c r="G528" t="e">
        <f t="shared" si="267"/>
        <v>#VALUE!</v>
      </c>
      <c r="H528" t="e">
        <f t="shared" si="268"/>
        <v>#VALUE!</v>
      </c>
      <c r="I528" t="e">
        <f t="shared" si="281"/>
        <v>#VALUE!</v>
      </c>
      <c r="J528" s="2" t="b">
        <f t="shared" si="282"/>
        <v>0</v>
      </c>
      <c r="K528" t="e">
        <f t="shared" si="269"/>
        <v>#VALUE!</v>
      </c>
      <c r="L528" t="e">
        <f t="shared" si="270"/>
        <v>#VALUE!</v>
      </c>
      <c r="M528" t="e">
        <f t="shared" si="283"/>
        <v>#VALUE!</v>
      </c>
      <c r="N528" s="2" t="b">
        <f t="shared" si="284"/>
        <v>0</v>
      </c>
      <c r="O528" t="e">
        <f t="shared" si="271"/>
        <v>#VALUE!</v>
      </c>
      <c r="P528" t="e">
        <f t="shared" si="272"/>
        <v>#VALUE!</v>
      </c>
      <c r="Q528" t="e">
        <f t="shared" si="262"/>
        <v>#VALUE!</v>
      </c>
      <c r="R528" t="e">
        <f t="shared" si="273"/>
        <v>#VALUE!</v>
      </c>
      <c r="S528" t="e">
        <f t="shared" si="263"/>
        <v>#VALUE!</v>
      </c>
      <c r="T528" s="2" t="b">
        <f t="shared" si="264"/>
        <v>0</v>
      </c>
      <c r="V528" t="e">
        <f t="shared" si="274"/>
        <v>#VALUE!</v>
      </c>
      <c r="W528" t="e">
        <f t="shared" si="275"/>
        <v>#VALUE!</v>
      </c>
      <c r="X528" t="e">
        <f t="shared" si="289"/>
        <v>#VALUE!</v>
      </c>
      <c r="Y528" s="2" t="b">
        <f t="shared" si="276"/>
        <v>0</v>
      </c>
      <c r="Z528" t="e">
        <f t="shared" si="277"/>
        <v>#VALUE!</v>
      </c>
      <c r="AA528" t="e">
        <f t="shared" si="278"/>
        <v>#VALUE!</v>
      </c>
      <c r="AB528" t="e">
        <f t="shared" si="291"/>
        <v>#VALUE!</v>
      </c>
      <c r="AC528" s="2" t="b">
        <f t="shared" si="290"/>
        <v>0</v>
      </c>
      <c r="AD528" t="e">
        <f t="shared" si="279"/>
        <v>#VALUE!</v>
      </c>
      <c r="AE528" t="e">
        <f t="shared" si="280"/>
        <v>#VALUE!</v>
      </c>
      <c r="AF528" t="e">
        <f t="shared" si="261"/>
        <v>#VALUE!</v>
      </c>
      <c r="AG528" s="2" t="b">
        <f t="shared" si="288"/>
        <v>0</v>
      </c>
      <c r="AI528" s="8" t="b">
        <f t="shared" si="285"/>
        <v>0</v>
      </c>
    </row>
    <row r="529" spans="1:35" x14ac:dyDescent="0.3">
      <c r="A529" s="3" t="str">
        <f>CONCATENATE('input,a'!C529," ")</f>
        <v xml:space="preserve"> </v>
      </c>
      <c r="C529" t="e">
        <f t="shared" si="265"/>
        <v>#VALUE!</v>
      </c>
      <c r="D529" t="e">
        <f t="shared" si="266"/>
        <v>#VALUE!</v>
      </c>
      <c r="E529" t="e">
        <f t="shared" si="286"/>
        <v>#VALUE!</v>
      </c>
      <c r="F529" s="2" t="b">
        <f t="shared" si="287"/>
        <v>0</v>
      </c>
      <c r="G529" t="e">
        <f t="shared" si="267"/>
        <v>#VALUE!</v>
      </c>
      <c r="H529" t="e">
        <f t="shared" si="268"/>
        <v>#VALUE!</v>
      </c>
      <c r="I529" t="e">
        <f t="shared" si="281"/>
        <v>#VALUE!</v>
      </c>
      <c r="J529" s="2" t="b">
        <f t="shared" si="282"/>
        <v>0</v>
      </c>
      <c r="K529" t="e">
        <f t="shared" si="269"/>
        <v>#VALUE!</v>
      </c>
      <c r="L529" t="e">
        <f t="shared" si="270"/>
        <v>#VALUE!</v>
      </c>
      <c r="M529" t="e">
        <f t="shared" si="283"/>
        <v>#VALUE!</v>
      </c>
      <c r="N529" s="2" t="b">
        <f t="shared" si="284"/>
        <v>0</v>
      </c>
      <c r="O529" t="e">
        <f t="shared" si="271"/>
        <v>#VALUE!</v>
      </c>
      <c r="P529" t="e">
        <f t="shared" si="272"/>
        <v>#VALUE!</v>
      </c>
      <c r="Q529" t="e">
        <f t="shared" si="262"/>
        <v>#VALUE!</v>
      </c>
      <c r="R529" t="e">
        <f t="shared" si="273"/>
        <v>#VALUE!</v>
      </c>
      <c r="S529" t="e">
        <f t="shared" si="263"/>
        <v>#VALUE!</v>
      </c>
      <c r="T529" s="2" t="b">
        <f t="shared" si="264"/>
        <v>0</v>
      </c>
      <c r="V529" t="e">
        <f t="shared" si="274"/>
        <v>#VALUE!</v>
      </c>
      <c r="W529" t="e">
        <f t="shared" si="275"/>
        <v>#VALUE!</v>
      </c>
      <c r="X529" t="e">
        <f t="shared" si="289"/>
        <v>#VALUE!</v>
      </c>
      <c r="Y529" s="2" t="b">
        <f t="shared" si="276"/>
        <v>0</v>
      </c>
      <c r="Z529" t="e">
        <f t="shared" si="277"/>
        <v>#VALUE!</v>
      </c>
      <c r="AA529" t="e">
        <f t="shared" si="278"/>
        <v>#VALUE!</v>
      </c>
      <c r="AB529" t="e">
        <f t="shared" si="291"/>
        <v>#VALUE!</v>
      </c>
      <c r="AC529" s="2" t="b">
        <f t="shared" si="290"/>
        <v>0</v>
      </c>
      <c r="AD529" t="e">
        <f t="shared" si="279"/>
        <v>#VALUE!</v>
      </c>
      <c r="AE529" t="e">
        <f t="shared" si="280"/>
        <v>#VALUE!</v>
      </c>
      <c r="AF529" t="e">
        <f t="shared" si="261"/>
        <v>#VALUE!</v>
      </c>
      <c r="AG529" s="2" t="b">
        <f t="shared" si="288"/>
        <v>0</v>
      </c>
      <c r="AI529" s="8" t="b">
        <f t="shared" si="285"/>
        <v>0</v>
      </c>
    </row>
    <row r="530" spans="1:35" x14ac:dyDescent="0.3">
      <c r="A530" s="3" t="str">
        <f>CONCATENATE('input,a'!C530," ")</f>
        <v xml:space="preserve"> </v>
      </c>
      <c r="C530" t="e">
        <f t="shared" si="265"/>
        <v>#VALUE!</v>
      </c>
      <c r="D530" t="e">
        <f t="shared" si="266"/>
        <v>#VALUE!</v>
      </c>
      <c r="E530" t="e">
        <f t="shared" si="286"/>
        <v>#VALUE!</v>
      </c>
      <c r="F530" s="2" t="b">
        <f t="shared" si="287"/>
        <v>0</v>
      </c>
      <c r="G530" t="e">
        <f t="shared" si="267"/>
        <v>#VALUE!</v>
      </c>
      <c r="H530" t="e">
        <f t="shared" si="268"/>
        <v>#VALUE!</v>
      </c>
      <c r="I530" t="e">
        <f t="shared" si="281"/>
        <v>#VALUE!</v>
      </c>
      <c r="J530" s="2" t="b">
        <f t="shared" si="282"/>
        <v>0</v>
      </c>
      <c r="K530" t="e">
        <f t="shared" si="269"/>
        <v>#VALUE!</v>
      </c>
      <c r="L530" t="e">
        <f t="shared" si="270"/>
        <v>#VALUE!</v>
      </c>
      <c r="M530" t="e">
        <f t="shared" si="283"/>
        <v>#VALUE!</v>
      </c>
      <c r="N530" s="2" t="b">
        <f t="shared" si="284"/>
        <v>0</v>
      </c>
      <c r="O530" t="e">
        <f t="shared" si="271"/>
        <v>#VALUE!</v>
      </c>
      <c r="P530" t="e">
        <f t="shared" si="272"/>
        <v>#VALUE!</v>
      </c>
      <c r="Q530" t="e">
        <f t="shared" si="262"/>
        <v>#VALUE!</v>
      </c>
      <c r="R530" t="e">
        <f t="shared" si="273"/>
        <v>#VALUE!</v>
      </c>
      <c r="S530" t="e">
        <f t="shared" si="263"/>
        <v>#VALUE!</v>
      </c>
      <c r="T530" s="2" t="b">
        <f t="shared" si="264"/>
        <v>0</v>
      </c>
      <c r="V530" t="e">
        <f t="shared" si="274"/>
        <v>#VALUE!</v>
      </c>
      <c r="W530" t="e">
        <f t="shared" si="275"/>
        <v>#VALUE!</v>
      </c>
      <c r="X530" t="e">
        <f t="shared" si="289"/>
        <v>#VALUE!</v>
      </c>
      <c r="Y530" s="2" t="b">
        <f t="shared" si="276"/>
        <v>0</v>
      </c>
      <c r="Z530" t="e">
        <f t="shared" si="277"/>
        <v>#VALUE!</v>
      </c>
      <c r="AA530" t="e">
        <f t="shared" si="278"/>
        <v>#VALUE!</v>
      </c>
      <c r="AB530" t="e">
        <f t="shared" si="291"/>
        <v>#VALUE!</v>
      </c>
      <c r="AC530" s="2" t="b">
        <f t="shared" si="290"/>
        <v>0</v>
      </c>
      <c r="AD530" t="e">
        <f t="shared" si="279"/>
        <v>#VALUE!</v>
      </c>
      <c r="AE530" t="e">
        <f t="shared" si="280"/>
        <v>#VALUE!</v>
      </c>
      <c r="AF530" t="e">
        <f t="shared" si="261"/>
        <v>#VALUE!</v>
      </c>
      <c r="AG530" s="2" t="b">
        <f t="shared" si="288"/>
        <v>0</v>
      </c>
      <c r="AI530" s="8" t="b">
        <f t="shared" si="285"/>
        <v>0</v>
      </c>
    </row>
    <row r="531" spans="1:35" x14ac:dyDescent="0.3">
      <c r="A531" s="3" t="str">
        <f>CONCATENATE('input,a'!C531," ")</f>
        <v xml:space="preserve"> </v>
      </c>
      <c r="C531" t="e">
        <f t="shared" si="265"/>
        <v>#VALUE!</v>
      </c>
      <c r="D531" t="e">
        <f t="shared" si="266"/>
        <v>#VALUE!</v>
      </c>
      <c r="E531" t="e">
        <f t="shared" si="286"/>
        <v>#VALUE!</v>
      </c>
      <c r="F531" s="2" t="b">
        <f t="shared" si="287"/>
        <v>0</v>
      </c>
      <c r="G531" t="e">
        <f t="shared" si="267"/>
        <v>#VALUE!</v>
      </c>
      <c r="H531" t="e">
        <f t="shared" si="268"/>
        <v>#VALUE!</v>
      </c>
      <c r="I531" t="e">
        <f t="shared" si="281"/>
        <v>#VALUE!</v>
      </c>
      <c r="J531" s="2" t="b">
        <f t="shared" si="282"/>
        <v>0</v>
      </c>
      <c r="K531" t="e">
        <f t="shared" si="269"/>
        <v>#VALUE!</v>
      </c>
      <c r="L531" t="e">
        <f t="shared" si="270"/>
        <v>#VALUE!</v>
      </c>
      <c r="M531" t="e">
        <f t="shared" si="283"/>
        <v>#VALUE!</v>
      </c>
      <c r="N531" s="2" t="b">
        <f t="shared" si="284"/>
        <v>0</v>
      </c>
      <c r="O531" t="e">
        <f t="shared" si="271"/>
        <v>#VALUE!</v>
      </c>
      <c r="P531" t="e">
        <f t="shared" si="272"/>
        <v>#VALUE!</v>
      </c>
      <c r="Q531" t="e">
        <f t="shared" si="262"/>
        <v>#VALUE!</v>
      </c>
      <c r="R531" t="e">
        <f t="shared" si="273"/>
        <v>#VALUE!</v>
      </c>
      <c r="S531" t="e">
        <f t="shared" si="263"/>
        <v>#VALUE!</v>
      </c>
      <c r="T531" s="2" t="b">
        <f t="shared" si="264"/>
        <v>0</v>
      </c>
      <c r="V531" t="e">
        <f t="shared" si="274"/>
        <v>#VALUE!</v>
      </c>
      <c r="W531" t="e">
        <f t="shared" si="275"/>
        <v>#VALUE!</v>
      </c>
      <c r="X531" t="e">
        <f t="shared" si="289"/>
        <v>#VALUE!</v>
      </c>
      <c r="Y531" s="2" t="b">
        <f t="shared" si="276"/>
        <v>0</v>
      </c>
      <c r="Z531" t="e">
        <f t="shared" si="277"/>
        <v>#VALUE!</v>
      </c>
      <c r="AA531" t="e">
        <f t="shared" si="278"/>
        <v>#VALUE!</v>
      </c>
      <c r="AB531" t="e">
        <f t="shared" si="291"/>
        <v>#VALUE!</v>
      </c>
      <c r="AC531" s="2" t="b">
        <f t="shared" si="290"/>
        <v>0</v>
      </c>
      <c r="AD531" t="e">
        <f t="shared" si="279"/>
        <v>#VALUE!</v>
      </c>
      <c r="AE531" t="e">
        <f t="shared" si="280"/>
        <v>#VALUE!</v>
      </c>
      <c r="AF531" t="e">
        <f t="shared" ref="AF531:AF594" si="292">MID($A531,AD531+4,AE531-AD531-4)</f>
        <v>#VALUE!</v>
      </c>
      <c r="AG531" s="2" t="b">
        <f t="shared" si="288"/>
        <v>0</v>
      </c>
      <c r="AI531" s="8" t="b">
        <f t="shared" si="285"/>
        <v>0</v>
      </c>
    </row>
    <row r="532" spans="1:35" x14ac:dyDescent="0.3">
      <c r="A532" s="3" t="str">
        <f>CONCATENATE('input,a'!C532," ")</f>
        <v xml:space="preserve">iyr:2011 byr:1960 eyr:2023 hgt:171cm ecl:hzl pid:331465564 cid:205 hcl:#18171d </v>
      </c>
      <c r="C532">
        <f t="shared" si="265"/>
        <v>10</v>
      </c>
      <c r="D532">
        <f t="shared" si="266"/>
        <v>18</v>
      </c>
      <c r="E532">
        <f t="shared" si="286"/>
        <v>1960</v>
      </c>
      <c r="F532" s="2" t="b">
        <f t="shared" si="287"/>
        <v>1</v>
      </c>
      <c r="G532">
        <f t="shared" si="267"/>
        <v>1</v>
      </c>
      <c r="H532">
        <f t="shared" si="268"/>
        <v>9</v>
      </c>
      <c r="I532">
        <f t="shared" si="281"/>
        <v>2011</v>
      </c>
      <c r="J532" s="2" t="b">
        <f t="shared" si="282"/>
        <v>1</v>
      </c>
      <c r="K532">
        <f t="shared" si="269"/>
        <v>19</v>
      </c>
      <c r="L532">
        <f t="shared" si="270"/>
        <v>27</v>
      </c>
      <c r="M532">
        <f t="shared" si="283"/>
        <v>2023</v>
      </c>
      <c r="N532" s="2" t="b">
        <f t="shared" si="284"/>
        <v>1</v>
      </c>
      <c r="O532">
        <f t="shared" si="271"/>
        <v>28</v>
      </c>
      <c r="P532">
        <f t="shared" si="272"/>
        <v>37</v>
      </c>
      <c r="Q532" t="str">
        <f t="shared" si="262"/>
        <v>171cm</v>
      </c>
      <c r="R532">
        <f t="shared" si="273"/>
        <v>171</v>
      </c>
      <c r="S532">
        <f t="shared" si="263"/>
        <v>0</v>
      </c>
      <c r="T532" s="2" t="b">
        <f t="shared" si="264"/>
        <v>1</v>
      </c>
      <c r="V532">
        <f t="shared" si="274"/>
        <v>68</v>
      </c>
      <c r="W532">
        <f t="shared" si="275"/>
        <v>79</v>
      </c>
      <c r="X532" t="str">
        <f t="shared" si="289"/>
        <v>#18171d</v>
      </c>
      <c r="Y532" s="2" t="b">
        <f t="shared" si="276"/>
        <v>1</v>
      </c>
      <c r="Z532">
        <f t="shared" si="277"/>
        <v>38</v>
      </c>
      <c r="AA532">
        <f t="shared" si="278"/>
        <v>45</v>
      </c>
      <c r="AB532" t="str">
        <f t="shared" si="291"/>
        <v>hzl</v>
      </c>
      <c r="AC532" s="2" t="b">
        <f t="shared" si="290"/>
        <v>1</v>
      </c>
      <c r="AD532">
        <f t="shared" si="279"/>
        <v>46</v>
      </c>
      <c r="AE532">
        <f t="shared" si="280"/>
        <v>59</v>
      </c>
      <c r="AF532" t="str">
        <f t="shared" si="292"/>
        <v>331465564</v>
      </c>
      <c r="AG532" s="2" t="b">
        <f t="shared" si="288"/>
        <v>1</v>
      </c>
      <c r="AI532" s="8" t="b">
        <f t="shared" si="285"/>
        <v>1</v>
      </c>
    </row>
    <row r="533" spans="1:35" x14ac:dyDescent="0.3">
      <c r="A533" s="3" t="str">
        <f>CONCATENATE('input,a'!C533," ")</f>
        <v xml:space="preserve"> </v>
      </c>
      <c r="C533" t="e">
        <f t="shared" si="265"/>
        <v>#VALUE!</v>
      </c>
      <c r="D533" t="e">
        <f t="shared" si="266"/>
        <v>#VALUE!</v>
      </c>
      <c r="E533" t="e">
        <f t="shared" si="286"/>
        <v>#VALUE!</v>
      </c>
      <c r="F533" s="2" t="b">
        <f t="shared" si="287"/>
        <v>0</v>
      </c>
      <c r="G533" t="e">
        <f t="shared" si="267"/>
        <v>#VALUE!</v>
      </c>
      <c r="H533" t="e">
        <f t="shared" si="268"/>
        <v>#VALUE!</v>
      </c>
      <c r="I533" t="e">
        <f t="shared" si="281"/>
        <v>#VALUE!</v>
      </c>
      <c r="J533" s="2" t="b">
        <f t="shared" si="282"/>
        <v>0</v>
      </c>
      <c r="K533" t="e">
        <f t="shared" si="269"/>
        <v>#VALUE!</v>
      </c>
      <c r="L533" t="e">
        <f t="shared" si="270"/>
        <v>#VALUE!</v>
      </c>
      <c r="M533" t="e">
        <f t="shared" si="283"/>
        <v>#VALUE!</v>
      </c>
      <c r="N533" s="2" t="b">
        <f t="shared" si="284"/>
        <v>0</v>
      </c>
      <c r="O533" t="e">
        <f t="shared" si="271"/>
        <v>#VALUE!</v>
      </c>
      <c r="P533" t="e">
        <f t="shared" si="272"/>
        <v>#VALUE!</v>
      </c>
      <c r="Q533" t="e">
        <f t="shared" si="262"/>
        <v>#VALUE!</v>
      </c>
      <c r="R533" t="e">
        <f t="shared" si="273"/>
        <v>#VALUE!</v>
      </c>
      <c r="S533" t="e">
        <f t="shared" si="263"/>
        <v>#VALUE!</v>
      </c>
      <c r="T533" s="2" t="b">
        <f t="shared" si="264"/>
        <v>0</v>
      </c>
      <c r="V533" t="e">
        <f t="shared" si="274"/>
        <v>#VALUE!</v>
      </c>
      <c r="W533" t="e">
        <f t="shared" si="275"/>
        <v>#VALUE!</v>
      </c>
      <c r="X533" t="e">
        <f t="shared" si="289"/>
        <v>#VALUE!</v>
      </c>
      <c r="Y533" s="2" t="b">
        <f t="shared" si="276"/>
        <v>0</v>
      </c>
      <c r="Z533" t="e">
        <f t="shared" si="277"/>
        <v>#VALUE!</v>
      </c>
      <c r="AA533" t="e">
        <f t="shared" si="278"/>
        <v>#VALUE!</v>
      </c>
      <c r="AB533" t="e">
        <f t="shared" si="291"/>
        <v>#VALUE!</v>
      </c>
      <c r="AC533" s="2" t="b">
        <f t="shared" si="290"/>
        <v>0</v>
      </c>
      <c r="AD533" t="e">
        <f t="shared" si="279"/>
        <v>#VALUE!</v>
      </c>
      <c r="AE533" t="e">
        <f t="shared" si="280"/>
        <v>#VALUE!</v>
      </c>
      <c r="AF533" t="e">
        <f t="shared" si="292"/>
        <v>#VALUE!</v>
      </c>
      <c r="AG533" s="2" t="b">
        <f t="shared" si="288"/>
        <v>0</v>
      </c>
      <c r="AI533" s="8" t="b">
        <f t="shared" si="285"/>
        <v>0</v>
      </c>
    </row>
    <row r="534" spans="1:35" x14ac:dyDescent="0.3">
      <c r="A534" s="3" t="str">
        <f>CONCATENATE('input,a'!C534," ")</f>
        <v xml:space="preserve">hgt:61cm eyr:1987 ecl:#9f458c byr:2023 pid:162cm hcl:z iyr:1997 </v>
      </c>
      <c r="C534">
        <f t="shared" si="265"/>
        <v>31</v>
      </c>
      <c r="D534">
        <f t="shared" si="266"/>
        <v>39</v>
      </c>
      <c r="E534">
        <f t="shared" si="286"/>
        <v>2023</v>
      </c>
      <c r="F534" s="2" t="b">
        <f t="shared" si="287"/>
        <v>0</v>
      </c>
      <c r="G534">
        <f t="shared" si="267"/>
        <v>56</v>
      </c>
      <c r="H534">
        <f t="shared" si="268"/>
        <v>64</v>
      </c>
      <c r="I534">
        <f t="shared" si="281"/>
        <v>1997</v>
      </c>
      <c r="J534" s="2" t="b">
        <f t="shared" si="282"/>
        <v>0</v>
      </c>
      <c r="K534">
        <f t="shared" si="269"/>
        <v>10</v>
      </c>
      <c r="L534">
        <f t="shared" si="270"/>
        <v>18</v>
      </c>
      <c r="M534">
        <f t="shared" si="283"/>
        <v>1987</v>
      </c>
      <c r="N534" s="2" t="b">
        <f t="shared" si="284"/>
        <v>0</v>
      </c>
      <c r="O534">
        <f t="shared" si="271"/>
        <v>1</v>
      </c>
      <c r="P534">
        <f t="shared" si="272"/>
        <v>9</v>
      </c>
      <c r="Q534" t="str">
        <f t="shared" ref="Q534:Q597" si="293">MID($A534,O534+4,P534-O534-4)</f>
        <v>61cm</v>
      </c>
      <c r="R534">
        <f t="shared" si="273"/>
        <v>61</v>
      </c>
      <c r="S534">
        <f t="shared" ref="S534:S597" si="294">IF(RIGHT(Q534,2)="in",INT(LEFT(Q534,LEN(Q534)-2)),0)</f>
        <v>0</v>
      </c>
      <c r="T534" s="2" t="b">
        <f t="shared" ref="T534:T597" si="295">IFERROR(OR(AND(R534&gt;=150,R534&lt;=193),AND(S534&gt;=59,S534&lt;=76)),FALSE)</f>
        <v>0</v>
      </c>
      <c r="V534">
        <f t="shared" si="274"/>
        <v>50</v>
      </c>
      <c r="W534">
        <f t="shared" si="275"/>
        <v>55</v>
      </c>
      <c r="X534" t="str">
        <f t="shared" si="289"/>
        <v>z</v>
      </c>
      <c r="Y534" s="2" t="b">
        <f t="shared" si="276"/>
        <v>0</v>
      </c>
      <c r="Z534">
        <f t="shared" si="277"/>
        <v>19</v>
      </c>
      <c r="AA534">
        <f t="shared" si="278"/>
        <v>30</v>
      </c>
      <c r="AB534" t="str">
        <f t="shared" si="291"/>
        <v>#9f458c</v>
      </c>
      <c r="AC534" s="2" t="b">
        <f t="shared" si="290"/>
        <v>0</v>
      </c>
      <c r="AD534">
        <f t="shared" si="279"/>
        <v>40</v>
      </c>
      <c r="AE534">
        <f t="shared" si="280"/>
        <v>49</v>
      </c>
      <c r="AF534" t="str">
        <f t="shared" si="292"/>
        <v>162cm</v>
      </c>
      <c r="AG534" s="2" t="b">
        <f t="shared" si="288"/>
        <v>0</v>
      </c>
      <c r="AI534" s="8" t="b">
        <f t="shared" si="285"/>
        <v>0</v>
      </c>
    </row>
    <row r="535" spans="1:35" x14ac:dyDescent="0.3">
      <c r="A535" s="3" t="str">
        <f>CONCATENATE('input,a'!C535," ")</f>
        <v xml:space="preserve"> </v>
      </c>
      <c r="C535" t="e">
        <f t="shared" si="265"/>
        <v>#VALUE!</v>
      </c>
      <c r="D535" t="e">
        <f t="shared" si="266"/>
        <v>#VALUE!</v>
      </c>
      <c r="E535" t="e">
        <f t="shared" si="286"/>
        <v>#VALUE!</v>
      </c>
      <c r="F535" s="2" t="b">
        <f t="shared" si="287"/>
        <v>0</v>
      </c>
      <c r="G535" t="e">
        <f t="shared" si="267"/>
        <v>#VALUE!</v>
      </c>
      <c r="H535" t="e">
        <f t="shared" si="268"/>
        <v>#VALUE!</v>
      </c>
      <c r="I535" t="e">
        <f t="shared" si="281"/>
        <v>#VALUE!</v>
      </c>
      <c r="J535" s="2" t="b">
        <f t="shared" si="282"/>
        <v>0</v>
      </c>
      <c r="K535" t="e">
        <f t="shared" si="269"/>
        <v>#VALUE!</v>
      </c>
      <c r="L535" t="e">
        <f t="shared" si="270"/>
        <v>#VALUE!</v>
      </c>
      <c r="M535" t="e">
        <f t="shared" si="283"/>
        <v>#VALUE!</v>
      </c>
      <c r="N535" s="2" t="b">
        <f t="shared" si="284"/>
        <v>0</v>
      </c>
      <c r="O535" t="e">
        <f t="shared" si="271"/>
        <v>#VALUE!</v>
      </c>
      <c r="P535" t="e">
        <f t="shared" si="272"/>
        <v>#VALUE!</v>
      </c>
      <c r="Q535" t="e">
        <f t="shared" si="293"/>
        <v>#VALUE!</v>
      </c>
      <c r="R535" t="e">
        <f t="shared" si="273"/>
        <v>#VALUE!</v>
      </c>
      <c r="S535" t="e">
        <f t="shared" si="294"/>
        <v>#VALUE!</v>
      </c>
      <c r="T535" s="2" t="b">
        <f t="shared" si="295"/>
        <v>0</v>
      </c>
      <c r="V535" t="e">
        <f t="shared" si="274"/>
        <v>#VALUE!</v>
      </c>
      <c r="W535" t="e">
        <f t="shared" si="275"/>
        <v>#VALUE!</v>
      </c>
      <c r="X535" t="e">
        <f t="shared" si="289"/>
        <v>#VALUE!</v>
      </c>
      <c r="Y535" s="2" t="b">
        <f t="shared" si="276"/>
        <v>0</v>
      </c>
      <c r="Z535" t="e">
        <f t="shared" si="277"/>
        <v>#VALUE!</v>
      </c>
      <c r="AA535" t="e">
        <f t="shared" si="278"/>
        <v>#VALUE!</v>
      </c>
      <c r="AB535" t="e">
        <f t="shared" si="291"/>
        <v>#VALUE!</v>
      </c>
      <c r="AC535" s="2" t="b">
        <f t="shared" si="290"/>
        <v>0</v>
      </c>
      <c r="AD535" t="e">
        <f t="shared" si="279"/>
        <v>#VALUE!</v>
      </c>
      <c r="AE535" t="e">
        <f t="shared" si="280"/>
        <v>#VALUE!</v>
      </c>
      <c r="AF535" t="e">
        <f t="shared" si="292"/>
        <v>#VALUE!</v>
      </c>
      <c r="AG535" s="2" t="b">
        <f t="shared" si="288"/>
        <v>0</v>
      </c>
      <c r="AI535" s="8" t="b">
        <f t="shared" si="285"/>
        <v>0</v>
      </c>
    </row>
    <row r="536" spans="1:35" x14ac:dyDescent="0.3">
      <c r="A536" s="3" t="str">
        <f>CONCATENATE('input,a'!C536," ")</f>
        <v xml:space="preserve"> </v>
      </c>
      <c r="C536" t="e">
        <f t="shared" si="265"/>
        <v>#VALUE!</v>
      </c>
      <c r="D536" t="e">
        <f t="shared" si="266"/>
        <v>#VALUE!</v>
      </c>
      <c r="E536" t="e">
        <f t="shared" si="286"/>
        <v>#VALUE!</v>
      </c>
      <c r="F536" s="2" t="b">
        <f t="shared" si="287"/>
        <v>0</v>
      </c>
      <c r="G536" t="e">
        <f t="shared" si="267"/>
        <v>#VALUE!</v>
      </c>
      <c r="H536" t="e">
        <f t="shared" si="268"/>
        <v>#VALUE!</v>
      </c>
      <c r="I536" t="e">
        <f t="shared" si="281"/>
        <v>#VALUE!</v>
      </c>
      <c r="J536" s="2" t="b">
        <f t="shared" si="282"/>
        <v>0</v>
      </c>
      <c r="K536" t="e">
        <f t="shared" si="269"/>
        <v>#VALUE!</v>
      </c>
      <c r="L536" t="e">
        <f t="shared" si="270"/>
        <v>#VALUE!</v>
      </c>
      <c r="M536" t="e">
        <f t="shared" si="283"/>
        <v>#VALUE!</v>
      </c>
      <c r="N536" s="2" t="b">
        <f t="shared" si="284"/>
        <v>0</v>
      </c>
      <c r="O536" t="e">
        <f t="shared" si="271"/>
        <v>#VALUE!</v>
      </c>
      <c r="P536" t="e">
        <f t="shared" si="272"/>
        <v>#VALUE!</v>
      </c>
      <c r="Q536" t="e">
        <f t="shared" si="293"/>
        <v>#VALUE!</v>
      </c>
      <c r="R536" t="e">
        <f t="shared" si="273"/>
        <v>#VALUE!</v>
      </c>
      <c r="S536" t="e">
        <f t="shared" si="294"/>
        <v>#VALUE!</v>
      </c>
      <c r="T536" s="2" t="b">
        <f t="shared" si="295"/>
        <v>0</v>
      </c>
      <c r="V536" t="e">
        <f t="shared" si="274"/>
        <v>#VALUE!</v>
      </c>
      <c r="W536" t="e">
        <f t="shared" si="275"/>
        <v>#VALUE!</v>
      </c>
      <c r="X536" t="e">
        <f t="shared" si="289"/>
        <v>#VALUE!</v>
      </c>
      <c r="Y536" s="2" t="b">
        <f t="shared" si="276"/>
        <v>0</v>
      </c>
      <c r="Z536" t="e">
        <f t="shared" si="277"/>
        <v>#VALUE!</v>
      </c>
      <c r="AA536" t="e">
        <f t="shared" si="278"/>
        <v>#VALUE!</v>
      </c>
      <c r="AB536" t="e">
        <f t="shared" si="291"/>
        <v>#VALUE!</v>
      </c>
      <c r="AC536" s="2" t="b">
        <f t="shared" si="290"/>
        <v>0</v>
      </c>
      <c r="AD536" t="e">
        <f t="shared" si="279"/>
        <v>#VALUE!</v>
      </c>
      <c r="AE536" t="e">
        <f t="shared" si="280"/>
        <v>#VALUE!</v>
      </c>
      <c r="AF536" t="e">
        <f t="shared" si="292"/>
        <v>#VALUE!</v>
      </c>
      <c r="AG536" s="2" t="b">
        <f t="shared" si="288"/>
        <v>0</v>
      </c>
      <c r="AI536" s="8" t="b">
        <f t="shared" si="285"/>
        <v>0</v>
      </c>
    </row>
    <row r="537" spans="1:35" x14ac:dyDescent="0.3">
      <c r="A537" s="3" t="str">
        <f>CONCATENATE('input,a'!C537," ")</f>
        <v xml:space="preserve"> </v>
      </c>
      <c r="C537" t="e">
        <f t="shared" si="265"/>
        <v>#VALUE!</v>
      </c>
      <c r="D537" t="e">
        <f t="shared" si="266"/>
        <v>#VALUE!</v>
      </c>
      <c r="E537" t="e">
        <f t="shared" si="286"/>
        <v>#VALUE!</v>
      </c>
      <c r="F537" s="2" t="b">
        <f t="shared" si="287"/>
        <v>0</v>
      </c>
      <c r="G537" t="e">
        <f t="shared" si="267"/>
        <v>#VALUE!</v>
      </c>
      <c r="H537" t="e">
        <f t="shared" si="268"/>
        <v>#VALUE!</v>
      </c>
      <c r="I537" t="e">
        <f t="shared" si="281"/>
        <v>#VALUE!</v>
      </c>
      <c r="J537" s="2" t="b">
        <f t="shared" si="282"/>
        <v>0</v>
      </c>
      <c r="K537" t="e">
        <f t="shared" si="269"/>
        <v>#VALUE!</v>
      </c>
      <c r="L537" t="e">
        <f t="shared" si="270"/>
        <v>#VALUE!</v>
      </c>
      <c r="M537" t="e">
        <f t="shared" si="283"/>
        <v>#VALUE!</v>
      </c>
      <c r="N537" s="2" t="b">
        <f t="shared" si="284"/>
        <v>0</v>
      </c>
      <c r="O537" t="e">
        <f t="shared" si="271"/>
        <v>#VALUE!</v>
      </c>
      <c r="P537" t="e">
        <f t="shared" si="272"/>
        <v>#VALUE!</v>
      </c>
      <c r="Q537" t="e">
        <f t="shared" si="293"/>
        <v>#VALUE!</v>
      </c>
      <c r="R537" t="e">
        <f t="shared" si="273"/>
        <v>#VALUE!</v>
      </c>
      <c r="S537" t="e">
        <f t="shared" si="294"/>
        <v>#VALUE!</v>
      </c>
      <c r="T537" s="2" t="b">
        <f t="shared" si="295"/>
        <v>0</v>
      </c>
      <c r="V537" t="e">
        <f t="shared" si="274"/>
        <v>#VALUE!</v>
      </c>
      <c r="W537" t="e">
        <f t="shared" si="275"/>
        <v>#VALUE!</v>
      </c>
      <c r="X537" t="e">
        <f t="shared" si="289"/>
        <v>#VALUE!</v>
      </c>
      <c r="Y537" s="2" t="b">
        <f t="shared" si="276"/>
        <v>0</v>
      </c>
      <c r="Z537" t="e">
        <f t="shared" si="277"/>
        <v>#VALUE!</v>
      </c>
      <c r="AA537" t="e">
        <f t="shared" si="278"/>
        <v>#VALUE!</v>
      </c>
      <c r="AB537" t="e">
        <f t="shared" si="291"/>
        <v>#VALUE!</v>
      </c>
      <c r="AC537" s="2" t="b">
        <f t="shared" si="290"/>
        <v>0</v>
      </c>
      <c r="AD537" t="e">
        <f t="shared" si="279"/>
        <v>#VALUE!</v>
      </c>
      <c r="AE537" t="e">
        <f t="shared" si="280"/>
        <v>#VALUE!</v>
      </c>
      <c r="AF537" t="e">
        <f t="shared" si="292"/>
        <v>#VALUE!</v>
      </c>
      <c r="AG537" s="2" t="b">
        <f t="shared" si="288"/>
        <v>0</v>
      </c>
      <c r="AI537" s="8" t="b">
        <f t="shared" si="285"/>
        <v>0</v>
      </c>
    </row>
    <row r="538" spans="1:35" x14ac:dyDescent="0.3">
      <c r="A538" s="3" t="str">
        <f>CONCATENATE('input,a'!C538," ")</f>
        <v xml:space="preserve">hcl:59e376 pid:065607649 iyr:2020 byr:2010 ecl:blu </v>
      </c>
      <c r="C538">
        <f t="shared" si="265"/>
        <v>35</v>
      </c>
      <c r="D538">
        <f t="shared" si="266"/>
        <v>43</v>
      </c>
      <c r="E538">
        <f t="shared" si="286"/>
        <v>2010</v>
      </c>
      <c r="F538" s="2" t="b">
        <f t="shared" si="287"/>
        <v>0</v>
      </c>
      <c r="G538">
        <f t="shared" si="267"/>
        <v>26</v>
      </c>
      <c r="H538">
        <f t="shared" si="268"/>
        <v>34</v>
      </c>
      <c r="I538">
        <f t="shared" si="281"/>
        <v>2020</v>
      </c>
      <c r="J538" s="2" t="b">
        <f t="shared" si="282"/>
        <v>1</v>
      </c>
      <c r="K538" t="e">
        <f t="shared" si="269"/>
        <v>#VALUE!</v>
      </c>
      <c r="L538" t="e">
        <f t="shared" si="270"/>
        <v>#VALUE!</v>
      </c>
      <c r="M538" t="e">
        <f t="shared" si="283"/>
        <v>#VALUE!</v>
      </c>
      <c r="N538" s="2" t="b">
        <f t="shared" si="284"/>
        <v>0</v>
      </c>
      <c r="O538" t="e">
        <f t="shared" si="271"/>
        <v>#VALUE!</v>
      </c>
      <c r="P538" t="e">
        <f t="shared" si="272"/>
        <v>#VALUE!</v>
      </c>
      <c r="Q538" t="e">
        <f t="shared" si="293"/>
        <v>#VALUE!</v>
      </c>
      <c r="R538" t="e">
        <f t="shared" si="273"/>
        <v>#VALUE!</v>
      </c>
      <c r="S538" t="e">
        <f t="shared" si="294"/>
        <v>#VALUE!</v>
      </c>
      <c r="T538" s="2" t="b">
        <f t="shared" si="295"/>
        <v>0</v>
      </c>
      <c r="V538">
        <f t="shared" si="274"/>
        <v>1</v>
      </c>
      <c r="W538">
        <f t="shared" si="275"/>
        <v>11</v>
      </c>
      <c r="X538" t="str">
        <f t="shared" si="289"/>
        <v>59e376</v>
      </c>
      <c r="Y538" s="2" t="b">
        <f t="shared" si="276"/>
        <v>0</v>
      </c>
      <c r="Z538">
        <f t="shared" si="277"/>
        <v>44</v>
      </c>
      <c r="AA538">
        <f t="shared" si="278"/>
        <v>51</v>
      </c>
      <c r="AB538" t="str">
        <f t="shared" si="291"/>
        <v>blu</v>
      </c>
      <c r="AC538" s="2" t="b">
        <f t="shared" si="290"/>
        <v>1</v>
      </c>
      <c r="AD538">
        <f t="shared" si="279"/>
        <v>12</v>
      </c>
      <c r="AE538">
        <f t="shared" si="280"/>
        <v>25</v>
      </c>
      <c r="AF538" t="str">
        <f t="shared" si="292"/>
        <v>065607649</v>
      </c>
      <c r="AG538" s="2" t="b">
        <f t="shared" si="288"/>
        <v>1</v>
      </c>
      <c r="AI538" s="8" t="b">
        <f t="shared" si="285"/>
        <v>0</v>
      </c>
    </row>
    <row r="539" spans="1:35" x14ac:dyDescent="0.3">
      <c r="A539" s="3" t="str">
        <f>CONCATENATE('input,a'!C539," ")</f>
        <v xml:space="preserve"> </v>
      </c>
      <c r="C539" t="e">
        <f t="shared" si="265"/>
        <v>#VALUE!</v>
      </c>
      <c r="D539" t="e">
        <f t="shared" si="266"/>
        <v>#VALUE!</v>
      </c>
      <c r="E539" t="e">
        <f t="shared" si="286"/>
        <v>#VALUE!</v>
      </c>
      <c r="F539" s="2" t="b">
        <f t="shared" si="287"/>
        <v>0</v>
      </c>
      <c r="G539" t="e">
        <f t="shared" si="267"/>
        <v>#VALUE!</v>
      </c>
      <c r="H539" t="e">
        <f t="shared" si="268"/>
        <v>#VALUE!</v>
      </c>
      <c r="I539" t="e">
        <f t="shared" si="281"/>
        <v>#VALUE!</v>
      </c>
      <c r="J539" s="2" t="b">
        <f t="shared" si="282"/>
        <v>0</v>
      </c>
      <c r="K539" t="e">
        <f t="shared" si="269"/>
        <v>#VALUE!</v>
      </c>
      <c r="L539" t="e">
        <f t="shared" si="270"/>
        <v>#VALUE!</v>
      </c>
      <c r="M539" t="e">
        <f t="shared" si="283"/>
        <v>#VALUE!</v>
      </c>
      <c r="N539" s="2" t="b">
        <f t="shared" si="284"/>
        <v>0</v>
      </c>
      <c r="O539" t="e">
        <f t="shared" si="271"/>
        <v>#VALUE!</v>
      </c>
      <c r="P539" t="e">
        <f t="shared" si="272"/>
        <v>#VALUE!</v>
      </c>
      <c r="Q539" t="e">
        <f t="shared" si="293"/>
        <v>#VALUE!</v>
      </c>
      <c r="R539" t="e">
        <f t="shared" si="273"/>
        <v>#VALUE!</v>
      </c>
      <c r="S539" t="e">
        <f t="shared" si="294"/>
        <v>#VALUE!</v>
      </c>
      <c r="T539" s="2" t="b">
        <f t="shared" si="295"/>
        <v>0</v>
      </c>
      <c r="V539" t="e">
        <f t="shared" si="274"/>
        <v>#VALUE!</v>
      </c>
      <c r="W539" t="e">
        <f t="shared" si="275"/>
        <v>#VALUE!</v>
      </c>
      <c r="X539" t="e">
        <f t="shared" si="289"/>
        <v>#VALUE!</v>
      </c>
      <c r="Y539" s="2" t="b">
        <f t="shared" si="276"/>
        <v>0</v>
      </c>
      <c r="Z539" t="e">
        <f t="shared" si="277"/>
        <v>#VALUE!</v>
      </c>
      <c r="AA539" t="e">
        <f t="shared" si="278"/>
        <v>#VALUE!</v>
      </c>
      <c r="AB539" t="e">
        <f t="shared" si="291"/>
        <v>#VALUE!</v>
      </c>
      <c r="AC539" s="2" t="b">
        <f t="shared" si="290"/>
        <v>0</v>
      </c>
      <c r="AD539" t="e">
        <f t="shared" si="279"/>
        <v>#VALUE!</v>
      </c>
      <c r="AE539" t="e">
        <f t="shared" si="280"/>
        <v>#VALUE!</v>
      </c>
      <c r="AF539" t="e">
        <f t="shared" si="292"/>
        <v>#VALUE!</v>
      </c>
      <c r="AG539" s="2" t="b">
        <f t="shared" si="288"/>
        <v>0</v>
      </c>
      <c r="AI539" s="8" t="b">
        <f t="shared" si="285"/>
        <v>0</v>
      </c>
    </row>
    <row r="540" spans="1:35" x14ac:dyDescent="0.3">
      <c r="A540" s="3" t="str">
        <f>CONCATENATE('input,a'!C540," ")</f>
        <v xml:space="preserve"> </v>
      </c>
      <c r="C540" t="e">
        <f t="shared" si="265"/>
        <v>#VALUE!</v>
      </c>
      <c r="D540" t="e">
        <f t="shared" si="266"/>
        <v>#VALUE!</v>
      </c>
      <c r="E540" t="e">
        <f t="shared" si="286"/>
        <v>#VALUE!</v>
      </c>
      <c r="F540" s="2" t="b">
        <f t="shared" si="287"/>
        <v>0</v>
      </c>
      <c r="G540" t="e">
        <f t="shared" si="267"/>
        <v>#VALUE!</v>
      </c>
      <c r="H540" t="e">
        <f t="shared" si="268"/>
        <v>#VALUE!</v>
      </c>
      <c r="I540" t="e">
        <f t="shared" si="281"/>
        <v>#VALUE!</v>
      </c>
      <c r="J540" s="2" t="b">
        <f t="shared" si="282"/>
        <v>0</v>
      </c>
      <c r="K540" t="e">
        <f t="shared" si="269"/>
        <v>#VALUE!</v>
      </c>
      <c r="L540" t="e">
        <f t="shared" si="270"/>
        <v>#VALUE!</v>
      </c>
      <c r="M540" t="e">
        <f t="shared" si="283"/>
        <v>#VALUE!</v>
      </c>
      <c r="N540" s="2" t="b">
        <f t="shared" si="284"/>
        <v>0</v>
      </c>
      <c r="O540" t="e">
        <f t="shared" si="271"/>
        <v>#VALUE!</v>
      </c>
      <c r="P540" t="e">
        <f t="shared" si="272"/>
        <v>#VALUE!</v>
      </c>
      <c r="Q540" t="e">
        <f t="shared" si="293"/>
        <v>#VALUE!</v>
      </c>
      <c r="R540" t="e">
        <f t="shared" si="273"/>
        <v>#VALUE!</v>
      </c>
      <c r="S540" t="e">
        <f t="shared" si="294"/>
        <v>#VALUE!</v>
      </c>
      <c r="T540" s="2" t="b">
        <f t="shared" si="295"/>
        <v>0</v>
      </c>
      <c r="V540" t="e">
        <f t="shared" si="274"/>
        <v>#VALUE!</v>
      </c>
      <c r="W540" t="e">
        <f t="shared" si="275"/>
        <v>#VALUE!</v>
      </c>
      <c r="X540" t="e">
        <f t="shared" si="289"/>
        <v>#VALUE!</v>
      </c>
      <c r="Y540" s="2" t="b">
        <f t="shared" si="276"/>
        <v>0</v>
      </c>
      <c r="Z540" t="e">
        <f t="shared" si="277"/>
        <v>#VALUE!</v>
      </c>
      <c r="AA540" t="e">
        <f t="shared" si="278"/>
        <v>#VALUE!</v>
      </c>
      <c r="AB540" t="e">
        <f t="shared" si="291"/>
        <v>#VALUE!</v>
      </c>
      <c r="AC540" s="2" t="b">
        <f t="shared" si="290"/>
        <v>0</v>
      </c>
      <c r="AD540" t="e">
        <f t="shared" si="279"/>
        <v>#VALUE!</v>
      </c>
      <c r="AE540" t="e">
        <f t="shared" si="280"/>
        <v>#VALUE!</v>
      </c>
      <c r="AF540" t="e">
        <f t="shared" si="292"/>
        <v>#VALUE!</v>
      </c>
      <c r="AG540" s="2" t="b">
        <f t="shared" si="288"/>
        <v>0</v>
      </c>
      <c r="AI540" s="8" t="b">
        <f t="shared" si="285"/>
        <v>0</v>
      </c>
    </row>
    <row r="541" spans="1:35" x14ac:dyDescent="0.3">
      <c r="A541" s="3" t="str">
        <f>CONCATENATE('input,a'!C541," ")</f>
        <v xml:space="preserve">pid:167cm byr:2022 hgt:150cm ecl:#06650a hcl:caa145 eyr:2032 iyr:2015 </v>
      </c>
      <c r="C541">
        <f t="shared" si="265"/>
        <v>11</v>
      </c>
      <c r="D541">
        <f t="shared" si="266"/>
        <v>19</v>
      </c>
      <c r="E541">
        <f t="shared" si="286"/>
        <v>2022</v>
      </c>
      <c r="F541" s="2" t="b">
        <f t="shared" si="287"/>
        <v>0</v>
      </c>
      <c r="G541">
        <f t="shared" si="267"/>
        <v>62</v>
      </c>
      <c r="H541">
        <f t="shared" si="268"/>
        <v>70</v>
      </c>
      <c r="I541">
        <f t="shared" si="281"/>
        <v>2015</v>
      </c>
      <c r="J541" s="2" t="b">
        <f t="shared" si="282"/>
        <v>1</v>
      </c>
      <c r="K541">
        <f t="shared" si="269"/>
        <v>53</v>
      </c>
      <c r="L541">
        <f t="shared" si="270"/>
        <v>61</v>
      </c>
      <c r="M541">
        <f t="shared" si="283"/>
        <v>2032</v>
      </c>
      <c r="N541" s="2" t="b">
        <f t="shared" si="284"/>
        <v>0</v>
      </c>
      <c r="O541">
        <f t="shared" si="271"/>
        <v>20</v>
      </c>
      <c r="P541">
        <f t="shared" si="272"/>
        <v>29</v>
      </c>
      <c r="Q541" t="str">
        <f t="shared" si="293"/>
        <v>150cm</v>
      </c>
      <c r="R541">
        <f t="shared" si="273"/>
        <v>150</v>
      </c>
      <c r="S541">
        <f t="shared" si="294"/>
        <v>0</v>
      </c>
      <c r="T541" s="2" t="b">
        <f t="shared" si="295"/>
        <v>1</v>
      </c>
      <c r="V541">
        <f t="shared" si="274"/>
        <v>42</v>
      </c>
      <c r="W541">
        <f t="shared" si="275"/>
        <v>52</v>
      </c>
      <c r="X541" t="str">
        <f t="shared" si="289"/>
        <v>caa145</v>
      </c>
      <c r="Y541" s="2" t="b">
        <f t="shared" si="276"/>
        <v>0</v>
      </c>
      <c r="Z541">
        <f t="shared" si="277"/>
        <v>30</v>
      </c>
      <c r="AA541">
        <f t="shared" si="278"/>
        <v>41</v>
      </c>
      <c r="AB541" t="str">
        <f t="shared" si="291"/>
        <v>#06650a</v>
      </c>
      <c r="AC541" s="2" t="b">
        <f t="shared" si="290"/>
        <v>0</v>
      </c>
      <c r="AD541">
        <f t="shared" si="279"/>
        <v>1</v>
      </c>
      <c r="AE541">
        <f t="shared" si="280"/>
        <v>10</v>
      </c>
      <c r="AF541" t="str">
        <f t="shared" si="292"/>
        <v>167cm</v>
      </c>
      <c r="AG541" s="2" t="b">
        <f t="shared" si="288"/>
        <v>0</v>
      </c>
      <c r="AI541" s="8" t="b">
        <f t="shared" si="285"/>
        <v>0</v>
      </c>
    </row>
    <row r="542" spans="1:35" x14ac:dyDescent="0.3">
      <c r="A542" s="3" t="str">
        <f>CONCATENATE('input,a'!C542," ")</f>
        <v xml:space="preserve"> </v>
      </c>
      <c r="C542" t="e">
        <f t="shared" si="265"/>
        <v>#VALUE!</v>
      </c>
      <c r="D542" t="e">
        <f t="shared" si="266"/>
        <v>#VALUE!</v>
      </c>
      <c r="E542" t="e">
        <f t="shared" si="286"/>
        <v>#VALUE!</v>
      </c>
      <c r="F542" s="2" t="b">
        <f t="shared" si="287"/>
        <v>0</v>
      </c>
      <c r="G542" t="e">
        <f t="shared" si="267"/>
        <v>#VALUE!</v>
      </c>
      <c r="H542" t="e">
        <f t="shared" si="268"/>
        <v>#VALUE!</v>
      </c>
      <c r="I542" t="e">
        <f t="shared" si="281"/>
        <v>#VALUE!</v>
      </c>
      <c r="J542" s="2" t="b">
        <f t="shared" si="282"/>
        <v>0</v>
      </c>
      <c r="K542" t="e">
        <f t="shared" si="269"/>
        <v>#VALUE!</v>
      </c>
      <c r="L542" t="e">
        <f t="shared" si="270"/>
        <v>#VALUE!</v>
      </c>
      <c r="M542" t="e">
        <f t="shared" si="283"/>
        <v>#VALUE!</v>
      </c>
      <c r="N542" s="2" t="b">
        <f t="shared" si="284"/>
        <v>0</v>
      </c>
      <c r="O542" t="e">
        <f t="shared" si="271"/>
        <v>#VALUE!</v>
      </c>
      <c r="P542" t="e">
        <f t="shared" si="272"/>
        <v>#VALUE!</v>
      </c>
      <c r="Q542" t="e">
        <f t="shared" si="293"/>
        <v>#VALUE!</v>
      </c>
      <c r="R542" t="e">
        <f t="shared" si="273"/>
        <v>#VALUE!</v>
      </c>
      <c r="S542" t="e">
        <f t="shared" si="294"/>
        <v>#VALUE!</v>
      </c>
      <c r="T542" s="2" t="b">
        <f t="shared" si="295"/>
        <v>0</v>
      </c>
      <c r="V542" t="e">
        <f t="shared" si="274"/>
        <v>#VALUE!</v>
      </c>
      <c r="W542" t="e">
        <f t="shared" si="275"/>
        <v>#VALUE!</v>
      </c>
      <c r="X542" t="e">
        <f t="shared" si="289"/>
        <v>#VALUE!</v>
      </c>
      <c r="Y542" s="2" t="b">
        <f t="shared" si="276"/>
        <v>0</v>
      </c>
      <c r="Z542" t="e">
        <f t="shared" si="277"/>
        <v>#VALUE!</v>
      </c>
      <c r="AA542" t="e">
        <f t="shared" si="278"/>
        <v>#VALUE!</v>
      </c>
      <c r="AB542" t="e">
        <f t="shared" si="291"/>
        <v>#VALUE!</v>
      </c>
      <c r="AC542" s="2" t="b">
        <f t="shared" si="290"/>
        <v>0</v>
      </c>
      <c r="AD542" t="e">
        <f t="shared" si="279"/>
        <v>#VALUE!</v>
      </c>
      <c r="AE542" t="e">
        <f t="shared" si="280"/>
        <v>#VALUE!</v>
      </c>
      <c r="AF542" t="e">
        <f t="shared" si="292"/>
        <v>#VALUE!</v>
      </c>
      <c r="AG542" s="2" t="b">
        <f t="shared" si="288"/>
        <v>0</v>
      </c>
      <c r="AI542" s="8" t="b">
        <f t="shared" si="285"/>
        <v>0</v>
      </c>
    </row>
    <row r="543" spans="1:35" x14ac:dyDescent="0.3">
      <c r="A543" s="3" t="str">
        <f>CONCATENATE('input,a'!C543," ")</f>
        <v xml:space="preserve"> </v>
      </c>
      <c r="C543" t="e">
        <f t="shared" si="265"/>
        <v>#VALUE!</v>
      </c>
      <c r="D543" t="e">
        <f t="shared" si="266"/>
        <v>#VALUE!</v>
      </c>
      <c r="E543" t="e">
        <f t="shared" si="286"/>
        <v>#VALUE!</v>
      </c>
      <c r="F543" s="2" t="b">
        <f t="shared" si="287"/>
        <v>0</v>
      </c>
      <c r="G543" t="e">
        <f t="shared" si="267"/>
        <v>#VALUE!</v>
      </c>
      <c r="H543" t="e">
        <f t="shared" si="268"/>
        <v>#VALUE!</v>
      </c>
      <c r="I543" t="e">
        <f t="shared" si="281"/>
        <v>#VALUE!</v>
      </c>
      <c r="J543" s="2" t="b">
        <f t="shared" si="282"/>
        <v>0</v>
      </c>
      <c r="K543" t="e">
        <f t="shared" si="269"/>
        <v>#VALUE!</v>
      </c>
      <c r="L543" t="e">
        <f t="shared" si="270"/>
        <v>#VALUE!</v>
      </c>
      <c r="M543" t="e">
        <f t="shared" si="283"/>
        <v>#VALUE!</v>
      </c>
      <c r="N543" s="2" t="b">
        <f t="shared" si="284"/>
        <v>0</v>
      </c>
      <c r="O543" t="e">
        <f t="shared" si="271"/>
        <v>#VALUE!</v>
      </c>
      <c r="P543" t="e">
        <f t="shared" si="272"/>
        <v>#VALUE!</v>
      </c>
      <c r="Q543" t="e">
        <f t="shared" si="293"/>
        <v>#VALUE!</v>
      </c>
      <c r="R543" t="e">
        <f t="shared" si="273"/>
        <v>#VALUE!</v>
      </c>
      <c r="S543" t="e">
        <f t="shared" si="294"/>
        <v>#VALUE!</v>
      </c>
      <c r="T543" s="2" t="b">
        <f t="shared" si="295"/>
        <v>0</v>
      </c>
      <c r="V543" t="e">
        <f t="shared" si="274"/>
        <v>#VALUE!</v>
      </c>
      <c r="W543" t="e">
        <f t="shared" si="275"/>
        <v>#VALUE!</v>
      </c>
      <c r="X543" t="e">
        <f t="shared" si="289"/>
        <v>#VALUE!</v>
      </c>
      <c r="Y543" s="2" t="b">
        <f t="shared" si="276"/>
        <v>0</v>
      </c>
      <c r="Z543" t="e">
        <f t="shared" si="277"/>
        <v>#VALUE!</v>
      </c>
      <c r="AA543" t="e">
        <f t="shared" si="278"/>
        <v>#VALUE!</v>
      </c>
      <c r="AB543" t="e">
        <f t="shared" si="291"/>
        <v>#VALUE!</v>
      </c>
      <c r="AC543" s="2" t="b">
        <f t="shared" si="290"/>
        <v>0</v>
      </c>
      <c r="AD543" t="e">
        <f t="shared" si="279"/>
        <v>#VALUE!</v>
      </c>
      <c r="AE543" t="e">
        <f t="shared" si="280"/>
        <v>#VALUE!</v>
      </c>
      <c r="AF543" t="e">
        <f t="shared" si="292"/>
        <v>#VALUE!</v>
      </c>
      <c r="AG543" s="2" t="b">
        <f t="shared" si="288"/>
        <v>0</v>
      </c>
      <c r="AI543" s="8" t="b">
        <f t="shared" si="285"/>
        <v>0</v>
      </c>
    </row>
    <row r="544" spans="1:35" x14ac:dyDescent="0.3">
      <c r="A544" s="3" t="str">
        <f>CONCATENATE('input,a'!C544," ")</f>
        <v xml:space="preserve"> </v>
      </c>
      <c r="C544" t="e">
        <f t="shared" si="265"/>
        <v>#VALUE!</v>
      </c>
      <c r="D544" t="e">
        <f t="shared" si="266"/>
        <v>#VALUE!</v>
      </c>
      <c r="E544" t="e">
        <f t="shared" si="286"/>
        <v>#VALUE!</v>
      </c>
      <c r="F544" s="2" t="b">
        <f t="shared" si="287"/>
        <v>0</v>
      </c>
      <c r="G544" t="e">
        <f t="shared" si="267"/>
        <v>#VALUE!</v>
      </c>
      <c r="H544" t="e">
        <f t="shared" si="268"/>
        <v>#VALUE!</v>
      </c>
      <c r="I544" t="e">
        <f t="shared" si="281"/>
        <v>#VALUE!</v>
      </c>
      <c r="J544" s="2" t="b">
        <f t="shared" si="282"/>
        <v>0</v>
      </c>
      <c r="K544" t="e">
        <f t="shared" si="269"/>
        <v>#VALUE!</v>
      </c>
      <c r="L544" t="e">
        <f t="shared" si="270"/>
        <v>#VALUE!</v>
      </c>
      <c r="M544" t="e">
        <f t="shared" si="283"/>
        <v>#VALUE!</v>
      </c>
      <c r="N544" s="2" t="b">
        <f t="shared" si="284"/>
        <v>0</v>
      </c>
      <c r="O544" t="e">
        <f t="shared" si="271"/>
        <v>#VALUE!</v>
      </c>
      <c r="P544" t="e">
        <f t="shared" si="272"/>
        <v>#VALUE!</v>
      </c>
      <c r="Q544" t="e">
        <f t="shared" si="293"/>
        <v>#VALUE!</v>
      </c>
      <c r="R544" t="e">
        <f t="shared" si="273"/>
        <v>#VALUE!</v>
      </c>
      <c r="S544" t="e">
        <f t="shared" si="294"/>
        <v>#VALUE!</v>
      </c>
      <c r="T544" s="2" t="b">
        <f t="shared" si="295"/>
        <v>0</v>
      </c>
      <c r="V544" t="e">
        <f t="shared" si="274"/>
        <v>#VALUE!</v>
      </c>
      <c r="W544" t="e">
        <f t="shared" si="275"/>
        <v>#VALUE!</v>
      </c>
      <c r="X544" t="e">
        <f t="shared" si="289"/>
        <v>#VALUE!</v>
      </c>
      <c r="Y544" s="2" t="b">
        <f t="shared" si="276"/>
        <v>0</v>
      </c>
      <c r="Z544" t="e">
        <f t="shared" si="277"/>
        <v>#VALUE!</v>
      </c>
      <c r="AA544" t="e">
        <f t="shared" si="278"/>
        <v>#VALUE!</v>
      </c>
      <c r="AB544" t="e">
        <f t="shared" si="291"/>
        <v>#VALUE!</v>
      </c>
      <c r="AC544" s="2" t="b">
        <f t="shared" si="290"/>
        <v>0</v>
      </c>
      <c r="AD544" t="e">
        <f t="shared" si="279"/>
        <v>#VALUE!</v>
      </c>
      <c r="AE544" t="e">
        <f t="shared" si="280"/>
        <v>#VALUE!</v>
      </c>
      <c r="AF544" t="e">
        <f t="shared" si="292"/>
        <v>#VALUE!</v>
      </c>
      <c r="AG544" s="2" t="b">
        <f t="shared" si="288"/>
        <v>0</v>
      </c>
      <c r="AI544" s="8" t="b">
        <f t="shared" si="285"/>
        <v>0</v>
      </c>
    </row>
    <row r="545" spans="1:35" x14ac:dyDescent="0.3">
      <c r="A545" s="3" t="str">
        <f>CONCATENATE('input,a'!C545," ")</f>
        <v xml:space="preserve"> </v>
      </c>
      <c r="C545" t="e">
        <f t="shared" si="265"/>
        <v>#VALUE!</v>
      </c>
      <c r="D545" t="e">
        <f t="shared" si="266"/>
        <v>#VALUE!</v>
      </c>
      <c r="E545" t="e">
        <f t="shared" si="286"/>
        <v>#VALUE!</v>
      </c>
      <c r="F545" s="2" t="b">
        <f t="shared" si="287"/>
        <v>0</v>
      </c>
      <c r="G545" t="e">
        <f t="shared" si="267"/>
        <v>#VALUE!</v>
      </c>
      <c r="H545" t="e">
        <f t="shared" si="268"/>
        <v>#VALUE!</v>
      </c>
      <c r="I545" t="e">
        <f t="shared" si="281"/>
        <v>#VALUE!</v>
      </c>
      <c r="J545" s="2" t="b">
        <f t="shared" si="282"/>
        <v>0</v>
      </c>
      <c r="K545" t="e">
        <f t="shared" si="269"/>
        <v>#VALUE!</v>
      </c>
      <c r="L545" t="e">
        <f t="shared" si="270"/>
        <v>#VALUE!</v>
      </c>
      <c r="M545" t="e">
        <f t="shared" si="283"/>
        <v>#VALUE!</v>
      </c>
      <c r="N545" s="2" t="b">
        <f t="shared" si="284"/>
        <v>0</v>
      </c>
      <c r="O545" t="e">
        <f t="shared" si="271"/>
        <v>#VALUE!</v>
      </c>
      <c r="P545" t="e">
        <f t="shared" si="272"/>
        <v>#VALUE!</v>
      </c>
      <c r="Q545" t="e">
        <f t="shared" si="293"/>
        <v>#VALUE!</v>
      </c>
      <c r="R545" t="e">
        <f t="shared" si="273"/>
        <v>#VALUE!</v>
      </c>
      <c r="S545" t="e">
        <f t="shared" si="294"/>
        <v>#VALUE!</v>
      </c>
      <c r="T545" s="2" t="b">
        <f t="shared" si="295"/>
        <v>0</v>
      </c>
      <c r="V545" t="e">
        <f t="shared" si="274"/>
        <v>#VALUE!</v>
      </c>
      <c r="W545" t="e">
        <f t="shared" si="275"/>
        <v>#VALUE!</v>
      </c>
      <c r="X545" t="e">
        <f t="shared" si="289"/>
        <v>#VALUE!</v>
      </c>
      <c r="Y545" s="2" t="b">
        <f t="shared" si="276"/>
        <v>0</v>
      </c>
      <c r="Z545" t="e">
        <f t="shared" si="277"/>
        <v>#VALUE!</v>
      </c>
      <c r="AA545" t="e">
        <f t="shared" si="278"/>
        <v>#VALUE!</v>
      </c>
      <c r="AB545" t="e">
        <f t="shared" si="291"/>
        <v>#VALUE!</v>
      </c>
      <c r="AC545" s="2" t="b">
        <f t="shared" si="290"/>
        <v>0</v>
      </c>
      <c r="AD545" t="e">
        <f t="shared" si="279"/>
        <v>#VALUE!</v>
      </c>
      <c r="AE545" t="e">
        <f t="shared" si="280"/>
        <v>#VALUE!</v>
      </c>
      <c r="AF545" t="e">
        <f t="shared" si="292"/>
        <v>#VALUE!</v>
      </c>
      <c r="AG545" s="2" t="b">
        <f t="shared" si="288"/>
        <v>0</v>
      </c>
      <c r="AI545" s="8" t="b">
        <f t="shared" si="285"/>
        <v>0</v>
      </c>
    </row>
    <row r="546" spans="1:35" x14ac:dyDescent="0.3">
      <c r="A546" s="3" t="str">
        <f>CONCATENATE('input,a'!C546," ")</f>
        <v xml:space="preserve"> </v>
      </c>
      <c r="C546" t="e">
        <f t="shared" si="265"/>
        <v>#VALUE!</v>
      </c>
      <c r="D546" t="e">
        <f t="shared" si="266"/>
        <v>#VALUE!</v>
      </c>
      <c r="E546" t="e">
        <f t="shared" si="286"/>
        <v>#VALUE!</v>
      </c>
      <c r="F546" s="2" t="b">
        <f t="shared" si="287"/>
        <v>0</v>
      </c>
      <c r="G546" t="e">
        <f t="shared" si="267"/>
        <v>#VALUE!</v>
      </c>
      <c r="H546" t="e">
        <f t="shared" si="268"/>
        <v>#VALUE!</v>
      </c>
      <c r="I546" t="e">
        <f t="shared" si="281"/>
        <v>#VALUE!</v>
      </c>
      <c r="J546" s="2" t="b">
        <f t="shared" si="282"/>
        <v>0</v>
      </c>
      <c r="K546" t="e">
        <f t="shared" si="269"/>
        <v>#VALUE!</v>
      </c>
      <c r="L546" t="e">
        <f t="shared" si="270"/>
        <v>#VALUE!</v>
      </c>
      <c r="M546" t="e">
        <f t="shared" si="283"/>
        <v>#VALUE!</v>
      </c>
      <c r="N546" s="2" t="b">
        <f t="shared" si="284"/>
        <v>0</v>
      </c>
      <c r="O546" t="e">
        <f t="shared" si="271"/>
        <v>#VALUE!</v>
      </c>
      <c r="P546" t="e">
        <f t="shared" si="272"/>
        <v>#VALUE!</v>
      </c>
      <c r="Q546" t="e">
        <f t="shared" si="293"/>
        <v>#VALUE!</v>
      </c>
      <c r="R546" t="e">
        <f t="shared" si="273"/>
        <v>#VALUE!</v>
      </c>
      <c r="S546" t="e">
        <f t="shared" si="294"/>
        <v>#VALUE!</v>
      </c>
      <c r="T546" s="2" t="b">
        <f t="shared" si="295"/>
        <v>0</v>
      </c>
      <c r="V546" t="e">
        <f t="shared" si="274"/>
        <v>#VALUE!</v>
      </c>
      <c r="W546" t="e">
        <f t="shared" si="275"/>
        <v>#VALUE!</v>
      </c>
      <c r="X546" t="e">
        <f t="shared" si="289"/>
        <v>#VALUE!</v>
      </c>
      <c r="Y546" s="2" t="b">
        <f t="shared" si="276"/>
        <v>0</v>
      </c>
      <c r="Z546" t="e">
        <f t="shared" si="277"/>
        <v>#VALUE!</v>
      </c>
      <c r="AA546" t="e">
        <f t="shared" si="278"/>
        <v>#VALUE!</v>
      </c>
      <c r="AB546" t="e">
        <f t="shared" si="291"/>
        <v>#VALUE!</v>
      </c>
      <c r="AC546" s="2" t="b">
        <f t="shared" si="290"/>
        <v>0</v>
      </c>
      <c r="AD546" t="e">
        <f t="shared" si="279"/>
        <v>#VALUE!</v>
      </c>
      <c r="AE546" t="e">
        <f t="shared" si="280"/>
        <v>#VALUE!</v>
      </c>
      <c r="AF546" t="e">
        <f t="shared" si="292"/>
        <v>#VALUE!</v>
      </c>
      <c r="AG546" s="2" t="b">
        <f t="shared" si="288"/>
        <v>0</v>
      </c>
      <c r="AI546" s="8" t="b">
        <f t="shared" si="285"/>
        <v>0</v>
      </c>
    </row>
    <row r="547" spans="1:35" x14ac:dyDescent="0.3">
      <c r="A547" s="3" t="str">
        <f>CONCATENATE('input,a'!C547," ")</f>
        <v xml:space="preserve">byr:1932 hcl:#419d73 cid:203 iyr:2017 pid:105921085 ecl:gry </v>
      </c>
      <c r="C547">
        <f t="shared" si="265"/>
        <v>1</v>
      </c>
      <c r="D547">
        <f t="shared" si="266"/>
        <v>9</v>
      </c>
      <c r="E547">
        <f t="shared" si="286"/>
        <v>1932</v>
      </c>
      <c r="F547" s="2" t="b">
        <f t="shared" si="287"/>
        <v>1</v>
      </c>
      <c r="G547">
        <f t="shared" si="267"/>
        <v>30</v>
      </c>
      <c r="H547">
        <f t="shared" si="268"/>
        <v>38</v>
      </c>
      <c r="I547">
        <f t="shared" si="281"/>
        <v>2017</v>
      </c>
      <c r="J547" s="2" t="b">
        <f t="shared" si="282"/>
        <v>1</v>
      </c>
      <c r="K547" t="e">
        <f t="shared" si="269"/>
        <v>#VALUE!</v>
      </c>
      <c r="L547" t="e">
        <f t="shared" si="270"/>
        <v>#VALUE!</v>
      </c>
      <c r="M547" t="e">
        <f t="shared" si="283"/>
        <v>#VALUE!</v>
      </c>
      <c r="N547" s="2" t="b">
        <f t="shared" si="284"/>
        <v>0</v>
      </c>
      <c r="O547" t="e">
        <f t="shared" si="271"/>
        <v>#VALUE!</v>
      </c>
      <c r="P547" t="e">
        <f t="shared" si="272"/>
        <v>#VALUE!</v>
      </c>
      <c r="Q547" t="e">
        <f t="shared" si="293"/>
        <v>#VALUE!</v>
      </c>
      <c r="R547" t="e">
        <f t="shared" si="273"/>
        <v>#VALUE!</v>
      </c>
      <c r="S547" t="e">
        <f t="shared" si="294"/>
        <v>#VALUE!</v>
      </c>
      <c r="T547" s="2" t="b">
        <f t="shared" si="295"/>
        <v>0</v>
      </c>
      <c r="V547">
        <f t="shared" si="274"/>
        <v>10</v>
      </c>
      <c r="W547">
        <f t="shared" si="275"/>
        <v>21</v>
      </c>
      <c r="X547" t="str">
        <f t="shared" si="289"/>
        <v>#419d73</v>
      </c>
      <c r="Y547" s="2" t="b">
        <f t="shared" si="276"/>
        <v>1</v>
      </c>
      <c r="Z547">
        <f t="shared" si="277"/>
        <v>53</v>
      </c>
      <c r="AA547">
        <f t="shared" si="278"/>
        <v>60</v>
      </c>
      <c r="AB547" t="str">
        <f t="shared" si="291"/>
        <v>gry</v>
      </c>
      <c r="AC547" s="2" t="b">
        <f t="shared" si="290"/>
        <v>1</v>
      </c>
      <c r="AD547">
        <f t="shared" si="279"/>
        <v>39</v>
      </c>
      <c r="AE547">
        <f t="shared" si="280"/>
        <v>52</v>
      </c>
      <c r="AF547" t="str">
        <f t="shared" si="292"/>
        <v>105921085</v>
      </c>
      <c r="AG547" s="2" t="b">
        <f t="shared" si="288"/>
        <v>1</v>
      </c>
      <c r="AI547" s="8" t="b">
        <f t="shared" si="285"/>
        <v>0</v>
      </c>
    </row>
    <row r="548" spans="1:35" x14ac:dyDescent="0.3">
      <c r="A548" s="3" t="str">
        <f>CONCATENATE('input,a'!C548," ")</f>
        <v xml:space="preserve"> </v>
      </c>
      <c r="C548" t="e">
        <f t="shared" si="265"/>
        <v>#VALUE!</v>
      </c>
      <c r="D548" t="e">
        <f t="shared" si="266"/>
        <v>#VALUE!</v>
      </c>
      <c r="E548" t="e">
        <f t="shared" si="286"/>
        <v>#VALUE!</v>
      </c>
      <c r="F548" s="2" t="b">
        <f t="shared" si="287"/>
        <v>0</v>
      </c>
      <c r="G548" t="e">
        <f t="shared" si="267"/>
        <v>#VALUE!</v>
      </c>
      <c r="H548" t="e">
        <f t="shared" si="268"/>
        <v>#VALUE!</v>
      </c>
      <c r="I548" t="e">
        <f t="shared" si="281"/>
        <v>#VALUE!</v>
      </c>
      <c r="J548" s="2" t="b">
        <f t="shared" si="282"/>
        <v>0</v>
      </c>
      <c r="K548" t="e">
        <f t="shared" si="269"/>
        <v>#VALUE!</v>
      </c>
      <c r="L548" t="e">
        <f t="shared" si="270"/>
        <v>#VALUE!</v>
      </c>
      <c r="M548" t="e">
        <f t="shared" si="283"/>
        <v>#VALUE!</v>
      </c>
      <c r="N548" s="2" t="b">
        <f t="shared" si="284"/>
        <v>0</v>
      </c>
      <c r="O548" t="e">
        <f t="shared" si="271"/>
        <v>#VALUE!</v>
      </c>
      <c r="P548" t="e">
        <f t="shared" si="272"/>
        <v>#VALUE!</v>
      </c>
      <c r="Q548" t="e">
        <f t="shared" si="293"/>
        <v>#VALUE!</v>
      </c>
      <c r="R548" t="e">
        <f t="shared" si="273"/>
        <v>#VALUE!</v>
      </c>
      <c r="S548" t="e">
        <f t="shared" si="294"/>
        <v>#VALUE!</v>
      </c>
      <c r="T548" s="2" t="b">
        <f t="shared" si="295"/>
        <v>0</v>
      </c>
      <c r="V548" t="e">
        <f t="shared" si="274"/>
        <v>#VALUE!</v>
      </c>
      <c r="W548" t="e">
        <f t="shared" si="275"/>
        <v>#VALUE!</v>
      </c>
      <c r="X548" t="e">
        <f t="shared" si="289"/>
        <v>#VALUE!</v>
      </c>
      <c r="Y548" s="2" t="b">
        <f t="shared" si="276"/>
        <v>0</v>
      </c>
      <c r="Z548" t="e">
        <f t="shared" si="277"/>
        <v>#VALUE!</v>
      </c>
      <c r="AA548" t="e">
        <f t="shared" si="278"/>
        <v>#VALUE!</v>
      </c>
      <c r="AB548" t="e">
        <f t="shared" si="291"/>
        <v>#VALUE!</v>
      </c>
      <c r="AC548" s="2" t="b">
        <f t="shared" si="290"/>
        <v>0</v>
      </c>
      <c r="AD548" t="e">
        <f t="shared" si="279"/>
        <v>#VALUE!</v>
      </c>
      <c r="AE548" t="e">
        <f t="shared" si="280"/>
        <v>#VALUE!</v>
      </c>
      <c r="AF548" t="e">
        <f t="shared" si="292"/>
        <v>#VALUE!</v>
      </c>
      <c r="AG548" s="2" t="b">
        <f t="shared" si="288"/>
        <v>0</v>
      </c>
      <c r="AI548" s="8" t="b">
        <f t="shared" si="285"/>
        <v>0</v>
      </c>
    </row>
    <row r="549" spans="1:35" x14ac:dyDescent="0.3">
      <c r="A549" s="3" t="str">
        <f>CONCATENATE('input,a'!C549," ")</f>
        <v xml:space="preserve"> </v>
      </c>
      <c r="C549" t="e">
        <f t="shared" si="265"/>
        <v>#VALUE!</v>
      </c>
      <c r="D549" t="e">
        <f t="shared" si="266"/>
        <v>#VALUE!</v>
      </c>
      <c r="E549" t="e">
        <f t="shared" si="286"/>
        <v>#VALUE!</v>
      </c>
      <c r="F549" s="2" t="b">
        <f t="shared" si="287"/>
        <v>0</v>
      </c>
      <c r="G549" t="e">
        <f t="shared" si="267"/>
        <v>#VALUE!</v>
      </c>
      <c r="H549" t="e">
        <f t="shared" si="268"/>
        <v>#VALUE!</v>
      </c>
      <c r="I549" t="e">
        <f t="shared" si="281"/>
        <v>#VALUE!</v>
      </c>
      <c r="J549" s="2" t="b">
        <f t="shared" si="282"/>
        <v>0</v>
      </c>
      <c r="K549" t="e">
        <f t="shared" si="269"/>
        <v>#VALUE!</v>
      </c>
      <c r="L549" t="e">
        <f t="shared" si="270"/>
        <v>#VALUE!</v>
      </c>
      <c r="M549" t="e">
        <f t="shared" si="283"/>
        <v>#VALUE!</v>
      </c>
      <c r="N549" s="2" t="b">
        <f t="shared" si="284"/>
        <v>0</v>
      </c>
      <c r="O549" t="e">
        <f t="shared" si="271"/>
        <v>#VALUE!</v>
      </c>
      <c r="P549" t="e">
        <f t="shared" si="272"/>
        <v>#VALUE!</v>
      </c>
      <c r="Q549" t="e">
        <f t="shared" si="293"/>
        <v>#VALUE!</v>
      </c>
      <c r="R549" t="e">
        <f t="shared" si="273"/>
        <v>#VALUE!</v>
      </c>
      <c r="S549" t="e">
        <f t="shared" si="294"/>
        <v>#VALUE!</v>
      </c>
      <c r="T549" s="2" t="b">
        <f t="shared" si="295"/>
        <v>0</v>
      </c>
      <c r="V549" t="e">
        <f t="shared" si="274"/>
        <v>#VALUE!</v>
      </c>
      <c r="W549" t="e">
        <f t="shared" si="275"/>
        <v>#VALUE!</v>
      </c>
      <c r="X549" t="e">
        <f t="shared" si="289"/>
        <v>#VALUE!</v>
      </c>
      <c r="Y549" s="2" t="b">
        <f t="shared" si="276"/>
        <v>0</v>
      </c>
      <c r="Z549" t="e">
        <f t="shared" si="277"/>
        <v>#VALUE!</v>
      </c>
      <c r="AA549" t="e">
        <f t="shared" si="278"/>
        <v>#VALUE!</v>
      </c>
      <c r="AB549" t="e">
        <f t="shared" si="291"/>
        <v>#VALUE!</v>
      </c>
      <c r="AC549" s="2" t="b">
        <f t="shared" si="290"/>
        <v>0</v>
      </c>
      <c r="AD549" t="e">
        <f t="shared" si="279"/>
        <v>#VALUE!</v>
      </c>
      <c r="AE549" t="e">
        <f t="shared" si="280"/>
        <v>#VALUE!</v>
      </c>
      <c r="AF549" t="e">
        <f t="shared" si="292"/>
        <v>#VALUE!</v>
      </c>
      <c r="AG549" s="2" t="b">
        <f t="shared" si="288"/>
        <v>0</v>
      </c>
      <c r="AI549" s="8" t="b">
        <f t="shared" si="285"/>
        <v>0</v>
      </c>
    </row>
    <row r="550" spans="1:35" x14ac:dyDescent="0.3">
      <c r="A550" s="3" t="str">
        <f>CONCATENATE('input,a'!C550," ")</f>
        <v xml:space="preserve"> </v>
      </c>
      <c r="C550" t="e">
        <f t="shared" si="265"/>
        <v>#VALUE!</v>
      </c>
      <c r="D550" t="e">
        <f t="shared" si="266"/>
        <v>#VALUE!</v>
      </c>
      <c r="E550" t="e">
        <f t="shared" si="286"/>
        <v>#VALUE!</v>
      </c>
      <c r="F550" s="2" t="b">
        <f t="shared" si="287"/>
        <v>0</v>
      </c>
      <c r="G550" t="e">
        <f t="shared" si="267"/>
        <v>#VALUE!</v>
      </c>
      <c r="H550" t="e">
        <f t="shared" si="268"/>
        <v>#VALUE!</v>
      </c>
      <c r="I550" t="e">
        <f t="shared" si="281"/>
        <v>#VALUE!</v>
      </c>
      <c r="J550" s="2" t="b">
        <f t="shared" si="282"/>
        <v>0</v>
      </c>
      <c r="K550" t="e">
        <f t="shared" si="269"/>
        <v>#VALUE!</v>
      </c>
      <c r="L550" t="e">
        <f t="shared" si="270"/>
        <v>#VALUE!</v>
      </c>
      <c r="M550" t="e">
        <f t="shared" si="283"/>
        <v>#VALUE!</v>
      </c>
      <c r="N550" s="2" t="b">
        <f t="shared" si="284"/>
        <v>0</v>
      </c>
      <c r="O550" t="e">
        <f t="shared" si="271"/>
        <v>#VALUE!</v>
      </c>
      <c r="P550" t="e">
        <f t="shared" si="272"/>
        <v>#VALUE!</v>
      </c>
      <c r="Q550" t="e">
        <f t="shared" si="293"/>
        <v>#VALUE!</v>
      </c>
      <c r="R550" t="e">
        <f t="shared" si="273"/>
        <v>#VALUE!</v>
      </c>
      <c r="S550" t="e">
        <f t="shared" si="294"/>
        <v>#VALUE!</v>
      </c>
      <c r="T550" s="2" t="b">
        <f t="shared" si="295"/>
        <v>0</v>
      </c>
      <c r="V550" t="e">
        <f t="shared" si="274"/>
        <v>#VALUE!</v>
      </c>
      <c r="W550" t="e">
        <f t="shared" si="275"/>
        <v>#VALUE!</v>
      </c>
      <c r="X550" t="e">
        <f t="shared" si="289"/>
        <v>#VALUE!</v>
      </c>
      <c r="Y550" s="2" t="b">
        <f t="shared" si="276"/>
        <v>0</v>
      </c>
      <c r="Z550" t="e">
        <f t="shared" si="277"/>
        <v>#VALUE!</v>
      </c>
      <c r="AA550" t="e">
        <f t="shared" si="278"/>
        <v>#VALUE!</v>
      </c>
      <c r="AB550" t="e">
        <f t="shared" si="291"/>
        <v>#VALUE!</v>
      </c>
      <c r="AC550" s="2" t="b">
        <f t="shared" si="290"/>
        <v>0</v>
      </c>
      <c r="AD550" t="e">
        <f t="shared" si="279"/>
        <v>#VALUE!</v>
      </c>
      <c r="AE550" t="e">
        <f t="shared" si="280"/>
        <v>#VALUE!</v>
      </c>
      <c r="AF550" t="e">
        <f t="shared" si="292"/>
        <v>#VALUE!</v>
      </c>
      <c r="AG550" s="2" t="b">
        <f t="shared" si="288"/>
        <v>0</v>
      </c>
      <c r="AI550" s="8" t="b">
        <f t="shared" si="285"/>
        <v>0</v>
      </c>
    </row>
    <row r="551" spans="1:35" x14ac:dyDescent="0.3">
      <c r="A551" s="3" t="str">
        <f>CONCATENATE('input,a'!C551," ")</f>
        <v xml:space="preserve">pid:501585534 hcl:#418895 iyr:2018 hgt:157cm byr:1940 ecl:hzl eyr:2027 </v>
      </c>
      <c r="C551">
        <f t="shared" si="265"/>
        <v>46</v>
      </c>
      <c r="D551">
        <f t="shared" si="266"/>
        <v>54</v>
      </c>
      <c r="E551">
        <f t="shared" si="286"/>
        <v>1940</v>
      </c>
      <c r="F551" s="2" t="b">
        <f t="shared" si="287"/>
        <v>1</v>
      </c>
      <c r="G551">
        <f t="shared" si="267"/>
        <v>27</v>
      </c>
      <c r="H551">
        <f t="shared" si="268"/>
        <v>35</v>
      </c>
      <c r="I551">
        <f t="shared" si="281"/>
        <v>2018</v>
      </c>
      <c r="J551" s="2" t="b">
        <f t="shared" si="282"/>
        <v>1</v>
      </c>
      <c r="K551">
        <f t="shared" si="269"/>
        <v>63</v>
      </c>
      <c r="L551">
        <f t="shared" si="270"/>
        <v>71</v>
      </c>
      <c r="M551">
        <f t="shared" si="283"/>
        <v>2027</v>
      </c>
      <c r="N551" s="2" t="b">
        <f t="shared" si="284"/>
        <v>1</v>
      </c>
      <c r="O551">
        <f t="shared" si="271"/>
        <v>36</v>
      </c>
      <c r="P551">
        <f t="shared" si="272"/>
        <v>45</v>
      </c>
      <c r="Q551" t="str">
        <f t="shared" si="293"/>
        <v>157cm</v>
      </c>
      <c r="R551">
        <f t="shared" si="273"/>
        <v>157</v>
      </c>
      <c r="S551">
        <f t="shared" si="294"/>
        <v>0</v>
      </c>
      <c r="T551" s="2" t="b">
        <f t="shared" si="295"/>
        <v>1</v>
      </c>
      <c r="V551">
        <f t="shared" si="274"/>
        <v>15</v>
      </c>
      <c r="W551">
        <f t="shared" si="275"/>
        <v>26</v>
      </c>
      <c r="X551" t="str">
        <f t="shared" si="289"/>
        <v>#418895</v>
      </c>
      <c r="Y551" s="2" t="b">
        <f t="shared" si="276"/>
        <v>1</v>
      </c>
      <c r="Z551">
        <f t="shared" si="277"/>
        <v>55</v>
      </c>
      <c r="AA551">
        <f t="shared" si="278"/>
        <v>62</v>
      </c>
      <c r="AB551" t="str">
        <f t="shared" si="291"/>
        <v>hzl</v>
      </c>
      <c r="AC551" s="2" t="b">
        <f t="shared" si="290"/>
        <v>1</v>
      </c>
      <c r="AD551">
        <f t="shared" si="279"/>
        <v>1</v>
      </c>
      <c r="AE551">
        <f t="shared" si="280"/>
        <v>14</v>
      </c>
      <c r="AF551" t="str">
        <f t="shared" si="292"/>
        <v>501585534</v>
      </c>
      <c r="AG551" s="2" t="b">
        <f t="shared" si="288"/>
        <v>1</v>
      </c>
      <c r="AI551" s="8" t="b">
        <f t="shared" si="285"/>
        <v>1</v>
      </c>
    </row>
    <row r="552" spans="1:35" x14ac:dyDescent="0.3">
      <c r="A552" s="3" t="str">
        <f>CONCATENATE('input,a'!C552," ")</f>
        <v xml:space="preserve"> </v>
      </c>
      <c r="C552" t="e">
        <f t="shared" si="265"/>
        <v>#VALUE!</v>
      </c>
      <c r="D552" t="e">
        <f t="shared" si="266"/>
        <v>#VALUE!</v>
      </c>
      <c r="E552" t="e">
        <f t="shared" si="286"/>
        <v>#VALUE!</v>
      </c>
      <c r="F552" s="2" t="b">
        <f t="shared" si="287"/>
        <v>0</v>
      </c>
      <c r="G552" t="e">
        <f t="shared" si="267"/>
        <v>#VALUE!</v>
      </c>
      <c r="H552" t="e">
        <f t="shared" si="268"/>
        <v>#VALUE!</v>
      </c>
      <c r="I552" t="e">
        <f t="shared" si="281"/>
        <v>#VALUE!</v>
      </c>
      <c r="J552" s="2" t="b">
        <f t="shared" si="282"/>
        <v>0</v>
      </c>
      <c r="K552" t="e">
        <f t="shared" si="269"/>
        <v>#VALUE!</v>
      </c>
      <c r="L552" t="e">
        <f t="shared" si="270"/>
        <v>#VALUE!</v>
      </c>
      <c r="M552" t="e">
        <f t="shared" si="283"/>
        <v>#VALUE!</v>
      </c>
      <c r="N552" s="2" t="b">
        <f t="shared" si="284"/>
        <v>0</v>
      </c>
      <c r="O552" t="e">
        <f t="shared" si="271"/>
        <v>#VALUE!</v>
      </c>
      <c r="P552" t="e">
        <f t="shared" si="272"/>
        <v>#VALUE!</v>
      </c>
      <c r="Q552" t="e">
        <f t="shared" si="293"/>
        <v>#VALUE!</v>
      </c>
      <c r="R552" t="e">
        <f t="shared" si="273"/>
        <v>#VALUE!</v>
      </c>
      <c r="S552" t="e">
        <f t="shared" si="294"/>
        <v>#VALUE!</v>
      </c>
      <c r="T552" s="2" t="b">
        <f t="shared" si="295"/>
        <v>0</v>
      </c>
      <c r="V552" t="e">
        <f t="shared" si="274"/>
        <v>#VALUE!</v>
      </c>
      <c r="W552" t="e">
        <f t="shared" si="275"/>
        <v>#VALUE!</v>
      </c>
      <c r="X552" t="e">
        <f t="shared" si="289"/>
        <v>#VALUE!</v>
      </c>
      <c r="Y552" s="2" t="b">
        <f t="shared" si="276"/>
        <v>0</v>
      </c>
      <c r="Z552" t="e">
        <f t="shared" si="277"/>
        <v>#VALUE!</v>
      </c>
      <c r="AA552" t="e">
        <f t="shared" si="278"/>
        <v>#VALUE!</v>
      </c>
      <c r="AB552" t="e">
        <f t="shared" si="291"/>
        <v>#VALUE!</v>
      </c>
      <c r="AC552" s="2" t="b">
        <f t="shared" si="290"/>
        <v>0</v>
      </c>
      <c r="AD552" t="e">
        <f t="shared" si="279"/>
        <v>#VALUE!</v>
      </c>
      <c r="AE552" t="e">
        <f t="shared" si="280"/>
        <v>#VALUE!</v>
      </c>
      <c r="AF552" t="e">
        <f t="shared" si="292"/>
        <v>#VALUE!</v>
      </c>
      <c r="AG552" s="2" t="b">
        <f t="shared" si="288"/>
        <v>0</v>
      </c>
      <c r="AI552" s="8" t="b">
        <f t="shared" si="285"/>
        <v>0</v>
      </c>
    </row>
    <row r="553" spans="1:35" x14ac:dyDescent="0.3">
      <c r="A553" s="3" t="str">
        <f>CONCATENATE('input,a'!C553," ")</f>
        <v xml:space="preserve"> </v>
      </c>
      <c r="C553" t="e">
        <f t="shared" si="265"/>
        <v>#VALUE!</v>
      </c>
      <c r="D553" t="e">
        <f t="shared" si="266"/>
        <v>#VALUE!</v>
      </c>
      <c r="E553" t="e">
        <f t="shared" si="286"/>
        <v>#VALUE!</v>
      </c>
      <c r="F553" s="2" t="b">
        <f t="shared" si="287"/>
        <v>0</v>
      </c>
      <c r="G553" t="e">
        <f t="shared" si="267"/>
        <v>#VALUE!</v>
      </c>
      <c r="H553" t="e">
        <f t="shared" si="268"/>
        <v>#VALUE!</v>
      </c>
      <c r="I553" t="e">
        <f t="shared" si="281"/>
        <v>#VALUE!</v>
      </c>
      <c r="J553" s="2" t="b">
        <f t="shared" si="282"/>
        <v>0</v>
      </c>
      <c r="K553" t="e">
        <f t="shared" si="269"/>
        <v>#VALUE!</v>
      </c>
      <c r="L553" t="e">
        <f t="shared" si="270"/>
        <v>#VALUE!</v>
      </c>
      <c r="M553" t="e">
        <f t="shared" si="283"/>
        <v>#VALUE!</v>
      </c>
      <c r="N553" s="2" t="b">
        <f t="shared" si="284"/>
        <v>0</v>
      </c>
      <c r="O553" t="e">
        <f t="shared" si="271"/>
        <v>#VALUE!</v>
      </c>
      <c r="P553" t="e">
        <f t="shared" si="272"/>
        <v>#VALUE!</v>
      </c>
      <c r="Q553" t="e">
        <f t="shared" si="293"/>
        <v>#VALUE!</v>
      </c>
      <c r="R553" t="e">
        <f t="shared" si="273"/>
        <v>#VALUE!</v>
      </c>
      <c r="S553" t="e">
        <f t="shared" si="294"/>
        <v>#VALUE!</v>
      </c>
      <c r="T553" s="2" t="b">
        <f t="shared" si="295"/>
        <v>0</v>
      </c>
      <c r="V553" t="e">
        <f t="shared" si="274"/>
        <v>#VALUE!</v>
      </c>
      <c r="W553" t="e">
        <f t="shared" si="275"/>
        <v>#VALUE!</v>
      </c>
      <c r="X553" t="e">
        <f t="shared" si="289"/>
        <v>#VALUE!</v>
      </c>
      <c r="Y553" s="2" t="b">
        <f t="shared" si="276"/>
        <v>0</v>
      </c>
      <c r="Z553" t="e">
        <f t="shared" si="277"/>
        <v>#VALUE!</v>
      </c>
      <c r="AA553" t="e">
        <f t="shared" si="278"/>
        <v>#VALUE!</v>
      </c>
      <c r="AB553" t="e">
        <f t="shared" si="291"/>
        <v>#VALUE!</v>
      </c>
      <c r="AC553" s="2" t="b">
        <f t="shared" si="290"/>
        <v>0</v>
      </c>
      <c r="AD553" t="e">
        <f t="shared" si="279"/>
        <v>#VALUE!</v>
      </c>
      <c r="AE553" t="e">
        <f t="shared" si="280"/>
        <v>#VALUE!</v>
      </c>
      <c r="AF553" t="e">
        <f t="shared" si="292"/>
        <v>#VALUE!</v>
      </c>
      <c r="AG553" s="2" t="b">
        <f t="shared" si="288"/>
        <v>0</v>
      </c>
      <c r="AI553" s="8" t="b">
        <f t="shared" si="285"/>
        <v>0</v>
      </c>
    </row>
    <row r="554" spans="1:35" x14ac:dyDescent="0.3">
      <c r="A554" s="3" t="str">
        <f>CONCATENATE('input,a'!C554," ")</f>
        <v xml:space="preserve"> </v>
      </c>
      <c r="C554" t="e">
        <f t="shared" si="265"/>
        <v>#VALUE!</v>
      </c>
      <c r="D554" t="e">
        <f t="shared" si="266"/>
        <v>#VALUE!</v>
      </c>
      <c r="E554" t="e">
        <f t="shared" si="286"/>
        <v>#VALUE!</v>
      </c>
      <c r="F554" s="2" t="b">
        <f t="shared" si="287"/>
        <v>0</v>
      </c>
      <c r="G554" t="e">
        <f t="shared" si="267"/>
        <v>#VALUE!</v>
      </c>
      <c r="H554" t="e">
        <f t="shared" si="268"/>
        <v>#VALUE!</v>
      </c>
      <c r="I554" t="e">
        <f t="shared" si="281"/>
        <v>#VALUE!</v>
      </c>
      <c r="J554" s="2" t="b">
        <f t="shared" si="282"/>
        <v>0</v>
      </c>
      <c r="K554" t="e">
        <f t="shared" si="269"/>
        <v>#VALUE!</v>
      </c>
      <c r="L554" t="e">
        <f t="shared" si="270"/>
        <v>#VALUE!</v>
      </c>
      <c r="M554" t="e">
        <f t="shared" si="283"/>
        <v>#VALUE!</v>
      </c>
      <c r="N554" s="2" t="b">
        <f t="shared" si="284"/>
        <v>0</v>
      </c>
      <c r="O554" t="e">
        <f t="shared" si="271"/>
        <v>#VALUE!</v>
      </c>
      <c r="P554" t="e">
        <f t="shared" si="272"/>
        <v>#VALUE!</v>
      </c>
      <c r="Q554" t="e">
        <f t="shared" si="293"/>
        <v>#VALUE!</v>
      </c>
      <c r="R554" t="e">
        <f t="shared" si="273"/>
        <v>#VALUE!</v>
      </c>
      <c r="S554" t="e">
        <f t="shared" si="294"/>
        <v>#VALUE!</v>
      </c>
      <c r="T554" s="2" t="b">
        <f t="shared" si="295"/>
        <v>0</v>
      </c>
      <c r="V554" t="e">
        <f t="shared" si="274"/>
        <v>#VALUE!</v>
      </c>
      <c r="W554" t="e">
        <f t="shared" si="275"/>
        <v>#VALUE!</v>
      </c>
      <c r="X554" t="e">
        <f t="shared" si="289"/>
        <v>#VALUE!</v>
      </c>
      <c r="Y554" s="2" t="b">
        <f t="shared" si="276"/>
        <v>0</v>
      </c>
      <c r="Z554" t="e">
        <f t="shared" si="277"/>
        <v>#VALUE!</v>
      </c>
      <c r="AA554" t="e">
        <f t="shared" si="278"/>
        <v>#VALUE!</v>
      </c>
      <c r="AB554" t="e">
        <f t="shared" si="291"/>
        <v>#VALUE!</v>
      </c>
      <c r="AC554" s="2" t="b">
        <f t="shared" si="290"/>
        <v>0</v>
      </c>
      <c r="AD554" t="e">
        <f t="shared" si="279"/>
        <v>#VALUE!</v>
      </c>
      <c r="AE554" t="e">
        <f t="shared" si="280"/>
        <v>#VALUE!</v>
      </c>
      <c r="AF554" t="e">
        <f t="shared" si="292"/>
        <v>#VALUE!</v>
      </c>
      <c r="AG554" s="2" t="b">
        <f t="shared" si="288"/>
        <v>0</v>
      </c>
      <c r="AI554" s="8" t="b">
        <f t="shared" si="285"/>
        <v>0</v>
      </c>
    </row>
    <row r="555" spans="1:35" x14ac:dyDescent="0.3">
      <c r="A555" s="3" t="str">
        <f>CONCATENATE('input,a'!C555," ")</f>
        <v xml:space="preserve"> </v>
      </c>
      <c r="C555" t="e">
        <f t="shared" si="265"/>
        <v>#VALUE!</v>
      </c>
      <c r="D555" t="e">
        <f t="shared" si="266"/>
        <v>#VALUE!</v>
      </c>
      <c r="E555" t="e">
        <f t="shared" si="286"/>
        <v>#VALUE!</v>
      </c>
      <c r="F555" s="2" t="b">
        <f t="shared" si="287"/>
        <v>0</v>
      </c>
      <c r="G555" t="e">
        <f t="shared" si="267"/>
        <v>#VALUE!</v>
      </c>
      <c r="H555" t="e">
        <f t="shared" si="268"/>
        <v>#VALUE!</v>
      </c>
      <c r="I555" t="e">
        <f t="shared" si="281"/>
        <v>#VALUE!</v>
      </c>
      <c r="J555" s="2" t="b">
        <f t="shared" si="282"/>
        <v>0</v>
      </c>
      <c r="K555" t="e">
        <f t="shared" si="269"/>
        <v>#VALUE!</v>
      </c>
      <c r="L555" t="e">
        <f t="shared" si="270"/>
        <v>#VALUE!</v>
      </c>
      <c r="M555" t="e">
        <f t="shared" si="283"/>
        <v>#VALUE!</v>
      </c>
      <c r="N555" s="2" t="b">
        <f t="shared" si="284"/>
        <v>0</v>
      </c>
      <c r="O555" t="e">
        <f t="shared" si="271"/>
        <v>#VALUE!</v>
      </c>
      <c r="P555" t="e">
        <f t="shared" si="272"/>
        <v>#VALUE!</v>
      </c>
      <c r="Q555" t="e">
        <f t="shared" si="293"/>
        <v>#VALUE!</v>
      </c>
      <c r="R555" t="e">
        <f t="shared" si="273"/>
        <v>#VALUE!</v>
      </c>
      <c r="S555" t="e">
        <f t="shared" si="294"/>
        <v>#VALUE!</v>
      </c>
      <c r="T555" s="2" t="b">
        <f t="shared" si="295"/>
        <v>0</v>
      </c>
      <c r="V555" t="e">
        <f t="shared" si="274"/>
        <v>#VALUE!</v>
      </c>
      <c r="W555" t="e">
        <f t="shared" si="275"/>
        <v>#VALUE!</v>
      </c>
      <c r="X555" t="e">
        <f t="shared" si="289"/>
        <v>#VALUE!</v>
      </c>
      <c r="Y555" s="2" t="b">
        <f t="shared" si="276"/>
        <v>0</v>
      </c>
      <c r="Z555" t="e">
        <f t="shared" si="277"/>
        <v>#VALUE!</v>
      </c>
      <c r="AA555" t="e">
        <f t="shared" si="278"/>
        <v>#VALUE!</v>
      </c>
      <c r="AB555" t="e">
        <f t="shared" si="291"/>
        <v>#VALUE!</v>
      </c>
      <c r="AC555" s="2" t="b">
        <f t="shared" si="290"/>
        <v>0</v>
      </c>
      <c r="AD555" t="e">
        <f t="shared" si="279"/>
        <v>#VALUE!</v>
      </c>
      <c r="AE555" t="e">
        <f t="shared" si="280"/>
        <v>#VALUE!</v>
      </c>
      <c r="AF555" t="e">
        <f t="shared" si="292"/>
        <v>#VALUE!</v>
      </c>
      <c r="AG555" s="2" t="b">
        <f t="shared" si="288"/>
        <v>0</v>
      </c>
      <c r="AI555" s="8" t="b">
        <f t="shared" si="285"/>
        <v>0</v>
      </c>
    </row>
    <row r="556" spans="1:35" x14ac:dyDescent="0.3">
      <c r="A556" s="3" t="str">
        <f>CONCATENATE('input,a'!C556," ")</f>
        <v xml:space="preserve">cid:220 hgt:171cm hcl:#623a2f ecl:gry iyr:2017 pid:085309709 eyr:2024 byr:1932 </v>
      </c>
      <c r="C556">
        <f t="shared" si="265"/>
        <v>71</v>
      </c>
      <c r="D556">
        <f t="shared" si="266"/>
        <v>79</v>
      </c>
      <c r="E556">
        <f t="shared" si="286"/>
        <v>1932</v>
      </c>
      <c r="F556" s="2" t="b">
        <f t="shared" si="287"/>
        <v>1</v>
      </c>
      <c r="G556">
        <f t="shared" si="267"/>
        <v>39</v>
      </c>
      <c r="H556">
        <f t="shared" si="268"/>
        <v>47</v>
      </c>
      <c r="I556">
        <f t="shared" si="281"/>
        <v>2017</v>
      </c>
      <c r="J556" s="2" t="b">
        <f t="shared" si="282"/>
        <v>1</v>
      </c>
      <c r="K556">
        <f t="shared" si="269"/>
        <v>62</v>
      </c>
      <c r="L556">
        <f t="shared" si="270"/>
        <v>70</v>
      </c>
      <c r="M556">
        <f t="shared" si="283"/>
        <v>2024</v>
      </c>
      <c r="N556" s="2" t="b">
        <f t="shared" si="284"/>
        <v>1</v>
      </c>
      <c r="O556">
        <f t="shared" si="271"/>
        <v>9</v>
      </c>
      <c r="P556">
        <f t="shared" si="272"/>
        <v>18</v>
      </c>
      <c r="Q556" t="str">
        <f t="shared" si="293"/>
        <v>171cm</v>
      </c>
      <c r="R556">
        <f t="shared" si="273"/>
        <v>171</v>
      </c>
      <c r="S556">
        <f t="shared" si="294"/>
        <v>0</v>
      </c>
      <c r="T556" s="2" t="b">
        <f t="shared" si="295"/>
        <v>1</v>
      </c>
      <c r="V556">
        <f t="shared" si="274"/>
        <v>19</v>
      </c>
      <c r="W556">
        <f t="shared" si="275"/>
        <v>30</v>
      </c>
      <c r="X556" t="str">
        <f t="shared" si="289"/>
        <v>#623a2f</v>
      </c>
      <c r="Y556" s="2" t="b">
        <f t="shared" si="276"/>
        <v>1</v>
      </c>
      <c r="Z556">
        <f t="shared" si="277"/>
        <v>31</v>
      </c>
      <c r="AA556">
        <f t="shared" si="278"/>
        <v>38</v>
      </c>
      <c r="AB556" t="str">
        <f t="shared" si="291"/>
        <v>gry</v>
      </c>
      <c r="AC556" s="2" t="b">
        <f t="shared" si="290"/>
        <v>1</v>
      </c>
      <c r="AD556">
        <f t="shared" si="279"/>
        <v>48</v>
      </c>
      <c r="AE556">
        <f t="shared" si="280"/>
        <v>61</v>
      </c>
      <c r="AF556" t="str">
        <f t="shared" si="292"/>
        <v>085309709</v>
      </c>
      <c r="AG556" s="2" t="b">
        <f t="shared" si="288"/>
        <v>1</v>
      </c>
      <c r="AI556" s="8" t="b">
        <f t="shared" si="285"/>
        <v>1</v>
      </c>
    </row>
    <row r="557" spans="1:35" x14ac:dyDescent="0.3">
      <c r="A557" s="3" t="str">
        <f>CONCATENATE('input,a'!C557," ")</f>
        <v xml:space="preserve"> </v>
      </c>
      <c r="C557" t="e">
        <f t="shared" si="265"/>
        <v>#VALUE!</v>
      </c>
      <c r="D557" t="e">
        <f t="shared" si="266"/>
        <v>#VALUE!</v>
      </c>
      <c r="E557" t="e">
        <f t="shared" si="286"/>
        <v>#VALUE!</v>
      </c>
      <c r="F557" s="2" t="b">
        <f t="shared" si="287"/>
        <v>0</v>
      </c>
      <c r="G557" t="e">
        <f t="shared" si="267"/>
        <v>#VALUE!</v>
      </c>
      <c r="H557" t="e">
        <f t="shared" si="268"/>
        <v>#VALUE!</v>
      </c>
      <c r="I557" t="e">
        <f t="shared" si="281"/>
        <v>#VALUE!</v>
      </c>
      <c r="J557" s="2" t="b">
        <f t="shared" si="282"/>
        <v>0</v>
      </c>
      <c r="K557" t="e">
        <f t="shared" si="269"/>
        <v>#VALUE!</v>
      </c>
      <c r="L557" t="e">
        <f t="shared" si="270"/>
        <v>#VALUE!</v>
      </c>
      <c r="M557" t="e">
        <f t="shared" si="283"/>
        <v>#VALUE!</v>
      </c>
      <c r="N557" s="2" t="b">
        <f t="shared" si="284"/>
        <v>0</v>
      </c>
      <c r="O557" t="e">
        <f t="shared" si="271"/>
        <v>#VALUE!</v>
      </c>
      <c r="P557" t="e">
        <f t="shared" si="272"/>
        <v>#VALUE!</v>
      </c>
      <c r="Q557" t="e">
        <f t="shared" si="293"/>
        <v>#VALUE!</v>
      </c>
      <c r="R557" t="e">
        <f t="shared" si="273"/>
        <v>#VALUE!</v>
      </c>
      <c r="S557" t="e">
        <f t="shared" si="294"/>
        <v>#VALUE!</v>
      </c>
      <c r="T557" s="2" t="b">
        <f t="shared" si="295"/>
        <v>0</v>
      </c>
      <c r="V557" t="e">
        <f t="shared" si="274"/>
        <v>#VALUE!</v>
      </c>
      <c r="W557" t="e">
        <f t="shared" si="275"/>
        <v>#VALUE!</v>
      </c>
      <c r="X557" t="e">
        <f t="shared" si="289"/>
        <v>#VALUE!</v>
      </c>
      <c r="Y557" s="2" t="b">
        <f t="shared" si="276"/>
        <v>0</v>
      </c>
      <c r="Z557" t="e">
        <f t="shared" si="277"/>
        <v>#VALUE!</v>
      </c>
      <c r="AA557" t="e">
        <f t="shared" si="278"/>
        <v>#VALUE!</v>
      </c>
      <c r="AB557" t="e">
        <f t="shared" si="291"/>
        <v>#VALUE!</v>
      </c>
      <c r="AC557" s="2" t="b">
        <f t="shared" si="290"/>
        <v>0</v>
      </c>
      <c r="AD557" t="e">
        <f t="shared" si="279"/>
        <v>#VALUE!</v>
      </c>
      <c r="AE557" t="e">
        <f t="shared" si="280"/>
        <v>#VALUE!</v>
      </c>
      <c r="AF557" t="e">
        <f t="shared" si="292"/>
        <v>#VALUE!</v>
      </c>
      <c r="AG557" s="2" t="b">
        <f t="shared" si="288"/>
        <v>0</v>
      </c>
      <c r="AI557" s="8" t="b">
        <f t="shared" si="285"/>
        <v>0</v>
      </c>
    </row>
    <row r="558" spans="1:35" x14ac:dyDescent="0.3">
      <c r="A558" s="3" t="str">
        <f>CONCATENATE('input,a'!C558," ")</f>
        <v xml:space="preserve"> </v>
      </c>
      <c r="C558" t="e">
        <f t="shared" si="265"/>
        <v>#VALUE!</v>
      </c>
      <c r="D558" t="e">
        <f t="shared" si="266"/>
        <v>#VALUE!</v>
      </c>
      <c r="E558" t="e">
        <f t="shared" si="286"/>
        <v>#VALUE!</v>
      </c>
      <c r="F558" s="2" t="b">
        <f t="shared" si="287"/>
        <v>0</v>
      </c>
      <c r="G558" t="e">
        <f t="shared" si="267"/>
        <v>#VALUE!</v>
      </c>
      <c r="H558" t="e">
        <f t="shared" si="268"/>
        <v>#VALUE!</v>
      </c>
      <c r="I558" t="e">
        <f t="shared" si="281"/>
        <v>#VALUE!</v>
      </c>
      <c r="J558" s="2" t="b">
        <f t="shared" si="282"/>
        <v>0</v>
      </c>
      <c r="K558" t="e">
        <f t="shared" si="269"/>
        <v>#VALUE!</v>
      </c>
      <c r="L558" t="e">
        <f t="shared" si="270"/>
        <v>#VALUE!</v>
      </c>
      <c r="M558" t="e">
        <f t="shared" si="283"/>
        <v>#VALUE!</v>
      </c>
      <c r="N558" s="2" t="b">
        <f t="shared" si="284"/>
        <v>0</v>
      </c>
      <c r="O558" t="e">
        <f t="shared" si="271"/>
        <v>#VALUE!</v>
      </c>
      <c r="P558" t="e">
        <f t="shared" si="272"/>
        <v>#VALUE!</v>
      </c>
      <c r="Q558" t="e">
        <f t="shared" si="293"/>
        <v>#VALUE!</v>
      </c>
      <c r="R558" t="e">
        <f t="shared" si="273"/>
        <v>#VALUE!</v>
      </c>
      <c r="S558" t="e">
        <f t="shared" si="294"/>
        <v>#VALUE!</v>
      </c>
      <c r="T558" s="2" t="b">
        <f t="shared" si="295"/>
        <v>0</v>
      </c>
      <c r="V558" t="e">
        <f t="shared" si="274"/>
        <v>#VALUE!</v>
      </c>
      <c r="W558" t="e">
        <f t="shared" si="275"/>
        <v>#VALUE!</v>
      </c>
      <c r="X558" t="e">
        <f t="shared" si="289"/>
        <v>#VALUE!</v>
      </c>
      <c r="Y558" s="2" t="b">
        <f t="shared" si="276"/>
        <v>0</v>
      </c>
      <c r="Z558" t="e">
        <f t="shared" si="277"/>
        <v>#VALUE!</v>
      </c>
      <c r="AA558" t="e">
        <f t="shared" si="278"/>
        <v>#VALUE!</v>
      </c>
      <c r="AB558" t="e">
        <f t="shared" si="291"/>
        <v>#VALUE!</v>
      </c>
      <c r="AC558" s="2" t="b">
        <f t="shared" si="290"/>
        <v>0</v>
      </c>
      <c r="AD558" t="e">
        <f t="shared" si="279"/>
        <v>#VALUE!</v>
      </c>
      <c r="AE558" t="e">
        <f t="shared" si="280"/>
        <v>#VALUE!</v>
      </c>
      <c r="AF558" t="e">
        <f t="shared" si="292"/>
        <v>#VALUE!</v>
      </c>
      <c r="AG558" s="2" t="b">
        <f t="shared" si="288"/>
        <v>0</v>
      </c>
      <c r="AI558" s="8" t="b">
        <f t="shared" si="285"/>
        <v>0</v>
      </c>
    </row>
    <row r="559" spans="1:35" x14ac:dyDescent="0.3">
      <c r="A559" s="3" t="str">
        <f>CONCATENATE('input,a'!C559," ")</f>
        <v xml:space="preserve"> </v>
      </c>
      <c r="C559" t="e">
        <f t="shared" si="265"/>
        <v>#VALUE!</v>
      </c>
      <c r="D559" t="e">
        <f t="shared" si="266"/>
        <v>#VALUE!</v>
      </c>
      <c r="E559" t="e">
        <f t="shared" si="286"/>
        <v>#VALUE!</v>
      </c>
      <c r="F559" s="2" t="b">
        <f t="shared" si="287"/>
        <v>0</v>
      </c>
      <c r="G559" t="e">
        <f t="shared" si="267"/>
        <v>#VALUE!</v>
      </c>
      <c r="H559" t="e">
        <f t="shared" si="268"/>
        <v>#VALUE!</v>
      </c>
      <c r="I559" t="e">
        <f t="shared" si="281"/>
        <v>#VALUE!</v>
      </c>
      <c r="J559" s="2" t="b">
        <f t="shared" si="282"/>
        <v>0</v>
      </c>
      <c r="K559" t="e">
        <f t="shared" si="269"/>
        <v>#VALUE!</v>
      </c>
      <c r="L559" t="e">
        <f t="shared" si="270"/>
        <v>#VALUE!</v>
      </c>
      <c r="M559" t="e">
        <f t="shared" si="283"/>
        <v>#VALUE!</v>
      </c>
      <c r="N559" s="2" t="b">
        <f t="shared" si="284"/>
        <v>0</v>
      </c>
      <c r="O559" t="e">
        <f t="shared" si="271"/>
        <v>#VALUE!</v>
      </c>
      <c r="P559" t="e">
        <f t="shared" si="272"/>
        <v>#VALUE!</v>
      </c>
      <c r="Q559" t="e">
        <f t="shared" si="293"/>
        <v>#VALUE!</v>
      </c>
      <c r="R559" t="e">
        <f t="shared" si="273"/>
        <v>#VALUE!</v>
      </c>
      <c r="S559" t="e">
        <f t="shared" si="294"/>
        <v>#VALUE!</v>
      </c>
      <c r="T559" s="2" t="b">
        <f t="shared" si="295"/>
        <v>0</v>
      </c>
      <c r="V559" t="e">
        <f t="shared" si="274"/>
        <v>#VALUE!</v>
      </c>
      <c r="W559" t="e">
        <f t="shared" si="275"/>
        <v>#VALUE!</v>
      </c>
      <c r="X559" t="e">
        <f t="shared" si="289"/>
        <v>#VALUE!</v>
      </c>
      <c r="Y559" s="2" t="b">
        <f t="shared" si="276"/>
        <v>0</v>
      </c>
      <c r="Z559" t="e">
        <f t="shared" si="277"/>
        <v>#VALUE!</v>
      </c>
      <c r="AA559" t="e">
        <f t="shared" si="278"/>
        <v>#VALUE!</v>
      </c>
      <c r="AB559" t="e">
        <f t="shared" si="291"/>
        <v>#VALUE!</v>
      </c>
      <c r="AC559" s="2" t="b">
        <f t="shared" si="290"/>
        <v>0</v>
      </c>
      <c r="AD559" t="e">
        <f t="shared" si="279"/>
        <v>#VALUE!</v>
      </c>
      <c r="AE559" t="e">
        <f t="shared" si="280"/>
        <v>#VALUE!</v>
      </c>
      <c r="AF559" t="e">
        <f t="shared" si="292"/>
        <v>#VALUE!</v>
      </c>
      <c r="AG559" s="2" t="b">
        <f t="shared" si="288"/>
        <v>0</v>
      </c>
      <c r="AI559" s="8" t="b">
        <f t="shared" si="285"/>
        <v>0</v>
      </c>
    </row>
    <row r="560" spans="1:35" x14ac:dyDescent="0.3">
      <c r="A560" s="3" t="str">
        <f>CONCATENATE('input,a'!C560," ")</f>
        <v xml:space="preserve">hcl:#733820 eyr:2028 cid:93 iyr:2017 byr:1974 hgt:163cm ecl:grn pid:630322998 </v>
      </c>
      <c r="C560">
        <f t="shared" si="265"/>
        <v>38</v>
      </c>
      <c r="D560">
        <f t="shared" si="266"/>
        <v>46</v>
      </c>
      <c r="E560">
        <f t="shared" si="286"/>
        <v>1974</v>
      </c>
      <c r="F560" s="2" t="b">
        <f t="shared" si="287"/>
        <v>1</v>
      </c>
      <c r="G560">
        <f t="shared" si="267"/>
        <v>29</v>
      </c>
      <c r="H560">
        <f t="shared" si="268"/>
        <v>37</v>
      </c>
      <c r="I560">
        <f t="shared" si="281"/>
        <v>2017</v>
      </c>
      <c r="J560" s="2" t="b">
        <f t="shared" si="282"/>
        <v>1</v>
      </c>
      <c r="K560">
        <f t="shared" si="269"/>
        <v>13</v>
      </c>
      <c r="L560">
        <f t="shared" si="270"/>
        <v>21</v>
      </c>
      <c r="M560">
        <f t="shared" si="283"/>
        <v>2028</v>
      </c>
      <c r="N560" s="2" t="b">
        <f t="shared" si="284"/>
        <v>1</v>
      </c>
      <c r="O560">
        <f t="shared" si="271"/>
        <v>47</v>
      </c>
      <c r="P560">
        <f t="shared" si="272"/>
        <v>56</v>
      </c>
      <c r="Q560" t="str">
        <f t="shared" si="293"/>
        <v>163cm</v>
      </c>
      <c r="R560">
        <f t="shared" si="273"/>
        <v>163</v>
      </c>
      <c r="S560">
        <f t="shared" si="294"/>
        <v>0</v>
      </c>
      <c r="T560" s="2" t="b">
        <f t="shared" si="295"/>
        <v>1</v>
      </c>
      <c r="V560">
        <f t="shared" si="274"/>
        <v>1</v>
      </c>
      <c r="W560">
        <f t="shared" si="275"/>
        <v>12</v>
      </c>
      <c r="X560" t="str">
        <f t="shared" si="289"/>
        <v>#733820</v>
      </c>
      <c r="Y560" s="2" t="b">
        <f t="shared" si="276"/>
        <v>1</v>
      </c>
      <c r="Z560">
        <f t="shared" si="277"/>
        <v>57</v>
      </c>
      <c r="AA560">
        <f t="shared" si="278"/>
        <v>64</v>
      </c>
      <c r="AB560" t="str">
        <f t="shared" si="291"/>
        <v>grn</v>
      </c>
      <c r="AC560" s="2" t="b">
        <f t="shared" si="290"/>
        <v>1</v>
      </c>
      <c r="AD560">
        <f t="shared" si="279"/>
        <v>65</v>
      </c>
      <c r="AE560">
        <f t="shared" si="280"/>
        <v>78</v>
      </c>
      <c r="AF560" t="str">
        <f t="shared" si="292"/>
        <v>630322998</v>
      </c>
      <c r="AG560" s="2" t="b">
        <f t="shared" si="288"/>
        <v>1</v>
      </c>
      <c r="AI560" s="8" t="b">
        <f t="shared" si="285"/>
        <v>1</v>
      </c>
    </row>
    <row r="561" spans="1:35" x14ac:dyDescent="0.3">
      <c r="A561" s="3" t="str">
        <f>CONCATENATE('input,a'!C561," ")</f>
        <v xml:space="preserve"> </v>
      </c>
      <c r="C561" t="e">
        <f t="shared" si="265"/>
        <v>#VALUE!</v>
      </c>
      <c r="D561" t="e">
        <f t="shared" si="266"/>
        <v>#VALUE!</v>
      </c>
      <c r="E561" t="e">
        <f t="shared" si="286"/>
        <v>#VALUE!</v>
      </c>
      <c r="F561" s="2" t="b">
        <f t="shared" si="287"/>
        <v>0</v>
      </c>
      <c r="G561" t="e">
        <f t="shared" si="267"/>
        <v>#VALUE!</v>
      </c>
      <c r="H561" t="e">
        <f t="shared" si="268"/>
        <v>#VALUE!</v>
      </c>
      <c r="I561" t="e">
        <f t="shared" si="281"/>
        <v>#VALUE!</v>
      </c>
      <c r="J561" s="2" t="b">
        <f t="shared" si="282"/>
        <v>0</v>
      </c>
      <c r="K561" t="e">
        <f t="shared" si="269"/>
        <v>#VALUE!</v>
      </c>
      <c r="L561" t="e">
        <f t="shared" si="270"/>
        <v>#VALUE!</v>
      </c>
      <c r="M561" t="e">
        <f t="shared" si="283"/>
        <v>#VALUE!</v>
      </c>
      <c r="N561" s="2" t="b">
        <f t="shared" si="284"/>
        <v>0</v>
      </c>
      <c r="O561" t="e">
        <f t="shared" si="271"/>
        <v>#VALUE!</v>
      </c>
      <c r="P561" t="e">
        <f t="shared" si="272"/>
        <v>#VALUE!</v>
      </c>
      <c r="Q561" t="e">
        <f t="shared" si="293"/>
        <v>#VALUE!</v>
      </c>
      <c r="R561" t="e">
        <f t="shared" si="273"/>
        <v>#VALUE!</v>
      </c>
      <c r="S561" t="e">
        <f t="shared" si="294"/>
        <v>#VALUE!</v>
      </c>
      <c r="T561" s="2" t="b">
        <f t="shared" si="295"/>
        <v>0</v>
      </c>
      <c r="V561" t="e">
        <f t="shared" si="274"/>
        <v>#VALUE!</v>
      </c>
      <c r="W561" t="e">
        <f t="shared" si="275"/>
        <v>#VALUE!</v>
      </c>
      <c r="X561" t="e">
        <f t="shared" si="289"/>
        <v>#VALUE!</v>
      </c>
      <c r="Y561" s="2" t="b">
        <f t="shared" si="276"/>
        <v>0</v>
      </c>
      <c r="Z561" t="e">
        <f t="shared" si="277"/>
        <v>#VALUE!</v>
      </c>
      <c r="AA561" t="e">
        <f t="shared" si="278"/>
        <v>#VALUE!</v>
      </c>
      <c r="AB561" t="e">
        <f t="shared" si="291"/>
        <v>#VALUE!</v>
      </c>
      <c r="AC561" s="2" t="b">
        <f t="shared" si="290"/>
        <v>0</v>
      </c>
      <c r="AD561" t="e">
        <f t="shared" si="279"/>
        <v>#VALUE!</v>
      </c>
      <c r="AE561" t="e">
        <f t="shared" si="280"/>
        <v>#VALUE!</v>
      </c>
      <c r="AF561" t="e">
        <f t="shared" si="292"/>
        <v>#VALUE!</v>
      </c>
      <c r="AG561" s="2" t="b">
        <f t="shared" si="288"/>
        <v>0</v>
      </c>
      <c r="AI561" s="8" t="b">
        <f t="shared" si="285"/>
        <v>0</v>
      </c>
    </row>
    <row r="562" spans="1:35" x14ac:dyDescent="0.3">
      <c r="A562" s="3" t="str">
        <f>CONCATENATE('input,a'!C562," ")</f>
        <v xml:space="preserve"> </v>
      </c>
      <c r="C562" t="e">
        <f t="shared" si="265"/>
        <v>#VALUE!</v>
      </c>
      <c r="D562" t="e">
        <f t="shared" si="266"/>
        <v>#VALUE!</v>
      </c>
      <c r="E562" t="e">
        <f t="shared" si="286"/>
        <v>#VALUE!</v>
      </c>
      <c r="F562" s="2" t="b">
        <f t="shared" si="287"/>
        <v>0</v>
      </c>
      <c r="G562" t="e">
        <f t="shared" si="267"/>
        <v>#VALUE!</v>
      </c>
      <c r="H562" t="e">
        <f t="shared" si="268"/>
        <v>#VALUE!</v>
      </c>
      <c r="I562" t="e">
        <f t="shared" si="281"/>
        <v>#VALUE!</v>
      </c>
      <c r="J562" s="2" t="b">
        <f t="shared" si="282"/>
        <v>0</v>
      </c>
      <c r="K562" t="e">
        <f t="shared" si="269"/>
        <v>#VALUE!</v>
      </c>
      <c r="L562" t="e">
        <f t="shared" si="270"/>
        <v>#VALUE!</v>
      </c>
      <c r="M562" t="e">
        <f t="shared" si="283"/>
        <v>#VALUE!</v>
      </c>
      <c r="N562" s="2" t="b">
        <f t="shared" si="284"/>
        <v>0</v>
      </c>
      <c r="O562" t="e">
        <f t="shared" si="271"/>
        <v>#VALUE!</v>
      </c>
      <c r="P562" t="e">
        <f t="shared" si="272"/>
        <v>#VALUE!</v>
      </c>
      <c r="Q562" t="e">
        <f t="shared" si="293"/>
        <v>#VALUE!</v>
      </c>
      <c r="R562" t="e">
        <f t="shared" si="273"/>
        <v>#VALUE!</v>
      </c>
      <c r="S562" t="e">
        <f t="shared" si="294"/>
        <v>#VALUE!</v>
      </c>
      <c r="T562" s="2" t="b">
        <f t="shared" si="295"/>
        <v>0</v>
      </c>
      <c r="V562" t="e">
        <f t="shared" si="274"/>
        <v>#VALUE!</v>
      </c>
      <c r="W562" t="e">
        <f t="shared" si="275"/>
        <v>#VALUE!</v>
      </c>
      <c r="X562" t="e">
        <f t="shared" si="289"/>
        <v>#VALUE!</v>
      </c>
      <c r="Y562" s="2" t="b">
        <f t="shared" si="276"/>
        <v>0</v>
      </c>
      <c r="Z562" t="e">
        <f t="shared" si="277"/>
        <v>#VALUE!</v>
      </c>
      <c r="AA562" t="e">
        <f t="shared" si="278"/>
        <v>#VALUE!</v>
      </c>
      <c r="AB562" t="e">
        <f t="shared" si="291"/>
        <v>#VALUE!</v>
      </c>
      <c r="AC562" s="2" t="b">
        <f t="shared" si="290"/>
        <v>0</v>
      </c>
      <c r="AD562" t="e">
        <f t="shared" si="279"/>
        <v>#VALUE!</v>
      </c>
      <c r="AE562" t="e">
        <f t="shared" si="280"/>
        <v>#VALUE!</v>
      </c>
      <c r="AF562" t="e">
        <f t="shared" si="292"/>
        <v>#VALUE!</v>
      </c>
      <c r="AG562" s="2" t="b">
        <f t="shared" si="288"/>
        <v>0</v>
      </c>
      <c r="AI562" s="8" t="b">
        <f t="shared" si="285"/>
        <v>0</v>
      </c>
    </row>
    <row r="563" spans="1:35" x14ac:dyDescent="0.3">
      <c r="A563" s="3" t="str">
        <f>CONCATENATE('input,a'!C563," ")</f>
        <v xml:space="preserve">hcl:#602927 cid:97 hgt:166cm eyr:2025 ecl:hzl iyr:2016 byr:1964 pid:355325363 </v>
      </c>
      <c r="C563">
        <f t="shared" si="265"/>
        <v>56</v>
      </c>
      <c r="D563">
        <f t="shared" si="266"/>
        <v>64</v>
      </c>
      <c r="E563">
        <f t="shared" si="286"/>
        <v>1964</v>
      </c>
      <c r="F563" s="2" t="b">
        <f t="shared" si="287"/>
        <v>1</v>
      </c>
      <c r="G563">
        <f t="shared" si="267"/>
        <v>47</v>
      </c>
      <c r="H563">
        <f t="shared" si="268"/>
        <v>55</v>
      </c>
      <c r="I563">
        <f t="shared" si="281"/>
        <v>2016</v>
      </c>
      <c r="J563" s="2" t="b">
        <f t="shared" si="282"/>
        <v>1</v>
      </c>
      <c r="K563">
        <f t="shared" si="269"/>
        <v>30</v>
      </c>
      <c r="L563">
        <f t="shared" si="270"/>
        <v>38</v>
      </c>
      <c r="M563">
        <f t="shared" si="283"/>
        <v>2025</v>
      </c>
      <c r="N563" s="2" t="b">
        <f t="shared" si="284"/>
        <v>1</v>
      </c>
      <c r="O563">
        <f t="shared" si="271"/>
        <v>20</v>
      </c>
      <c r="P563">
        <f t="shared" si="272"/>
        <v>29</v>
      </c>
      <c r="Q563" t="str">
        <f t="shared" si="293"/>
        <v>166cm</v>
      </c>
      <c r="R563">
        <f t="shared" si="273"/>
        <v>166</v>
      </c>
      <c r="S563">
        <f t="shared" si="294"/>
        <v>0</v>
      </c>
      <c r="T563" s="2" t="b">
        <f t="shared" si="295"/>
        <v>1</v>
      </c>
      <c r="V563">
        <f t="shared" si="274"/>
        <v>1</v>
      </c>
      <c r="W563">
        <f t="shared" si="275"/>
        <v>12</v>
      </c>
      <c r="X563" t="str">
        <f t="shared" si="289"/>
        <v>#602927</v>
      </c>
      <c r="Y563" s="2" t="b">
        <f t="shared" si="276"/>
        <v>1</v>
      </c>
      <c r="Z563">
        <f t="shared" si="277"/>
        <v>39</v>
      </c>
      <c r="AA563">
        <f t="shared" si="278"/>
        <v>46</v>
      </c>
      <c r="AB563" t="str">
        <f t="shared" si="291"/>
        <v>hzl</v>
      </c>
      <c r="AC563" s="2" t="b">
        <f t="shared" si="290"/>
        <v>1</v>
      </c>
      <c r="AD563">
        <f t="shared" si="279"/>
        <v>65</v>
      </c>
      <c r="AE563">
        <f t="shared" si="280"/>
        <v>78</v>
      </c>
      <c r="AF563" t="str">
        <f t="shared" si="292"/>
        <v>355325363</v>
      </c>
      <c r="AG563" s="2" t="b">
        <f t="shared" si="288"/>
        <v>1</v>
      </c>
      <c r="AI563" s="8" t="b">
        <f t="shared" si="285"/>
        <v>1</v>
      </c>
    </row>
    <row r="564" spans="1:35" x14ac:dyDescent="0.3">
      <c r="A564" s="3" t="str">
        <f>CONCATENATE('input,a'!C564," ")</f>
        <v xml:space="preserve"> </v>
      </c>
      <c r="C564" t="e">
        <f t="shared" si="265"/>
        <v>#VALUE!</v>
      </c>
      <c r="D564" t="e">
        <f t="shared" si="266"/>
        <v>#VALUE!</v>
      </c>
      <c r="E564" t="e">
        <f t="shared" si="286"/>
        <v>#VALUE!</v>
      </c>
      <c r="F564" s="2" t="b">
        <f t="shared" si="287"/>
        <v>0</v>
      </c>
      <c r="G564" t="e">
        <f t="shared" si="267"/>
        <v>#VALUE!</v>
      </c>
      <c r="H564" t="e">
        <f t="shared" si="268"/>
        <v>#VALUE!</v>
      </c>
      <c r="I564" t="e">
        <f t="shared" si="281"/>
        <v>#VALUE!</v>
      </c>
      <c r="J564" s="2" t="b">
        <f t="shared" si="282"/>
        <v>0</v>
      </c>
      <c r="K564" t="e">
        <f t="shared" si="269"/>
        <v>#VALUE!</v>
      </c>
      <c r="L564" t="e">
        <f t="shared" si="270"/>
        <v>#VALUE!</v>
      </c>
      <c r="M564" t="e">
        <f t="shared" si="283"/>
        <v>#VALUE!</v>
      </c>
      <c r="N564" s="2" t="b">
        <f t="shared" si="284"/>
        <v>0</v>
      </c>
      <c r="O564" t="e">
        <f t="shared" si="271"/>
        <v>#VALUE!</v>
      </c>
      <c r="P564" t="e">
        <f t="shared" si="272"/>
        <v>#VALUE!</v>
      </c>
      <c r="Q564" t="e">
        <f t="shared" si="293"/>
        <v>#VALUE!</v>
      </c>
      <c r="R564" t="e">
        <f t="shared" si="273"/>
        <v>#VALUE!</v>
      </c>
      <c r="S564" t="e">
        <f t="shared" si="294"/>
        <v>#VALUE!</v>
      </c>
      <c r="T564" s="2" t="b">
        <f t="shared" si="295"/>
        <v>0</v>
      </c>
      <c r="V564" t="e">
        <f t="shared" si="274"/>
        <v>#VALUE!</v>
      </c>
      <c r="W564" t="e">
        <f t="shared" si="275"/>
        <v>#VALUE!</v>
      </c>
      <c r="X564" t="e">
        <f t="shared" si="289"/>
        <v>#VALUE!</v>
      </c>
      <c r="Y564" s="2" t="b">
        <f t="shared" si="276"/>
        <v>0</v>
      </c>
      <c r="Z564" t="e">
        <f t="shared" si="277"/>
        <v>#VALUE!</v>
      </c>
      <c r="AA564" t="e">
        <f t="shared" si="278"/>
        <v>#VALUE!</v>
      </c>
      <c r="AB564" t="e">
        <f t="shared" si="291"/>
        <v>#VALUE!</v>
      </c>
      <c r="AC564" s="2" t="b">
        <f t="shared" si="290"/>
        <v>0</v>
      </c>
      <c r="AD564" t="e">
        <f t="shared" si="279"/>
        <v>#VALUE!</v>
      </c>
      <c r="AE564" t="e">
        <f t="shared" si="280"/>
        <v>#VALUE!</v>
      </c>
      <c r="AF564" t="e">
        <f t="shared" si="292"/>
        <v>#VALUE!</v>
      </c>
      <c r="AG564" s="2" t="b">
        <f t="shared" si="288"/>
        <v>0</v>
      </c>
      <c r="AI564" s="8" t="b">
        <f t="shared" si="285"/>
        <v>0</v>
      </c>
    </row>
    <row r="565" spans="1:35" x14ac:dyDescent="0.3">
      <c r="A565" s="3" t="str">
        <f>CONCATENATE('input,a'!C565," ")</f>
        <v xml:space="preserve"> </v>
      </c>
      <c r="C565" t="e">
        <f t="shared" si="265"/>
        <v>#VALUE!</v>
      </c>
      <c r="D565" t="e">
        <f t="shared" si="266"/>
        <v>#VALUE!</v>
      </c>
      <c r="E565" t="e">
        <f t="shared" si="286"/>
        <v>#VALUE!</v>
      </c>
      <c r="F565" s="2" t="b">
        <f t="shared" si="287"/>
        <v>0</v>
      </c>
      <c r="G565" t="e">
        <f t="shared" si="267"/>
        <v>#VALUE!</v>
      </c>
      <c r="H565" t="e">
        <f t="shared" si="268"/>
        <v>#VALUE!</v>
      </c>
      <c r="I565" t="e">
        <f t="shared" si="281"/>
        <v>#VALUE!</v>
      </c>
      <c r="J565" s="2" t="b">
        <f t="shared" si="282"/>
        <v>0</v>
      </c>
      <c r="K565" t="e">
        <f t="shared" si="269"/>
        <v>#VALUE!</v>
      </c>
      <c r="L565" t="e">
        <f t="shared" si="270"/>
        <v>#VALUE!</v>
      </c>
      <c r="M565" t="e">
        <f t="shared" si="283"/>
        <v>#VALUE!</v>
      </c>
      <c r="N565" s="2" t="b">
        <f t="shared" si="284"/>
        <v>0</v>
      </c>
      <c r="O565" t="e">
        <f t="shared" si="271"/>
        <v>#VALUE!</v>
      </c>
      <c r="P565" t="e">
        <f t="shared" si="272"/>
        <v>#VALUE!</v>
      </c>
      <c r="Q565" t="e">
        <f t="shared" si="293"/>
        <v>#VALUE!</v>
      </c>
      <c r="R565" t="e">
        <f t="shared" si="273"/>
        <v>#VALUE!</v>
      </c>
      <c r="S565" t="e">
        <f t="shared" si="294"/>
        <v>#VALUE!</v>
      </c>
      <c r="T565" s="2" t="b">
        <f t="shared" si="295"/>
        <v>0</v>
      </c>
      <c r="V565" t="e">
        <f t="shared" si="274"/>
        <v>#VALUE!</v>
      </c>
      <c r="W565" t="e">
        <f t="shared" si="275"/>
        <v>#VALUE!</v>
      </c>
      <c r="X565" t="e">
        <f t="shared" si="289"/>
        <v>#VALUE!</v>
      </c>
      <c r="Y565" s="2" t="b">
        <f t="shared" si="276"/>
        <v>0</v>
      </c>
      <c r="Z565" t="e">
        <f t="shared" si="277"/>
        <v>#VALUE!</v>
      </c>
      <c r="AA565" t="e">
        <f t="shared" si="278"/>
        <v>#VALUE!</v>
      </c>
      <c r="AB565" t="e">
        <f t="shared" si="291"/>
        <v>#VALUE!</v>
      </c>
      <c r="AC565" s="2" t="b">
        <f t="shared" si="290"/>
        <v>0</v>
      </c>
      <c r="AD565" t="e">
        <f t="shared" si="279"/>
        <v>#VALUE!</v>
      </c>
      <c r="AE565" t="e">
        <f t="shared" si="280"/>
        <v>#VALUE!</v>
      </c>
      <c r="AF565" t="e">
        <f t="shared" si="292"/>
        <v>#VALUE!</v>
      </c>
      <c r="AG565" s="2" t="b">
        <f t="shared" si="288"/>
        <v>0</v>
      </c>
      <c r="AI565" s="8" t="b">
        <f t="shared" si="285"/>
        <v>0</v>
      </c>
    </row>
    <row r="566" spans="1:35" x14ac:dyDescent="0.3">
      <c r="A566" s="3" t="str">
        <f>CONCATENATE('input,a'!C566," ")</f>
        <v xml:space="preserve">iyr:2016 pid:402228657 hgt:174cm byr:1993 eyr:2020 hcl:#733820 ecl:grn </v>
      </c>
      <c r="C566">
        <f t="shared" si="265"/>
        <v>34</v>
      </c>
      <c r="D566">
        <f t="shared" si="266"/>
        <v>42</v>
      </c>
      <c r="E566">
        <f t="shared" si="286"/>
        <v>1993</v>
      </c>
      <c r="F566" s="2" t="b">
        <f t="shared" si="287"/>
        <v>1</v>
      </c>
      <c r="G566">
        <f t="shared" si="267"/>
        <v>1</v>
      </c>
      <c r="H566">
        <f t="shared" si="268"/>
        <v>9</v>
      </c>
      <c r="I566">
        <f t="shared" si="281"/>
        <v>2016</v>
      </c>
      <c r="J566" s="2" t="b">
        <f t="shared" si="282"/>
        <v>1</v>
      </c>
      <c r="K566">
        <f t="shared" si="269"/>
        <v>43</v>
      </c>
      <c r="L566">
        <f t="shared" si="270"/>
        <v>51</v>
      </c>
      <c r="M566">
        <f t="shared" si="283"/>
        <v>2020</v>
      </c>
      <c r="N566" s="2" t="b">
        <f t="shared" si="284"/>
        <v>1</v>
      </c>
      <c r="O566">
        <f t="shared" si="271"/>
        <v>24</v>
      </c>
      <c r="P566">
        <f t="shared" si="272"/>
        <v>33</v>
      </c>
      <c r="Q566" t="str">
        <f t="shared" si="293"/>
        <v>174cm</v>
      </c>
      <c r="R566">
        <f t="shared" si="273"/>
        <v>174</v>
      </c>
      <c r="S566">
        <f t="shared" si="294"/>
        <v>0</v>
      </c>
      <c r="T566" s="2" t="b">
        <f t="shared" si="295"/>
        <v>1</v>
      </c>
      <c r="V566">
        <f t="shared" si="274"/>
        <v>52</v>
      </c>
      <c r="W566">
        <f t="shared" si="275"/>
        <v>63</v>
      </c>
      <c r="X566" t="str">
        <f t="shared" si="289"/>
        <v>#733820</v>
      </c>
      <c r="Y566" s="2" t="b">
        <f t="shared" si="276"/>
        <v>1</v>
      </c>
      <c r="Z566">
        <f t="shared" si="277"/>
        <v>64</v>
      </c>
      <c r="AA566">
        <f t="shared" si="278"/>
        <v>71</v>
      </c>
      <c r="AB566" t="str">
        <f t="shared" si="291"/>
        <v>grn</v>
      </c>
      <c r="AC566" s="2" t="b">
        <f t="shared" si="290"/>
        <v>1</v>
      </c>
      <c r="AD566">
        <f t="shared" si="279"/>
        <v>10</v>
      </c>
      <c r="AE566">
        <f t="shared" si="280"/>
        <v>23</v>
      </c>
      <c r="AF566" t="str">
        <f t="shared" si="292"/>
        <v>402228657</v>
      </c>
      <c r="AG566" s="2" t="b">
        <f t="shared" si="288"/>
        <v>1</v>
      </c>
      <c r="AI566" s="8" t="b">
        <f t="shared" si="285"/>
        <v>1</v>
      </c>
    </row>
    <row r="567" spans="1:35" x14ac:dyDescent="0.3">
      <c r="A567" s="3" t="str">
        <f>CONCATENATE('input,a'!C567," ")</f>
        <v xml:space="preserve"> </v>
      </c>
      <c r="C567" t="e">
        <f t="shared" si="265"/>
        <v>#VALUE!</v>
      </c>
      <c r="D567" t="e">
        <f t="shared" si="266"/>
        <v>#VALUE!</v>
      </c>
      <c r="E567" t="e">
        <f t="shared" si="286"/>
        <v>#VALUE!</v>
      </c>
      <c r="F567" s="2" t="b">
        <f t="shared" si="287"/>
        <v>0</v>
      </c>
      <c r="G567" t="e">
        <f t="shared" si="267"/>
        <v>#VALUE!</v>
      </c>
      <c r="H567" t="e">
        <f t="shared" si="268"/>
        <v>#VALUE!</v>
      </c>
      <c r="I567" t="e">
        <f t="shared" si="281"/>
        <v>#VALUE!</v>
      </c>
      <c r="J567" s="2" t="b">
        <f t="shared" si="282"/>
        <v>0</v>
      </c>
      <c r="K567" t="e">
        <f t="shared" si="269"/>
        <v>#VALUE!</v>
      </c>
      <c r="L567" t="e">
        <f t="shared" si="270"/>
        <v>#VALUE!</v>
      </c>
      <c r="M567" t="e">
        <f t="shared" si="283"/>
        <v>#VALUE!</v>
      </c>
      <c r="N567" s="2" t="b">
        <f t="shared" si="284"/>
        <v>0</v>
      </c>
      <c r="O567" t="e">
        <f t="shared" si="271"/>
        <v>#VALUE!</v>
      </c>
      <c r="P567" t="e">
        <f t="shared" si="272"/>
        <v>#VALUE!</v>
      </c>
      <c r="Q567" t="e">
        <f t="shared" si="293"/>
        <v>#VALUE!</v>
      </c>
      <c r="R567" t="e">
        <f t="shared" si="273"/>
        <v>#VALUE!</v>
      </c>
      <c r="S567" t="e">
        <f t="shared" si="294"/>
        <v>#VALUE!</v>
      </c>
      <c r="T567" s="2" t="b">
        <f t="shared" si="295"/>
        <v>0</v>
      </c>
      <c r="V567" t="e">
        <f t="shared" si="274"/>
        <v>#VALUE!</v>
      </c>
      <c r="W567" t="e">
        <f t="shared" si="275"/>
        <v>#VALUE!</v>
      </c>
      <c r="X567" t="e">
        <f t="shared" si="289"/>
        <v>#VALUE!</v>
      </c>
      <c r="Y567" s="2" t="b">
        <f t="shared" si="276"/>
        <v>0</v>
      </c>
      <c r="Z567" t="e">
        <f t="shared" si="277"/>
        <v>#VALUE!</v>
      </c>
      <c r="AA567" t="e">
        <f t="shared" si="278"/>
        <v>#VALUE!</v>
      </c>
      <c r="AB567" t="e">
        <f t="shared" si="291"/>
        <v>#VALUE!</v>
      </c>
      <c r="AC567" s="2" t="b">
        <f t="shared" si="290"/>
        <v>0</v>
      </c>
      <c r="AD567" t="e">
        <f t="shared" si="279"/>
        <v>#VALUE!</v>
      </c>
      <c r="AE567" t="e">
        <f t="shared" si="280"/>
        <v>#VALUE!</v>
      </c>
      <c r="AF567" t="e">
        <f t="shared" si="292"/>
        <v>#VALUE!</v>
      </c>
      <c r="AG567" s="2" t="b">
        <f t="shared" si="288"/>
        <v>0</v>
      </c>
      <c r="AI567" s="8" t="b">
        <f t="shared" si="285"/>
        <v>0</v>
      </c>
    </row>
    <row r="568" spans="1:35" x14ac:dyDescent="0.3">
      <c r="A568" s="3" t="str">
        <f>CONCATENATE('input,a'!C568," ")</f>
        <v xml:space="preserve"> </v>
      </c>
      <c r="C568" t="e">
        <f t="shared" si="265"/>
        <v>#VALUE!</v>
      </c>
      <c r="D568" t="e">
        <f t="shared" si="266"/>
        <v>#VALUE!</v>
      </c>
      <c r="E568" t="e">
        <f t="shared" si="286"/>
        <v>#VALUE!</v>
      </c>
      <c r="F568" s="2" t="b">
        <f t="shared" si="287"/>
        <v>0</v>
      </c>
      <c r="G568" t="e">
        <f t="shared" si="267"/>
        <v>#VALUE!</v>
      </c>
      <c r="H568" t="e">
        <f t="shared" si="268"/>
        <v>#VALUE!</v>
      </c>
      <c r="I568" t="e">
        <f t="shared" si="281"/>
        <v>#VALUE!</v>
      </c>
      <c r="J568" s="2" t="b">
        <f t="shared" si="282"/>
        <v>0</v>
      </c>
      <c r="K568" t="e">
        <f t="shared" si="269"/>
        <v>#VALUE!</v>
      </c>
      <c r="L568" t="e">
        <f t="shared" si="270"/>
        <v>#VALUE!</v>
      </c>
      <c r="M568" t="e">
        <f t="shared" si="283"/>
        <v>#VALUE!</v>
      </c>
      <c r="N568" s="2" t="b">
        <f t="shared" si="284"/>
        <v>0</v>
      </c>
      <c r="O568" t="e">
        <f t="shared" si="271"/>
        <v>#VALUE!</v>
      </c>
      <c r="P568" t="e">
        <f t="shared" si="272"/>
        <v>#VALUE!</v>
      </c>
      <c r="Q568" t="e">
        <f t="shared" si="293"/>
        <v>#VALUE!</v>
      </c>
      <c r="R568" t="e">
        <f t="shared" si="273"/>
        <v>#VALUE!</v>
      </c>
      <c r="S568" t="e">
        <f t="shared" si="294"/>
        <v>#VALUE!</v>
      </c>
      <c r="T568" s="2" t="b">
        <f t="shared" si="295"/>
        <v>0</v>
      </c>
      <c r="V568" t="e">
        <f t="shared" si="274"/>
        <v>#VALUE!</v>
      </c>
      <c r="W568" t="e">
        <f t="shared" si="275"/>
        <v>#VALUE!</v>
      </c>
      <c r="X568" t="e">
        <f t="shared" si="289"/>
        <v>#VALUE!</v>
      </c>
      <c r="Y568" s="2" t="b">
        <f t="shared" si="276"/>
        <v>0</v>
      </c>
      <c r="Z568" t="e">
        <f t="shared" si="277"/>
        <v>#VALUE!</v>
      </c>
      <c r="AA568" t="e">
        <f t="shared" si="278"/>
        <v>#VALUE!</v>
      </c>
      <c r="AB568" t="e">
        <f t="shared" si="291"/>
        <v>#VALUE!</v>
      </c>
      <c r="AC568" s="2" t="b">
        <f t="shared" si="290"/>
        <v>0</v>
      </c>
      <c r="AD568" t="e">
        <f t="shared" si="279"/>
        <v>#VALUE!</v>
      </c>
      <c r="AE568" t="e">
        <f t="shared" si="280"/>
        <v>#VALUE!</v>
      </c>
      <c r="AF568" t="e">
        <f t="shared" si="292"/>
        <v>#VALUE!</v>
      </c>
      <c r="AG568" s="2" t="b">
        <f t="shared" si="288"/>
        <v>0</v>
      </c>
      <c r="AI568" s="8" t="b">
        <f t="shared" si="285"/>
        <v>0</v>
      </c>
    </row>
    <row r="569" spans="1:35" x14ac:dyDescent="0.3">
      <c r="A569" s="3" t="str">
        <f>CONCATENATE('input,a'!C569," ")</f>
        <v xml:space="preserve"> </v>
      </c>
      <c r="C569" t="e">
        <f t="shared" si="265"/>
        <v>#VALUE!</v>
      </c>
      <c r="D569" t="e">
        <f t="shared" si="266"/>
        <v>#VALUE!</v>
      </c>
      <c r="E569" t="e">
        <f t="shared" si="286"/>
        <v>#VALUE!</v>
      </c>
      <c r="F569" s="2" t="b">
        <f t="shared" si="287"/>
        <v>0</v>
      </c>
      <c r="G569" t="e">
        <f t="shared" si="267"/>
        <v>#VALUE!</v>
      </c>
      <c r="H569" t="e">
        <f t="shared" si="268"/>
        <v>#VALUE!</v>
      </c>
      <c r="I569" t="e">
        <f t="shared" si="281"/>
        <v>#VALUE!</v>
      </c>
      <c r="J569" s="2" t="b">
        <f t="shared" si="282"/>
        <v>0</v>
      </c>
      <c r="K569" t="e">
        <f t="shared" si="269"/>
        <v>#VALUE!</v>
      </c>
      <c r="L569" t="e">
        <f t="shared" si="270"/>
        <v>#VALUE!</v>
      </c>
      <c r="M569" t="e">
        <f t="shared" si="283"/>
        <v>#VALUE!</v>
      </c>
      <c r="N569" s="2" t="b">
        <f t="shared" si="284"/>
        <v>0</v>
      </c>
      <c r="O569" t="e">
        <f t="shared" si="271"/>
        <v>#VALUE!</v>
      </c>
      <c r="P569" t="e">
        <f t="shared" si="272"/>
        <v>#VALUE!</v>
      </c>
      <c r="Q569" t="e">
        <f t="shared" si="293"/>
        <v>#VALUE!</v>
      </c>
      <c r="R569" t="e">
        <f t="shared" si="273"/>
        <v>#VALUE!</v>
      </c>
      <c r="S569" t="e">
        <f t="shared" si="294"/>
        <v>#VALUE!</v>
      </c>
      <c r="T569" s="2" t="b">
        <f t="shared" si="295"/>
        <v>0</v>
      </c>
      <c r="V569" t="e">
        <f t="shared" si="274"/>
        <v>#VALUE!</v>
      </c>
      <c r="W569" t="e">
        <f t="shared" si="275"/>
        <v>#VALUE!</v>
      </c>
      <c r="X569" t="e">
        <f t="shared" si="289"/>
        <v>#VALUE!</v>
      </c>
      <c r="Y569" s="2" t="b">
        <f t="shared" si="276"/>
        <v>0</v>
      </c>
      <c r="Z569" t="e">
        <f t="shared" si="277"/>
        <v>#VALUE!</v>
      </c>
      <c r="AA569" t="e">
        <f t="shared" si="278"/>
        <v>#VALUE!</v>
      </c>
      <c r="AB569" t="e">
        <f t="shared" si="291"/>
        <v>#VALUE!</v>
      </c>
      <c r="AC569" s="2" t="b">
        <f t="shared" si="290"/>
        <v>0</v>
      </c>
      <c r="AD569" t="e">
        <f t="shared" si="279"/>
        <v>#VALUE!</v>
      </c>
      <c r="AE569" t="e">
        <f t="shared" si="280"/>
        <v>#VALUE!</v>
      </c>
      <c r="AF569" t="e">
        <f t="shared" si="292"/>
        <v>#VALUE!</v>
      </c>
      <c r="AG569" s="2" t="b">
        <f t="shared" si="288"/>
        <v>0</v>
      </c>
      <c r="AI569" s="8" t="b">
        <f t="shared" si="285"/>
        <v>0</v>
      </c>
    </row>
    <row r="570" spans="1:35" x14ac:dyDescent="0.3">
      <c r="A570" s="3" t="str">
        <f>CONCATENATE('input,a'!C570," ")</f>
        <v xml:space="preserve"> </v>
      </c>
      <c r="C570" t="e">
        <f t="shared" si="265"/>
        <v>#VALUE!</v>
      </c>
      <c r="D570" t="e">
        <f t="shared" si="266"/>
        <v>#VALUE!</v>
      </c>
      <c r="E570" t="e">
        <f t="shared" si="286"/>
        <v>#VALUE!</v>
      </c>
      <c r="F570" s="2" t="b">
        <f t="shared" si="287"/>
        <v>0</v>
      </c>
      <c r="G570" t="e">
        <f t="shared" si="267"/>
        <v>#VALUE!</v>
      </c>
      <c r="H570" t="e">
        <f t="shared" si="268"/>
        <v>#VALUE!</v>
      </c>
      <c r="I570" t="e">
        <f t="shared" si="281"/>
        <v>#VALUE!</v>
      </c>
      <c r="J570" s="2" t="b">
        <f t="shared" si="282"/>
        <v>0</v>
      </c>
      <c r="K570" t="e">
        <f t="shared" si="269"/>
        <v>#VALUE!</v>
      </c>
      <c r="L570" t="e">
        <f t="shared" si="270"/>
        <v>#VALUE!</v>
      </c>
      <c r="M570" t="e">
        <f t="shared" si="283"/>
        <v>#VALUE!</v>
      </c>
      <c r="N570" s="2" t="b">
        <f t="shared" si="284"/>
        <v>0</v>
      </c>
      <c r="O570" t="e">
        <f t="shared" si="271"/>
        <v>#VALUE!</v>
      </c>
      <c r="P570" t="e">
        <f t="shared" si="272"/>
        <v>#VALUE!</v>
      </c>
      <c r="Q570" t="e">
        <f t="shared" si="293"/>
        <v>#VALUE!</v>
      </c>
      <c r="R570" t="e">
        <f t="shared" si="273"/>
        <v>#VALUE!</v>
      </c>
      <c r="S570" t="e">
        <f t="shared" si="294"/>
        <v>#VALUE!</v>
      </c>
      <c r="T570" s="2" t="b">
        <f t="shared" si="295"/>
        <v>0</v>
      </c>
      <c r="V570" t="e">
        <f t="shared" si="274"/>
        <v>#VALUE!</v>
      </c>
      <c r="W570" t="e">
        <f t="shared" si="275"/>
        <v>#VALUE!</v>
      </c>
      <c r="X570" t="e">
        <f t="shared" si="289"/>
        <v>#VALUE!</v>
      </c>
      <c r="Y570" s="2" t="b">
        <f t="shared" si="276"/>
        <v>0</v>
      </c>
      <c r="Z570" t="e">
        <f t="shared" si="277"/>
        <v>#VALUE!</v>
      </c>
      <c r="AA570" t="e">
        <f t="shared" si="278"/>
        <v>#VALUE!</v>
      </c>
      <c r="AB570" t="e">
        <f t="shared" si="291"/>
        <v>#VALUE!</v>
      </c>
      <c r="AC570" s="2" t="b">
        <f t="shared" si="290"/>
        <v>0</v>
      </c>
      <c r="AD570" t="e">
        <f t="shared" si="279"/>
        <v>#VALUE!</v>
      </c>
      <c r="AE570" t="e">
        <f t="shared" si="280"/>
        <v>#VALUE!</v>
      </c>
      <c r="AF570" t="e">
        <f t="shared" si="292"/>
        <v>#VALUE!</v>
      </c>
      <c r="AG570" s="2" t="b">
        <f t="shared" si="288"/>
        <v>0</v>
      </c>
      <c r="AI570" s="8" t="b">
        <f t="shared" si="285"/>
        <v>0</v>
      </c>
    </row>
    <row r="571" spans="1:35" x14ac:dyDescent="0.3">
      <c r="A571" s="3" t="str">
        <f>CONCATENATE('input,a'!C571," ")</f>
        <v xml:space="preserve">iyr:2020 hgt:171cm ecl:amb hcl:#c0946f byr:1939 cid:316 pid:782384470 eyr:2030 </v>
      </c>
      <c r="C571">
        <f t="shared" si="265"/>
        <v>40</v>
      </c>
      <c r="D571">
        <f t="shared" si="266"/>
        <v>48</v>
      </c>
      <c r="E571">
        <f t="shared" si="286"/>
        <v>1939</v>
      </c>
      <c r="F571" s="2" t="b">
        <f t="shared" si="287"/>
        <v>1</v>
      </c>
      <c r="G571">
        <f t="shared" si="267"/>
        <v>1</v>
      </c>
      <c r="H571">
        <f t="shared" si="268"/>
        <v>9</v>
      </c>
      <c r="I571">
        <f t="shared" si="281"/>
        <v>2020</v>
      </c>
      <c r="J571" s="2" t="b">
        <f t="shared" si="282"/>
        <v>1</v>
      </c>
      <c r="K571">
        <f t="shared" si="269"/>
        <v>71</v>
      </c>
      <c r="L571">
        <f t="shared" si="270"/>
        <v>79</v>
      </c>
      <c r="M571">
        <f t="shared" si="283"/>
        <v>2030</v>
      </c>
      <c r="N571" s="2" t="b">
        <f t="shared" si="284"/>
        <v>1</v>
      </c>
      <c r="O571">
        <f t="shared" si="271"/>
        <v>10</v>
      </c>
      <c r="P571">
        <f t="shared" si="272"/>
        <v>19</v>
      </c>
      <c r="Q571" t="str">
        <f t="shared" si="293"/>
        <v>171cm</v>
      </c>
      <c r="R571">
        <f t="shared" si="273"/>
        <v>171</v>
      </c>
      <c r="S571">
        <f t="shared" si="294"/>
        <v>0</v>
      </c>
      <c r="T571" s="2" t="b">
        <f t="shared" si="295"/>
        <v>1</v>
      </c>
      <c r="V571">
        <f t="shared" si="274"/>
        <v>28</v>
      </c>
      <c r="W571">
        <f t="shared" si="275"/>
        <v>39</v>
      </c>
      <c r="X571" t="str">
        <f t="shared" si="289"/>
        <v>#c0946f</v>
      </c>
      <c r="Y571" s="2" t="b">
        <f t="shared" si="276"/>
        <v>1</v>
      </c>
      <c r="Z571">
        <f t="shared" si="277"/>
        <v>20</v>
      </c>
      <c r="AA571">
        <f t="shared" si="278"/>
        <v>27</v>
      </c>
      <c r="AB571" t="str">
        <f t="shared" si="291"/>
        <v>amb</v>
      </c>
      <c r="AC571" s="2" t="b">
        <f t="shared" si="290"/>
        <v>1</v>
      </c>
      <c r="AD571">
        <f t="shared" si="279"/>
        <v>57</v>
      </c>
      <c r="AE571">
        <f t="shared" si="280"/>
        <v>70</v>
      </c>
      <c r="AF571" t="str">
        <f t="shared" si="292"/>
        <v>782384470</v>
      </c>
      <c r="AG571" s="2" t="b">
        <f t="shared" si="288"/>
        <v>1</v>
      </c>
      <c r="AI571" s="8" t="b">
        <f t="shared" si="285"/>
        <v>1</v>
      </c>
    </row>
    <row r="572" spans="1:35" x14ac:dyDescent="0.3">
      <c r="A572" s="3" t="str">
        <f>CONCATENATE('input,a'!C572," ")</f>
        <v xml:space="preserve"> </v>
      </c>
      <c r="C572" t="e">
        <f t="shared" si="265"/>
        <v>#VALUE!</v>
      </c>
      <c r="D572" t="e">
        <f t="shared" si="266"/>
        <v>#VALUE!</v>
      </c>
      <c r="E572" t="e">
        <f t="shared" si="286"/>
        <v>#VALUE!</v>
      </c>
      <c r="F572" s="2" t="b">
        <f t="shared" si="287"/>
        <v>0</v>
      </c>
      <c r="G572" t="e">
        <f t="shared" si="267"/>
        <v>#VALUE!</v>
      </c>
      <c r="H572" t="e">
        <f t="shared" si="268"/>
        <v>#VALUE!</v>
      </c>
      <c r="I572" t="e">
        <f t="shared" si="281"/>
        <v>#VALUE!</v>
      </c>
      <c r="J572" s="2" t="b">
        <f t="shared" si="282"/>
        <v>0</v>
      </c>
      <c r="K572" t="e">
        <f t="shared" si="269"/>
        <v>#VALUE!</v>
      </c>
      <c r="L572" t="e">
        <f t="shared" si="270"/>
        <v>#VALUE!</v>
      </c>
      <c r="M572" t="e">
        <f t="shared" si="283"/>
        <v>#VALUE!</v>
      </c>
      <c r="N572" s="2" t="b">
        <f t="shared" si="284"/>
        <v>0</v>
      </c>
      <c r="O572" t="e">
        <f t="shared" si="271"/>
        <v>#VALUE!</v>
      </c>
      <c r="P572" t="e">
        <f t="shared" si="272"/>
        <v>#VALUE!</v>
      </c>
      <c r="Q572" t="e">
        <f t="shared" si="293"/>
        <v>#VALUE!</v>
      </c>
      <c r="R572" t="e">
        <f t="shared" si="273"/>
        <v>#VALUE!</v>
      </c>
      <c r="S572" t="e">
        <f t="shared" si="294"/>
        <v>#VALUE!</v>
      </c>
      <c r="T572" s="2" t="b">
        <f t="shared" si="295"/>
        <v>0</v>
      </c>
      <c r="V572" t="e">
        <f t="shared" si="274"/>
        <v>#VALUE!</v>
      </c>
      <c r="W572" t="e">
        <f t="shared" si="275"/>
        <v>#VALUE!</v>
      </c>
      <c r="X572" t="e">
        <f t="shared" si="289"/>
        <v>#VALUE!</v>
      </c>
      <c r="Y572" s="2" t="b">
        <f t="shared" si="276"/>
        <v>0</v>
      </c>
      <c r="Z572" t="e">
        <f t="shared" si="277"/>
        <v>#VALUE!</v>
      </c>
      <c r="AA572" t="e">
        <f t="shared" si="278"/>
        <v>#VALUE!</v>
      </c>
      <c r="AB572" t="e">
        <f t="shared" si="291"/>
        <v>#VALUE!</v>
      </c>
      <c r="AC572" s="2" t="b">
        <f t="shared" si="290"/>
        <v>0</v>
      </c>
      <c r="AD572" t="e">
        <f t="shared" si="279"/>
        <v>#VALUE!</v>
      </c>
      <c r="AE572" t="e">
        <f t="shared" si="280"/>
        <v>#VALUE!</v>
      </c>
      <c r="AF572" t="e">
        <f t="shared" si="292"/>
        <v>#VALUE!</v>
      </c>
      <c r="AG572" s="2" t="b">
        <f t="shared" si="288"/>
        <v>0</v>
      </c>
      <c r="AI572" s="8" t="b">
        <f t="shared" si="285"/>
        <v>0</v>
      </c>
    </row>
    <row r="573" spans="1:35" x14ac:dyDescent="0.3">
      <c r="A573" s="3" t="str">
        <f>CONCATENATE('input,a'!C573," ")</f>
        <v xml:space="preserve"> </v>
      </c>
      <c r="C573" t="e">
        <f t="shared" si="265"/>
        <v>#VALUE!</v>
      </c>
      <c r="D573" t="e">
        <f t="shared" si="266"/>
        <v>#VALUE!</v>
      </c>
      <c r="E573" t="e">
        <f t="shared" si="286"/>
        <v>#VALUE!</v>
      </c>
      <c r="F573" s="2" t="b">
        <f t="shared" si="287"/>
        <v>0</v>
      </c>
      <c r="G573" t="e">
        <f t="shared" si="267"/>
        <v>#VALUE!</v>
      </c>
      <c r="H573" t="e">
        <f t="shared" si="268"/>
        <v>#VALUE!</v>
      </c>
      <c r="I573" t="e">
        <f t="shared" si="281"/>
        <v>#VALUE!</v>
      </c>
      <c r="J573" s="2" t="b">
        <f t="shared" si="282"/>
        <v>0</v>
      </c>
      <c r="K573" t="e">
        <f t="shared" si="269"/>
        <v>#VALUE!</v>
      </c>
      <c r="L573" t="e">
        <f t="shared" si="270"/>
        <v>#VALUE!</v>
      </c>
      <c r="M573" t="e">
        <f t="shared" si="283"/>
        <v>#VALUE!</v>
      </c>
      <c r="N573" s="2" t="b">
        <f t="shared" si="284"/>
        <v>0</v>
      </c>
      <c r="O573" t="e">
        <f t="shared" si="271"/>
        <v>#VALUE!</v>
      </c>
      <c r="P573" t="e">
        <f t="shared" si="272"/>
        <v>#VALUE!</v>
      </c>
      <c r="Q573" t="e">
        <f t="shared" si="293"/>
        <v>#VALUE!</v>
      </c>
      <c r="R573" t="e">
        <f t="shared" si="273"/>
        <v>#VALUE!</v>
      </c>
      <c r="S573" t="e">
        <f t="shared" si="294"/>
        <v>#VALUE!</v>
      </c>
      <c r="T573" s="2" t="b">
        <f t="shared" si="295"/>
        <v>0</v>
      </c>
      <c r="V573" t="e">
        <f t="shared" si="274"/>
        <v>#VALUE!</v>
      </c>
      <c r="W573" t="e">
        <f t="shared" si="275"/>
        <v>#VALUE!</v>
      </c>
      <c r="X573" t="e">
        <f t="shared" si="289"/>
        <v>#VALUE!</v>
      </c>
      <c r="Y573" s="2" t="b">
        <f t="shared" si="276"/>
        <v>0</v>
      </c>
      <c r="Z573" t="e">
        <f t="shared" si="277"/>
        <v>#VALUE!</v>
      </c>
      <c r="AA573" t="e">
        <f t="shared" si="278"/>
        <v>#VALUE!</v>
      </c>
      <c r="AB573" t="e">
        <f t="shared" si="291"/>
        <v>#VALUE!</v>
      </c>
      <c r="AC573" s="2" t="b">
        <f t="shared" si="290"/>
        <v>0</v>
      </c>
      <c r="AD573" t="e">
        <f t="shared" si="279"/>
        <v>#VALUE!</v>
      </c>
      <c r="AE573" t="e">
        <f t="shared" si="280"/>
        <v>#VALUE!</v>
      </c>
      <c r="AF573" t="e">
        <f t="shared" si="292"/>
        <v>#VALUE!</v>
      </c>
      <c r="AG573" s="2" t="b">
        <f t="shared" si="288"/>
        <v>0</v>
      </c>
      <c r="AI573" s="8" t="b">
        <f t="shared" si="285"/>
        <v>0</v>
      </c>
    </row>
    <row r="574" spans="1:35" x14ac:dyDescent="0.3">
      <c r="A574" s="3" t="str">
        <f>CONCATENATE('input,a'!C574," ")</f>
        <v xml:space="preserve"> </v>
      </c>
      <c r="C574" t="e">
        <f t="shared" si="265"/>
        <v>#VALUE!</v>
      </c>
      <c r="D574" t="e">
        <f t="shared" si="266"/>
        <v>#VALUE!</v>
      </c>
      <c r="E574" t="e">
        <f t="shared" si="286"/>
        <v>#VALUE!</v>
      </c>
      <c r="F574" s="2" t="b">
        <f t="shared" si="287"/>
        <v>0</v>
      </c>
      <c r="G574" t="e">
        <f t="shared" si="267"/>
        <v>#VALUE!</v>
      </c>
      <c r="H574" t="e">
        <f t="shared" si="268"/>
        <v>#VALUE!</v>
      </c>
      <c r="I574" t="e">
        <f t="shared" si="281"/>
        <v>#VALUE!</v>
      </c>
      <c r="J574" s="2" t="b">
        <f t="shared" si="282"/>
        <v>0</v>
      </c>
      <c r="K574" t="e">
        <f t="shared" si="269"/>
        <v>#VALUE!</v>
      </c>
      <c r="L574" t="e">
        <f t="shared" si="270"/>
        <v>#VALUE!</v>
      </c>
      <c r="M574" t="e">
        <f t="shared" si="283"/>
        <v>#VALUE!</v>
      </c>
      <c r="N574" s="2" t="b">
        <f t="shared" si="284"/>
        <v>0</v>
      </c>
      <c r="O574" t="e">
        <f t="shared" si="271"/>
        <v>#VALUE!</v>
      </c>
      <c r="P574" t="e">
        <f t="shared" si="272"/>
        <v>#VALUE!</v>
      </c>
      <c r="Q574" t="e">
        <f t="shared" si="293"/>
        <v>#VALUE!</v>
      </c>
      <c r="R574" t="e">
        <f t="shared" si="273"/>
        <v>#VALUE!</v>
      </c>
      <c r="S574" t="e">
        <f t="shared" si="294"/>
        <v>#VALUE!</v>
      </c>
      <c r="T574" s="2" t="b">
        <f t="shared" si="295"/>
        <v>0</v>
      </c>
      <c r="V574" t="e">
        <f t="shared" si="274"/>
        <v>#VALUE!</v>
      </c>
      <c r="W574" t="e">
        <f t="shared" si="275"/>
        <v>#VALUE!</v>
      </c>
      <c r="X574" t="e">
        <f t="shared" si="289"/>
        <v>#VALUE!</v>
      </c>
      <c r="Y574" s="2" t="b">
        <f t="shared" si="276"/>
        <v>0</v>
      </c>
      <c r="Z574" t="e">
        <f t="shared" si="277"/>
        <v>#VALUE!</v>
      </c>
      <c r="AA574" t="e">
        <f t="shared" si="278"/>
        <v>#VALUE!</v>
      </c>
      <c r="AB574" t="e">
        <f t="shared" si="291"/>
        <v>#VALUE!</v>
      </c>
      <c r="AC574" s="2" t="b">
        <f t="shared" si="290"/>
        <v>0</v>
      </c>
      <c r="AD574" t="e">
        <f t="shared" si="279"/>
        <v>#VALUE!</v>
      </c>
      <c r="AE574" t="e">
        <f t="shared" si="280"/>
        <v>#VALUE!</v>
      </c>
      <c r="AF574" t="e">
        <f t="shared" si="292"/>
        <v>#VALUE!</v>
      </c>
      <c r="AG574" s="2" t="b">
        <f t="shared" si="288"/>
        <v>0</v>
      </c>
      <c r="AI574" s="8" t="b">
        <f t="shared" si="285"/>
        <v>0</v>
      </c>
    </row>
    <row r="575" spans="1:35" x14ac:dyDescent="0.3">
      <c r="A575" s="3" t="str">
        <f>CONCATENATE('input,a'!C575," ")</f>
        <v xml:space="preserve"> </v>
      </c>
      <c r="C575" t="e">
        <f t="shared" si="265"/>
        <v>#VALUE!</v>
      </c>
      <c r="D575" t="e">
        <f t="shared" si="266"/>
        <v>#VALUE!</v>
      </c>
      <c r="E575" t="e">
        <f t="shared" si="286"/>
        <v>#VALUE!</v>
      </c>
      <c r="F575" s="2" t="b">
        <f t="shared" si="287"/>
        <v>0</v>
      </c>
      <c r="G575" t="e">
        <f t="shared" si="267"/>
        <v>#VALUE!</v>
      </c>
      <c r="H575" t="e">
        <f t="shared" si="268"/>
        <v>#VALUE!</v>
      </c>
      <c r="I575" t="e">
        <f t="shared" si="281"/>
        <v>#VALUE!</v>
      </c>
      <c r="J575" s="2" t="b">
        <f t="shared" si="282"/>
        <v>0</v>
      </c>
      <c r="K575" t="e">
        <f t="shared" si="269"/>
        <v>#VALUE!</v>
      </c>
      <c r="L575" t="e">
        <f t="shared" si="270"/>
        <v>#VALUE!</v>
      </c>
      <c r="M575" t="e">
        <f t="shared" si="283"/>
        <v>#VALUE!</v>
      </c>
      <c r="N575" s="2" t="b">
        <f t="shared" si="284"/>
        <v>0</v>
      </c>
      <c r="O575" t="e">
        <f t="shared" si="271"/>
        <v>#VALUE!</v>
      </c>
      <c r="P575" t="e">
        <f t="shared" si="272"/>
        <v>#VALUE!</v>
      </c>
      <c r="Q575" t="e">
        <f t="shared" si="293"/>
        <v>#VALUE!</v>
      </c>
      <c r="R575" t="e">
        <f t="shared" si="273"/>
        <v>#VALUE!</v>
      </c>
      <c r="S575" t="e">
        <f t="shared" si="294"/>
        <v>#VALUE!</v>
      </c>
      <c r="T575" s="2" t="b">
        <f t="shared" si="295"/>
        <v>0</v>
      </c>
      <c r="V575" t="e">
        <f t="shared" si="274"/>
        <v>#VALUE!</v>
      </c>
      <c r="W575" t="e">
        <f t="shared" si="275"/>
        <v>#VALUE!</v>
      </c>
      <c r="X575" t="e">
        <f t="shared" si="289"/>
        <v>#VALUE!</v>
      </c>
      <c r="Y575" s="2" t="b">
        <f t="shared" si="276"/>
        <v>0</v>
      </c>
      <c r="Z575" t="e">
        <f t="shared" si="277"/>
        <v>#VALUE!</v>
      </c>
      <c r="AA575" t="e">
        <f t="shared" si="278"/>
        <v>#VALUE!</v>
      </c>
      <c r="AB575" t="e">
        <f t="shared" si="291"/>
        <v>#VALUE!</v>
      </c>
      <c r="AC575" s="2" t="b">
        <f t="shared" si="290"/>
        <v>0</v>
      </c>
      <c r="AD575" t="e">
        <f t="shared" si="279"/>
        <v>#VALUE!</v>
      </c>
      <c r="AE575" t="e">
        <f t="shared" si="280"/>
        <v>#VALUE!</v>
      </c>
      <c r="AF575" t="e">
        <f t="shared" si="292"/>
        <v>#VALUE!</v>
      </c>
      <c r="AG575" s="2" t="b">
        <f t="shared" si="288"/>
        <v>0</v>
      </c>
      <c r="AI575" s="8" t="b">
        <f t="shared" si="285"/>
        <v>0</v>
      </c>
    </row>
    <row r="576" spans="1:35" x14ac:dyDescent="0.3">
      <c r="A576" s="3" t="str">
        <f>CONCATENATE('input,a'!C576," ")</f>
        <v xml:space="preserve">byr:1983 pid:839608616 eyr:2026 hcl:#ceb3a1 cid:242 hgt:192cm ecl:hzl </v>
      </c>
      <c r="C576">
        <f t="shared" si="265"/>
        <v>1</v>
      </c>
      <c r="D576">
        <f t="shared" si="266"/>
        <v>9</v>
      </c>
      <c r="E576">
        <f t="shared" si="286"/>
        <v>1983</v>
      </c>
      <c r="F576" s="2" t="b">
        <f t="shared" si="287"/>
        <v>1</v>
      </c>
      <c r="G576" t="e">
        <f t="shared" si="267"/>
        <v>#VALUE!</v>
      </c>
      <c r="H576" t="e">
        <f t="shared" si="268"/>
        <v>#VALUE!</v>
      </c>
      <c r="I576" t="e">
        <f t="shared" si="281"/>
        <v>#VALUE!</v>
      </c>
      <c r="J576" s="2" t="b">
        <f t="shared" si="282"/>
        <v>0</v>
      </c>
      <c r="K576">
        <f t="shared" si="269"/>
        <v>24</v>
      </c>
      <c r="L576">
        <f t="shared" si="270"/>
        <v>32</v>
      </c>
      <c r="M576">
        <f t="shared" si="283"/>
        <v>2026</v>
      </c>
      <c r="N576" s="2" t="b">
        <f t="shared" si="284"/>
        <v>1</v>
      </c>
      <c r="O576">
        <f t="shared" si="271"/>
        <v>53</v>
      </c>
      <c r="P576">
        <f t="shared" si="272"/>
        <v>62</v>
      </c>
      <c r="Q576" t="str">
        <f t="shared" si="293"/>
        <v>192cm</v>
      </c>
      <c r="R576">
        <f t="shared" si="273"/>
        <v>192</v>
      </c>
      <c r="S576">
        <f t="shared" si="294"/>
        <v>0</v>
      </c>
      <c r="T576" s="2" t="b">
        <f t="shared" si="295"/>
        <v>1</v>
      </c>
      <c r="V576">
        <f t="shared" si="274"/>
        <v>33</v>
      </c>
      <c r="W576">
        <f t="shared" si="275"/>
        <v>44</v>
      </c>
      <c r="X576" t="str">
        <f t="shared" si="289"/>
        <v>#ceb3a1</v>
      </c>
      <c r="Y576" s="2" t="b">
        <f t="shared" si="276"/>
        <v>1</v>
      </c>
      <c r="Z576">
        <f t="shared" si="277"/>
        <v>63</v>
      </c>
      <c r="AA576">
        <f t="shared" si="278"/>
        <v>70</v>
      </c>
      <c r="AB576" t="str">
        <f t="shared" si="291"/>
        <v>hzl</v>
      </c>
      <c r="AC576" s="2" t="b">
        <f t="shared" si="290"/>
        <v>1</v>
      </c>
      <c r="AD576">
        <f t="shared" si="279"/>
        <v>10</v>
      </c>
      <c r="AE576">
        <f t="shared" si="280"/>
        <v>23</v>
      </c>
      <c r="AF576" t="str">
        <f t="shared" si="292"/>
        <v>839608616</v>
      </c>
      <c r="AG576" s="2" t="b">
        <f t="shared" si="288"/>
        <v>1</v>
      </c>
      <c r="AI576" s="8" t="b">
        <f t="shared" si="285"/>
        <v>0</v>
      </c>
    </row>
    <row r="577" spans="1:35" x14ac:dyDescent="0.3">
      <c r="A577" s="3" t="str">
        <f>CONCATENATE('input,a'!C577," ")</f>
        <v xml:space="preserve"> </v>
      </c>
      <c r="C577" t="e">
        <f t="shared" si="265"/>
        <v>#VALUE!</v>
      </c>
      <c r="D577" t="e">
        <f t="shared" si="266"/>
        <v>#VALUE!</v>
      </c>
      <c r="E577" t="e">
        <f t="shared" si="286"/>
        <v>#VALUE!</v>
      </c>
      <c r="F577" s="2" t="b">
        <f t="shared" si="287"/>
        <v>0</v>
      </c>
      <c r="G577" t="e">
        <f t="shared" si="267"/>
        <v>#VALUE!</v>
      </c>
      <c r="H577" t="e">
        <f t="shared" si="268"/>
        <v>#VALUE!</v>
      </c>
      <c r="I577" t="e">
        <f t="shared" si="281"/>
        <v>#VALUE!</v>
      </c>
      <c r="J577" s="2" t="b">
        <f t="shared" si="282"/>
        <v>0</v>
      </c>
      <c r="K577" t="e">
        <f t="shared" si="269"/>
        <v>#VALUE!</v>
      </c>
      <c r="L577" t="e">
        <f t="shared" si="270"/>
        <v>#VALUE!</v>
      </c>
      <c r="M577" t="e">
        <f t="shared" si="283"/>
        <v>#VALUE!</v>
      </c>
      <c r="N577" s="2" t="b">
        <f t="shared" si="284"/>
        <v>0</v>
      </c>
      <c r="O577" t="e">
        <f t="shared" si="271"/>
        <v>#VALUE!</v>
      </c>
      <c r="P577" t="e">
        <f t="shared" si="272"/>
        <v>#VALUE!</v>
      </c>
      <c r="Q577" t="e">
        <f t="shared" si="293"/>
        <v>#VALUE!</v>
      </c>
      <c r="R577" t="e">
        <f t="shared" si="273"/>
        <v>#VALUE!</v>
      </c>
      <c r="S577" t="e">
        <f t="shared" si="294"/>
        <v>#VALUE!</v>
      </c>
      <c r="T577" s="2" t="b">
        <f t="shared" si="295"/>
        <v>0</v>
      </c>
      <c r="V577" t="e">
        <f t="shared" si="274"/>
        <v>#VALUE!</v>
      </c>
      <c r="W577" t="e">
        <f t="shared" si="275"/>
        <v>#VALUE!</v>
      </c>
      <c r="X577" t="e">
        <f t="shared" si="289"/>
        <v>#VALUE!</v>
      </c>
      <c r="Y577" s="2" t="b">
        <f t="shared" si="276"/>
        <v>0</v>
      </c>
      <c r="Z577" t="e">
        <f t="shared" si="277"/>
        <v>#VALUE!</v>
      </c>
      <c r="AA577" t="e">
        <f t="shared" si="278"/>
        <v>#VALUE!</v>
      </c>
      <c r="AB577" t="e">
        <f t="shared" si="291"/>
        <v>#VALUE!</v>
      </c>
      <c r="AC577" s="2" t="b">
        <f t="shared" si="290"/>
        <v>0</v>
      </c>
      <c r="AD577" t="e">
        <f t="shared" si="279"/>
        <v>#VALUE!</v>
      </c>
      <c r="AE577" t="e">
        <f t="shared" si="280"/>
        <v>#VALUE!</v>
      </c>
      <c r="AF577" t="e">
        <f t="shared" si="292"/>
        <v>#VALUE!</v>
      </c>
      <c r="AG577" s="2" t="b">
        <f t="shared" si="288"/>
        <v>0</v>
      </c>
      <c r="AI577" s="8" t="b">
        <f t="shared" si="285"/>
        <v>0</v>
      </c>
    </row>
    <row r="578" spans="1:35" x14ac:dyDescent="0.3">
      <c r="A578" s="3" t="str">
        <f>CONCATENATE('input,a'!C578," ")</f>
        <v xml:space="preserve"> </v>
      </c>
      <c r="C578" t="e">
        <f t="shared" ref="C578:C641" si="296">FIND(C$1,$A578)</f>
        <v>#VALUE!</v>
      </c>
      <c r="D578" t="e">
        <f t="shared" ref="D578:D641" si="297">FIND(" ",$A578,C578)</f>
        <v>#VALUE!</v>
      </c>
      <c r="E578" t="e">
        <f t="shared" si="286"/>
        <v>#VALUE!</v>
      </c>
      <c r="F578" s="2" t="b">
        <f t="shared" si="287"/>
        <v>0</v>
      </c>
      <c r="G578" t="e">
        <f t="shared" ref="G578:G641" si="298">FIND(G$1,$A578)</f>
        <v>#VALUE!</v>
      </c>
      <c r="H578" t="e">
        <f t="shared" ref="H578:H641" si="299">FIND(" ",$A578,G578)</f>
        <v>#VALUE!</v>
      </c>
      <c r="I578" t="e">
        <f t="shared" si="281"/>
        <v>#VALUE!</v>
      </c>
      <c r="J578" s="2" t="b">
        <f t="shared" si="282"/>
        <v>0</v>
      </c>
      <c r="K578" t="e">
        <f t="shared" ref="K578:K641" si="300">FIND(K$1,$A578)</f>
        <v>#VALUE!</v>
      </c>
      <c r="L578" t="e">
        <f t="shared" ref="L578:L641" si="301">FIND(" ",$A578,K578)</f>
        <v>#VALUE!</v>
      </c>
      <c r="M578" t="e">
        <f t="shared" si="283"/>
        <v>#VALUE!</v>
      </c>
      <c r="N578" s="2" t="b">
        <f t="shared" si="284"/>
        <v>0</v>
      </c>
      <c r="O578" t="e">
        <f t="shared" ref="O578:O641" si="302">FIND(O$1,$A578)</f>
        <v>#VALUE!</v>
      </c>
      <c r="P578" t="e">
        <f t="shared" ref="P578:P641" si="303">FIND(" ",$A578,O578)</f>
        <v>#VALUE!</v>
      </c>
      <c r="Q578" t="e">
        <f t="shared" si="293"/>
        <v>#VALUE!</v>
      </c>
      <c r="R578" t="e">
        <f t="shared" ref="R578:R641" si="304">IF(RIGHT(Q578,2)="cm",INT(LEFT(Q578,LEN(Q578)-2)),0)</f>
        <v>#VALUE!</v>
      </c>
      <c r="S578" t="e">
        <f t="shared" si="294"/>
        <v>#VALUE!</v>
      </c>
      <c r="T578" s="2" t="b">
        <f t="shared" si="295"/>
        <v>0</v>
      </c>
      <c r="V578" t="e">
        <f t="shared" ref="V578:V641" si="305">FIND(V$1,$A578)</f>
        <v>#VALUE!</v>
      </c>
      <c r="W578" t="e">
        <f t="shared" ref="W578:W641" si="306">FIND(" ",$A578,V578)</f>
        <v>#VALUE!</v>
      </c>
      <c r="X578" t="e">
        <f t="shared" si="289"/>
        <v>#VALUE!</v>
      </c>
      <c r="Y578" s="2" t="b">
        <f t="shared" ref="Y578:Y641" si="307">IFERROR(AND(
  LEN(X578)=7,
  MID(X578,1,1)="#",
  OR(AND(CODE(MID(X578,2,1))&gt;=48,CODE(MID(X578,2,1))&lt;58),AND(CODE(MID(X578,2,1))&gt;=97,CODE(MID(X578,2,1))&lt;103)),
  OR(AND(CODE(MID(X578,3,1))&gt;=48,CODE(MID(X578,3,1))&lt;58),AND(CODE(MID(X578,3,1))&gt;=97,CODE(MID(X578,3,1))&lt;103)),
  OR(AND(CODE(MID(X578,4,1))&gt;=48,CODE(MID(X578,4,1))&lt;58),AND(CODE(MID(X578,4,1))&gt;=97,CODE(MID(X578,4,1))&lt;103)),
  OR(AND(CODE(MID(X578,5,1))&gt;=48,CODE(MID(X578,5,1))&lt;58),AND(CODE(MID(X578,5,1))&gt;=97,CODE(MID(X578,5,1))&lt;103)),
  OR(AND(CODE(MID(X578,6,1))&gt;=48,CODE(MID(X578,6,1))&lt;58),AND(CODE(MID(X578,6,1))&gt;=97,CODE(MID(X578,6,1))&lt;103))
),FALSE)</f>
        <v>0</v>
      </c>
      <c r="Z578" t="e">
        <f t="shared" ref="Z578:Z641" si="308">FIND(Z$1,$A578)</f>
        <v>#VALUE!</v>
      </c>
      <c r="AA578" t="e">
        <f t="shared" ref="AA578:AA641" si="309">FIND(" ",$A578,Z578)</f>
        <v>#VALUE!</v>
      </c>
      <c r="AB578" t="e">
        <f t="shared" si="291"/>
        <v>#VALUE!</v>
      </c>
      <c r="AC578" s="2" t="b">
        <f t="shared" si="290"/>
        <v>0</v>
      </c>
      <c r="AD578" t="e">
        <f t="shared" ref="AD578:AD641" si="310">FIND(AD$1,$A578)</f>
        <v>#VALUE!</v>
      </c>
      <c r="AE578" t="e">
        <f t="shared" ref="AE578:AE641" si="311">FIND(" ",$A578,AD578)</f>
        <v>#VALUE!</v>
      </c>
      <c r="AF578" t="e">
        <f t="shared" si="292"/>
        <v>#VALUE!</v>
      </c>
      <c r="AG578" s="2" t="b">
        <f t="shared" si="288"/>
        <v>0</v>
      </c>
      <c r="AI578" s="8" t="b">
        <f t="shared" si="285"/>
        <v>0</v>
      </c>
    </row>
    <row r="579" spans="1:35" x14ac:dyDescent="0.3">
      <c r="A579" s="3" t="str">
        <f>CONCATENATE('input,a'!C579," ")</f>
        <v xml:space="preserve">pid:701022732 byr:1931 ecl:amb hgt:70in hcl:#341e13 eyr:2030 iyr:2013 </v>
      </c>
      <c r="C579">
        <f t="shared" si="296"/>
        <v>15</v>
      </c>
      <c r="D579">
        <f t="shared" si="297"/>
        <v>23</v>
      </c>
      <c r="E579">
        <f t="shared" si="286"/>
        <v>1931</v>
      </c>
      <c r="F579" s="2" t="b">
        <f t="shared" si="287"/>
        <v>1</v>
      </c>
      <c r="G579">
        <f t="shared" si="298"/>
        <v>62</v>
      </c>
      <c r="H579">
        <f t="shared" si="299"/>
        <v>70</v>
      </c>
      <c r="I579">
        <f t="shared" ref="I579:I642" si="312">INT(MID($A579,G579+4,H579-G579-4))</f>
        <v>2013</v>
      </c>
      <c r="J579" s="2" t="b">
        <f t="shared" ref="J579:J642" si="313">IF(ISERROR(G579),FALSE,AND(I579&gt;=2010,I579&lt;=2020))</f>
        <v>1</v>
      </c>
      <c r="K579">
        <f t="shared" si="300"/>
        <v>53</v>
      </c>
      <c r="L579">
        <f t="shared" si="301"/>
        <v>61</v>
      </c>
      <c r="M579">
        <f t="shared" ref="M579:M642" si="314">INT(MID($A579,K579+4,L579-K579-4))</f>
        <v>2030</v>
      </c>
      <c r="N579" s="2" t="b">
        <f t="shared" ref="N579:N642" si="315">IF(ISERROR(K579),FALSE,AND(M579&gt;=2020,M579&lt;=2030))</f>
        <v>1</v>
      </c>
      <c r="O579">
        <f t="shared" si="302"/>
        <v>32</v>
      </c>
      <c r="P579">
        <f t="shared" si="303"/>
        <v>40</v>
      </c>
      <c r="Q579" t="str">
        <f t="shared" si="293"/>
        <v>70in</v>
      </c>
      <c r="R579">
        <f t="shared" si="304"/>
        <v>0</v>
      </c>
      <c r="S579">
        <f t="shared" si="294"/>
        <v>70</v>
      </c>
      <c r="T579" s="2" t="b">
        <f t="shared" si="295"/>
        <v>1</v>
      </c>
      <c r="V579">
        <f t="shared" si="305"/>
        <v>41</v>
      </c>
      <c r="W579">
        <f t="shared" si="306"/>
        <v>52</v>
      </c>
      <c r="X579" t="str">
        <f t="shared" si="289"/>
        <v>#341e13</v>
      </c>
      <c r="Y579" s="2" t="b">
        <f t="shared" si="307"/>
        <v>1</v>
      </c>
      <c r="Z579">
        <f t="shared" si="308"/>
        <v>24</v>
      </c>
      <c r="AA579">
        <f t="shared" si="309"/>
        <v>31</v>
      </c>
      <c r="AB579" t="str">
        <f t="shared" si="291"/>
        <v>amb</v>
      </c>
      <c r="AC579" s="2" t="b">
        <f t="shared" si="290"/>
        <v>1</v>
      </c>
      <c r="AD579">
        <f t="shared" si="310"/>
        <v>1</v>
      </c>
      <c r="AE579">
        <f t="shared" si="311"/>
        <v>14</v>
      </c>
      <c r="AF579" t="str">
        <f t="shared" si="292"/>
        <v>701022732</v>
      </c>
      <c r="AG579" s="2" t="b">
        <f t="shared" si="288"/>
        <v>1</v>
      </c>
      <c r="AI579" s="8" t="b">
        <f t="shared" ref="AI579:AI642" si="316">AND(AG579,AC579,Y579,T579,N579,J579,F579)</f>
        <v>1</v>
      </c>
    </row>
    <row r="580" spans="1:35" x14ac:dyDescent="0.3">
      <c r="A580" s="3" t="str">
        <f>CONCATENATE('input,a'!C580," ")</f>
        <v xml:space="preserve"> </v>
      </c>
      <c r="C580" t="e">
        <f t="shared" si="296"/>
        <v>#VALUE!</v>
      </c>
      <c r="D580" t="e">
        <f t="shared" si="297"/>
        <v>#VALUE!</v>
      </c>
      <c r="E580" t="e">
        <f t="shared" si="286"/>
        <v>#VALUE!</v>
      </c>
      <c r="F580" s="2" t="b">
        <f t="shared" si="287"/>
        <v>0</v>
      </c>
      <c r="G580" t="e">
        <f t="shared" si="298"/>
        <v>#VALUE!</v>
      </c>
      <c r="H580" t="e">
        <f t="shared" si="299"/>
        <v>#VALUE!</v>
      </c>
      <c r="I580" t="e">
        <f t="shared" si="312"/>
        <v>#VALUE!</v>
      </c>
      <c r="J580" s="2" t="b">
        <f t="shared" si="313"/>
        <v>0</v>
      </c>
      <c r="K580" t="e">
        <f t="shared" si="300"/>
        <v>#VALUE!</v>
      </c>
      <c r="L580" t="e">
        <f t="shared" si="301"/>
        <v>#VALUE!</v>
      </c>
      <c r="M580" t="e">
        <f t="shared" si="314"/>
        <v>#VALUE!</v>
      </c>
      <c r="N580" s="2" t="b">
        <f t="shared" si="315"/>
        <v>0</v>
      </c>
      <c r="O580" t="e">
        <f t="shared" si="302"/>
        <v>#VALUE!</v>
      </c>
      <c r="P580" t="e">
        <f t="shared" si="303"/>
        <v>#VALUE!</v>
      </c>
      <c r="Q580" t="e">
        <f t="shared" si="293"/>
        <v>#VALUE!</v>
      </c>
      <c r="R580" t="e">
        <f t="shared" si="304"/>
        <v>#VALUE!</v>
      </c>
      <c r="S580" t="e">
        <f t="shared" si="294"/>
        <v>#VALUE!</v>
      </c>
      <c r="T580" s="2" t="b">
        <f t="shared" si="295"/>
        <v>0</v>
      </c>
      <c r="V580" t="e">
        <f t="shared" si="305"/>
        <v>#VALUE!</v>
      </c>
      <c r="W580" t="e">
        <f t="shared" si="306"/>
        <v>#VALUE!</v>
      </c>
      <c r="X580" t="e">
        <f t="shared" si="289"/>
        <v>#VALUE!</v>
      </c>
      <c r="Y580" s="2" t="b">
        <f t="shared" si="307"/>
        <v>0</v>
      </c>
      <c r="Z580" t="e">
        <f t="shared" si="308"/>
        <v>#VALUE!</v>
      </c>
      <c r="AA580" t="e">
        <f t="shared" si="309"/>
        <v>#VALUE!</v>
      </c>
      <c r="AB580" t="e">
        <f t="shared" si="291"/>
        <v>#VALUE!</v>
      </c>
      <c r="AC580" s="2" t="b">
        <f t="shared" si="290"/>
        <v>0</v>
      </c>
      <c r="AD580" t="e">
        <f t="shared" si="310"/>
        <v>#VALUE!</v>
      </c>
      <c r="AE580" t="e">
        <f t="shared" si="311"/>
        <v>#VALUE!</v>
      </c>
      <c r="AF580" t="e">
        <f t="shared" si="292"/>
        <v>#VALUE!</v>
      </c>
      <c r="AG580" s="2" t="b">
        <f t="shared" si="288"/>
        <v>0</v>
      </c>
      <c r="AI580" s="8" t="b">
        <f t="shared" si="316"/>
        <v>0</v>
      </c>
    </row>
    <row r="581" spans="1:35" x14ac:dyDescent="0.3">
      <c r="A581" s="3" t="str">
        <f>CONCATENATE('input,a'!C581," ")</f>
        <v xml:space="preserve"> </v>
      </c>
      <c r="C581" t="e">
        <f t="shared" si="296"/>
        <v>#VALUE!</v>
      </c>
      <c r="D581" t="e">
        <f t="shared" si="297"/>
        <v>#VALUE!</v>
      </c>
      <c r="E581" t="e">
        <f t="shared" ref="E581:E644" si="317">INT(MID($A581,C581+4,D581-C581-4))</f>
        <v>#VALUE!</v>
      </c>
      <c r="F581" s="2" t="b">
        <f t="shared" ref="F581:F644" si="318">IF(ISERROR(C581),FALSE,AND(E581&gt;=1920,E581&lt;=2002))</f>
        <v>0</v>
      </c>
      <c r="G581" t="e">
        <f t="shared" si="298"/>
        <v>#VALUE!</v>
      </c>
      <c r="H581" t="e">
        <f t="shared" si="299"/>
        <v>#VALUE!</v>
      </c>
      <c r="I581" t="e">
        <f t="shared" si="312"/>
        <v>#VALUE!</v>
      </c>
      <c r="J581" s="2" t="b">
        <f t="shared" si="313"/>
        <v>0</v>
      </c>
      <c r="K581" t="e">
        <f t="shared" si="300"/>
        <v>#VALUE!</v>
      </c>
      <c r="L581" t="e">
        <f t="shared" si="301"/>
        <v>#VALUE!</v>
      </c>
      <c r="M581" t="e">
        <f t="shared" si="314"/>
        <v>#VALUE!</v>
      </c>
      <c r="N581" s="2" t="b">
        <f t="shared" si="315"/>
        <v>0</v>
      </c>
      <c r="O581" t="e">
        <f t="shared" si="302"/>
        <v>#VALUE!</v>
      </c>
      <c r="P581" t="e">
        <f t="shared" si="303"/>
        <v>#VALUE!</v>
      </c>
      <c r="Q581" t="e">
        <f t="shared" si="293"/>
        <v>#VALUE!</v>
      </c>
      <c r="R581" t="e">
        <f t="shared" si="304"/>
        <v>#VALUE!</v>
      </c>
      <c r="S581" t="e">
        <f t="shared" si="294"/>
        <v>#VALUE!</v>
      </c>
      <c r="T581" s="2" t="b">
        <f t="shared" si="295"/>
        <v>0</v>
      </c>
      <c r="V581" t="e">
        <f t="shared" si="305"/>
        <v>#VALUE!</v>
      </c>
      <c r="W581" t="e">
        <f t="shared" si="306"/>
        <v>#VALUE!</v>
      </c>
      <c r="X581" t="e">
        <f t="shared" si="289"/>
        <v>#VALUE!</v>
      </c>
      <c r="Y581" s="2" t="b">
        <f t="shared" si="307"/>
        <v>0</v>
      </c>
      <c r="Z581" t="e">
        <f t="shared" si="308"/>
        <v>#VALUE!</v>
      </c>
      <c r="AA581" t="e">
        <f t="shared" si="309"/>
        <v>#VALUE!</v>
      </c>
      <c r="AB581" t="e">
        <f t="shared" si="291"/>
        <v>#VALUE!</v>
      </c>
      <c r="AC581" s="2" t="b">
        <f t="shared" si="290"/>
        <v>0</v>
      </c>
      <c r="AD581" t="e">
        <f t="shared" si="310"/>
        <v>#VALUE!</v>
      </c>
      <c r="AE581" t="e">
        <f t="shared" si="311"/>
        <v>#VALUE!</v>
      </c>
      <c r="AF581" t="e">
        <f t="shared" si="292"/>
        <v>#VALUE!</v>
      </c>
      <c r="AG581" s="2" t="b">
        <f t="shared" ref="AG581:AG644" si="319">IFERROR(AND(LEN(AF581)=9,NOT(ISERROR(INT(AF581)))),FALSE)</f>
        <v>0</v>
      </c>
      <c r="AI581" s="8" t="b">
        <f t="shared" si="316"/>
        <v>0</v>
      </c>
    </row>
    <row r="582" spans="1:35" x14ac:dyDescent="0.3">
      <c r="A582" s="3" t="str">
        <f>CONCATENATE('input,a'!C582," ")</f>
        <v xml:space="preserve"> </v>
      </c>
      <c r="C582" t="e">
        <f t="shared" si="296"/>
        <v>#VALUE!</v>
      </c>
      <c r="D582" t="e">
        <f t="shared" si="297"/>
        <v>#VALUE!</v>
      </c>
      <c r="E582" t="e">
        <f t="shared" si="317"/>
        <v>#VALUE!</v>
      </c>
      <c r="F582" s="2" t="b">
        <f t="shared" si="318"/>
        <v>0</v>
      </c>
      <c r="G582" t="e">
        <f t="shared" si="298"/>
        <v>#VALUE!</v>
      </c>
      <c r="H582" t="e">
        <f t="shared" si="299"/>
        <v>#VALUE!</v>
      </c>
      <c r="I582" t="e">
        <f t="shared" si="312"/>
        <v>#VALUE!</v>
      </c>
      <c r="J582" s="2" t="b">
        <f t="shared" si="313"/>
        <v>0</v>
      </c>
      <c r="K582" t="e">
        <f t="shared" si="300"/>
        <v>#VALUE!</v>
      </c>
      <c r="L582" t="e">
        <f t="shared" si="301"/>
        <v>#VALUE!</v>
      </c>
      <c r="M582" t="e">
        <f t="shared" si="314"/>
        <v>#VALUE!</v>
      </c>
      <c r="N582" s="2" t="b">
        <f t="shared" si="315"/>
        <v>0</v>
      </c>
      <c r="O582" t="e">
        <f t="shared" si="302"/>
        <v>#VALUE!</v>
      </c>
      <c r="P582" t="e">
        <f t="shared" si="303"/>
        <v>#VALUE!</v>
      </c>
      <c r="Q582" t="e">
        <f t="shared" si="293"/>
        <v>#VALUE!</v>
      </c>
      <c r="R582" t="e">
        <f t="shared" si="304"/>
        <v>#VALUE!</v>
      </c>
      <c r="S582" t="e">
        <f t="shared" si="294"/>
        <v>#VALUE!</v>
      </c>
      <c r="T582" s="2" t="b">
        <f t="shared" si="295"/>
        <v>0</v>
      </c>
      <c r="V582" t="e">
        <f t="shared" si="305"/>
        <v>#VALUE!</v>
      </c>
      <c r="W582" t="e">
        <f t="shared" si="306"/>
        <v>#VALUE!</v>
      </c>
      <c r="X582" t="e">
        <f t="shared" si="289"/>
        <v>#VALUE!</v>
      </c>
      <c r="Y582" s="2" t="b">
        <f t="shared" si="307"/>
        <v>0</v>
      </c>
      <c r="Z582" t="e">
        <f t="shared" si="308"/>
        <v>#VALUE!</v>
      </c>
      <c r="AA582" t="e">
        <f t="shared" si="309"/>
        <v>#VALUE!</v>
      </c>
      <c r="AB582" t="e">
        <f t="shared" si="291"/>
        <v>#VALUE!</v>
      </c>
      <c r="AC582" s="2" t="b">
        <f t="shared" si="290"/>
        <v>0</v>
      </c>
      <c r="AD582" t="e">
        <f t="shared" si="310"/>
        <v>#VALUE!</v>
      </c>
      <c r="AE582" t="e">
        <f t="shared" si="311"/>
        <v>#VALUE!</v>
      </c>
      <c r="AF582" t="e">
        <f t="shared" si="292"/>
        <v>#VALUE!</v>
      </c>
      <c r="AG582" s="2" t="b">
        <f t="shared" si="319"/>
        <v>0</v>
      </c>
      <c r="AI582" s="8" t="b">
        <f t="shared" si="316"/>
        <v>0</v>
      </c>
    </row>
    <row r="583" spans="1:35" x14ac:dyDescent="0.3">
      <c r="A583" s="3" t="str">
        <f>CONCATENATE('input,a'!C583," ")</f>
        <v xml:space="preserve">eyr:2027 pid:740692321 byr:1940 hgt:179cm ecl:blu cid:153 iyr:2010 </v>
      </c>
      <c r="C583">
        <f t="shared" si="296"/>
        <v>24</v>
      </c>
      <c r="D583">
        <f t="shared" si="297"/>
        <v>32</v>
      </c>
      <c r="E583">
        <f t="shared" si="317"/>
        <v>1940</v>
      </c>
      <c r="F583" s="2" t="b">
        <f t="shared" si="318"/>
        <v>1</v>
      </c>
      <c r="G583">
        <f t="shared" si="298"/>
        <v>59</v>
      </c>
      <c r="H583">
        <f t="shared" si="299"/>
        <v>67</v>
      </c>
      <c r="I583">
        <f t="shared" si="312"/>
        <v>2010</v>
      </c>
      <c r="J583" s="2" t="b">
        <f t="shared" si="313"/>
        <v>1</v>
      </c>
      <c r="K583">
        <f t="shared" si="300"/>
        <v>1</v>
      </c>
      <c r="L583">
        <f t="shared" si="301"/>
        <v>9</v>
      </c>
      <c r="M583">
        <f t="shared" si="314"/>
        <v>2027</v>
      </c>
      <c r="N583" s="2" t="b">
        <f t="shared" si="315"/>
        <v>1</v>
      </c>
      <c r="O583">
        <f t="shared" si="302"/>
        <v>33</v>
      </c>
      <c r="P583">
        <f t="shared" si="303"/>
        <v>42</v>
      </c>
      <c r="Q583" t="str">
        <f t="shared" si="293"/>
        <v>179cm</v>
      </c>
      <c r="R583">
        <f t="shared" si="304"/>
        <v>179</v>
      </c>
      <c r="S583">
        <f t="shared" si="294"/>
        <v>0</v>
      </c>
      <c r="T583" s="2" t="b">
        <f t="shared" si="295"/>
        <v>1</v>
      </c>
      <c r="V583" t="e">
        <f t="shared" si="305"/>
        <v>#VALUE!</v>
      </c>
      <c r="W583" t="e">
        <f t="shared" si="306"/>
        <v>#VALUE!</v>
      </c>
      <c r="X583" t="e">
        <f t="shared" si="289"/>
        <v>#VALUE!</v>
      </c>
      <c r="Y583" s="2" t="b">
        <f t="shared" si="307"/>
        <v>0</v>
      </c>
      <c r="Z583">
        <f t="shared" si="308"/>
        <v>43</v>
      </c>
      <c r="AA583">
        <f t="shared" si="309"/>
        <v>50</v>
      </c>
      <c r="AB583" t="str">
        <f t="shared" si="291"/>
        <v>blu</v>
      </c>
      <c r="AC583" s="2" t="b">
        <f t="shared" si="290"/>
        <v>1</v>
      </c>
      <c r="AD583">
        <f t="shared" si="310"/>
        <v>10</v>
      </c>
      <c r="AE583">
        <f t="shared" si="311"/>
        <v>23</v>
      </c>
      <c r="AF583" t="str">
        <f t="shared" si="292"/>
        <v>740692321</v>
      </c>
      <c r="AG583" s="2" t="b">
        <f t="shared" si="319"/>
        <v>1</v>
      </c>
      <c r="AI583" s="8" t="b">
        <f t="shared" si="316"/>
        <v>0</v>
      </c>
    </row>
    <row r="584" spans="1:35" x14ac:dyDescent="0.3">
      <c r="A584" s="3" t="str">
        <f>CONCATENATE('input,a'!C584," ")</f>
        <v xml:space="preserve"> </v>
      </c>
      <c r="C584" t="e">
        <f t="shared" si="296"/>
        <v>#VALUE!</v>
      </c>
      <c r="D584" t="e">
        <f t="shared" si="297"/>
        <v>#VALUE!</v>
      </c>
      <c r="E584" t="e">
        <f t="shared" si="317"/>
        <v>#VALUE!</v>
      </c>
      <c r="F584" s="2" t="b">
        <f t="shared" si="318"/>
        <v>0</v>
      </c>
      <c r="G584" t="e">
        <f t="shared" si="298"/>
        <v>#VALUE!</v>
      </c>
      <c r="H584" t="e">
        <f t="shared" si="299"/>
        <v>#VALUE!</v>
      </c>
      <c r="I584" t="e">
        <f t="shared" si="312"/>
        <v>#VALUE!</v>
      </c>
      <c r="J584" s="2" t="b">
        <f t="shared" si="313"/>
        <v>0</v>
      </c>
      <c r="K584" t="e">
        <f t="shared" si="300"/>
        <v>#VALUE!</v>
      </c>
      <c r="L584" t="e">
        <f t="shared" si="301"/>
        <v>#VALUE!</v>
      </c>
      <c r="M584" t="e">
        <f t="shared" si="314"/>
        <v>#VALUE!</v>
      </c>
      <c r="N584" s="2" t="b">
        <f t="shared" si="315"/>
        <v>0</v>
      </c>
      <c r="O584" t="e">
        <f t="shared" si="302"/>
        <v>#VALUE!</v>
      </c>
      <c r="P584" t="e">
        <f t="shared" si="303"/>
        <v>#VALUE!</v>
      </c>
      <c r="Q584" t="e">
        <f t="shared" si="293"/>
        <v>#VALUE!</v>
      </c>
      <c r="R584" t="e">
        <f t="shared" si="304"/>
        <v>#VALUE!</v>
      </c>
      <c r="S584" t="e">
        <f t="shared" si="294"/>
        <v>#VALUE!</v>
      </c>
      <c r="T584" s="2" t="b">
        <f t="shared" si="295"/>
        <v>0</v>
      </c>
      <c r="V584" t="e">
        <f t="shared" si="305"/>
        <v>#VALUE!</v>
      </c>
      <c r="W584" t="e">
        <f t="shared" si="306"/>
        <v>#VALUE!</v>
      </c>
      <c r="X584" t="e">
        <f t="shared" ref="X584:X647" si="320">MID($A584,V584+4,W584-V584-4)</f>
        <v>#VALUE!</v>
      </c>
      <c r="Y584" s="2" t="b">
        <f t="shared" si="307"/>
        <v>0</v>
      </c>
      <c r="Z584" t="e">
        <f t="shared" si="308"/>
        <v>#VALUE!</v>
      </c>
      <c r="AA584" t="e">
        <f t="shared" si="309"/>
        <v>#VALUE!</v>
      </c>
      <c r="AB584" t="e">
        <f t="shared" si="291"/>
        <v>#VALUE!</v>
      </c>
      <c r="AC584" s="2" t="b">
        <f t="shared" si="290"/>
        <v>0</v>
      </c>
      <c r="AD584" t="e">
        <f t="shared" si="310"/>
        <v>#VALUE!</v>
      </c>
      <c r="AE584" t="e">
        <f t="shared" si="311"/>
        <v>#VALUE!</v>
      </c>
      <c r="AF584" t="e">
        <f t="shared" si="292"/>
        <v>#VALUE!</v>
      </c>
      <c r="AG584" s="2" t="b">
        <f t="shared" si="319"/>
        <v>0</v>
      </c>
      <c r="AI584" s="8" t="b">
        <f t="shared" si="316"/>
        <v>0</v>
      </c>
    </row>
    <row r="585" spans="1:35" x14ac:dyDescent="0.3">
      <c r="A585" s="3" t="str">
        <f>CONCATENATE('input,a'!C585," ")</f>
        <v xml:space="preserve"> </v>
      </c>
      <c r="C585" t="e">
        <f t="shared" si="296"/>
        <v>#VALUE!</v>
      </c>
      <c r="D585" t="e">
        <f t="shared" si="297"/>
        <v>#VALUE!</v>
      </c>
      <c r="E585" t="e">
        <f t="shared" si="317"/>
        <v>#VALUE!</v>
      </c>
      <c r="F585" s="2" t="b">
        <f t="shared" si="318"/>
        <v>0</v>
      </c>
      <c r="G585" t="e">
        <f t="shared" si="298"/>
        <v>#VALUE!</v>
      </c>
      <c r="H585" t="e">
        <f t="shared" si="299"/>
        <v>#VALUE!</v>
      </c>
      <c r="I585" t="e">
        <f t="shared" si="312"/>
        <v>#VALUE!</v>
      </c>
      <c r="J585" s="2" t="b">
        <f t="shared" si="313"/>
        <v>0</v>
      </c>
      <c r="K585" t="e">
        <f t="shared" si="300"/>
        <v>#VALUE!</v>
      </c>
      <c r="L585" t="e">
        <f t="shared" si="301"/>
        <v>#VALUE!</v>
      </c>
      <c r="M585" t="e">
        <f t="shared" si="314"/>
        <v>#VALUE!</v>
      </c>
      <c r="N585" s="2" t="b">
        <f t="shared" si="315"/>
        <v>0</v>
      </c>
      <c r="O585" t="e">
        <f t="shared" si="302"/>
        <v>#VALUE!</v>
      </c>
      <c r="P585" t="e">
        <f t="shared" si="303"/>
        <v>#VALUE!</v>
      </c>
      <c r="Q585" t="e">
        <f t="shared" si="293"/>
        <v>#VALUE!</v>
      </c>
      <c r="R585" t="e">
        <f t="shared" si="304"/>
        <v>#VALUE!</v>
      </c>
      <c r="S585" t="e">
        <f t="shared" si="294"/>
        <v>#VALUE!</v>
      </c>
      <c r="T585" s="2" t="b">
        <f t="shared" si="295"/>
        <v>0</v>
      </c>
      <c r="V585" t="e">
        <f t="shared" si="305"/>
        <v>#VALUE!</v>
      </c>
      <c r="W585" t="e">
        <f t="shared" si="306"/>
        <v>#VALUE!</v>
      </c>
      <c r="X585" t="e">
        <f t="shared" si="320"/>
        <v>#VALUE!</v>
      </c>
      <c r="Y585" s="2" t="b">
        <f t="shared" si="307"/>
        <v>0</v>
      </c>
      <c r="Z585" t="e">
        <f t="shared" si="308"/>
        <v>#VALUE!</v>
      </c>
      <c r="AA585" t="e">
        <f t="shared" si="309"/>
        <v>#VALUE!</v>
      </c>
      <c r="AB585" t="e">
        <f t="shared" si="291"/>
        <v>#VALUE!</v>
      </c>
      <c r="AC585" s="2" t="b">
        <f t="shared" ref="AC585:AC648" si="321">IFERROR(OR(AB585="amb",AB585="blu",AB585="brn",AB585="gry",AB585="grn",AB585="hzl",AB585="oth"),FALSE)</f>
        <v>0</v>
      </c>
      <c r="AD585" t="e">
        <f t="shared" si="310"/>
        <v>#VALUE!</v>
      </c>
      <c r="AE585" t="e">
        <f t="shared" si="311"/>
        <v>#VALUE!</v>
      </c>
      <c r="AF585" t="e">
        <f t="shared" si="292"/>
        <v>#VALUE!</v>
      </c>
      <c r="AG585" s="2" t="b">
        <f t="shared" si="319"/>
        <v>0</v>
      </c>
      <c r="AI585" s="8" t="b">
        <f t="shared" si="316"/>
        <v>0</v>
      </c>
    </row>
    <row r="586" spans="1:35" x14ac:dyDescent="0.3">
      <c r="A586" s="3" t="str">
        <f>CONCATENATE('input,a'!C586," ")</f>
        <v xml:space="preserve">iyr:2024 hcl:z ecl:zzz hgt:181in pid:#c38620 eyr:1976 cid:97 byr:2029 </v>
      </c>
      <c r="C586">
        <f t="shared" si="296"/>
        <v>62</v>
      </c>
      <c r="D586">
        <f t="shared" si="297"/>
        <v>70</v>
      </c>
      <c r="E586">
        <f t="shared" si="317"/>
        <v>2029</v>
      </c>
      <c r="F586" s="2" t="b">
        <f t="shared" si="318"/>
        <v>0</v>
      </c>
      <c r="G586">
        <f t="shared" si="298"/>
        <v>1</v>
      </c>
      <c r="H586">
        <f t="shared" si="299"/>
        <v>9</v>
      </c>
      <c r="I586">
        <f t="shared" si="312"/>
        <v>2024</v>
      </c>
      <c r="J586" s="2" t="b">
        <f t="shared" si="313"/>
        <v>0</v>
      </c>
      <c r="K586">
        <f t="shared" si="300"/>
        <v>46</v>
      </c>
      <c r="L586">
        <f t="shared" si="301"/>
        <v>54</v>
      </c>
      <c r="M586">
        <f t="shared" si="314"/>
        <v>1976</v>
      </c>
      <c r="N586" s="2" t="b">
        <f t="shared" si="315"/>
        <v>0</v>
      </c>
      <c r="O586">
        <f t="shared" si="302"/>
        <v>24</v>
      </c>
      <c r="P586">
        <f t="shared" si="303"/>
        <v>33</v>
      </c>
      <c r="Q586" t="str">
        <f t="shared" si="293"/>
        <v>181in</v>
      </c>
      <c r="R586">
        <f t="shared" si="304"/>
        <v>0</v>
      </c>
      <c r="S586">
        <f t="shared" si="294"/>
        <v>181</v>
      </c>
      <c r="T586" s="2" t="b">
        <f t="shared" si="295"/>
        <v>0</v>
      </c>
      <c r="V586">
        <f t="shared" si="305"/>
        <v>10</v>
      </c>
      <c r="W586">
        <f t="shared" si="306"/>
        <v>15</v>
      </c>
      <c r="X586" t="str">
        <f t="shared" si="320"/>
        <v>z</v>
      </c>
      <c r="Y586" s="2" t="b">
        <f t="shared" si="307"/>
        <v>0</v>
      </c>
      <c r="Z586">
        <f t="shared" si="308"/>
        <v>16</v>
      </c>
      <c r="AA586">
        <f t="shared" si="309"/>
        <v>23</v>
      </c>
      <c r="AB586" t="str">
        <f t="shared" si="291"/>
        <v>zzz</v>
      </c>
      <c r="AC586" s="2" t="b">
        <f t="shared" si="321"/>
        <v>0</v>
      </c>
      <c r="AD586">
        <f t="shared" si="310"/>
        <v>34</v>
      </c>
      <c r="AE586">
        <f t="shared" si="311"/>
        <v>45</v>
      </c>
      <c r="AF586" t="str">
        <f t="shared" si="292"/>
        <v>#c38620</v>
      </c>
      <c r="AG586" s="2" t="b">
        <f t="shared" si="319"/>
        <v>0</v>
      </c>
      <c r="AI586" s="8" t="b">
        <f t="shared" si="316"/>
        <v>0</v>
      </c>
    </row>
    <row r="587" spans="1:35" x14ac:dyDescent="0.3">
      <c r="A587" s="3" t="str">
        <f>CONCATENATE('input,a'!C587," ")</f>
        <v xml:space="preserve"> </v>
      </c>
      <c r="C587" t="e">
        <f t="shared" si="296"/>
        <v>#VALUE!</v>
      </c>
      <c r="D587" t="e">
        <f t="shared" si="297"/>
        <v>#VALUE!</v>
      </c>
      <c r="E587" t="e">
        <f t="shared" si="317"/>
        <v>#VALUE!</v>
      </c>
      <c r="F587" s="2" t="b">
        <f t="shared" si="318"/>
        <v>0</v>
      </c>
      <c r="G587" t="e">
        <f t="shared" si="298"/>
        <v>#VALUE!</v>
      </c>
      <c r="H587" t="e">
        <f t="shared" si="299"/>
        <v>#VALUE!</v>
      </c>
      <c r="I587" t="e">
        <f t="shared" si="312"/>
        <v>#VALUE!</v>
      </c>
      <c r="J587" s="2" t="b">
        <f t="shared" si="313"/>
        <v>0</v>
      </c>
      <c r="K587" t="e">
        <f t="shared" si="300"/>
        <v>#VALUE!</v>
      </c>
      <c r="L587" t="e">
        <f t="shared" si="301"/>
        <v>#VALUE!</v>
      </c>
      <c r="M587" t="e">
        <f t="shared" si="314"/>
        <v>#VALUE!</v>
      </c>
      <c r="N587" s="2" t="b">
        <f t="shared" si="315"/>
        <v>0</v>
      </c>
      <c r="O587" t="e">
        <f t="shared" si="302"/>
        <v>#VALUE!</v>
      </c>
      <c r="P587" t="e">
        <f t="shared" si="303"/>
        <v>#VALUE!</v>
      </c>
      <c r="Q587" t="e">
        <f t="shared" si="293"/>
        <v>#VALUE!</v>
      </c>
      <c r="R587" t="e">
        <f t="shared" si="304"/>
        <v>#VALUE!</v>
      </c>
      <c r="S587" t="e">
        <f t="shared" si="294"/>
        <v>#VALUE!</v>
      </c>
      <c r="T587" s="2" t="b">
        <f t="shared" si="295"/>
        <v>0</v>
      </c>
      <c r="V587" t="e">
        <f t="shared" si="305"/>
        <v>#VALUE!</v>
      </c>
      <c r="W587" t="e">
        <f t="shared" si="306"/>
        <v>#VALUE!</v>
      </c>
      <c r="X587" t="e">
        <f t="shared" si="320"/>
        <v>#VALUE!</v>
      </c>
      <c r="Y587" s="2" t="b">
        <f t="shared" si="307"/>
        <v>0</v>
      </c>
      <c r="Z587" t="e">
        <f t="shared" si="308"/>
        <v>#VALUE!</v>
      </c>
      <c r="AA587" t="e">
        <f t="shared" si="309"/>
        <v>#VALUE!</v>
      </c>
      <c r="AB587" t="e">
        <f t="shared" si="291"/>
        <v>#VALUE!</v>
      </c>
      <c r="AC587" s="2" t="b">
        <f t="shared" si="321"/>
        <v>0</v>
      </c>
      <c r="AD587" t="e">
        <f t="shared" si="310"/>
        <v>#VALUE!</v>
      </c>
      <c r="AE587" t="e">
        <f t="shared" si="311"/>
        <v>#VALUE!</v>
      </c>
      <c r="AF587" t="e">
        <f t="shared" si="292"/>
        <v>#VALUE!</v>
      </c>
      <c r="AG587" s="2" t="b">
        <f t="shared" si="319"/>
        <v>0</v>
      </c>
      <c r="AI587" s="8" t="b">
        <f t="shared" si="316"/>
        <v>0</v>
      </c>
    </row>
    <row r="588" spans="1:35" x14ac:dyDescent="0.3">
      <c r="A588" s="3" t="str">
        <f>CONCATENATE('input,a'!C588," ")</f>
        <v xml:space="preserve"> </v>
      </c>
      <c r="C588" t="e">
        <f t="shared" si="296"/>
        <v>#VALUE!</v>
      </c>
      <c r="D588" t="e">
        <f t="shared" si="297"/>
        <v>#VALUE!</v>
      </c>
      <c r="E588" t="e">
        <f t="shared" si="317"/>
        <v>#VALUE!</v>
      </c>
      <c r="F588" s="2" t="b">
        <f t="shared" si="318"/>
        <v>0</v>
      </c>
      <c r="G588" t="e">
        <f t="shared" si="298"/>
        <v>#VALUE!</v>
      </c>
      <c r="H588" t="e">
        <f t="shared" si="299"/>
        <v>#VALUE!</v>
      </c>
      <c r="I588" t="e">
        <f t="shared" si="312"/>
        <v>#VALUE!</v>
      </c>
      <c r="J588" s="2" t="b">
        <f t="shared" si="313"/>
        <v>0</v>
      </c>
      <c r="K588" t="e">
        <f t="shared" si="300"/>
        <v>#VALUE!</v>
      </c>
      <c r="L588" t="e">
        <f t="shared" si="301"/>
        <v>#VALUE!</v>
      </c>
      <c r="M588" t="e">
        <f t="shared" si="314"/>
        <v>#VALUE!</v>
      </c>
      <c r="N588" s="2" t="b">
        <f t="shared" si="315"/>
        <v>0</v>
      </c>
      <c r="O588" t="e">
        <f t="shared" si="302"/>
        <v>#VALUE!</v>
      </c>
      <c r="P588" t="e">
        <f t="shared" si="303"/>
        <v>#VALUE!</v>
      </c>
      <c r="Q588" t="e">
        <f t="shared" si="293"/>
        <v>#VALUE!</v>
      </c>
      <c r="R588" t="e">
        <f t="shared" si="304"/>
        <v>#VALUE!</v>
      </c>
      <c r="S588" t="e">
        <f t="shared" si="294"/>
        <v>#VALUE!</v>
      </c>
      <c r="T588" s="2" t="b">
        <f t="shared" si="295"/>
        <v>0</v>
      </c>
      <c r="V588" t="e">
        <f t="shared" si="305"/>
        <v>#VALUE!</v>
      </c>
      <c r="W588" t="e">
        <f t="shared" si="306"/>
        <v>#VALUE!</v>
      </c>
      <c r="X588" t="e">
        <f t="shared" si="320"/>
        <v>#VALUE!</v>
      </c>
      <c r="Y588" s="2" t="b">
        <f t="shared" si="307"/>
        <v>0</v>
      </c>
      <c r="Z588" t="e">
        <f t="shared" si="308"/>
        <v>#VALUE!</v>
      </c>
      <c r="AA588" t="e">
        <f t="shared" si="309"/>
        <v>#VALUE!</v>
      </c>
      <c r="AB588" t="e">
        <f t="shared" ref="AB588:AB651" si="322">MID($A588,Z588+4,AA588-Z588-4)</f>
        <v>#VALUE!</v>
      </c>
      <c r="AC588" s="2" t="b">
        <f t="shared" si="321"/>
        <v>0</v>
      </c>
      <c r="AD588" t="e">
        <f t="shared" si="310"/>
        <v>#VALUE!</v>
      </c>
      <c r="AE588" t="e">
        <f t="shared" si="311"/>
        <v>#VALUE!</v>
      </c>
      <c r="AF588" t="e">
        <f t="shared" si="292"/>
        <v>#VALUE!</v>
      </c>
      <c r="AG588" s="2" t="b">
        <f t="shared" si="319"/>
        <v>0</v>
      </c>
      <c r="AI588" s="8" t="b">
        <f t="shared" si="316"/>
        <v>0</v>
      </c>
    </row>
    <row r="589" spans="1:35" x14ac:dyDescent="0.3">
      <c r="A589" s="3" t="str">
        <f>CONCATENATE('input,a'!C589," ")</f>
        <v xml:space="preserve">byr:1999 ecl:lzr hcl:6f29a6 eyr:2023 iyr:2018 cid:209 pid:401606571 hgt:163cm </v>
      </c>
      <c r="C589">
        <f t="shared" si="296"/>
        <v>1</v>
      </c>
      <c r="D589">
        <f t="shared" si="297"/>
        <v>9</v>
      </c>
      <c r="E589">
        <f t="shared" si="317"/>
        <v>1999</v>
      </c>
      <c r="F589" s="2" t="b">
        <f t="shared" si="318"/>
        <v>1</v>
      </c>
      <c r="G589">
        <f t="shared" si="298"/>
        <v>38</v>
      </c>
      <c r="H589">
        <f t="shared" si="299"/>
        <v>46</v>
      </c>
      <c r="I589">
        <f t="shared" si="312"/>
        <v>2018</v>
      </c>
      <c r="J589" s="2" t="b">
        <f t="shared" si="313"/>
        <v>1</v>
      </c>
      <c r="K589">
        <f t="shared" si="300"/>
        <v>29</v>
      </c>
      <c r="L589">
        <f t="shared" si="301"/>
        <v>37</v>
      </c>
      <c r="M589">
        <f t="shared" si="314"/>
        <v>2023</v>
      </c>
      <c r="N589" s="2" t="b">
        <f t="shared" si="315"/>
        <v>1</v>
      </c>
      <c r="O589">
        <f t="shared" si="302"/>
        <v>69</v>
      </c>
      <c r="P589">
        <f t="shared" si="303"/>
        <v>78</v>
      </c>
      <c r="Q589" t="str">
        <f t="shared" si="293"/>
        <v>163cm</v>
      </c>
      <c r="R589">
        <f t="shared" si="304"/>
        <v>163</v>
      </c>
      <c r="S589">
        <f t="shared" si="294"/>
        <v>0</v>
      </c>
      <c r="T589" s="2" t="b">
        <f t="shared" si="295"/>
        <v>1</v>
      </c>
      <c r="V589">
        <f t="shared" si="305"/>
        <v>18</v>
      </c>
      <c r="W589">
        <f t="shared" si="306"/>
        <v>28</v>
      </c>
      <c r="X589" t="str">
        <f t="shared" si="320"/>
        <v>6f29a6</v>
      </c>
      <c r="Y589" s="2" t="b">
        <f t="shared" si="307"/>
        <v>0</v>
      </c>
      <c r="Z589">
        <f t="shared" si="308"/>
        <v>10</v>
      </c>
      <c r="AA589">
        <f t="shared" si="309"/>
        <v>17</v>
      </c>
      <c r="AB589" t="str">
        <f t="shared" si="322"/>
        <v>lzr</v>
      </c>
      <c r="AC589" s="2" t="b">
        <f t="shared" si="321"/>
        <v>0</v>
      </c>
      <c r="AD589">
        <f t="shared" si="310"/>
        <v>55</v>
      </c>
      <c r="AE589">
        <f t="shared" si="311"/>
        <v>68</v>
      </c>
      <c r="AF589" t="str">
        <f t="shared" si="292"/>
        <v>401606571</v>
      </c>
      <c r="AG589" s="2" t="b">
        <f t="shared" si="319"/>
        <v>1</v>
      </c>
      <c r="AI589" s="8" t="b">
        <f t="shared" si="316"/>
        <v>0</v>
      </c>
    </row>
    <row r="590" spans="1:35" x14ac:dyDescent="0.3">
      <c r="A590" s="3" t="str">
        <f>CONCATENATE('input,a'!C590," ")</f>
        <v xml:space="preserve"> </v>
      </c>
      <c r="C590" t="e">
        <f t="shared" si="296"/>
        <v>#VALUE!</v>
      </c>
      <c r="D590" t="e">
        <f t="shared" si="297"/>
        <v>#VALUE!</v>
      </c>
      <c r="E590" t="e">
        <f t="shared" si="317"/>
        <v>#VALUE!</v>
      </c>
      <c r="F590" s="2" t="b">
        <f t="shared" si="318"/>
        <v>0</v>
      </c>
      <c r="G590" t="e">
        <f t="shared" si="298"/>
        <v>#VALUE!</v>
      </c>
      <c r="H590" t="e">
        <f t="shared" si="299"/>
        <v>#VALUE!</v>
      </c>
      <c r="I590" t="e">
        <f t="shared" si="312"/>
        <v>#VALUE!</v>
      </c>
      <c r="J590" s="2" t="b">
        <f t="shared" si="313"/>
        <v>0</v>
      </c>
      <c r="K590" t="e">
        <f t="shared" si="300"/>
        <v>#VALUE!</v>
      </c>
      <c r="L590" t="e">
        <f t="shared" si="301"/>
        <v>#VALUE!</v>
      </c>
      <c r="M590" t="e">
        <f t="shared" si="314"/>
        <v>#VALUE!</v>
      </c>
      <c r="N590" s="2" t="b">
        <f t="shared" si="315"/>
        <v>0</v>
      </c>
      <c r="O590" t="e">
        <f t="shared" si="302"/>
        <v>#VALUE!</v>
      </c>
      <c r="P590" t="e">
        <f t="shared" si="303"/>
        <v>#VALUE!</v>
      </c>
      <c r="Q590" t="e">
        <f t="shared" si="293"/>
        <v>#VALUE!</v>
      </c>
      <c r="R590" t="e">
        <f t="shared" si="304"/>
        <v>#VALUE!</v>
      </c>
      <c r="S590" t="e">
        <f t="shared" si="294"/>
        <v>#VALUE!</v>
      </c>
      <c r="T590" s="2" t="b">
        <f t="shared" si="295"/>
        <v>0</v>
      </c>
      <c r="V590" t="e">
        <f t="shared" si="305"/>
        <v>#VALUE!</v>
      </c>
      <c r="W590" t="e">
        <f t="shared" si="306"/>
        <v>#VALUE!</v>
      </c>
      <c r="X590" t="e">
        <f t="shared" si="320"/>
        <v>#VALUE!</v>
      </c>
      <c r="Y590" s="2" t="b">
        <f t="shared" si="307"/>
        <v>0</v>
      </c>
      <c r="Z590" t="e">
        <f t="shared" si="308"/>
        <v>#VALUE!</v>
      </c>
      <c r="AA590" t="e">
        <f t="shared" si="309"/>
        <v>#VALUE!</v>
      </c>
      <c r="AB590" t="e">
        <f t="shared" si="322"/>
        <v>#VALUE!</v>
      </c>
      <c r="AC590" s="2" t="b">
        <f t="shared" si="321"/>
        <v>0</v>
      </c>
      <c r="AD590" t="e">
        <f t="shared" si="310"/>
        <v>#VALUE!</v>
      </c>
      <c r="AE590" t="e">
        <f t="shared" si="311"/>
        <v>#VALUE!</v>
      </c>
      <c r="AF590" t="e">
        <f t="shared" si="292"/>
        <v>#VALUE!</v>
      </c>
      <c r="AG590" s="2" t="b">
        <f t="shared" si="319"/>
        <v>0</v>
      </c>
      <c r="AI590" s="8" t="b">
        <f t="shared" si="316"/>
        <v>0</v>
      </c>
    </row>
    <row r="591" spans="1:35" x14ac:dyDescent="0.3">
      <c r="A591" s="3" t="str">
        <f>CONCATENATE('input,a'!C591," ")</f>
        <v xml:space="preserve"> </v>
      </c>
      <c r="C591" t="e">
        <f t="shared" si="296"/>
        <v>#VALUE!</v>
      </c>
      <c r="D591" t="e">
        <f t="shared" si="297"/>
        <v>#VALUE!</v>
      </c>
      <c r="E591" t="e">
        <f t="shared" si="317"/>
        <v>#VALUE!</v>
      </c>
      <c r="F591" s="2" t="b">
        <f t="shared" si="318"/>
        <v>0</v>
      </c>
      <c r="G591" t="e">
        <f t="shared" si="298"/>
        <v>#VALUE!</v>
      </c>
      <c r="H591" t="e">
        <f t="shared" si="299"/>
        <v>#VALUE!</v>
      </c>
      <c r="I591" t="e">
        <f t="shared" si="312"/>
        <v>#VALUE!</v>
      </c>
      <c r="J591" s="2" t="b">
        <f t="shared" si="313"/>
        <v>0</v>
      </c>
      <c r="K591" t="e">
        <f t="shared" si="300"/>
        <v>#VALUE!</v>
      </c>
      <c r="L591" t="e">
        <f t="shared" si="301"/>
        <v>#VALUE!</v>
      </c>
      <c r="M591" t="e">
        <f t="shared" si="314"/>
        <v>#VALUE!</v>
      </c>
      <c r="N591" s="2" t="b">
        <f t="shared" si="315"/>
        <v>0</v>
      </c>
      <c r="O591" t="e">
        <f t="shared" si="302"/>
        <v>#VALUE!</v>
      </c>
      <c r="P591" t="e">
        <f t="shared" si="303"/>
        <v>#VALUE!</v>
      </c>
      <c r="Q591" t="e">
        <f t="shared" si="293"/>
        <v>#VALUE!</v>
      </c>
      <c r="R591" t="e">
        <f t="shared" si="304"/>
        <v>#VALUE!</v>
      </c>
      <c r="S591" t="e">
        <f t="shared" si="294"/>
        <v>#VALUE!</v>
      </c>
      <c r="T591" s="2" t="b">
        <f t="shared" si="295"/>
        <v>0</v>
      </c>
      <c r="V591" t="e">
        <f t="shared" si="305"/>
        <v>#VALUE!</v>
      </c>
      <c r="W591" t="e">
        <f t="shared" si="306"/>
        <v>#VALUE!</v>
      </c>
      <c r="X591" t="e">
        <f t="shared" si="320"/>
        <v>#VALUE!</v>
      </c>
      <c r="Y591" s="2" t="b">
        <f t="shared" si="307"/>
        <v>0</v>
      </c>
      <c r="Z591" t="e">
        <f t="shared" si="308"/>
        <v>#VALUE!</v>
      </c>
      <c r="AA591" t="e">
        <f t="shared" si="309"/>
        <v>#VALUE!</v>
      </c>
      <c r="AB591" t="e">
        <f t="shared" si="322"/>
        <v>#VALUE!</v>
      </c>
      <c r="AC591" s="2" t="b">
        <f t="shared" si="321"/>
        <v>0</v>
      </c>
      <c r="AD591" t="e">
        <f t="shared" si="310"/>
        <v>#VALUE!</v>
      </c>
      <c r="AE591" t="e">
        <f t="shared" si="311"/>
        <v>#VALUE!</v>
      </c>
      <c r="AF591" t="e">
        <f t="shared" si="292"/>
        <v>#VALUE!</v>
      </c>
      <c r="AG591" s="2" t="b">
        <f t="shared" si="319"/>
        <v>0</v>
      </c>
      <c r="AI591" s="8" t="b">
        <f t="shared" si="316"/>
        <v>0</v>
      </c>
    </row>
    <row r="592" spans="1:35" x14ac:dyDescent="0.3">
      <c r="A592" s="3" t="str">
        <f>CONCATENATE('input,a'!C592," ")</f>
        <v xml:space="preserve">ecl:amb byr:1996 hgt:181cm iyr:2018 hcl:#6b5442 pid:022285219 eyr:2021 </v>
      </c>
      <c r="C592">
        <f t="shared" si="296"/>
        <v>9</v>
      </c>
      <c r="D592">
        <f t="shared" si="297"/>
        <v>17</v>
      </c>
      <c r="E592">
        <f t="shared" si="317"/>
        <v>1996</v>
      </c>
      <c r="F592" s="2" t="b">
        <f t="shared" si="318"/>
        <v>1</v>
      </c>
      <c r="G592">
        <f t="shared" si="298"/>
        <v>28</v>
      </c>
      <c r="H592">
        <f t="shared" si="299"/>
        <v>36</v>
      </c>
      <c r="I592">
        <f t="shared" si="312"/>
        <v>2018</v>
      </c>
      <c r="J592" s="2" t="b">
        <f t="shared" si="313"/>
        <v>1</v>
      </c>
      <c r="K592">
        <f t="shared" si="300"/>
        <v>63</v>
      </c>
      <c r="L592">
        <f t="shared" si="301"/>
        <v>71</v>
      </c>
      <c r="M592">
        <f t="shared" si="314"/>
        <v>2021</v>
      </c>
      <c r="N592" s="2" t="b">
        <f t="shared" si="315"/>
        <v>1</v>
      </c>
      <c r="O592">
        <f t="shared" si="302"/>
        <v>18</v>
      </c>
      <c r="P592">
        <f t="shared" si="303"/>
        <v>27</v>
      </c>
      <c r="Q592" t="str">
        <f t="shared" si="293"/>
        <v>181cm</v>
      </c>
      <c r="R592">
        <f t="shared" si="304"/>
        <v>181</v>
      </c>
      <c r="S592">
        <f t="shared" si="294"/>
        <v>0</v>
      </c>
      <c r="T592" s="2" t="b">
        <f t="shared" si="295"/>
        <v>1</v>
      </c>
      <c r="V592">
        <f t="shared" si="305"/>
        <v>37</v>
      </c>
      <c r="W592">
        <f t="shared" si="306"/>
        <v>48</v>
      </c>
      <c r="X592" t="str">
        <f t="shared" si="320"/>
        <v>#6b5442</v>
      </c>
      <c r="Y592" s="2" t="b">
        <f t="shared" si="307"/>
        <v>1</v>
      </c>
      <c r="Z592">
        <f t="shared" si="308"/>
        <v>1</v>
      </c>
      <c r="AA592">
        <f t="shared" si="309"/>
        <v>8</v>
      </c>
      <c r="AB592" t="str">
        <f t="shared" si="322"/>
        <v>amb</v>
      </c>
      <c r="AC592" s="2" t="b">
        <f t="shared" si="321"/>
        <v>1</v>
      </c>
      <c r="AD592">
        <f t="shared" si="310"/>
        <v>49</v>
      </c>
      <c r="AE592">
        <f t="shared" si="311"/>
        <v>62</v>
      </c>
      <c r="AF592" t="str">
        <f t="shared" si="292"/>
        <v>022285219</v>
      </c>
      <c r="AG592" s="2" t="b">
        <f t="shared" si="319"/>
        <v>1</v>
      </c>
      <c r="AI592" s="8" t="b">
        <f t="shared" si="316"/>
        <v>1</v>
      </c>
    </row>
    <row r="593" spans="1:35" x14ac:dyDescent="0.3">
      <c r="A593" s="3" t="str">
        <f>CONCATENATE('input,a'!C593," ")</f>
        <v xml:space="preserve"> </v>
      </c>
      <c r="C593" t="e">
        <f t="shared" si="296"/>
        <v>#VALUE!</v>
      </c>
      <c r="D593" t="e">
        <f t="shared" si="297"/>
        <v>#VALUE!</v>
      </c>
      <c r="E593" t="e">
        <f t="shared" si="317"/>
        <v>#VALUE!</v>
      </c>
      <c r="F593" s="2" t="b">
        <f t="shared" si="318"/>
        <v>0</v>
      </c>
      <c r="G593" t="e">
        <f t="shared" si="298"/>
        <v>#VALUE!</v>
      </c>
      <c r="H593" t="e">
        <f t="shared" si="299"/>
        <v>#VALUE!</v>
      </c>
      <c r="I593" t="e">
        <f t="shared" si="312"/>
        <v>#VALUE!</v>
      </c>
      <c r="J593" s="2" t="b">
        <f t="shared" si="313"/>
        <v>0</v>
      </c>
      <c r="K593" t="e">
        <f t="shared" si="300"/>
        <v>#VALUE!</v>
      </c>
      <c r="L593" t="e">
        <f t="shared" si="301"/>
        <v>#VALUE!</v>
      </c>
      <c r="M593" t="e">
        <f t="shared" si="314"/>
        <v>#VALUE!</v>
      </c>
      <c r="N593" s="2" t="b">
        <f t="shared" si="315"/>
        <v>0</v>
      </c>
      <c r="O593" t="e">
        <f t="shared" si="302"/>
        <v>#VALUE!</v>
      </c>
      <c r="P593" t="e">
        <f t="shared" si="303"/>
        <v>#VALUE!</v>
      </c>
      <c r="Q593" t="e">
        <f t="shared" si="293"/>
        <v>#VALUE!</v>
      </c>
      <c r="R593" t="e">
        <f t="shared" si="304"/>
        <v>#VALUE!</v>
      </c>
      <c r="S593" t="e">
        <f t="shared" si="294"/>
        <v>#VALUE!</v>
      </c>
      <c r="T593" s="2" t="b">
        <f t="shared" si="295"/>
        <v>0</v>
      </c>
      <c r="V593" t="e">
        <f t="shared" si="305"/>
        <v>#VALUE!</v>
      </c>
      <c r="W593" t="e">
        <f t="shared" si="306"/>
        <v>#VALUE!</v>
      </c>
      <c r="X593" t="e">
        <f t="shared" si="320"/>
        <v>#VALUE!</v>
      </c>
      <c r="Y593" s="2" t="b">
        <f t="shared" si="307"/>
        <v>0</v>
      </c>
      <c r="Z593" t="e">
        <f t="shared" si="308"/>
        <v>#VALUE!</v>
      </c>
      <c r="AA593" t="e">
        <f t="shared" si="309"/>
        <v>#VALUE!</v>
      </c>
      <c r="AB593" t="e">
        <f t="shared" si="322"/>
        <v>#VALUE!</v>
      </c>
      <c r="AC593" s="2" t="b">
        <f t="shared" si="321"/>
        <v>0</v>
      </c>
      <c r="AD593" t="e">
        <f t="shared" si="310"/>
        <v>#VALUE!</v>
      </c>
      <c r="AE593" t="e">
        <f t="shared" si="311"/>
        <v>#VALUE!</v>
      </c>
      <c r="AF593" t="e">
        <f t="shared" si="292"/>
        <v>#VALUE!</v>
      </c>
      <c r="AG593" s="2" t="b">
        <f t="shared" si="319"/>
        <v>0</v>
      </c>
      <c r="AI593" s="8" t="b">
        <f t="shared" si="316"/>
        <v>0</v>
      </c>
    </row>
    <row r="594" spans="1:35" x14ac:dyDescent="0.3">
      <c r="A594" s="3" t="str">
        <f>CONCATENATE('input,a'!C594," ")</f>
        <v xml:space="preserve"> </v>
      </c>
      <c r="C594" t="e">
        <f t="shared" si="296"/>
        <v>#VALUE!</v>
      </c>
      <c r="D594" t="e">
        <f t="shared" si="297"/>
        <v>#VALUE!</v>
      </c>
      <c r="E594" t="e">
        <f t="shared" si="317"/>
        <v>#VALUE!</v>
      </c>
      <c r="F594" s="2" t="b">
        <f t="shared" si="318"/>
        <v>0</v>
      </c>
      <c r="G594" t="e">
        <f t="shared" si="298"/>
        <v>#VALUE!</v>
      </c>
      <c r="H594" t="e">
        <f t="shared" si="299"/>
        <v>#VALUE!</v>
      </c>
      <c r="I594" t="e">
        <f t="shared" si="312"/>
        <v>#VALUE!</v>
      </c>
      <c r="J594" s="2" t="b">
        <f t="shared" si="313"/>
        <v>0</v>
      </c>
      <c r="K594" t="e">
        <f t="shared" si="300"/>
        <v>#VALUE!</v>
      </c>
      <c r="L594" t="e">
        <f t="shared" si="301"/>
        <v>#VALUE!</v>
      </c>
      <c r="M594" t="e">
        <f t="shared" si="314"/>
        <v>#VALUE!</v>
      </c>
      <c r="N594" s="2" t="b">
        <f t="shared" si="315"/>
        <v>0</v>
      </c>
      <c r="O594" t="e">
        <f t="shared" si="302"/>
        <v>#VALUE!</v>
      </c>
      <c r="P594" t="e">
        <f t="shared" si="303"/>
        <v>#VALUE!</v>
      </c>
      <c r="Q594" t="e">
        <f t="shared" si="293"/>
        <v>#VALUE!</v>
      </c>
      <c r="R594" t="e">
        <f t="shared" si="304"/>
        <v>#VALUE!</v>
      </c>
      <c r="S594" t="e">
        <f t="shared" si="294"/>
        <v>#VALUE!</v>
      </c>
      <c r="T594" s="2" t="b">
        <f t="shared" si="295"/>
        <v>0</v>
      </c>
      <c r="V594" t="e">
        <f t="shared" si="305"/>
        <v>#VALUE!</v>
      </c>
      <c r="W594" t="e">
        <f t="shared" si="306"/>
        <v>#VALUE!</v>
      </c>
      <c r="X594" t="e">
        <f t="shared" si="320"/>
        <v>#VALUE!</v>
      </c>
      <c r="Y594" s="2" t="b">
        <f t="shared" si="307"/>
        <v>0</v>
      </c>
      <c r="Z594" t="e">
        <f t="shared" si="308"/>
        <v>#VALUE!</v>
      </c>
      <c r="AA594" t="e">
        <f t="shared" si="309"/>
        <v>#VALUE!</v>
      </c>
      <c r="AB594" t="e">
        <f t="shared" si="322"/>
        <v>#VALUE!</v>
      </c>
      <c r="AC594" s="2" t="b">
        <f t="shared" si="321"/>
        <v>0</v>
      </c>
      <c r="AD594" t="e">
        <f t="shared" si="310"/>
        <v>#VALUE!</v>
      </c>
      <c r="AE594" t="e">
        <f t="shared" si="311"/>
        <v>#VALUE!</v>
      </c>
      <c r="AF594" t="e">
        <f t="shared" si="292"/>
        <v>#VALUE!</v>
      </c>
      <c r="AG594" s="2" t="b">
        <f t="shared" si="319"/>
        <v>0</v>
      </c>
      <c r="AI594" s="8" t="b">
        <f t="shared" si="316"/>
        <v>0</v>
      </c>
    </row>
    <row r="595" spans="1:35" x14ac:dyDescent="0.3">
      <c r="A595" s="3" t="str">
        <f>CONCATENATE('input,a'!C595," ")</f>
        <v xml:space="preserve">cid:93 pid:807990476 hgt:61in eyr:2027 hcl:#cfa07d ecl:oth iyr:2017 </v>
      </c>
      <c r="C595" t="e">
        <f t="shared" si="296"/>
        <v>#VALUE!</v>
      </c>
      <c r="D595" t="e">
        <f t="shared" si="297"/>
        <v>#VALUE!</v>
      </c>
      <c r="E595" t="e">
        <f t="shared" si="317"/>
        <v>#VALUE!</v>
      </c>
      <c r="F595" s="2" t="b">
        <f t="shared" si="318"/>
        <v>0</v>
      </c>
      <c r="G595">
        <f t="shared" si="298"/>
        <v>60</v>
      </c>
      <c r="H595">
        <f t="shared" si="299"/>
        <v>68</v>
      </c>
      <c r="I595">
        <f t="shared" si="312"/>
        <v>2017</v>
      </c>
      <c r="J595" s="2" t="b">
        <f t="shared" si="313"/>
        <v>1</v>
      </c>
      <c r="K595">
        <f t="shared" si="300"/>
        <v>31</v>
      </c>
      <c r="L595">
        <f t="shared" si="301"/>
        <v>39</v>
      </c>
      <c r="M595">
        <f t="shared" si="314"/>
        <v>2027</v>
      </c>
      <c r="N595" s="2" t="b">
        <f t="shared" si="315"/>
        <v>1</v>
      </c>
      <c r="O595">
        <f t="shared" si="302"/>
        <v>22</v>
      </c>
      <c r="P595">
        <f t="shared" si="303"/>
        <v>30</v>
      </c>
      <c r="Q595" t="str">
        <f t="shared" si="293"/>
        <v>61in</v>
      </c>
      <c r="R595">
        <f t="shared" si="304"/>
        <v>0</v>
      </c>
      <c r="S595">
        <f t="shared" si="294"/>
        <v>61</v>
      </c>
      <c r="T595" s="2" t="b">
        <f t="shared" si="295"/>
        <v>1</v>
      </c>
      <c r="V595">
        <f t="shared" si="305"/>
        <v>40</v>
      </c>
      <c r="W595">
        <f t="shared" si="306"/>
        <v>51</v>
      </c>
      <c r="X595" t="str">
        <f t="shared" si="320"/>
        <v>#cfa07d</v>
      </c>
      <c r="Y595" s="2" t="b">
        <f t="shared" si="307"/>
        <v>1</v>
      </c>
      <c r="Z595">
        <f t="shared" si="308"/>
        <v>52</v>
      </c>
      <c r="AA595">
        <f t="shared" si="309"/>
        <v>59</v>
      </c>
      <c r="AB595" t="str">
        <f t="shared" si="322"/>
        <v>oth</v>
      </c>
      <c r="AC595" s="2" t="b">
        <f t="shared" si="321"/>
        <v>1</v>
      </c>
      <c r="AD595">
        <f t="shared" si="310"/>
        <v>8</v>
      </c>
      <c r="AE595">
        <f t="shared" si="311"/>
        <v>21</v>
      </c>
      <c r="AF595" t="str">
        <f t="shared" ref="AF595:AF658" si="323">MID($A595,AD595+4,AE595-AD595-4)</f>
        <v>807990476</v>
      </c>
      <c r="AG595" s="2" t="b">
        <f t="shared" si="319"/>
        <v>1</v>
      </c>
      <c r="AI595" s="8" t="b">
        <f t="shared" si="316"/>
        <v>0</v>
      </c>
    </row>
    <row r="596" spans="1:35" x14ac:dyDescent="0.3">
      <c r="A596" s="3" t="str">
        <f>CONCATENATE('input,a'!C596," ")</f>
        <v xml:space="preserve"> </v>
      </c>
      <c r="C596" t="e">
        <f t="shared" si="296"/>
        <v>#VALUE!</v>
      </c>
      <c r="D596" t="e">
        <f t="shared" si="297"/>
        <v>#VALUE!</v>
      </c>
      <c r="E596" t="e">
        <f t="shared" si="317"/>
        <v>#VALUE!</v>
      </c>
      <c r="F596" s="2" t="b">
        <f t="shared" si="318"/>
        <v>0</v>
      </c>
      <c r="G596" t="e">
        <f t="shared" si="298"/>
        <v>#VALUE!</v>
      </c>
      <c r="H596" t="e">
        <f t="shared" si="299"/>
        <v>#VALUE!</v>
      </c>
      <c r="I596" t="e">
        <f t="shared" si="312"/>
        <v>#VALUE!</v>
      </c>
      <c r="J596" s="2" t="b">
        <f t="shared" si="313"/>
        <v>0</v>
      </c>
      <c r="K596" t="e">
        <f t="shared" si="300"/>
        <v>#VALUE!</v>
      </c>
      <c r="L596" t="e">
        <f t="shared" si="301"/>
        <v>#VALUE!</v>
      </c>
      <c r="M596" t="e">
        <f t="shared" si="314"/>
        <v>#VALUE!</v>
      </c>
      <c r="N596" s="2" t="b">
        <f t="shared" si="315"/>
        <v>0</v>
      </c>
      <c r="O596" t="e">
        <f t="shared" si="302"/>
        <v>#VALUE!</v>
      </c>
      <c r="P596" t="e">
        <f t="shared" si="303"/>
        <v>#VALUE!</v>
      </c>
      <c r="Q596" t="e">
        <f t="shared" si="293"/>
        <v>#VALUE!</v>
      </c>
      <c r="R596" t="e">
        <f t="shared" si="304"/>
        <v>#VALUE!</v>
      </c>
      <c r="S596" t="e">
        <f t="shared" si="294"/>
        <v>#VALUE!</v>
      </c>
      <c r="T596" s="2" t="b">
        <f t="shared" si="295"/>
        <v>0</v>
      </c>
      <c r="V596" t="e">
        <f t="shared" si="305"/>
        <v>#VALUE!</v>
      </c>
      <c r="W596" t="e">
        <f t="shared" si="306"/>
        <v>#VALUE!</v>
      </c>
      <c r="X596" t="e">
        <f t="shared" si="320"/>
        <v>#VALUE!</v>
      </c>
      <c r="Y596" s="2" t="b">
        <f t="shared" si="307"/>
        <v>0</v>
      </c>
      <c r="Z596" t="e">
        <f t="shared" si="308"/>
        <v>#VALUE!</v>
      </c>
      <c r="AA596" t="e">
        <f t="shared" si="309"/>
        <v>#VALUE!</v>
      </c>
      <c r="AB596" t="e">
        <f t="shared" si="322"/>
        <v>#VALUE!</v>
      </c>
      <c r="AC596" s="2" t="b">
        <f t="shared" si="321"/>
        <v>0</v>
      </c>
      <c r="AD596" t="e">
        <f t="shared" si="310"/>
        <v>#VALUE!</v>
      </c>
      <c r="AE596" t="e">
        <f t="shared" si="311"/>
        <v>#VALUE!</v>
      </c>
      <c r="AF596" t="e">
        <f t="shared" si="323"/>
        <v>#VALUE!</v>
      </c>
      <c r="AG596" s="2" t="b">
        <f t="shared" si="319"/>
        <v>0</v>
      </c>
      <c r="AI596" s="8" t="b">
        <f t="shared" si="316"/>
        <v>0</v>
      </c>
    </row>
    <row r="597" spans="1:35" x14ac:dyDescent="0.3">
      <c r="A597" s="3" t="str">
        <f>CONCATENATE('input,a'!C597," ")</f>
        <v xml:space="preserve"> </v>
      </c>
      <c r="C597" t="e">
        <f t="shared" si="296"/>
        <v>#VALUE!</v>
      </c>
      <c r="D597" t="e">
        <f t="shared" si="297"/>
        <v>#VALUE!</v>
      </c>
      <c r="E597" t="e">
        <f t="shared" si="317"/>
        <v>#VALUE!</v>
      </c>
      <c r="F597" s="2" t="b">
        <f t="shared" si="318"/>
        <v>0</v>
      </c>
      <c r="G597" t="e">
        <f t="shared" si="298"/>
        <v>#VALUE!</v>
      </c>
      <c r="H597" t="e">
        <f t="shared" si="299"/>
        <v>#VALUE!</v>
      </c>
      <c r="I597" t="e">
        <f t="shared" si="312"/>
        <v>#VALUE!</v>
      </c>
      <c r="J597" s="2" t="b">
        <f t="shared" si="313"/>
        <v>0</v>
      </c>
      <c r="K597" t="e">
        <f t="shared" si="300"/>
        <v>#VALUE!</v>
      </c>
      <c r="L597" t="e">
        <f t="shared" si="301"/>
        <v>#VALUE!</v>
      </c>
      <c r="M597" t="e">
        <f t="shared" si="314"/>
        <v>#VALUE!</v>
      </c>
      <c r="N597" s="2" t="b">
        <f t="shared" si="315"/>
        <v>0</v>
      </c>
      <c r="O597" t="e">
        <f t="shared" si="302"/>
        <v>#VALUE!</v>
      </c>
      <c r="P597" t="e">
        <f t="shared" si="303"/>
        <v>#VALUE!</v>
      </c>
      <c r="Q597" t="e">
        <f t="shared" si="293"/>
        <v>#VALUE!</v>
      </c>
      <c r="R597" t="e">
        <f t="shared" si="304"/>
        <v>#VALUE!</v>
      </c>
      <c r="S597" t="e">
        <f t="shared" si="294"/>
        <v>#VALUE!</v>
      </c>
      <c r="T597" s="2" t="b">
        <f t="shared" si="295"/>
        <v>0</v>
      </c>
      <c r="V597" t="e">
        <f t="shared" si="305"/>
        <v>#VALUE!</v>
      </c>
      <c r="W597" t="e">
        <f t="shared" si="306"/>
        <v>#VALUE!</v>
      </c>
      <c r="X597" t="e">
        <f t="shared" si="320"/>
        <v>#VALUE!</v>
      </c>
      <c r="Y597" s="2" t="b">
        <f t="shared" si="307"/>
        <v>0</v>
      </c>
      <c r="Z597" t="e">
        <f t="shared" si="308"/>
        <v>#VALUE!</v>
      </c>
      <c r="AA597" t="e">
        <f t="shared" si="309"/>
        <v>#VALUE!</v>
      </c>
      <c r="AB597" t="e">
        <f t="shared" si="322"/>
        <v>#VALUE!</v>
      </c>
      <c r="AC597" s="2" t="b">
        <f t="shared" si="321"/>
        <v>0</v>
      </c>
      <c r="AD597" t="e">
        <f t="shared" si="310"/>
        <v>#VALUE!</v>
      </c>
      <c r="AE597" t="e">
        <f t="shared" si="311"/>
        <v>#VALUE!</v>
      </c>
      <c r="AF597" t="e">
        <f t="shared" si="323"/>
        <v>#VALUE!</v>
      </c>
      <c r="AG597" s="2" t="b">
        <f t="shared" si="319"/>
        <v>0</v>
      </c>
      <c r="AI597" s="8" t="b">
        <f t="shared" si="316"/>
        <v>0</v>
      </c>
    </row>
    <row r="598" spans="1:35" x14ac:dyDescent="0.3">
      <c r="A598" s="3" t="str">
        <f>CONCATENATE('input,a'!C598," ")</f>
        <v xml:space="preserve"> </v>
      </c>
      <c r="C598" t="e">
        <f t="shared" si="296"/>
        <v>#VALUE!</v>
      </c>
      <c r="D598" t="e">
        <f t="shared" si="297"/>
        <v>#VALUE!</v>
      </c>
      <c r="E598" t="e">
        <f t="shared" si="317"/>
        <v>#VALUE!</v>
      </c>
      <c r="F598" s="2" t="b">
        <f t="shared" si="318"/>
        <v>0</v>
      </c>
      <c r="G598" t="e">
        <f t="shared" si="298"/>
        <v>#VALUE!</v>
      </c>
      <c r="H598" t="e">
        <f t="shared" si="299"/>
        <v>#VALUE!</v>
      </c>
      <c r="I598" t="e">
        <f t="shared" si="312"/>
        <v>#VALUE!</v>
      </c>
      <c r="J598" s="2" t="b">
        <f t="shared" si="313"/>
        <v>0</v>
      </c>
      <c r="K598" t="e">
        <f t="shared" si="300"/>
        <v>#VALUE!</v>
      </c>
      <c r="L598" t="e">
        <f t="shared" si="301"/>
        <v>#VALUE!</v>
      </c>
      <c r="M598" t="e">
        <f t="shared" si="314"/>
        <v>#VALUE!</v>
      </c>
      <c r="N598" s="2" t="b">
        <f t="shared" si="315"/>
        <v>0</v>
      </c>
      <c r="O598" t="e">
        <f t="shared" si="302"/>
        <v>#VALUE!</v>
      </c>
      <c r="P598" t="e">
        <f t="shared" si="303"/>
        <v>#VALUE!</v>
      </c>
      <c r="Q598" t="e">
        <f t="shared" ref="Q598:Q661" si="324">MID($A598,O598+4,P598-O598-4)</f>
        <v>#VALUE!</v>
      </c>
      <c r="R598" t="e">
        <f t="shared" si="304"/>
        <v>#VALUE!</v>
      </c>
      <c r="S598" t="e">
        <f t="shared" ref="S598:S661" si="325">IF(RIGHT(Q598,2)="in",INT(LEFT(Q598,LEN(Q598)-2)),0)</f>
        <v>#VALUE!</v>
      </c>
      <c r="T598" s="2" t="b">
        <f t="shared" ref="T598:T661" si="326">IFERROR(OR(AND(R598&gt;=150,R598&lt;=193),AND(S598&gt;=59,S598&lt;=76)),FALSE)</f>
        <v>0</v>
      </c>
      <c r="V598" t="e">
        <f t="shared" si="305"/>
        <v>#VALUE!</v>
      </c>
      <c r="W598" t="e">
        <f t="shared" si="306"/>
        <v>#VALUE!</v>
      </c>
      <c r="X598" t="e">
        <f t="shared" si="320"/>
        <v>#VALUE!</v>
      </c>
      <c r="Y598" s="2" t="b">
        <f t="shared" si="307"/>
        <v>0</v>
      </c>
      <c r="Z598" t="e">
        <f t="shared" si="308"/>
        <v>#VALUE!</v>
      </c>
      <c r="AA598" t="e">
        <f t="shared" si="309"/>
        <v>#VALUE!</v>
      </c>
      <c r="AB598" t="e">
        <f t="shared" si="322"/>
        <v>#VALUE!</v>
      </c>
      <c r="AC598" s="2" t="b">
        <f t="shared" si="321"/>
        <v>0</v>
      </c>
      <c r="AD598" t="e">
        <f t="shared" si="310"/>
        <v>#VALUE!</v>
      </c>
      <c r="AE598" t="e">
        <f t="shared" si="311"/>
        <v>#VALUE!</v>
      </c>
      <c r="AF598" t="e">
        <f t="shared" si="323"/>
        <v>#VALUE!</v>
      </c>
      <c r="AG598" s="2" t="b">
        <f t="shared" si="319"/>
        <v>0</v>
      </c>
      <c r="AI598" s="8" t="b">
        <f t="shared" si="316"/>
        <v>0</v>
      </c>
    </row>
    <row r="599" spans="1:35" x14ac:dyDescent="0.3">
      <c r="A599" s="3" t="str">
        <f>CONCATENATE('input,a'!C599," ")</f>
        <v xml:space="preserve">hcl:#7d3b0c pid:225151503 iyr:2013 cid:68 eyr:2029 ecl:brn hgt:64in byr:1959 </v>
      </c>
      <c r="C599">
        <f t="shared" si="296"/>
        <v>69</v>
      </c>
      <c r="D599">
        <f t="shared" si="297"/>
        <v>77</v>
      </c>
      <c r="E599">
        <f t="shared" si="317"/>
        <v>1959</v>
      </c>
      <c r="F599" s="2" t="b">
        <f t="shared" si="318"/>
        <v>1</v>
      </c>
      <c r="G599">
        <f t="shared" si="298"/>
        <v>27</v>
      </c>
      <c r="H599">
        <f t="shared" si="299"/>
        <v>35</v>
      </c>
      <c r="I599">
        <f t="shared" si="312"/>
        <v>2013</v>
      </c>
      <c r="J599" s="2" t="b">
        <f t="shared" si="313"/>
        <v>1</v>
      </c>
      <c r="K599">
        <f t="shared" si="300"/>
        <v>43</v>
      </c>
      <c r="L599">
        <f t="shared" si="301"/>
        <v>51</v>
      </c>
      <c r="M599">
        <f t="shared" si="314"/>
        <v>2029</v>
      </c>
      <c r="N599" s="2" t="b">
        <f t="shared" si="315"/>
        <v>1</v>
      </c>
      <c r="O599">
        <f t="shared" si="302"/>
        <v>60</v>
      </c>
      <c r="P599">
        <f t="shared" si="303"/>
        <v>68</v>
      </c>
      <c r="Q599" t="str">
        <f t="shared" si="324"/>
        <v>64in</v>
      </c>
      <c r="R599">
        <f t="shared" si="304"/>
        <v>0</v>
      </c>
      <c r="S599">
        <f t="shared" si="325"/>
        <v>64</v>
      </c>
      <c r="T599" s="2" t="b">
        <f t="shared" si="326"/>
        <v>1</v>
      </c>
      <c r="V599">
        <f t="shared" si="305"/>
        <v>1</v>
      </c>
      <c r="W599">
        <f t="shared" si="306"/>
        <v>12</v>
      </c>
      <c r="X599" t="str">
        <f t="shared" si="320"/>
        <v>#7d3b0c</v>
      </c>
      <c r="Y599" s="2" t="b">
        <f t="shared" si="307"/>
        <v>1</v>
      </c>
      <c r="Z599">
        <f t="shared" si="308"/>
        <v>52</v>
      </c>
      <c r="AA599">
        <f t="shared" si="309"/>
        <v>59</v>
      </c>
      <c r="AB599" t="str">
        <f t="shared" si="322"/>
        <v>brn</v>
      </c>
      <c r="AC599" s="2" t="b">
        <f t="shared" si="321"/>
        <v>1</v>
      </c>
      <c r="AD599">
        <f t="shared" si="310"/>
        <v>13</v>
      </c>
      <c r="AE599">
        <f t="shared" si="311"/>
        <v>26</v>
      </c>
      <c r="AF599" t="str">
        <f t="shared" si="323"/>
        <v>225151503</v>
      </c>
      <c r="AG599" s="2" t="b">
        <f t="shared" si="319"/>
        <v>1</v>
      </c>
      <c r="AI599" s="8" t="b">
        <f t="shared" si="316"/>
        <v>1</v>
      </c>
    </row>
    <row r="600" spans="1:35" x14ac:dyDescent="0.3">
      <c r="A600" s="3" t="str">
        <f>CONCATENATE('input,a'!C600," ")</f>
        <v xml:space="preserve"> </v>
      </c>
      <c r="C600" t="e">
        <f t="shared" si="296"/>
        <v>#VALUE!</v>
      </c>
      <c r="D600" t="e">
        <f t="shared" si="297"/>
        <v>#VALUE!</v>
      </c>
      <c r="E600" t="e">
        <f t="shared" si="317"/>
        <v>#VALUE!</v>
      </c>
      <c r="F600" s="2" t="b">
        <f t="shared" si="318"/>
        <v>0</v>
      </c>
      <c r="G600" t="e">
        <f t="shared" si="298"/>
        <v>#VALUE!</v>
      </c>
      <c r="H600" t="e">
        <f t="shared" si="299"/>
        <v>#VALUE!</v>
      </c>
      <c r="I600" t="e">
        <f t="shared" si="312"/>
        <v>#VALUE!</v>
      </c>
      <c r="J600" s="2" t="b">
        <f t="shared" si="313"/>
        <v>0</v>
      </c>
      <c r="K600" t="e">
        <f t="shared" si="300"/>
        <v>#VALUE!</v>
      </c>
      <c r="L600" t="e">
        <f t="shared" si="301"/>
        <v>#VALUE!</v>
      </c>
      <c r="M600" t="e">
        <f t="shared" si="314"/>
        <v>#VALUE!</v>
      </c>
      <c r="N600" s="2" t="b">
        <f t="shared" si="315"/>
        <v>0</v>
      </c>
      <c r="O600" t="e">
        <f t="shared" si="302"/>
        <v>#VALUE!</v>
      </c>
      <c r="P600" t="e">
        <f t="shared" si="303"/>
        <v>#VALUE!</v>
      </c>
      <c r="Q600" t="e">
        <f t="shared" si="324"/>
        <v>#VALUE!</v>
      </c>
      <c r="R600" t="e">
        <f t="shared" si="304"/>
        <v>#VALUE!</v>
      </c>
      <c r="S600" t="e">
        <f t="shared" si="325"/>
        <v>#VALUE!</v>
      </c>
      <c r="T600" s="2" t="b">
        <f t="shared" si="326"/>
        <v>0</v>
      </c>
      <c r="V600" t="e">
        <f t="shared" si="305"/>
        <v>#VALUE!</v>
      </c>
      <c r="W600" t="e">
        <f t="shared" si="306"/>
        <v>#VALUE!</v>
      </c>
      <c r="X600" t="e">
        <f t="shared" si="320"/>
        <v>#VALUE!</v>
      </c>
      <c r="Y600" s="2" t="b">
        <f t="shared" si="307"/>
        <v>0</v>
      </c>
      <c r="Z600" t="e">
        <f t="shared" si="308"/>
        <v>#VALUE!</v>
      </c>
      <c r="AA600" t="e">
        <f t="shared" si="309"/>
        <v>#VALUE!</v>
      </c>
      <c r="AB600" t="e">
        <f t="shared" si="322"/>
        <v>#VALUE!</v>
      </c>
      <c r="AC600" s="2" t="b">
        <f t="shared" si="321"/>
        <v>0</v>
      </c>
      <c r="AD600" t="e">
        <f t="shared" si="310"/>
        <v>#VALUE!</v>
      </c>
      <c r="AE600" t="e">
        <f t="shared" si="311"/>
        <v>#VALUE!</v>
      </c>
      <c r="AF600" t="e">
        <f t="shared" si="323"/>
        <v>#VALUE!</v>
      </c>
      <c r="AG600" s="2" t="b">
        <f t="shared" si="319"/>
        <v>0</v>
      </c>
      <c r="AI600" s="8" t="b">
        <f t="shared" si="316"/>
        <v>0</v>
      </c>
    </row>
    <row r="601" spans="1:35" x14ac:dyDescent="0.3">
      <c r="A601" s="3" t="str">
        <f>CONCATENATE('input,a'!C601," ")</f>
        <v xml:space="preserve"> </v>
      </c>
      <c r="C601" t="e">
        <f t="shared" si="296"/>
        <v>#VALUE!</v>
      </c>
      <c r="D601" t="e">
        <f t="shared" si="297"/>
        <v>#VALUE!</v>
      </c>
      <c r="E601" t="e">
        <f t="shared" si="317"/>
        <v>#VALUE!</v>
      </c>
      <c r="F601" s="2" t="b">
        <f t="shared" si="318"/>
        <v>0</v>
      </c>
      <c r="G601" t="e">
        <f t="shared" si="298"/>
        <v>#VALUE!</v>
      </c>
      <c r="H601" t="e">
        <f t="shared" si="299"/>
        <v>#VALUE!</v>
      </c>
      <c r="I601" t="e">
        <f t="shared" si="312"/>
        <v>#VALUE!</v>
      </c>
      <c r="J601" s="2" t="b">
        <f t="shared" si="313"/>
        <v>0</v>
      </c>
      <c r="K601" t="e">
        <f t="shared" si="300"/>
        <v>#VALUE!</v>
      </c>
      <c r="L601" t="e">
        <f t="shared" si="301"/>
        <v>#VALUE!</v>
      </c>
      <c r="M601" t="e">
        <f t="shared" si="314"/>
        <v>#VALUE!</v>
      </c>
      <c r="N601" s="2" t="b">
        <f t="shared" si="315"/>
        <v>0</v>
      </c>
      <c r="O601" t="e">
        <f t="shared" si="302"/>
        <v>#VALUE!</v>
      </c>
      <c r="P601" t="e">
        <f t="shared" si="303"/>
        <v>#VALUE!</v>
      </c>
      <c r="Q601" t="e">
        <f t="shared" si="324"/>
        <v>#VALUE!</v>
      </c>
      <c r="R601" t="e">
        <f t="shared" si="304"/>
        <v>#VALUE!</v>
      </c>
      <c r="S601" t="e">
        <f t="shared" si="325"/>
        <v>#VALUE!</v>
      </c>
      <c r="T601" s="2" t="b">
        <f t="shared" si="326"/>
        <v>0</v>
      </c>
      <c r="V601" t="e">
        <f t="shared" si="305"/>
        <v>#VALUE!</v>
      </c>
      <c r="W601" t="e">
        <f t="shared" si="306"/>
        <v>#VALUE!</v>
      </c>
      <c r="X601" t="e">
        <f t="shared" si="320"/>
        <v>#VALUE!</v>
      </c>
      <c r="Y601" s="2" t="b">
        <f t="shared" si="307"/>
        <v>0</v>
      </c>
      <c r="Z601" t="e">
        <f t="shared" si="308"/>
        <v>#VALUE!</v>
      </c>
      <c r="AA601" t="e">
        <f t="shared" si="309"/>
        <v>#VALUE!</v>
      </c>
      <c r="AB601" t="e">
        <f t="shared" si="322"/>
        <v>#VALUE!</v>
      </c>
      <c r="AC601" s="2" t="b">
        <f t="shared" si="321"/>
        <v>0</v>
      </c>
      <c r="AD601" t="e">
        <f t="shared" si="310"/>
        <v>#VALUE!</v>
      </c>
      <c r="AE601" t="e">
        <f t="shared" si="311"/>
        <v>#VALUE!</v>
      </c>
      <c r="AF601" t="e">
        <f t="shared" si="323"/>
        <v>#VALUE!</v>
      </c>
      <c r="AG601" s="2" t="b">
        <f t="shared" si="319"/>
        <v>0</v>
      </c>
      <c r="AI601" s="8" t="b">
        <f t="shared" si="316"/>
        <v>0</v>
      </c>
    </row>
    <row r="602" spans="1:35" x14ac:dyDescent="0.3">
      <c r="A602" s="3" t="str">
        <f>CONCATENATE('input,a'!C602," ")</f>
        <v xml:space="preserve">eyr:2028 hgt:172in iyr:2014 byr:1950 pid:187cm hcl:z ecl:brn </v>
      </c>
      <c r="C602">
        <f t="shared" si="296"/>
        <v>29</v>
      </c>
      <c r="D602">
        <f t="shared" si="297"/>
        <v>37</v>
      </c>
      <c r="E602">
        <f t="shared" si="317"/>
        <v>1950</v>
      </c>
      <c r="F602" s="2" t="b">
        <f t="shared" si="318"/>
        <v>1</v>
      </c>
      <c r="G602">
        <f t="shared" si="298"/>
        <v>20</v>
      </c>
      <c r="H602">
        <f t="shared" si="299"/>
        <v>28</v>
      </c>
      <c r="I602">
        <f t="shared" si="312"/>
        <v>2014</v>
      </c>
      <c r="J602" s="2" t="b">
        <f t="shared" si="313"/>
        <v>1</v>
      </c>
      <c r="K602">
        <f t="shared" si="300"/>
        <v>1</v>
      </c>
      <c r="L602">
        <f t="shared" si="301"/>
        <v>9</v>
      </c>
      <c r="M602">
        <f t="shared" si="314"/>
        <v>2028</v>
      </c>
      <c r="N602" s="2" t="b">
        <f t="shared" si="315"/>
        <v>1</v>
      </c>
      <c r="O602">
        <f t="shared" si="302"/>
        <v>10</v>
      </c>
      <c r="P602">
        <f t="shared" si="303"/>
        <v>19</v>
      </c>
      <c r="Q602" t="str">
        <f t="shared" si="324"/>
        <v>172in</v>
      </c>
      <c r="R602">
        <f t="shared" si="304"/>
        <v>0</v>
      </c>
      <c r="S602">
        <f t="shared" si="325"/>
        <v>172</v>
      </c>
      <c r="T602" s="2" t="b">
        <f t="shared" si="326"/>
        <v>0</v>
      </c>
      <c r="V602">
        <f t="shared" si="305"/>
        <v>48</v>
      </c>
      <c r="W602">
        <f t="shared" si="306"/>
        <v>53</v>
      </c>
      <c r="X602" t="str">
        <f t="shared" si="320"/>
        <v>z</v>
      </c>
      <c r="Y602" s="2" t="b">
        <f t="shared" si="307"/>
        <v>0</v>
      </c>
      <c r="Z602">
        <f t="shared" si="308"/>
        <v>54</v>
      </c>
      <c r="AA602">
        <f t="shared" si="309"/>
        <v>61</v>
      </c>
      <c r="AB602" t="str">
        <f t="shared" si="322"/>
        <v>brn</v>
      </c>
      <c r="AC602" s="2" t="b">
        <f t="shared" si="321"/>
        <v>1</v>
      </c>
      <c r="AD602">
        <f t="shared" si="310"/>
        <v>38</v>
      </c>
      <c r="AE602">
        <f t="shared" si="311"/>
        <v>47</v>
      </c>
      <c r="AF602" t="str">
        <f t="shared" si="323"/>
        <v>187cm</v>
      </c>
      <c r="AG602" s="2" t="b">
        <f t="shared" si="319"/>
        <v>0</v>
      </c>
      <c r="AI602" s="8" t="b">
        <f t="shared" si="316"/>
        <v>0</v>
      </c>
    </row>
    <row r="603" spans="1:35" x14ac:dyDescent="0.3">
      <c r="A603" s="3" t="str">
        <f>CONCATENATE('input,a'!C603," ")</f>
        <v xml:space="preserve"> </v>
      </c>
      <c r="C603" t="e">
        <f t="shared" si="296"/>
        <v>#VALUE!</v>
      </c>
      <c r="D603" t="e">
        <f t="shared" si="297"/>
        <v>#VALUE!</v>
      </c>
      <c r="E603" t="e">
        <f t="shared" si="317"/>
        <v>#VALUE!</v>
      </c>
      <c r="F603" s="2" t="b">
        <f t="shared" si="318"/>
        <v>0</v>
      </c>
      <c r="G603" t="e">
        <f t="shared" si="298"/>
        <v>#VALUE!</v>
      </c>
      <c r="H603" t="e">
        <f t="shared" si="299"/>
        <v>#VALUE!</v>
      </c>
      <c r="I603" t="e">
        <f t="shared" si="312"/>
        <v>#VALUE!</v>
      </c>
      <c r="J603" s="2" t="b">
        <f t="shared" si="313"/>
        <v>0</v>
      </c>
      <c r="K603" t="e">
        <f t="shared" si="300"/>
        <v>#VALUE!</v>
      </c>
      <c r="L603" t="e">
        <f t="shared" si="301"/>
        <v>#VALUE!</v>
      </c>
      <c r="M603" t="e">
        <f t="shared" si="314"/>
        <v>#VALUE!</v>
      </c>
      <c r="N603" s="2" t="b">
        <f t="shared" si="315"/>
        <v>0</v>
      </c>
      <c r="O603" t="e">
        <f t="shared" si="302"/>
        <v>#VALUE!</v>
      </c>
      <c r="P603" t="e">
        <f t="shared" si="303"/>
        <v>#VALUE!</v>
      </c>
      <c r="Q603" t="e">
        <f t="shared" si="324"/>
        <v>#VALUE!</v>
      </c>
      <c r="R603" t="e">
        <f t="shared" si="304"/>
        <v>#VALUE!</v>
      </c>
      <c r="S603" t="e">
        <f t="shared" si="325"/>
        <v>#VALUE!</v>
      </c>
      <c r="T603" s="2" t="b">
        <f t="shared" si="326"/>
        <v>0</v>
      </c>
      <c r="V603" t="e">
        <f t="shared" si="305"/>
        <v>#VALUE!</v>
      </c>
      <c r="W603" t="e">
        <f t="shared" si="306"/>
        <v>#VALUE!</v>
      </c>
      <c r="X603" t="e">
        <f t="shared" si="320"/>
        <v>#VALUE!</v>
      </c>
      <c r="Y603" s="2" t="b">
        <f t="shared" si="307"/>
        <v>0</v>
      </c>
      <c r="Z603" t="e">
        <f t="shared" si="308"/>
        <v>#VALUE!</v>
      </c>
      <c r="AA603" t="e">
        <f t="shared" si="309"/>
        <v>#VALUE!</v>
      </c>
      <c r="AB603" t="e">
        <f t="shared" si="322"/>
        <v>#VALUE!</v>
      </c>
      <c r="AC603" s="2" t="b">
        <f t="shared" si="321"/>
        <v>0</v>
      </c>
      <c r="AD603" t="e">
        <f t="shared" si="310"/>
        <v>#VALUE!</v>
      </c>
      <c r="AE603" t="e">
        <f t="shared" si="311"/>
        <v>#VALUE!</v>
      </c>
      <c r="AF603" t="e">
        <f t="shared" si="323"/>
        <v>#VALUE!</v>
      </c>
      <c r="AG603" s="2" t="b">
        <f t="shared" si="319"/>
        <v>0</v>
      </c>
      <c r="AI603" s="8" t="b">
        <f t="shared" si="316"/>
        <v>0</v>
      </c>
    </row>
    <row r="604" spans="1:35" x14ac:dyDescent="0.3">
      <c r="A604" s="3" t="str">
        <f>CONCATENATE('input,a'!C604," ")</f>
        <v xml:space="preserve"> </v>
      </c>
      <c r="C604" t="e">
        <f t="shared" si="296"/>
        <v>#VALUE!</v>
      </c>
      <c r="D604" t="e">
        <f t="shared" si="297"/>
        <v>#VALUE!</v>
      </c>
      <c r="E604" t="e">
        <f t="shared" si="317"/>
        <v>#VALUE!</v>
      </c>
      <c r="F604" s="2" t="b">
        <f t="shared" si="318"/>
        <v>0</v>
      </c>
      <c r="G604" t="e">
        <f t="shared" si="298"/>
        <v>#VALUE!</v>
      </c>
      <c r="H604" t="e">
        <f t="shared" si="299"/>
        <v>#VALUE!</v>
      </c>
      <c r="I604" t="e">
        <f t="shared" si="312"/>
        <v>#VALUE!</v>
      </c>
      <c r="J604" s="2" t="b">
        <f t="shared" si="313"/>
        <v>0</v>
      </c>
      <c r="K604" t="e">
        <f t="shared" si="300"/>
        <v>#VALUE!</v>
      </c>
      <c r="L604" t="e">
        <f t="shared" si="301"/>
        <v>#VALUE!</v>
      </c>
      <c r="M604" t="e">
        <f t="shared" si="314"/>
        <v>#VALUE!</v>
      </c>
      <c r="N604" s="2" t="b">
        <f t="shared" si="315"/>
        <v>0</v>
      </c>
      <c r="O604" t="e">
        <f t="shared" si="302"/>
        <v>#VALUE!</v>
      </c>
      <c r="P604" t="e">
        <f t="shared" si="303"/>
        <v>#VALUE!</v>
      </c>
      <c r="Q604" t="e">
        <f t="shared" si="324"/>
        <v>#VALUE!</v>
      </c>
      <c r="R604" t="e">
        <f t="shared" si="304"/>
        <v>#VALUE!</v>
      </c>
      <c r="S604" t="e">
        <f t="shared" si="325"/>
        <v>#VALUE!</v>
      </c>
      <c r="T604" s="2" t="b">
        <f t="shared" si="326"/>
        <v>0</v>
      </c>
      <c r="V604" t="e">
        <f t="shared" si="305"/>
        <v>#VALUE!</v>
      </c>
      <c r="W604" t="e">
        <f t="shared" si="306"/>
        <v>#VALUE!</v>
      </c>
      <c r="X604" t="e">
        <f t="shared" si="320"/>
        <v>#VALUE!</v>
      </c>
      <c r="Y604" s="2" t="b">
        <f t="shared" si="307"/>
        <v>0</v>
      </c>
      <c r="Z604" t="e">
        <f t="shared" si="308"/>
        <v>#VALUE!</v>
      </c>
      <c r="AA604" t="e">
        <f t="shared" si="309"/>
        <v>#VALUE!</v>
      </c>
      <c r="AB604" t="e">
        <f t="shared" si="322"/>
        <v>#VALUE!</v>
      </c>
      <c r="AC604" s="2" t="b">
        <f t="shared" si="321"/>
        <v>0</v>
      </c>
      <c r="AD604" t="e">
        <f t="shared" si="310"/>
        <v>#VALUE!</v>
      </c>
      <c r="AE604" t="e">
        <f t="shared" si="311"/>
        <v>#VALUE!</v>
      </c>
      <c r="AF604" t="e">
        <f t="shared" si="323"/>
        <v>#VALUE!</v>
      </c>
      <c r="AG604" s="2" t="b">
        <f t="shared" si="319"/>
        <v>0</v>
      </c>
      <c r="AI604" s="8" t="b">
        <f t="shared" si="316"/>
        <v>0</v>
      </c>
    </row>
    <row r="605" spans="1:35" x14ac:dyDescent="0.3">
      <c r="A605" s="3" t="str">
        <f>CONCATENATE('input,a'!C605," ")</f>
        <v xml:space="preserve">byr:1982 pid:978263388 eyr:2021 hgt:175cm iyr:2014 ecl:brn hcl:#a97842 </v>
      </c>
      <c r="C605">
        <f t="shared" si="296"/>
        <v>1</v>
      </c>
      <c r="D605">
        <f t="shared" si="297"/>
        <v>9</v>
      </c>
      <c r="E605">
        <f t="shared" si="317"/>
        <v>1982</v>
      </c>
      <c r="F605" s="2" t="b">
        <f t="shared" si="318"/>
        <v>1</v>
      </c>
      <c r="G605">
        <f t="shared" si="298"/>
        <v>43</v>
      </c>
      <c r="H605">
        <f t="shared" si="299"/>
        <v>51</v>
      </c>
      <c r="I605">
        <f t="shared" si="312"/>
        <v>2014</v>
      </c>
      <c r="J605" s="2" t="b">
        <f t="shared" si="313"/>
        <v>1</v>
      </c>
      <c r="K605">
        <f t="shared" si="300"/>
        <v>24</v>
      </c>
      <c r="L605">
        <f t="shared" si="301"/>
        <v>32</v>
      </c>
      <c r="M605">
        <f t="shared" si="314"/>
        <v>2021</v>
      </c>
      <c r="N605" s="2" t="b">
        <f t="shared" si="315"/>
        <v>1</v>
      </c>
      <c r="O605">
        <f t="shared" si="302"/>
        <v>33</v>
      </c>
      <c r="P605">
        <f t="shared" si="303"/>
        <v>42</v>
      </c>
      <c r="Q605" t="str">
        <f t="shared" si="324"/>
        <v>175cm</v>
      </c>
      <c r="R605">
        <f t="shared" si="304"/>
        <v>175</v>
      </c>
      <c r="S605">
        <f t="shared" si="325"/>
        <v>0</v>
      </c>
      <c r="T605" s="2" t="b">
        <f t="shared" si="326"/>
        <v>1</v>
      </c>
      <c r="V605">
        <f t="shared" si="305"/>
        <v>60</v>
      </c>
      <c r="W605">
        <f t="shared" si="306"/>
        <v>71</v>
      </c>
      <c r="X605" t="str">
        <f t="shared" si="320"/>
        <v>#a97842</v>
      </c>
      <c r="Y605" s="2" t="b">
        <f t="shared" si="307"/>
        <v>1</v>
      </c>
      <c r="Z605">
        <f t="shared" si="308"/>
        <v>52</v>
      </c>
      <c r="AA605">
        <f t="shared" si="309"/>
        <v>59</v>
      </c>
      <c r="AB605" t="str">
        <f t="shared" si="322"/>
        <v>brn</v>
      </c>
      <c r="AC605" s="2" t="b">
        <f t="shared" si="321"/>
        <v>1</v>
      </c>
      <c r="AD605">
        <f t="shared" si="310"/>
        <v>10</v>
      </c>
      <c r="AE605">
        <f t="shared" si="311"/>
        <v>23</v>
      </c>
      <c r="AF605" t="str">
        <f t="shared" si="323"/>
        <v>978263388</v>
      </c>
      <c r="AG605" s="2" t="b">
        <f t="shared" si="319"/>
        <v>1</v>
      </c>
      <c r="AI605" s="8" t="b">
        <f t="shared" si="316"/>
        <v>1</v>
      </c>
    </row>
    <row r="606" spans="1:35" x14ac:dyDescent="0.3">
      <c r="A606" s="3" t="str">
        <f>CONCATENATE('input,a'!C606," ")</f>
        <v xml:space="preserve"> </v>
      </c>
      <c r="C606" t="e">
        <f t="shared" si="296"/>
        <v>#VALUE!</v>
      </c>
      <c r="D606" t="e">
        <f t="shared" si="297"/>
        <v>#VALUE!</v>
      </c>
      <c r="E606" t="e">
        <f t="shared" si="317"/>
        <v>#VALUE!</v>
      </c>
      <c r="F606" s="2" t="b">
        <f t="shared" si="318"/>
        <v>0</v>
      </c>
      <c r="G606" t="e">
        <f t="shared" si="298"/>
        <v>#VALUE!</v>
      </c>
      <c r="H606" t="e">
        <f t="shared" si="299"/>
        <v>#VALUE!</v>
      </c>
      <c r="I606" t="e">
        <f t="shared" si="312"/>
        <v>#VALUE!</v>
      </c>
      <c r="J606" s="2" t="b">
        <f t="shared" si="313"/>
        <v>0</v>
      </c>
      <c r="K606" t="e">
        <f t="shared" si="300"/>
        <v>#VALUE!</v>
      </c>
      <c r="L606" t="e">
        <f t="shared" si="301"/>
        <v>#VALUE!</v>
      </c>
      <c r="M606" t="e">
        <f t="shared" si="314"/>
        <v>#VALUE!</v>
      </c>
      <c r="N606" s="2" t="b">
        <f t="shared" si="315"/>
        <v>0</v>
      </c>
      <c r="O606" t="e">
        <f t="shared" si="302"/>
        <v>#VALUE!</v>
      </c>
      <c r="P606" t="e">
        <f t="shared" si="303"/>
        <v>#VALUE!</v>
      </c>
      <c r="Q606" t="e">
        <f t="shared" si="324"/>
        <v>#VALUE!</v>
      </c>
      <c r="R606" t="e">
        <f t="shared" si="304"/>
        <v>#VALUE!</v>
      </c>
      <c r="S606" t="e">
        <f t="shared" si="325"/>
        <v>#VALUE!</v>
      </c>
      <c r="T606" s="2" t="b">
        <f t="shared" si="326"/>
        <v>0</v>
      </c>
      <c r="V606" t="e">
        <f t="shared" si="305"/>
        <v>#VALUE!</v>
      </c>
      <c r="W606" t="e">
        <f t="shared" si="306"/>
        <v>#VALUE!</v>
      </c>
      <c r="X606" t="e">
        <f t="shared" si="320"/>
        <v>#VALUE!</v>
      </c>
      <c r="Y606" s="2" t="b">
        <f t="shared" si="307"/>
        <v>0</v>
      </c>
      <c r="Z606" t="e">
        <f t="shared" si="308"/>
        <v>#VALUE!</v>
      </c>
      <c r="AA606" t="e">
        <f t="shared" si="309"/>
        <v>#VALUE!</v>
      </c>
      <c r="AB606" t="e">
        <f t="shared" si="322"/>
        <v>#VALUE!</v>
      </c>
      <c r="AC606" s="2" t="b">
        <f t="shared" si="321"/>
        <v>0</v>
      </c>
      <c r="AD606" t="e">
        <f t="shared" si="310"/>
        <v>#VALUE!</v>
      </c>
      <c r="AE606" t="e">
        <f t="shared" si="311"/>
        <v>#VALUE!</v>
      </c>
      <c r="AF606" t="e">
        <f t="shared" si="323"/>
        <v>#VALUE!</v>
      </c>
      <c r="AG606" s="2" t="b">
        <f t="shared" si="319"/>
        <v>0</v>
      </c>
      <c r="AI606" s="8" t="b">
        <f t="shared" si="316"/>
        <v>0</v>
      </c>
    </row>
    <row r="607" spans="1:35" x14ac:dyDescent="0.3">
      <c r="A607" s="3" t="str">
        <f>CONCATENATE('input,a'!C607," ")</f>
        <v xml:space="preserve"> </v>
      </c>
      <c r="C607" t="e">
        <f t="shared" si="296"/>
        <v>#VALUE!</v>
      </c>
      <c r="D607" t="e">
        <f t="shared" si="297"/>
        <v>#VALUE!</v>
      </c>
      <c r="E607" t="e">
        <f t="shared" si="317"/>
        <v>#VALUE!</v>
      </c>
      <c r="F607" s="2" t="b">
        <f t="shared" si="318"/>
        <v>0</v>
      </c>
      <c r="G607" t="e">
        <f t="shared" si="298"/>
        <v>#VALUE!</v>
      </c>
      <c r="H607" t="e">
        <f t="shared" si="299"/>
        <v>#VALUE!</v>
      </c>
      <c r="I607" t="e">
        <f t="shared" si="312"/>
        <v>#VALUE!</v>
      </c>
      <c r="J607" s="2" t="b">
        <f t="shared" si="313"/>
        <v>0</v>
      </c>
      <c r="K607" t="e">
        <f t="shared" si="300"/>
        <v>#VALUE!</v>
      </c>
      <c r="L607" t="e">
        <f t="shared" si="301"/>
        <v>#VALUE!</v>
      </c>
      <c r="M607" t="e">
        <f t="shared" si="314"/>
        <v>#VALUE!</v>
      </c>
      <c r="N607" s="2" t="b">
        <f t="shared" si="315"/>
        <v>0</v>
      </c>
      <c r="O607" t="e">
        <f t="shared" si="302"/>
        <v>#VALUE!</v>
      </c>
      <c r="P607" t="e">
        <f t="shared" si="303"/>
        <v>#VALUE!</v>
      </c>
      <c r="Q607" t="e">
        <f t="shared" si="324"/>
        <v>#VALUE!</v>
      </c>
      <c r="R607" t="e">
        <f t="shared" si="304"/>
        <v>#VALUE!</v>
      </c>
      <c r="S607" t="e">
        <f t="shared" si="325"/>
        <v>#VALUE!</v>
      </c>
      <c r="T607" s="2" t="b">
        <f t="shared" si="326"/>
        <v>0</v>
      </c>
      <c r="V607" t="e">
        <f t="shared" si="305"/>
        <v>#VALUE!</v>
      </c>
      <c r="W607" t="e">
        <f t="shared" si="306"/>
        <v>#VALUE!</v>
      </c>
      <c r="X607" t="e">
        <f t="shared" si="320"/>
        <v>#VALUE!</v>
      </c>
      <c r="Y607" s="2" t="b">
        <f t="shared" si="307"/>
        <v>0</v>
      </c>
      <c r="Z607" t="e">
        <f t="shared" si="308"/>
        <v>#VALUE!</v>
      </c>
      <c r="AA607" t="e">
        <f t="shared" si="309"/>
        <v>#VALUE!</v>
      </c>
      <c r="AB607" t="e">
        <f t="shared" si="322"/>
        <v>#VALUE!</v>
      </c>
      <c r="AC607" s="2" t="b">
        <f t="shared" si="321"/>
        <v>0</v>
      </c>
      <c r="AD607" t="e">
        <f t="shared" si="310"/>
        <v>#VALUE!</v>
      </c>
      <c r="AE607" t="e">
        <f t="shared" si="311"/>
        <v>#VALUE!</v>
      </c>
      <c r="AF607" t="e">
        <f t="shared" si="323"/>
        <v>#VALUE!</v>
      </c>
      <c r="AG607" s="2" t="b">
        <f t="shared" si="319"/>
        <v>0</v>
      </c>
      <c r="AI607" s="8" t="b">
        <f t="shared" si="316"/>
        <v>0</v>
      </c>
    </row>
    <row r="608" spans="1:35" x14ac:dyDescent="0.3">
      <c r="A608" s="3" t="str">
        <f>CONCATENATE('input,a'!C608," ")</f>
        <v xml:space="preserve"> </v>
      </c>
      <c r="C608" t="e">
        <f t="shared" si="296"/>
        <v>#VALUE!</v>
      </c>
      <c r="D608" t="e">
        <f t="shared" si="297"/>
        <v>#VALUE!</v>
      </c>
      <c r="E608" t="e">
        <f t="shared" si="317"/>
        <v>#VALUE!</v>
      </c>
      <c r="F608" s="2" t="b">
        <f t="shared" si="318"/>
        <v>0</v>
      </c>
      <c r="G608" t="e">
        <f t="shared" si="298"/>
        <v>#VALUE!</v>
      </c>
      <c r="H608" t="e">
        <f t="shared" si="299"/>
        <v>#VALUE!</v>
      </c>
      <c r="I608" t="e">
        <f t="shared" si="312"/>
        <v>#VALUE!</v>
      </c>
      <c r="J608" s="2" t="b">
        <f t="shared" si="313"/>
        <v>0</v>
      </c>
      <c r="K608" t="e">
        <f t="shared" si="300"/>
        <v>#VALUE!</v>
      </c>
      <c r="L608" t="e">
        <f t="shared" si="301"/>
        <v>#VALUE!</v>
      </c>
      <c r="M608" t="e">
        <f t="shared" si="314"/>
        <v>#VALUE!</v>
      </c>
      <c r="N608" s="2" t="b">
        <f t="shared" si="315"/>
        <v>0</v>
      </c>
      <c r="O608" t="e">
        <f t="shared" si="302"/>
        <v>#VALUE!</v>
      </c>
      <c r="P608" t="e">
        <f t="shared" si="303"/>
        <v>#VALUE!</v>
      </c>
      <c r="Q608" t="e">
        <f t="shared" si="324"/>
        <v>#VALUE!</v>
      </c>
      <c r="R608" t="e">
        <f t="shared" si="304"/>
        <v>#VALUE!</v>
      </c>
      <c r="S608" t="e">
        <f t="shared" si="325"/>
        <v>#VALUE!</v>
      </c>
      <c r="T608" s="2" t="b">
        <f t="shared" si="326"/>
        <v>0</v>
      </c>
      <c r="V608" t="e">
        <f t="shared" si="305"/>
        <v>#VALUE!</v>
      </c>
      <c r="W608" t="e">
        <f t="shared" si="306"/>
        <v>#VALUE!</v>
      </c>
      <c r="X608" t="e">
        <f t="shared" si="320"/>
        <v>#VALUE!</v>
      </c>
      <c r="Y608" s="2" t="b">
        <f t="shared" si="307"/>
        <v>0</v>
      </c>
      <c r="Z608" t="e">
        <f t="shared" si="308"/>
        <v>#VALUE!</v>
      </c>
      <c r="AA608" t="e">
        <f t="shared" si="309"/>
        <v>#VALUE!</v>
      </c>
      <c r="AB608" t="e">
        <f t="shared" si="322"/>
        <v>#VALUE!</v>
      </c>
      <c r="AC608" s="2" t="b">
        <f t="shared" si="321"/>
        <v>0</v>
      </c>
      <c r="AD608" t="e">
        <f t="shared" si="310"/>
        <v>#VALUE!</v>
      </c>
      <c r="AE608" t="e">
        <f t="shared" si="311"/>
        <v>#VALUE!</v>
      </c>
      <c r="AF608" t="e">
        <f t="shared" si="323"/>
        <v>#VALUE!</v>
      </c>
      <c r="AG608" s="2" t="b">
        <f t="shared" si="319"/>
        <v>0</v>
      </c>
      <c r="AI608" s="8" t="b">
        <f t="shared" si="316"/>
        <v>0</v>
      </c>
    </row>
    <row r="609" spans="1:35" x14ac:dyDescent="0.3">
      <c r="A609" s="3" t="str">
        <f>CONCATENATE('input,a'!C609," ")</f>
        <v xml:space="preserve">hgt:162cm eyr:2025 pid:6533951177 byr:1993 iyr:2011 hcl:#c0946f ecl:hzl </v>
      </c>
      <c r="C609">
        <f t="shared" si="296"/>
        <v>35</v>
      </c>
      <c r="D609">
        <f t="shared" si="297"/>
        <v>43</v>
      </c>
      <c r="E609">
        <f t="shared" si="317"/>
        <v>1993</v>
      </c>
      <c r="F609" s="2" t="b">
        <f t="shared" si="318"/>
        <v>1</v>
      </c>
      <c r="G609">
        <f t="shared" si="298"/>
        <v>44</v>
      </c>
      <c r="H609">
        <f t="shared" si="299"/>
        <v>52</v>
      </c>
      <c r="I609">
        <f t="shared" si="312"/>
        <v>2011</v>
      </c>
      <c r="J609" s="2" t="b">
        <f t="shared" si="313"/>
        <v>1</v>
      </c>
      <c r="K609">
        <f t="shared" si="300"/>
        <v>11</v>
      </c>
      <c r="L609">
        <f t="shared" si="301"/>
        <v>19</v>
      </c>
      <c r="M609">
        <f t="shared" si="314"/>
        <v>2025</v>
      </c>
      <c r="N609" s="2" t="b">
        <f t="shared" si="315"/>
        <v>1</v>
      </c>
      <c r="O609">
        <f t="shared" si="302"/>
        <v>1</v>
      </c>
      <c r="P609">
        <f t="shared" si="303"/>
        <v>10</v>
      </c>
      <c r="Q609" t="str">
        <f t="shared" si="324"/>
        <v>162cm</v>
      </c>
      <c r="R609">
        <f t="shared" si="304"/>
        <v>162</v>
      </c>
      <c r="S609">
        <f t="shared" si="325"/>
        <v>0</v>
      </c>
      <c r="T609" s="2" t="b">
        <f t="shared" si="326"/>
        <v>1</v>
      </c>
      <c r="V609">
        <f t="shared" si="305"/>
        <v>53</v>
      </c>
      <c r="W609">
        <f t="shared" si="306"/>
        <v>64</v>
      </c>
      <c r="X609" t="str">
        <f t="shared" si="320"/>
        <v>#c0946f</v>
      </c>
      <c r="Y609" s="2" t="b">
        <f t="shared" si="307"/>
        <v>1</v>
      </c>
      <c r="Z609">
        <f t="shared" si="308"/>
        <v>65</v>
      </c>
      <c r="AA609">
        <f t="shared" si="309"/>
        <v>72</v>
      </c>
      <c r="AB609" t="str">
        <f t="shared" si="322"/>
        <v>hzl</v>
      </c>
      <c r="AC609" s="2" t="b">
        <f t="shared" si="321"/>
        <v>1</v>
      </c>
      <c r="AD609">
        <f t="shared" si="310"/>
        <v>20</v>
      </c>
      <c r="AE609">
        <f t="shared" si="311"/>
        <v>34</v>
      </c>
      <c r="AF609" t="str">
        <f t="shared" si="323"/>
        <v>6533951177</v>
      </c>
      <c r="AG609" s="2" t="b">
        <f t="shared" si="319"/>
        <v>0</v>
      </c>
      <c r="AI609" s="8" t="b">
        <f t="shared" si="316"/>
        <v>0</v>
      </c>
    </row>
    <row r="610" spans="1:35" x14ac:dyDescent="0.3">
      <c r="A610" s="3" t="str">
        <f>CONCATENATE('input,a'!C610," ")</f>
        <v xml:space="preserve"> </v>
      </c>
      <c r="C610" t="e">
        <f t="shared" si="296"/>
        <v>#VALUE!</v>
      </c>
      <c r="D610" t="e">
        <f t="shared" si="297"/>
        <v>#VALUE!</v>
      </c>
      <c r="E610" t="e">
        <f t="shared" si="317"/>
        <v>#VALUE!</v>
      </c>
      <c r="F610" s="2" t="b">
        <f t="shared" si="318"/>
        <v>0</v>
      </c>
      <c r="G610" t="e">
        <f t="shared" si="298"/>
        <v>#VALUE!</v>
      </c>
      <c r="H610" t="e">
        <f t="shared" si="299"/>
        <v>#VALUE!</v>
      </c>
      <c r="I610" t="e">
        <f t="shared" si="312"/>
        <v>#VALUE!</v>
      </c>
      <c r="J610" s="2" t="b">
        <f t="shared" si="313"/>
        <v>0</v>
      </c>
      <c r="K610" t="e">
        <f t="shared" si="300"/>
        <v>#VALUE!</v>
      </c>
      <c r="L610" t="e">
        <f t="shared" si="301"/>
        <v>#VALUE!</v>
      </c>
      <c r="M610" t="e">
        <f t="shared" si="314"/>
        <v>#VALUE!</v>
      </c>
      <c r="N610" s="2" t="b">
        <f t="shared" si="315"/>
        <v>0</v>
      </c>
      <c r="O610" t="e">
        <f t="shared" si="302"/>
        <v>#VALUE!</v>
      </c>
      <c r="P610" t="e">
        <f t="shared" si="303"/>
        <v>#VALUE!</v>
      </c>
      <c r="Q610" t="e">
        <f t="shared" si="324"/>
        <v>#VALUE!</v>
      </c>
      <c r="R610" t="e">
        <f t="shared" si="304"/>
        <v>#VALUE!</v>
      </c>
      <c r="S610" t="e">
        <f t="shared" si="325"/>
        <v>#VALUE!</v>
      </c>
      <c r="T610" s="2" t="b">
        <f t="shared" si="326"/>
        <v>0</v>
      </c>
      <c r="V610" t="e">
        <f t="shared" si="305"/>
        <v>#VALUE!</v>
      </c>
      <c r="W610" t="e">
        <f t="shared" si="306"/>
        <v>#VALUE!</v>
      </c>
      <c r="X610" t="e">
        <f t="shared" si="320"/>
        <v>#VALUE!</v>
      </c>
      <c r="Y610" s="2" t="b">
        <f t="shared" si="307"/>
        <v>0</v>
      </c>
      <c r="Z610" t="e">
        <f t="shared" si="308"/>
        <v>#VALUE!</v>
      </c>
      <c r="AA610" t="e">
        <f t="shared" si="309"/>
        <v>#VALUE!</v>
      </c>
      <c r="AB610" t="e">
        <f t="shared" si="322"/>
        <v>#VALUE!</v>
      </c>
      <c r="AC610" s="2" t="b">
        <f t="shared" si="321"/>
        <v>0</v>
      </c>
      <c r="AD610" t="e">
        <f t="shared" si="310"/>
        <v>#VALUE!</v>
      </c>
      <c r="AE610" t="e">
        <f t="shared" si="311"/>
        <v>#VALUE!</v>
      </c>
      <c r="AF610" t="e">
        <f t="shared" si="323"/>
        <v>#VALUE!</v>
      </c>
      <c r="AG610" s="2" t="b">
        <f t="shared" si="319"/>
        <v>0</v>
      </c>
      <c r="AI610" s="8" t="b">
        <f t="shared" si="316"/>
        <v>0</v>
      </c>
    </row>
    <row r="611" spans="1:35" x14ac:dyDescent="0.3">
      <c r="A611" s="3" t="str">
        <f>CONCATENATE('input,a'!C611," ")</f>
        <v xml:space="preserve"> </v>
      </c>
      <c r="C611" t="e">
        <f t="shared" si="296"/>
        <v>#VALUE!</v>
      </c>
      <c r="D611" t="e">
        <f t="shared" si="297"/>
        <v>#VALUE!</v>
      </c>
      <c r="E611" t="e">
        <f t="shared" si="317"/>
        <v>#VALUE!</v>
      </c>
      <c r="F611" s="2" t="b">
        <f t="shared" si="318"/>
        <v>0</v>
      </c>
      <c r="G611" t="e">
        <f t="shared" si="298"/>
        <v>#VALUE!</v>
      </c>
      <c r="H611" t="e">
        <f t="shared" si="299"/>
        <v>#VALUE!</v>
      </c>
      <c r="I611" t="e">
        <f t="shared" si="312"/>
        <v>#VALUE!</v>
      </c>
      <c r="J611" s="2" t="b">
        <f t="shared" si="313"/>
        <v>0</v>
      </c>
      <c r="K611" t="e">
        <f t="shared" si="300"/>
        <v>#VALUE!</v>
      </c>
      <c r="L611" t="e">
        <f t="shared" si="301"/>
        <v>#VALUE!</v>
      </c>
      <c r="M611" t="e">
        <f t="shared" si="314"/>
        <v>#VALUE!</v>
      </c>
      <c r="N611" s="2" t="b">
        <f t="shared" si="315"/>
        <v>0</v>
      </c>
      <c r="O611" t="e">
        <f t="shared" si="302"/>
        <v>#VALUE!</v>
      </c>
      <c r="P611" t="e">
        <f t="shared" si="303"/>
        <v>#VALUE!</v>
      </c>
      <c r="Q611" t="e">
        <f t="shared" si="324"/>
        <v>#VALUE!</v>
      </c>
      <c r="R611" t="e">
        <f t="shared" si="304"/>
        <v>#VALUE!</v>
      </c>
      <c r="S611" t="e">
        <f t="shared" si="325"/>
        <v>#VALUE!</v>
      </c>
      <c r="T611" s="2" t="b">
        <f t="shared" si="326"/>
        <v>0</v>
      </c>
      <c r="V611" t="e">
        <f t="shared" si="305"/>
        <v>#VALUE!</v>
      </c>
      <c r="W611" t="e">
        <f t="shared" si="306"/>
        <v>#VALUE!</v>
      </c>
      <c r="X611" t="e">
        <f t="shared" si="320"/>
        <v>#VALUE!</v>
      </c>
      <c r="Y611" s="2" t="b">
        <f t="shared" si="307"/>
        <v>0</v>
      </c>
      <c r="Z611" t="e">
        <f t="shared" si="308"/>
        <v>#VALUE!</v>
      </c>
      <c r="AA611" t="e">
        <f t="shared" si="309"/>
        <v>#VALUE!</v>
      </c>
      <c r="AB611" t="e">
        <f t="shared" si="322"/>
        <v>#VALUE!</v>
      </c>
      <c r="AC611" s="2" t="b">
        <f t="shared" si="321"/>
        <v>0</v>
      </c>
      <c r="AD611" t="e">
        <f t="shared" si="310"/>
        <v>#VALUE!</v>
      </c>
      <c r="AE611" t="e">
        <f t="shared" si="311"/>
        <v>#VALUE!</v>
      </c>
      <c r="AF611" t="e">
        <f t="shared" si="323"/>
        <v>#VALUE!</v>
      </c>
      <c r="AG611" s="2" t="b">
        <f t="shared" si="319"/>
        <v>0</v>
      </c>
      <c r="AI611" s="8" t="b">
        <f t="shared" si="316"/>
        <v>0</v>
      </c>
    </row>
    <row r="612" spans="1:35" x14ac:dyDescent="0.3">
      <c r="A612" s="3" t="str">
        <f>CONCATENATE('input,a'!C612," ")</f>
        <v xml:space="preserve"> </v>
      </c>
      <c r="C612" t="e">
        <f t="shared" si="296"/>
        <v>#VALUE!</v>
      </c>
      <c r="D612" t="e">
        <f t="shared" si="297"/>
        <v>#VALUE!</v>
      </c>
      <c r="E612" t="e">
        <f t="shared" si="317"/>
        <v>#VALUE!</v>
      </c>
      <c r="F612" s="2" t="b">
        <f t="shared" si="318"/>
        <v>0</v>
      </c>
      <c r="G612" t="e">
        <f t="shared" si="298"/>
        <v>#VALUE!</v>
      </c>
      <c r="H612" t="e">
        <f t="shared" si="299"/>
        <v>#VALUE!</v>
      </c>
      <c r="I612" t="e">
        <f t="shared" si="312"/>
        <v>#VALUE!</v>
      </c>
      <c r="J612" s="2" t="b">
        <f t="shared" si="313"/>
        <v>0</v>
      </c>
      <c r="K612" t="e">
        <f t="shared" si="300"/>
        <v>#VALUE!</v>
      </c>
      <c r="L612" t="e">
        <f t="shared" si="301"/>
        <v>#VALUE!</v>
      </c>
      <c r="M612" t="e">
        <f t="shared" si="314"/>
        <v>#VALUE!</v>
      </c>
      <c r="N612" s="2" t="b">
        <f t="shared" si="315"/>
        <v>0</v>
      </c>
      <c r="O612" t="e">
        <f t="shared" si="302"/>
        <v>#VALUE!</v>
      </c>
      <c r="P612" t="e">
        <f t="shared" si="303"/>
        <v>#VALUE!</v>
      </c>
      <c r="Q612" t="e">
        <f t="shared" si="324"/>
        <v>#VALUE!</v>
      </c>
      <c r="R612" t="e">
        <f t="shared" si="304"/>
        <v>#VALUE!</v>
      </c>
      <c r="S612" t="e">
        <f t="shared" si="325"/>
        <v>#VALUE!</v>
      </c>
      <c r="T612" s="2" t="b">
        <f t="shared" si="326"/>
        <v>0</v>
      </c>
      <c r="V612" t="e">
        <f t="shared" si="305"/>
        <v>#VALUE!</v>
      </c>
      <c r="W612" t="e">
        <f t="shared" si="306"/>
        <v>#VALUE!</v>
      </c>
      <c r="X612" t="e">
        <f t="shared" si="320"/>
        <v>#VALUE!</v>
      </c>
      <c r="Y612" s="2" t="b">
        <f t="shared" si="307"/>
        <v>0</v>
      </c>
      <c r="Z612" t="e">
        <f t="shared" si="308"/>
        <v>#VALUE!</v>
      </c>
      <c r="AA612" t="e">
        <f t="shared" si="309"/>
        <v>#VALUE!</v>
      </c>
      <c r="AB612" t="e">
        <f t="shared" si="322"/>
        <v>#VALUE!</v>
      </c>
      <c r="AC612" s="2" t="b">
        <f t="shared" si="321"/>
        <v>0</v>
      </c>
      <c r="AD612" t="e">
        <f t="shared" si="310"/>
        <v>#VALUE!</v>
      </c>
      <c r="AE612" t="e">
        <f t="shared" si="311"/>
        <v>#VALUE!</v>
      </c>
      <c r="AF612" t="e">
        <f t="shared" si="323"/>
        <v>#VALUE!</v>
      </c>
      <c r="AG612" s="2" t="b">
        <f t="shared" si="319"/>
        <v>0</v>
      </c>
      <c r="AI612" s="8" t="b">
        <f t="shared" si="316"/>
        <v>0</v>
      </c>
    </row>
    <row r="613" spans="1:35" x14ac:dyDescent="0.3">
      <c r="A613" s="3" t="str">
        <f>CONCATENATE('input,a'!C613," ")</f>
        <v xml:space="preserve"> </v>
      </c>
      <c r="C613" t="e">
        <f t="shared" si="296"/>
        <v>#VALUE!</v>
      </c>
      <c r="D613" t="e">
        <f t="shared" si="297"/>
        <v>#VALUE!</v>
      </c>
      <c r="E613" t="e">
        <f t="shared" si="317"/>
        <v>#VALUE!</v>
      </c>
      <c r="F613" s="2" t="b">
        <f t="shared" si="318"/>
        <v>0</v>
      </c>
      <c r="G613" t="e">
        <f t="shared" si="298"/>
        <v>#VALUE!</v>
      </c>
      <c r="H613" t="e">
        <f t="shared" si="299"/>
        <v>#VALUE!</v>
      </c>
      <c r="I613" t="e">
        <f t="shared" si="312"/>
        <v>#VALUE!</v>
      </c>
      <c r="J613" s="2" t="b">
        <f t="shared" si="313"/>
        <v>0</v>
      </c>
      <c r="K613" t="e">
        <f t="shared" si="300"/>
        <v>#VALUE!</v>
      </c>
      <c r="L613" t="e">
        <f t="shared" si="301"/>
        <v>#VALUE!</v>
      </c>
      <c r="M613" t="e">
        <f t="shared" si="314"/>
        <v>#VALUE!</v>
      </c>
      <c r="N613" s="2" t="b">
        <f t="shared" si="315"/>
        <v>0</v>
      </c>
      <c r="O613" t="e">
        <f t="shared" si="302"/>
        <v>#VALUE!</v>
      </c>
      <c r="P613" t="e">
        <f t="shared" si="303"/>
        <v>#VALUE!</v>
      </c>
      <c r="Q613" t="e">
        <f t="shared" si="324"/>
        <v>#VALUE!</v>
      </c>
      <c r="R613" t="e">
        <f t="shared" si="304"/>
        <v>#VALUE!</v>
      </c>
      <c r="S613" t="e">
        <f t="shared" si="325"/>
        <v>#VALUE!</v>
      </c>
      <c r="T613" s="2" t="b">
        <f t="shared" si="326"/>
        <v>0</v>
      </c>
      <c r="V613" t="e">
        <f t="shared" si="305"/>
        <v>#VALUE!</v>
      </c>
      <c r="W613" t="e">
        <f t="shared" si="306"/>
        <v>#VALUE!</v>
      </c>
      <c r="X613" t="e">
        <f t="shared" si="320"/>
        <v>#VALUE!</v>
      </c>
      <c r="Y613" s="2" t="b">
        <f t="shared" si="307"/>
        <v>0</v>
      </c>
      <c r="Z613" t="e">
        <f t="shared" si="308"/>
        <v>#VALUE!</v>
      </c>
      <c r="AA613" t="e">
        <f t="shared" si="309"/>
        <v>#VALUE!</v>
      </c>
      <c r="AB613" t="e">
        <f t="shared" si="322"/>
        <v>#VALUE!</v>
      </c>
      <c r="AC613" s="2" t="b">
        <f t="shared" si="321"/>
        <v>0</v>
      </c>
      <c r="AD613" t="e">
        <f t="shared" si="310"/>
        <v>#VALUE!</v>
      </c>
      <c r="AE613" t="e">
        <f t="shared" si="311"/>
        <v>#VALUE!</v>
      </c>
      <c r="AF613" t="e">
        <f t="shared" si="323"/>
        <v>#VALUE!</v>
      </c>
      <c r="AG613" s="2" t="b">
        <f t="shared" si="319"/>
        <v>0</v>
      </c>
      <c r="AI613" s="8" t="b">
        <f t="shared" si="316"/>
        <v>0</v>
      </c>
    </row>
    <row r="614" spans="1:35" x14ac:dyDescent="0.3">
      <c r="A614" s="3" t="str">
        <f>CONCATENATE('input,a'!C614," ")</f>
        <v xml:space="preserve">pid:182cm iyr:2025 eyr:2035 hgt:59in ecl:#799f29 hcl:z byr:1920 cid:202 </v>
      </c>
      <c r="C614">
        <f t="shared" si="296"/>
        <v>56</v>
      </c>
      <c r="D614">
        <f t="shared" si="297"/>
        <v>64</v>
      </c>
      <c r="E614">
        <f t="shared" si="317"/>
        <v>1920</v>
      </c>
      <c r="F614" s="2" t="b">
        <f t="shared" si="318"/>
        <v>1</v>
      </c>
      <c r="G614">
        <f t="shared" si="298"/>
        <v>11</v>
      </c>
      <c r="H614">
        <f t="shared" si="299"/>
        <v>19</v>
      </c>
      <c r="I614">
        <f t="shared" si="312"/>
        <v>2025</v>
      </c>
      <c r="J614" s="2" t="b">
        <f t="shared" si="313"/>
        <v>0</v>
      </c>
      <c r="K614">
        <f t="shared" si="300"/>
        <v>20</v>
      </c>
      <c r="L614">
        <f t="shared" si="301"/>
        <v>28</v>
      </c>
      <c r="M614">
        <f t="shared" si="314"/>
        <v>2035</v>
      </c>
      <c r="N614" s="2" t="b">
        <f t="shared" si="315"/>
        <v>0</v>
      </c>
      <c r="O614">
        <f t="shared" si="302"/>
        <v>29</v>
      </c>
      <c r="P614">
        <f t="shared" si="303"/>
        <v>37</v>
      </c>
      <c r="Q614" t="str">
        <f t="shared" si="324"/>
        <v>59in</v>
      </c>
      <c r="R614">
        <f t="shared" si="304"/>
        <v>0</v>
      </c>
      <c r="S614">
        <f t="shared" si="325"/>
        <v>59</v>
      </c>
      <c r="T614" s="2" t="b">
        <f t="shared" si="326"/>
        <v>1</v>
      </c>
      <c r="V614">
        <f t="shared" si="305"/>
        <v>50</v>
      </c>
      <c r="W614">
        <f t="shared" si="306"/>
        <v>55</v>
      </c>
      <c r="X614" t="str">
        <f t="shared" si="320"/>
        <v>z</v>
      </c>
      <c r="Y614" s="2" t="b">
        <f t="shared" si="307"/>
        <v>0</v>
      </c>
      <c r="Z614">
        <f t="shared" si="308"/>
        <v>38</v>
      </c>
      <c r="AA614">
        <f t="shared" si="309"/>
        <v>49</v>
      </c>
      <c r="AB614" t="str">
        <f t="shared" si="322"/>
        <v>#799f29</v>
      </c>
      <c r="AC614" s="2" t="b">
        <f t="shared" si="321"/>
        <v>0</v>
      </c>
      <c r="AD614">
        <f t="shared" si="310"/>
        <v>1</v>
      </c>
      <c r="AE614">
        <f t="shared" si="311"/>
        <v>10</v>
      </c>
      <c r="AF614" t="str">
        <f t="shared" si="323"/>
        <v>182cm</v>
      </c>
      <c r="AG614" s="2" t="b">
        <f t="shared" si="319"/>
        <v>0</v>
      </c>
      <c r="AI614" s="8" t="b">
        <f t="shared" si="316"/>
        <v>0</v>
      </c>
    </row>
    <row r="615" spans="1:35" x14ac:dyDescent="0.3">
      <c r="A615" s="3" t="str">
        <f>CONCATENATE('input,a'!C615," ")</f>
        <v xml:space="preserve"> </v>
      </c>
      <c r="C615" t="e">
        <f t="shared" si="296"/>
        <v>#VALUE!</v>
      </c>
      <c r="D615" t="e">
        <f t="shared" si="297"/>
        <v>#VALUE!</v>
      </c>
      <c r="E615" t="e">
        <f t="shared" si="317"/>
        <v>#VALUE!</v>
      </c>
      <c r="F615" s="2" t="b">
        <f t="shared" si="318"/>
        <v>0</v>
      </c>
      <c r="G615" t="e">
        <f t="shared" si="298"/>
        <v>#VALUE!</v>
      </c>
      <c r="H615" t="e">
        <f t="shared" si="299"/>
        <v>#VALUE!</v>
      </c>
      <c r="I615" t="e">
        <f t="shared" si="312"/>
        <v>#VALUE!</v>
      </c>
      <c r="J615" s="2" t="b">
        <f t="shared" si="313"/>
        <v>0</v>
      </c>
      <c r="K615" t="e">
        <f t="shared" si="300"/>
        <v>#VALUE!</v>
      </c>
      <c r="L615" t="e">
        <f t="shared" si="301"/>
        <v>#VALUE!</v>
      </c>
      <c r="M615" t="e">
        <f t="shared" si="314"/>
        <v>#VALUE!</v>
      </c>
      <c r="N615" s="2" t="b">
        <f t="shared" si="315"/>
        <v>0</v>
      </c>
      <c r="O615" t="e">
        <f t="shared" si="302"/>
        <v>#VALUE!</v>
      </c>
      <c r="P615" t="e">
        <f t="shared" si="303"/>
        <v>#VALUE!</v>
      </c>
      <c r="Q615" t="e">
        <f t="shared" si="324"/>
        <v>#VALUE!</v>
      </c>
      <c r="R615" t="e">
        <f t="shared" si="304"/>
        <v>#VALUE!</v>
      </c>
      <c r="S615" t="e">
        <f t="shared" si="325"/>
        <v>#VALUE!</v>
      </c>
      <c r="T615" s="2" t="b">
        <f t="shared" si="326"/>
        <v>0</v>
      </c>
      <c r="V615" t="e">
        <f t="shared" si="305"/>
        <v>#VALUE!</v>
      </c>
      <c r="W615" t="e">
        <f t="shared" si="306"/>
        <v>#VALUE!</v>
      </c>
      <c r="X615" t="e">
        <f t="shared" si="320"/>
        <v>#VALUE!</v>
      </c>
      <c r="Y615" s="2" t="b">
        <f t="shared" si="307"/>
        <v>0</v>
      </c>
      <c r="Z615" t="e">
        <f t="shared" si="308"/>
        <v>#VALUE!</v>
      </c>
      <c r="AA615" t="e">
        <f t="shared" si="309"/>
        <v>#VALUE!</v>
      </c>
      <c r="AB615" t="e">
        <f t="shared" si="322"/>
        <v>#VALUE!</v>
      </c>
      <c r="AC615" s="2" t="b">
        <f t="shared" si="321"/>
        <v>0</v>
      </c>
      <c r="AD615" t="e">
        <f t="shared" si="310"/>
        <v>#VALUE!</v>
      </c>
      <c r="AE615" t="e">
        <f t="shared" si="311"/>
        <v>#VALUE!</v>
      </c>
      <c r="AF615" t="e">
        <f t="shared" si="323"/>
        <v>#VALUE!</v>
      </c>
      <c r="AG615" s="2" t="b">
        <f t="shared" si="319"/>
        <v>0</v>
      </c>
      <c r="AI615" s="8" t="b">
        <f t="shared" si="316"/>
        <v>0</v>
      </c>
    </row>
    <row r="616" spans="1:35" x14ac:dyDescent="0.3">
      <c r="A616" s="3" t="str">
        <f>CONCATENATE('input,a'!C616," ")</f>
        <v xml:space="preserve"> </v>
      </c>
      <c r="C616" t="e">
        <f t="shared" si="296"/>
        <v>#VALUE!</v>
      </c>
      <c r="D616" t="e">
        <f t="shared" si="297"/>
        <v>#VALUE!</v>
      </c>
      <c r="E616" t="e">
        <f t="shared" si="317"/>
        <v>#VALUE!</v>
      </c>
      <c r="F616" s="2" t="b">
        <f t="shared" si="318"/>
        <v>0</v>
      </c>
      <c r="G616" t="e">
        <f t="shared" si="298"/>
        <v>#VALUE!</v>
      </c>
      <c r="H616" t="e">
        <f t="shared" si="299"/>
        <v>#VALUE!</v>
      </c>
      <c r="I616" t="e">
        <f t="shared" si="312"/>
        <v>#VALUE!</v>
      </c>
      <c r="J616" s="2" t="b">
        <f t="shared" si="313"/>
        <v>0</v>
      </c>
      <c r="K616" t="e">
        <f t="shared" si="300"/>
        <v>#VALUE!</v>
      </c>
      <c r="L616" t="e">
        <f t="shared" si="301"/>
        <v>#VALUE!</v>
      </c>
      <c r="M616" t="e">
        <f t="shared" si="314"/>
        <v>#VALUE!</v>
      </c>
      <c r="N616" s="2" t="b">
        <f t="shared" si="315"/>
        <v>0</v>
      </c>
      <c r="O616" t="e">
        <f t="shared" si="302"/>
        <v>#VALUE!</v>
      </c>
      <c r="P616" t="e">
        <f t="shared" si="303"/>
        <v>#VALUE!</v>
      </c>
      <c r="Q616" t="e">
        <f t="shared" si="324"/>
        <v>#VALUE!</v>
      </c>
      <c r="R616" t="e">
        <f t="shared" si="304"/>
        <v>#VALUE!</v>
      </c>
      <c r="S616" t="e">
        <f t="shared" si="325"/>
        <v>#VALUE!</v>
      </c>
      <c r="T616" s="2" t="b">
        <f t="shared" si="326"/>
        <v>0</v>
      </c>
      <c r="V616" t="e">
        <f t="shared" si="305"/>
        <v>#VALUE!</v>
      </c>
      <c r="W616" t="e">
        <f t="shared" si="306"/>
        <v>#VALUE!</v>
      </c>
      <c r="X616" t="e">
        <f t="shared" si="320"/>
        <v>#VALUE!</v>
      </c>
      <c r="Y616" s="2" t="b">
        <f t="shared" si="307"/>
        <v>0</v>
      </c>
      <c r="Z616" t="e">
        <f t="shared" si="308"/>
        <v>#VALUE!</v>
      </c>
      <c r="AA616" t="e">
        <f t="shared" si="309"/>
        <v>#VALUE!</v>
      </c>
      <c r="AB616" t="e">
        <f t="shared" si="322"/>
        <v>#VALUE!</v>
      </c>
      <c r="AC616" s="2" t="b">
        <f t="shared" si="321"/>
        <v>0</v>
      </c>
      <c r="AD616" t="e">
        <f t="shared" si="310"/>
        <v>#VALUE!</v>
      </c>
      <c r="AE616" t="e">
        <f t="shared" si="311"/>
        <v>#VALUE!</v>
      </c>
      <c r="AF616" t="e">
        <f t="shared" si="323"/>
        <v>#VALUE!</v>
      </c>
      <c r="AG616" s="2" t="b">
        <f t="shared" si="319"/>
        <v>0</v>
      </c>
      <c r="AI616" s="8" t="b">
        <f t="shared" si="316"/>
        <v>0</v>
      </c>
    </row>
    <row r="617" spans="1:35" x14ac:dyDescent="0.3">
      <c r="A617" s="3" t="str">
        <f>CONCATENATE('input,a'!C617," ")</f>
        <v xml:space="preserve"> </v>
      </c>
      <c r="C617" t="e">
        <f t="shared" si="296"/>
        <v>#VALUE!</v>
      </c>
      <c r="D617" t="e">
        <f t="shared" si="297"/>
        <v>#VALUE!</v>
      </c>
      <c r="E617" t="e">
        <f t="shared" si="317"/>
        <v>#VALUE!</v>
      </c>
      <c r="F617" s="2" t="b">
        <f t="shared" si="318"/>
        <v>0</v>
      </c>
      <c r="G617" t="e">
        <f t="shared" si="298"/>
        <v>#VALUE!</v>
      </c>
      <c r="H617" t="e">
        <f t="shared" si="299"/>
        <v>#VALUE!</v>
      </c>
      <c r="I617" t="e">
        <f t="shared" si="312"/>
        <v>#VALUE!</v>
      </c>
      <c r="J617" s="2" t="b">
        <f t="shared" si="313"/>
        <v>0</v>
      </c>
      <c r="K617" t="e">
        <f t="shared" si="300"/>
        <v>#VALUE!</v>
      </c>
      <c r="L617" t="e">
        <f t="shared" si="301"/>
        <v>#VALUE!</v>
      </c>
      <c r="M617" t="e">
        <f t="shared" si="314"/>
        <v>#VALUE!</v>
      </c>
      <c r="N617" s="2" t="b">
        <f t="shared" si="315"/>
        <v>0</v>
      </c>
      <c r="O617" t="e">
        <f t="shared" si="302"/>
        <v>#VALUE!</v>
      </c>
      <c r="P617" t="e">
        <f t="shared" si="303"/>
        <v>#VALUE!</v>
      </c>
      <c r="Q617" t="e">
        <f t="shared" si="324"/>
        <v>#VALUE!</v>
      </c>
      <c r="R617" t="e">
        <f t="shared" si="304"/>
        <v>#VALUE!</v>
      </c>
      <c r="S617" t="e">
        <f t="shared" si="325"/>
        <v>#VALUE!</v>
      </c>
      <c r="T617" s="2" t="b">
        <f t="shared" si="326"/>
        <v>0</v>
      </c>
      <c r="V617" t="e">
        <f t="shared" si="305"/>
        <v>#VALUE!</v>
      </c>
      <c r="W617" t="e">
        <f t="shared" si="306"/>
        <v>#VALUE!</v>
      </c>
      <c r="X617" t="e">
        <f t="shared" si="320"/>
        <v>#VALUE!</v>
      </c>
      <c r="Y617" s="2" t="b">
        <f t="shared" si="307"/>
        <v>0</v>
      </c>
      <c r="Z617" t="e">
        <f t="shared" si="308"/>
        <v>#VALUE!</v>
      </c>
      <c r="AA617" t="e">
        <f t="shared" si="309"/>
        <v>#VALUE!</v>
      </c>
      <c r="AB617" t="e">
        <f t="shared" si="322"/>
        <v>#VALUE!</v>
      </c>
      <c r="AC617" s="2" t="b">
        <f t="shared" si="321"/>
        <v>0</v>
      </c>
      <c r="AD617" t="e">
        <f t="shared" si="310"/>
        <v>#VALUE!</v>
      </c>
      <c r="AE617" t="e">
        <f t="shared" si="311"/>
        <v>#VALUE!</v>
      </c>
      <c r="AF617" t="e">
        <f t="shared" si="323"/>
        <v>#VALUE!</v>
      </c>
      <c r="AG617" s="2" t="b">
        <f t="shared" si="319"/>
        <v>0</v>
      </c>
      <c r="AI617" s="8" t="b">
        <f t="shared" si="316"/>
        <v>0</v>
      </c>
    </row>
    <row r="618" spans="1:35" x14ac:dyDescent="0.3">
      <c r="A618" s="3" t="str">
        <f>CONCATENATE('input,a'!C618," ")</f>
        <v xml:space="preserve">hcl:#733820 eyr:2022 hgt:185cm byr:1989 pid:195276207 ecl:blu iyr:2017 </v>
      </c>
      <c r="C618">
        <f t="shared" si="296"/>
        <v>32</v>
      </c>
      <c r="D618">
        <f t="shared" si="297"/>
        <v>40</v>
      </c>
      <c r="E618">
        <f t="shared" si="317"/>
        <v>1989</v>
      </c>
      <c r="F618" s="2" t="b">
        <f t="shared" si="318"/>
        <v>1</v>
      </c>
      <c r="G618">
        <f t="shared" si="298"/>
        <v>63</v>
      </c>
      <c r="H618">
        <f t="shared" si="299"/>
        <v>71</v>
      </c>
      <c r="I618">
        <f t="shared" si="312"/>
        <v>2017</v>
      </c>
      <c r="J618" s="2" t="b">
        <f t="shared" si="313"/>
        <v>1</v>
      </c>
      <c r="K618">
        <f t="shared" si="300"/>
        <v>13</v>
      </c>
      <c r="L618">
        <f t="shared" si="301"/>
        <v>21</v>
      </c>
      <c r="M618">
        <f t="shared" si="314"/>
        <v>2022</v>
      </c>
      <c r="N618" s="2" t="b">
        <f t="shared" si="315"/>
        <v>1</v>
      </c>
      <c r="O618">
        <f t="shared" si="302"/>
        <v>22</v>
      </c>
      <c r="P618">
        <f t="shared" si="303"/>
        <v>31</v>
      </c>
      <c r="Q618" t="str">
        <f t="shared" si="324"/>
        <v>185cm</v>
      </c>
      <c r="R618">
        <f t="shared" si="304"/>
        <v>185</v>
      </c>
      <c r="S618">
        <f t="shared" si="325"/>
        <v>0</v>
      </c>
      <c r="T618" s="2" t="b">
        <f t="shared" si="326"/>
        <v>1</v>
      </c>
      <c r="V618">
        <f t="shared" si="305"/>
        <v>1</v>
      </c>
      <c r="W618">
        <f t="shared" si="306"/>
        <v>12</v>
      </c>
      <c r="X618" t="str">
        <f t="shared" si="320"/>
        <v>#733820</v>
      </c>
      <c r="Y618" s="2" t="b">
        <f t="shared" si="307"/>
        <v>1</v>
      </c>
      <c r="Z618">
        <f t="shared" si="308"/>
        <v>55</v>
      </c>
      <c r="AA618">
        <f t="shared" si="309"/>
        <v>62</v>
      </c>
      <c r="AB618" t="str">
        <f t="shared" si="322"/>
        <v>blu</v>
      </c>
      <c r="AC618" s="2" t="b">
        <f t="shared" si="321"/>
        <v>1</v>
      </c>
      <c r="AD618">
        <f t="shared" si="310"/>
        <v>41</v>
      </c>
      <c r="AE618">
        <f t="shared" si="311"/>
        <v>54</v>
      </c>
      <c r="AF618" t="str">
        <f t="shared" si="323"/>
        <v>195276207</v>
      </c>
      <c r="AG618" s="2" t="b">
        <f t="shared" si="319"/>
        <v>1</v>
      </c>
      <c r="AI618" s="8" t="b">
        <f t="shared" si="316"/>
        <v>1</v>
      </c>
    </row>
    <row r="619" spans="1:35" x14ac:dyDescent="0.3">
      <c r="A619" s="3" t="str">
        <f>CONCATENATE('input,a'!C619," ")</f>
        <v xml:space="preserve"> </v>
      </c>
      <c r="C619" t="e">
        <f t="shared" si="296"/>
        <v>#VALUE!</v>
      </c>
      <c r="D619" t="e">
        <f t="shared" si="297"/>
        <v>#VALUE!</v>
      </c>
      <c r="E619" t="e">
        <f t="shared" si="317"/>
        <v>#VALUE!</v>
      </c>
      <c r="F619" s="2" t="b">
        <f t="shared" si="318"/>
        <v>0</v>
      </c>
      <c r="G619" t="e">
        <f t="shared" si="298"/>
        <v>#VALUE!</v>
      </c>
      <c r="H619" t="e">
        <f t="shared" si="299"/>
        <v>#VALUE!</v>
      </c>
      <c r="I619" t="e">
        <f t="shared" si="312"/>
        <v>#VALUE!</v>
      </c>
      <c r="J619" s="2" t="b">
        <f t="shared" si="313"/>
        <v>0</v>
      </c>
      <c r="K619" t="e">
        <f t="shared" si="300"/>
        <v>#VALUE!</v>
      </c>
      <c r="L619" t="e">
        <f t="shared" si="301"/>
        <v>#VALUE!</v>
      </c>
      <c r="M619" t="e">
        <f t="shared" si="314"/>
        <v>#VALUE!</v>
      </c>
      <c r="N619" s="2" t="b">
        <f t="shared" si="315"/>
        <v>0</v>
      </c>
      <c r="O619" t="e">
        <f t="shared" si="302"/>
        <v>#VALUE!</v>
      </c>
      <c r="P619" t="e">
        <f t="shared" si="303"/>
        <v>#VALUE!</v>
      </c>
      <c r="Q619" t="e">
        <f t="shared" si="324"/>
        <v>#VALUE!</v>
      </c>
      <c r="R619" t="e">
        <f t="shared" si="304"/>
        <v>#VALUE!</v>
      </c>
      <c r="S619" t="e">
        <f t="shared" si="325"/>
        <v>#VALUE!</v>
      </c>
      <c r="T619" s="2" t="b">
        <f t="shared" si="326"/>
        <v>0</v>
      </c>
      <c r="V619" t="e">
        <f t="shared" si="305"/>
        <v>#VALUE!</v>
      </c>
      <c r="W619" t="e">
        <f t="shared" si="306"/>
        <v>#VALUE!</v>
      </c>
      <c r="X619" t="e">
        <f t="shared" si="320"/>
        <v>#VALUE!</v>
      </c>
      <c r="Y619" s="2" t="b">
        <f t="shared" si="307"/>
        <v>0</v>
      </c>
      <c r="Z619" t="e">
        <f t="shared" si="308"/>
        <v>#VALUE!</v>
      </c>
      <c r="AA619" t="e">
        <f t="shared" si="309"/>
        <v>#VALUE!</v>
      </c>
      <c r="AB619" t="e">
        <f t="shared" si="322"/>
        <v>#VALUE!</v>
      </c>
      <c r="AC619" s="2" t="b">
        <f t="shared" si="321"/>
        <v>0</v>
      </c>
      <c r="AD619" t="e">
        <f t="shared" si="310"/>
        <v>#VALUE!</v>
      </c>
      <c r="AE619" t="e">
        <f t="shared" si="311"/>
        <v>#VALUE!</v>
      </c>
      <c r="AF619" t="e">
        <f t="shared" si="323"/>
        <v>#VALUE!</v>
      </c>
      <c r="AG619" s="2" t="b">
        <f t="shared" si="319"/>
        <v>0</v>
      </c>
      <c r="AI619" s="8" t="b">
        <f t="shared" si="316"/>
        <v>0</v>
      </c>
    </row>
    <row r="620" spans="1:35" x14ac:dyDescent="0.3">
      <c r="A620" s="3" t="str">
        <f>CONCATENATE('input,a'!C620," ")</f>
        <v xml:space="preserve"> </v>
      </c>
      <c r="C620" t="e">
        <f t="shared" si="296"/>
        <v>#VALUE!</v>
      </c>
      <c r="D620" t="e">
        <f t="shared" si="297"/>
        <v>#VALUE!</v>
      </c>
      <c r="E620" t="e">
        <f t="shared" si="317"/>
        <v>#VALUE!</v>
      </c>
      <c r="F620" s="2" t="b">
        <f t="shared" si="318"/>
        <v>0</v>
      </c>
      <c r="G620" t="e">
        <f t="shared" si="298"/>
        <v>#VALUE!</v>
      </c>
      <c r="H620" t="e">
        <f t="shared" si="299"/>
        <v>#VALUE!</v>
      </c>
      <c r="I620" t="e">
        <f t="shared" si="312"/>
        <v>#VALUE!</v>
      </c>
      <c r="J620" s="2" t="b">
        <f t="shared" si="313"/>
        <v>0</v>
      </c>
      <c r="K620" t="e">
        <f t="shared" si="300"/>
        <v>#VALUE!</v>
      </c>
      <c r="L620" t="e">
        <f t="shared" si="301"/>
        <v>#VALUE!</v>
      </c>
      <c r="M620" t="e">
        <f t="shared" si="314"/>
        <v>#VALUE!</v>
      </c>
      <c r="N620" s="2" t="b">
        <f t="shared" si="315"/>
        <v>0</v>
      </c>
      <c r="O620" t="e">
        <f t="shared" si="302"/>
        <v>#VALUE!</v>
      </c>
      <c r="P620" t="e">
        <f t="shared" si="303"/>
        <v>#VALUE!</v>
      </c>
      <c r="Q620" t="e">
        <f t="shared" si="324"/>
        <v>#VALUE!</v>
      </c>
      <c r="R620" t="e">
        <f t="shared" si="304"/>
        <v>#VALUE!</v>
      </c>
      <c r="S620" t="e">
        <f t="shared" si="325"/>
        <v>#VALUE!</v>
      </c>
      <c r="T620" s="2" t="b">
        <f t="shared" si="326"/>
        <v>0</v>
      </c>
      <c r="V620" t="e">
        <f t="shared" si="305"/>
        <v>#VALUE!</v>
      </c>
      <c r="W620" t="e">
        <f t="shared" si="306"/>
        <v>#VALUE!</v>
      </c>
      <c r="X620" t="e">
        <f t="shared" si="320"/>
        <v>#VALUE!</v>
      </c>
      <c r="Y620" s="2" t="b">
        <f t="shared" si="307"/>
        <v>0</v>
      </c>
      <c r="Z620" t="e">
        <f t="shared" si="308"/>
        <v>#VALUE!</v>
      </c>
      <c r="AA620" t="e">
        <f t="shared" si="309"/>
        <v>#VALUE!</v>
      </c>
      <c r="AB620" t="e">
        <f t="shared" si="322"/>
        <v>#VALUE!</v>
      </c>
      <c r="AC620" s="2" t="b">
        <f t="shared" si="321"/>
        <v>0</v>
      </c>
      <c r="AD620" t="e">
        <f t="shared" si="310"/>
        <v>#VALUE!</v>
      </c>
      <c r="AE620" t="e">
        <f t="shared" si="311"/>
        <v>#VALUE!</v>
      </c>
      <c r="AF620" t="e">
        <f t="shared" si="323"/>
        <v>#VALUE!</v>
      </c>
      <c r="AG620" s="2" t="b">
        <f t="shared" si="319"/>
        <v>0</v>
      </c>
      <c r="AI620" s="8" t="b">
        <f t="shared" si="316"/>
        <v>0</v>
      </c>
    </row>
    <row r="621" spans="1:35" x14ac:dyDescent="0.3">
      <c r="A621" s="3" t="str">
        <f>CONCATENATE('input,a'!C621," ")</f>
        <v xml:space="preserve"> </v>
      </c>
      <c r="C621" t="e">
        <f t="shared" si="296"/>
        <v>#VALUE!</v>
      </c>
      <c r="D621" t="e">
        <f t="shared" si="297"/>
        <v>#VALUE!</v>
      </c>
      <c r="E621" t="e">
        <f t="shared" si="317"/>
        <v>#VALUE!</v>
      </c>
      <c r="F621" s="2" t="b">
        <f t="shared" si="318"/>
        <v>0</v>
      </c>
      <c r="G621" t="e">
        <f t="shared" si="298"/>
        <v>#VALUE!</v>
      </c>
      <c r="H621" t="e">
        <f t="shared" si="299"/>
        <v>#VALUE!</v>
      </c>
      <c r="I621" t="e">
        <f t="shared" si="312"/>
        <v>#VALUE!</v>
      </c>
      <c r="J621" s="2" t="b">
        <f t="shared" si="313"/>
        <v>0</v>
      </c>
      <c r="K621" t="e">
        <f t="shared" si="300"/>
        <v>#VALUE!</v>
      </c>
      <c r="L621" t="e">
        <f t="shared" si="301"/>
        <v>#VALUE!</v>
      </c>
      <c r="M621" t="e">
        <f t="shared" si="314"/>
        <v>#VALUE!</v>
      </c>
      <c r="N621" s="2" t="b">
        <f t="shared" si="315"/>
        <v>0</v>
      </c>
      <c r="O621" t="e">
        <f t="shared" si="302"/>
        <v>#VALUE!</v>
      </c>
      <c r="P621" t="e">
        <f t="shared" si="303"/>
        <v>#VALUE!</v>
      </c>
      <c r="Q621" t="e">
        <f t="shared" si="324"/>
        <v>#VALUE!</v>
      </c>
      <c r="R621" t="e">
        <f t="shared" si="304"/>
        <v>#VALUE!</v>
      </c>
      <c r="S621" t="e">
        <f t="shared" si="325"/>
        <v>#VALUE!</v>
      </c>
      <c r="T621" s="2" t="b">
        <f t="shared" si="326"/>
        <v>0</v>
      </c>
      <c r="V621" t="e">
        <f t="shared" si="305"/>
        <v>#VALUE!</v>
      </c>
      <c r="W621" t="e">
        <f t="shared" si="306"/>
        <v>#VALUE!</v>
      </c>
      <c r="X621" t="e">
        <f t="shared" si="320"/>
        <v>#VALUE!</v>
      </c>
      <c r="Y621" s="2" t="b">
        <f t="shared" si="307"/>
        <v>0</v>
      </c>
      <c r="Z621" t="e">
        <f t="shared" si="308"/>
        <v>#VALUE!</v>
      </c>
      <c r="AA621" t="e">
        <f t="shared" si="309"/>
        <v>#VALUE!</v>
      </c>
      <c r="AB621" t="e">
        <f t="shared" si="322"/>
        <v>#VALUE!</v>
      </c>
      <c r="AC621" s="2" t="b">
        <f t="shared" si="321"/>
        <v>0</v>
      </c>
      <c r="AD621" t="e">
        <f t="shared" si="310"/>
        <v>#VALUE!</v>
      </c>
      <c r="AE621" t="e">
        <f t="shared" si="311"/>
        <v>#VALUE!</v>
      </c>
      <c r="AF621" t="e">
        <f t="shared" si="323"/>
        <v>#VALUE!</v>
      </c>
      <c r="AG621" s="2" t="b">
        <f t="shared" si="319"/>
        <v>0</v>
      </c>
      <c r="AI621" s="8" t="b">
        <f t="shared" si="316"/>
        <v>0</v>
      </c>
    </row>
    <row r="622" spans="1:35" x14ac:dyDescent="0.3">
      <c r="A622" s="3" t="str">
        <f>CONCATENATE('input,a'!C622," ")</f>
        <v xml:space="preserve">hcl:#7d3b0c cid:257 ecl:gry pid:123065639 byr:1951 iyr:2013 </v>
      </c>
      <c r="C622">
        <f t="shared" si="296"/>
        <v>43</v>
      </c>
      <c r="D622">
        <f t="shared" si="297"/>
        <v>51</v>
      </c>
      <c r="E622">
        <f t="shared" si="317"/>
        <v>1951</v>
      </c>
      <c r="F622" s="2" t="b">
        <f t="shared" si="318"/>
        <v>1</v>
      </c>
      <c r="G622">
        <f t="shared" si="298"/>
        <v>52</v>
      </c>
      <c r="H622">
        <f t="shared" si="299"/>
        <v>60</v>
      </c>
      <c r="I622">
        <f t="shared" si="312"/>
        <v>2013</v>
      </c>
      <c r="J622" s="2" t="b">
        <f t="shared" si="313"/>
        <v>1</v>
      </c>
      <c r="K622" t="e">
        <f t="shared" si="300"/>
        <v>#VALUE!</v>
      </c>
      <c r="L622" t="e">
        <f t="shared" si="301"/>
        <v>#VALUE!</v>
      </c>
      <c r="M622" t="e">
        <f t="shared" si="314"/>
        <v>#VALUE!</v>
      </c>
      <c r="N622" s="2" t="b">
        <f t="shared" si="315"/>
        <v>0</v>
      </c>
      <c r="O622" t="e">
        <f t="shared" si="302"/>
        <v>#VALUE!</v>
      </c>
      <c r="P622" t="e">
        <f t="shared" si="303"/>
        <v>#VALUE!</v>
      </c>
      <c r="Q622" t="e">
        <f t="shared" si="324"/>
        <v>#VALUE!</v>
      </c>
      <c r="R622" t="e">
        <f t="shared" si="304"/>
        <v>#VALUE!</v>
      </c>
      <c r="S622" t="e">
        <f t="shared" si="325"/>
        <v>#VALUE!</v>
      </c>
      <c r="T622" s="2" t="b">
        <f t="shared" si="326"/>
        <v>0</v>
      </c>
      <c r="V622">
        <f t="shared" si="305"/>
        <v>1</v>
      </c>
      <c r="W622">
        <f t="shared" si="306"/>
        <v>12</v>
      </c>
      <c r="X622" t="str">
        <f t="shared" si="320"/>
        <v>#7d3b0c</v>
      </c>
      <c r="Y622" s="2" t="b">
        <f t="shared" si="307"/>
        <v>1</v>
      </c>
      <c r="Z622">
        <f t="shared" si="308"/>
        <v>21</v>
      </c>
      <c r="AA622">
        <f t="shared" si="309"/>
        <v>28</v>
      </c>
      <c r="AB622" t="str">
        <f t="shared" si="322"/>
        <v>gry</v>
      </c>
      <c r="AC622" s="2" t="b">
        <f t="shared" si="321"/>
        <v>1</v>
      </c>
      <c r="AD622">
        <f t="shared" si="310"/>
        <v>29</v>
      </c>
      <c r="AE622">
        <f t="shared" si="311"/>
        <v>42</v>
      </c>
      <c r="AF622" t="str">
        <f t="shared" si="323"/>
        <v>123065639</v>
      </c>
      <c r="AG622" s="2" t="b">
        <f t="shared" si="319"/>
        <v>1</v>
      </c>
      <c r="AI622" s="8" t="b">
        <f t="shared" si="316"/>
        <v>0</v>
      </c>
    </row>
    <row r="623" spans="1:35" x14ac:dyDescent="0.3">
      <c r="A623" s="3" t="str">
        <f>CONCATENATE('input,a'!C623," ")</f>
        <v xml:space="preserve"> </v>
      </c>
      <c r="C623" t="e">
        <f t="shared" si="296"/>
        <v>#VALUE!</v>
      </c>
      <c r="D623" t="e">
        <f t="shared" si="297"/>
        <v>#VALUE!</v>
      </c>
      <c r="E623" t="e">
        <f t="shared" si="317"/>
        <v>#VALUE!</v>
      </c>
      <c r="F623" s="2" t="b">
        <f t="shared" si="318"/>
        <v>0</v>
      </c>
      <c r="G623" t="e">
        <f t="shared" si="298"/>
        <v>#VALUE!</v>
      </c>
      <c r="H623" t="e">
        <f t="shared" si="299"/>
        <v>#VALUE!</v>
      </c>
      <c r="I623" t="e">
        <f t="shared" si="312"/>
        <v>#VALUE!</v>
      </c>
      <c r="J623" s="2" t="b">
        <f t="shared" si="313"/>
        <v>0</v>
      </c>
      <c r="K623" t="e">
        <f t="shared" si="300"/>
        <v>#VALUE!</v>
      </c>
      <c r="L623" t="e">
        <f t="shared" si="301"/>
        <v>#VALUE!</v>
      </c>
      <c r="M623" t="e">
        <f t="shared" si="314"/>
        <v>#VALUE!</v>
      </c>
      <c r="N623" s="2" t="b">
        <f t="shared" si="315"/>
        <v>0</v>
      </c>
      <c r="O623" t="e">
        <f t="shared" si="302"/>
        <v>#VALUE!</v>
      </c>
      <c r="P623" t="e">
        <f t="shared" si="303"/>
        <v>#VALUE!</v>
      </c>
      <c r="Q623" t="e">
        <f t="shared" si="324"/>
        <v>#VALUE!</v>
      </c>
      <c r="R623" t="e">
        <f t="shared" si="304"/>
        <v>#VALUE!</v>
      </c>
      <c r="S623" t="e">
        <f t="shared" si="325"/>
        <v>#VALUE!</v>
      </c>
      <c r="T623" s="2" t="b">
        <f t="shared" si="326"/>
        <v>0</v>
      </c>
      <c r="V623" t="e">
        <f t="shared" si="305"/>
        <v>#VALUE!</v>
      </c>
      <c r="W623" t="e">
        <f t="shared" si="306"/>
        <v>#VALUE!</v>
      </c>
      <c r="X623" t="e">
        <f t="shared" si="320"/>
        <v>#VALUE!</v>
      </c>
      <c r="Y623" s="2" t="b">
        <f t="shared" si="307"/>
        <v>0</v>
      </c>
      <c r="Z623" t="e">
        <f t="shared" si="308"/>
        <v>#VALUE!</v>
      </c>
      <c r="AA623" t="e">
        <f t="shared" si="309"/>
        <v>#VALUE!</v>
      </c>
      <c r="AB623" t="e">
        <f t="shared" si="322"/>
        <v>#VALUE!</v>
      </c>
      <c r="AC623" s="2" t="b">
        <f t="shared" si="321"/>
        <v>0</v>
      </c>
      <c r="AD623" t="e">
        <f t="shared" si="310"/>
        <v>#VALUE!</v>
      </c>
      <c r="AE623" t="e">
        <f t="shared" si="311"/>
        <v>#VALUE!</v>
      </c>
      <c r="AF623" t="e">
        <f t="shared" si="323"/>
        <v>#VALUE!</v>
      </c>
      <c r="AG623" s="2" t="b">
        <f t="shared" si="319"/>
        <v>0</v>
      </c>
      <c r="AI623" s="8" t="b">
        <f t="shared" si="316"/>
        <v>0</v>
      </c>
    </row>
    <row r="624" spans="1:35" x14ac:dyDescent="0.3">
      <c r="A624" s="3" t="str">
        <f>CONCATENATE('input,a'!C624," ")</f>
        <v xml:space="preserve">eyr:2039 ecl:#a82e90 byr:1927 pid:719738468 hgt:73cm </v>
      </c>
      <c r="C624">
        <f t="shared" si="296"/>
        <v>22</v>
      </c>
      <c r="D624">
        <f t="shared" si="297"/>
        <v>30</v>
      </c>
      <c r="E624">
        <f t="shared" si="317"/>
        <v>1927</v>
      </c>
      <c r="F624" s="2" t="b">
        <f t="shared" si="318"/>
        <v>1</v>
      </c>
      <c r="G624" t="e">
        <f t="shared" si="298"/>
        <v>#VALUE!</v>
      </c>
      <c r="H624" t="e">
        <f t="shared" si="299"/>
        <v>#VALUE!</v>
      </c>
      <c r="I624" t="e">
        <f t="shared" si="312"/>
        <v>#VALUE!</v>
      </c>
      <c r="J624" s="2" t="b">
        <f t="shared" si="313"/>
        <v>0</v>
      </c>
      <c r="K624">
        <f t="shared" si="300"/>
        <v>1</v>
      </c>
      <c r="L624">
        <f t="shared" si="301"/>
        <v>9</v>
      </c>
      <c r="M624">
        <f t="shared" si="314"/>
        <v>2039</v>
      </c>
      <c r="N624" s="2" t="b">
        <f t="shared" si="315"/>
        <v>0</v>
      </c>
      <c r="O624">
        <f t="shared" si="302"/>
        <v>45</v>
      </c>
      <c r="P624">
        <f t="shared" si="303"/>
        <v>53</v>
      </c>
      <c r="Q624" t="str">
        <f t="shared" si="324"/>
        <v>73cm</v>
      </c>
      <c r="R624">
        <f t="shared" si="304"/>
        <v>73</v>
      </c>
      <c r="S624">
        <f t="shared" si="325"/>
        <v>0</v>
      </c>
      <c r="T624" s="2" t="b">
        <f t="shared" si="326"/>
        <v>0</v>
      </c>
      <c r="V624" t="e">
        <f t="shared" si="305"/>
        <v>#VALUE!</v>
      </c>
      <c r="W624" t="e">
        <f t="shared" si="306"/>
        <v>#VALUE!</v>
      </c>
      <c r="X624" t="e">
        <f t="shared" si="320"/>
        <v>#VALUE!</v>
      </c>
      <c r="Y624" s="2" t="b">
        <f t="shared" si="307"/>
        <v>0</v>
      </c>
      <c r="Z624">
        <f t="shared" si="308"/>
        <v>10</v>
      </c>
      <c r="AA624">
        <f t="shared" si="309"/>
        <v>21</v>
      </c>
      <c r="AB624" t="str">
        <f t="shared" si="322"/>
        <v>#a82e90</v>
      </c>
      <c r="AC624" s="2" t="b">
        <f t="shared" si="321"/>
        <v>0</v>
      </c>
      <c r="AD624">
        <f t="shared" si="310"/>
        <v>31</v>
      </c>
      <c r="AE624">
        <f t="shared" si="311"/>
        <v>44</v>
      </c>
      <c r="AF624" t="str">
        <f t="shared" si="323"/>
        <v>719738468</v>
      </c>
      <c r="AG624" s="2" t="b">
        <f t="shared" si="319"/>
        <v>1</v>
      </c>
      <c r="AI624" s="8" t="b">
        <f t="shared" si="316"/>
        <v>0</v>
      </c>
    </row>
    <row r="625" spans="1:35" x14ac:dyDescent="0.3">
      <c r="A625" s="3" t="str">
        <f>CONCATENATE('input,a'!C625," ")</f>
        <v xml:space="preserve"> </v>
      </c>
      <c r="C625" t="e">
        <f t="shared" si="296"/>
        <v>#VALUE!</v>
      </c>
      <c r="D625" t="e">
        <f t="shared" si="297"/>
        <v>#VALUE!</v>
      </c>
      <c r="E625" t="e">
        <f t="shared" si="317"/>
        <v>#VALUE!</v>
      </c>
      <c r="F625" s="2" t="b">
        <f t="shared" si="318"/>
        <v>0</v>
      </c>
      <c r="G625" t="e">
        <f t="shared" si="298"/>
        <v>#VALUE!</v>
      </c>
      <c r="H625" t="e">
        <f t="shared" si="299"/>
        <v>#VALUE!</v>
      </c>
      <c r="I625" t="e">
        <f t="shared" si="312"/>
        <v>#VALUE!</v>
      </c>
      <c r="J625" s="2" t="b">
        <f t="shared" si="313"/>
        <v>0</v>
      </c>
      <c r="K625" t="e">
        <f t="shared" si="300"/>
        <v>#VALUE!</v>
      </c>
      <c r="L625" t="e">
        <f t="shared" si="301"/>
        <v>#VALUE!</v>
      </c>
      <c r="M625" t="e">
        <f t="shared" si="314"/>
        <v>#VALUE!</v>
      </c>
      <c r="N625" s="2" t="b">
        <f t="shared" si="315"/>
        <v>0</v>
      </c>
      <c r="O625" t="e">
        <f t="shared" si="302"/>
        <v>#VALUE!</v>
      </c>
      <c r="P625" t="e">
        <f t="shared" si="303"/>
        <v>#VALUE!</v>
      </c>
      <c r="Q625" t="e">
        <f t="shared" si="324"/>
        <v>#VALUE!</v>
      </c>
      <c r="R625" t="e">
        <f t="shared" si="304"/>
        <v>#VALUE!</v>
      </c>
      <c r="S625" t="e">
        <f t="shared" si="325"/>
        <v>#VALUE!</v>
      </c>
      <c r="T625" s="2" t="b">
        <f t="shared" si="326"/>
        <v>0</v>
      </c>
      <c r="V625" t="e">
        <f t="shared" si="305"/>
        <v>#VALUE!</v>
      </c>
      <c r="W625" t="e">
        <f t="shared" si="306"/>
        <v>#VALUE!</v>
      </c>
      <c r="X625" t="e">
        <f t="shared" si="320"/>
        <v>#VALUE!</v>
      </c>
      <c r="Y625" s="2" t="b">
        <f t="shared" si="307"/>
        <v>0</v>
      </c>
      <c r="Z625" t="e">
        <f t="shared" si="308"/>
        <v>#VALUE!</v>
      </c>
      <c r="AA625" t="e">
        <f t="shared" si="309"/>
        <v>#VALUE!</v>
      </c>
      <c r="AB625" t="e">
        <f t="shared" si="322"/>
        <v>#VALUE!</v>
      </c>
      <c r="AC625" s="2" t="b">
        <f t="shared" si="321"/>
        <v>0</v>
      </c>
      <c r="AD625" t="e">
        <f t="shared" si="310"/>
        <v>#VALUE!</v>
      </c>
      <c r="AE625" t="e">
        <f t="shared" si="311"/>
        <v>#VALUE!</v>
      </c>
      <c r="AF625" t="e">
        <f t="shared" si="323"/>
        <v>#VALUE!</v>
      </c>
      <c r="AG625" s="2" t="b">
        <f t="shared" si="319"/>
        <v>0</v>
      </c>
      <c r="AI625" s="8" t="b">
        <f t="shared" si="316"/>
        <v>0</v>
      </c>
    </row>
    <row r="626" spans="1:35" x14ac:dyDescent="0.3">
      <c r="A626" s="3" t="str">
        <f>CONCATENATE('input,a'!C626," ")</f>
        <v xml:space="preserve"> </v>
      </c>
      <c r="C626" t="e">
        <f t="shared" si="296"/>
        <v>#VALUE!</v>
      </c>
      <c r="D626" t="e">
        <f t="shared" si="297"/>
        <v>#VALUE!</v>
      </c>
      <c r="E626" t="e">
        <f t="shared" si="317"/>
        <v>#VALUE!</v>
      </c>
      <c r="F626" s="2" t="b">
        <f t="shared" si="318"/>
        <v>0</v>
      </c>
      <c r="G626" t="e">
        <f t="shared" si="298"/>
        <v>#VALUE!</v>
      </c>
      <c r="H626" t="e">
        <f t="shared" si="299"/>
        <v>#VALUE!</v>
      </c>
      <c r="I626" t="e">
        <f t="shared" si="312"/>
        <v>#VALUE!</v>
      </c>
      <c r="J626" s="2" t="b">
        <f t="shared" si="313"/>
        <v>0</v>
      </c>
      <c r="K626" t="e">
        <f t="shared" si="300"/>
        <v>#VALUE!</v>
      </c>
      <c r="L626" t="e">
        <f t="shared" si="301"/>
        <v>#VALUE!</v>
      </c>
      <c r="M626" t="e">
        <f t="shared" si="314"/>
        <v>#VALUE!</v>
      </c>
      <c r="N626" s="2" t="b">
        <f t="shared" si="315"/>
        <v>0</v>
      </c>
      <c r="O626" t="e">
        <f t="shared" si="302"/>
        <v>#VALUE!</v>
      </c>
      <c r="P626" t="e">
        <f t="shared" si="303"/>
        <v>#VALUE!</v>
      </c>
      <c r="Q626" t="e">
        <f t="shared" si="324"/>
        <v>#VALUE!</v>
      </c>
      <c r="R626" t="e">
        <f t="shared" si="304"/>
        <v>#VALUE!</v>
      </c>
      <c r="S626" t="e">
        <f t="shared" si="325"/>
        <v>#VALUE!</v>
      </c>
      <c r="T626" s="2" t="b">
        <f t="shared" si="326"/>
        <v>0</v>
      </c>
      <c r="V626" t="e">
        <f t="shared" si="305"/>
        <v>#VALUE!</v>
      </c>
      <c r="W626" t="e">
        <f t="shared" si="306"/>
        <v>#VALUE!</v>
      </c>
      <c r="X626" t="e">
        <f t="shared" si="320"/>
        <v>#VALUE!</v>
      </c>
      <c r="Y626" s="2" t="b">
        <f t="shared" si="307"/>
        <v>0</v>
      </c>
      <c r="Z626" t="e">
        <f t="shared" si="308"/>
        <v>#VALUE!</v>
      </c>
      <c r="AA626" t="e">
        <f t="shared" si="309"/>
        <v>#VALUE!</v>
      </c>
      <c r="AB626" t="e">
        <f t="shared" si="322"/>
        <v>#VALUE!</v>
      </c>
      <c r="AC626" s="2" t="b">
        <f t="shared" si="321"/>
        <v>0</v>
      </c>
      <c r="AD626" t="e">
        <f t="shared" si="310"/>
        <v>#VALUE!</v>
      </c>
      <c r="AE626" t="e">
        <f t="shared" si="311"/>
        <v>#VALUE!</v>
      </c>
      <c r="AF626" t="e">
        <f t="shared" si="323"/>
        <v>#VALUE!</v>
      </c>
      <c r="AG626" s="2" t="b">
        <f t="shared" si="319"/>
        <v>0</v>
      </c>
      <c r="AI626" s="8" t="b">
        <f t="shared" si="316"/>
        <v>0</v>
      </c>
    </row>
    <row r="627" spans="1:35" x14ac:dyDescent="0.3">
      <c r="A627" s="3" t="str">
        <f>CONCATENATE('input,a'!C627," ")</f>
        <v xml:space="preserve"> </v>
      </c>
      <c r="C627" t="e">
        <f t="shared" si="296"/>
        <v>#VALUE!</v>
      </c>
      <c r="D627" t="e">
        <f t="shared" si="297"/>
        <v>#VALUE!</v>
      </c>
      <c r="E627" t="e">
        <f t="shared" si="317"/>
        <v>#VALUE!</v>
      </c>
      <c r="F627" s="2" t="b">
        <f t="shared" si="318"/>
        <v>0</v>
      </c>
      <c r="G627" t="e">
        <f t="shared" si="298"/>
        <v>#VALUE!</v>
      </c>
      <c r="H627" t="e">
        <f t="shared" si="299"/>
        <v>#VALUE!</v>
      </c>
      <c r="I627" t="e">
        <f t="shared" si="312"/>
        <v>#VALUE!</v>
      </c>
      <c r="J627" s="2" t="b">
        <f t="shared" si="313"/>
        <v>0</v>
      </c>
      <c r="K627" t="e">
        <f t="shared" si="300"/>
        <v>#VALUE!</v>
      </c>
      <c r="L627" t="e">
        <f t="shared" si="301"/>
        <v>#VALUE!</v>
      </c>
      <c r="M627" t="e">
        <f t="shared" si="314"/>
        <v>#VALUE!</v>
      </c>
      <c r="N627" s="2" t="b">
        <f t="shared" si="315"/>
        <v>0</v>
      </c>
      <c r="O627" t="e">
        <f t="shared" si="302"/>
        <v>#VALUE!</v>
      </c>
      <c r="P627" t="e">
        <f t="shared" si="303"/>
        <v>#VALUE!</v>
      </c>
      <c r="Q627" t="e">
        <f t="shared" si="324"/>
        <v>#VALUE!</v>
      </c>
      <c r="R627" t="e">
        <f t="shared" si="304"/>
        <v>#VALUE!</v>
      </c>
      <c r="S627" t="e">
        <f t="shared" si="325"/>
        <v>#VALUE!</v>
      </c>
      <c r="T627" s="2" t="b">
        <f t="shared" si="326"/>
        <v>0</v>
      </c>
      <c r="V627" t="e">
        <f t="shared" si="305"/>
        <v>#VALUE!</v>
      </c>
      <c r="W627" t="e">
        <f t="shared" si="306"/>
        <v>#VALUE!</v>
      </c>
      <c r="X627" t="e">
        <f t="shared" si="320"/>
        <v>#VALUE!</v>
      </c>
      <c r="Y627" s="2" t="b">
        <f t="shared" si="307"/>
        <v>0</v>
      </c>
      <c r="Z627" t="e">
        <f t="shared" si="308"/>
        <v>#VALUE!</v>
      </c>
      <c r="AA627" t="e">
        <f t="shared" si="309"/>
        <v>#VALUE!</v>
      </c>
      <c r="AB627" t="e">
        <f t="shared" si="322"/>
        <v>#VALUE!</v>
      </c>
      <c r="AC627" s="2" t="b">
        <f t="shared" si="321"/>
        <v>0</v>
      </c>
      <c r="AD627" t="e">
        <f t="shared" si="310"/>
        <v>#VALUE!</v>
      </c>
      <c r="AE627" t="e">
        <f t="shared" si="311"/>
        <v>#VALUE!</v>
      </c>
      <c r="AF627" t="e">
        <f t="shared" si="323"/>
        <v>#VALUE!</v>
      </c>
      <c r="AG627" s="2" t="b">
        <f t="shared" si="319"/>
        <v>0</v>
      </c>
      <c r="AI627" s="8" t="b">
        <f t="shared" si="316"/>
        <v>0</v>
      </c>
    </row>
    <row r="628" spans="1:35" x14ac:dyDescent="0.3">
      <c r="A628" s="3" t="str">
        <f>CONCATENATE('input,a'!C628," ")</f>
        <v xml:space="preserve">hcl:605223 hgt:162cm pid:50424035 ecl:oth cid:343 byr:2025 iyr:2023 eyr:2024 </v>
      </c>
      <c r="C628">
        <f t="shared" si="296"/>
        <v>51</v>
      </c>
      <c r="D628">
        <f t="shared" si="297"/>
        <v>59</v>
      </c>
      <c r="E628">
        <f t="shared" si="317"/>
        <v>2025</v>
      </c>
      <c r="F628" s="2" t="b">
        <f t="shared" si="318"/>
        <v>0</v>
      </c>
      <c r="G628">
        <f t="shared" si="298"/>
        <v>60</v>
      </c>
      <c r="H628">
        <f t="shared" si="299"/>
        <v>68</v>
      </c>
      <c r="I628">
        <f t="shared" si="312"/>
        <v>2023</v>
      </c>
      <c r="J628" s="2" t="b">
        <f t="shared" si="313"/>
        <v>0</v>
      </c>
      <c r="K628">
        <f t="shared" si="300"/>
        <v>69</v>
      </c>
      <c r="L628">
        <f t="shared" si="301"/>
        <v>77</v>
      </c>
      <c r="M628">
        <f t="shared" si="314"/>
        <v>2024</v>
      </c>
      <c r="N628" s="2" t="b">
        <f t="shared" si="315"/>
        <v>1</v>
      </c>
      <c r="O628">
        <f t="shared" si="302"/>
        <v>12</v>
      </c>
      <c r="P628">
        <f t="shared" si="303"/>
        <v>21</v>
      </c>
      <c r="Q628" t="str">
        <f t="shared" si="324"/>
        <v>162cm</v>
      </c>
      <c r="R628">
        <f t="shared" si="304"/>
        <v>162</v>
      </c>
      <c r="S628">
        <f t="shared" si="325"/>
        <v>0</v>
      </c>
      <c r="T628" s="2" t="b">
        <f t="shared" si="326"/>
        <v>1</v>
      </c>
      <c r="V628">
        <f t="shared" si="305"/>
        <v>1</v>
      </c>
      <c r="W628">
        <f t="shared" si="306"/>
        <v>11</v>
      </c>
      <c r="X628" t="str">
        <f t="shared" si="320"/>
        <v>605223</v>
      </c>
      <c r="Y628" s="2" t="b">
        <f t="shared" si="307"/>
        <v>0</v>
      </c>
      <c r="Z628">
        <f t="shared" si="308"/>
        <v>35</v>
      </c>
      <c r="AA628">
        <f t="shared" si="309"/>
        <v>42</v>
      </c>
      <c r="AB628" t="str">
        <f t="shared" si="322"/>
        <v>oth</v>
      </c>
      <c r="AC628" s="2" t="b">
        <f t="shared" si="321"/>
        <v>1</v>
      </c>
      <c r="AD628">
        <f t="shared" si="310"/>
        <v>22</v>
      </c>
      <c r="AE628">
        <f t="shared" si="311"/>
        <v>34</v>
      </c>
      <c r="AF628" t="str">
        <f t="shared" si="323"/>
        <v>50424035</v>
      </c>
      <c r="AG628" s="2" t="b">
        <f t="shared" si="319"/>
        <v>0</v>
      </c>
      <c r="AI628" s="8" t="b">
        <f t="shared" si="316"/>
        <v>0</v>
      </c>
    </row>
    <row r="629" spans="1:35" x14ac:dyDescent="0.3">
      <c r="A629" s="3" t="str">
        <f>CONCATENATE('input,a'!C629," ")</f>
        <v xml:space="preserve"> </v>
      </c>
      <c r="C629" t="e">
        <f t="shared" si="296"/>
        <v>#VALUE!</v>
      </c>
      <c r="D629" t="e">
        <f t="shared" si="297"/>
        <v>#VALUE!</v>
      </c>
      <c r="E629" t="e">
        <f t="shared" si="317"/>
        <v>#VALUE!</v>
      </c>
      <c r="F629" s="2" t="b">
        <f t="shared" si="318"/>
        <v>0</v>
      </c>
      <c r="G629" t="e">
        <f t="shared" si="298"/>
        <v>#VALUE!</v>
      </c>
      <c r="H629" t="e">
        <f t="shared" si="299"/>
        <v>#VALUE!</v>
      </c>
      <c r="I629" t="e">
        <f t="shared" si="312"/>
        <v>#VALUE!</v>
      </c>
      <c r="J629" s="2" t="b">
        <f t="shared" si="313"/>
        <v>0</v>
      </c>
      <c r="K629" t="e">
        <f t="shared" si="300"/>
        <v>#VALUE!</v>
      </c>
      <c r="L629" t="e">
        <f t="shared" si="301"/>
        <v>#VALUE!</v>
      </c>
      <c r="M629" t="e">
        <f t="shared" si="314"/>
        <v>#VALUE!</v>
      </c>
      <c r="N629" s="2" t="b">
        <f t="shared" si="315"/>
        <v>0</v>
      </c>
      <c r="O629" t="e">
        <f t="shared" si="302"/>
        <v>#VALUE!</v>
      </c>
      <c r="P629" t="e">
        <f t="shared" si="303"/>
        <v>#VALUE!</v>
      </c>
      <c r="Q629" t="e">
        <f t="shared" si="324"/>
        <v>#VALUE!</v>
      </c>
      <c r="R629" t="e">
        <f t="shared" si="304"/>
        <v>#VALUE!</v>
      </c>
      <c r="S629" t="e">
        <f t="shared" si="325"/>
        <v>#VALUE!</v>
      </c>
      <c r="T629" s="2" t="b">
        <f t="shared" si="326"/>
        <v>0</v>
      </c>
      <c r="V629" t="e">
        <f t="shared" si="305"/>
        <v>#VALUE!</v>
      </c>
      <c r="W629" t="e">
        <f t="shared" si="306"/>
        <v>#VALUE!</v>
      </c>
      <c r="X629" t="e">
        <f t="shared" si="320"/>
        <v>#VALUE!</v>
      </c>
      <c r="Y629" s="2" t="b">
        <f t="shared" si="307"/>
        <v>0</v>
      </c>
      <c r="Z629" t="e">
        <f t="shared" si="308"/>
        <v>#VALUE!</v>
      </c>
      <c r="AA629" t="e">
        <f t="shared" si="309"/>
        <v>#VALUE!</v>
      </c>
      <c r="AB629" t="e">
        <f t="shared" si="322"/>
        <v>#VALUE!</v>
      </c>
      <c r="AC629" s="2" t="b">
        <f t="shared" si="321"/>
        <v>0</v>
      </c>
      <c r="AD629" t="e">
        <f t="shared" si="310"/>
        <v>#VALUE!</v>
      </c>
      <c r="AE629" t="e">
        <f t="shared" si="311"/>
        <v>#VALUE!</v>
      </c>
      <c r="AF629" t="e">
        <f t="shared" si="323"/>
        <v>#VALUE!</v>
      </c>
      <c r="AG629" s="2" t="b">
        <f t="shared" si="319"/>
        <v>0</v>
      </c>
      <c r="AI629" s="8" t="b">
        <f t="shared" si="316"/>
        <v>0</v>
      </c>
    </row>
    <row r="630" spans="1:35" x14ac:dyDescent="0.3">
      <c r="A630" s="3" t="str">
        <f>CONCATENATE('input,a'!C630," ")</f>
        <v xml:space="preserve"> </v>
      </c>
      <c r="C630" t="e">
        <f t="shared" si="296"/>
        <v>#VALUE!</v>
      </c>
      <c r="D630" t="e">
        <f t="shared" si="297"/>
        <v>#VALUE!</v>
      </c>
      <c r="E630" t="e">
        <f t="shared" si="317"/>
        <v>#VALUE!</v>
      </c>
      <c r="F630" s="2" t="b">
        <f t="shared" si="318"/>
        <v>0</v>
      </c>
      <c r="G630" t="e">
        <f t="shared" si="298"/>
        <v>#VALUE!</v>
      </c>
      <c r="H630" t="e">
        <f t="shared" si="299"/>
        <v>#VALUE!</v>
      </c>
      <c r="I630" t="e">
        <f t="shared" si="312"/>
        <v>#VALUE!</v>
      </c>
      <c r="J630" s="2" t="b">
        <f t="shared" si="313"/>
        <v>0</v>
      </c>
      <c r="K630" t="e">
        <f t="shared" si="300"/>
        <v>#VALUE!</v>
      </c>
      <c r="L630" t="e">
        <f t="shared" si="301"/>
        <v>#VALUE!</v>
      </c>
      <c r="M630" t="e">
        <f t="shared" si="314"/>
        <v>#VALUE!</v>
      </c>
      <c r="N630" s="2" t="b">
        <f t="shared" si="315"/>
        <v>0</v>
      </c>
      <c r="O630" t="e">
        <f t="shared" si="302"/>
        <v>#VALUE!</v>
      </c>
      <c r="P630" t="e">
        <f t="shared" si="303"/>
        <v>#VALUE!</v>
      </c>
      <c r="Q630" t="e">
        <f t="shared" si="324"/>
        <v>#VALUE!</v>
      </c>
      <c r="R630" t="e">
        <f t="shared" si="304"/>
        <v>#VALUE!</v>
      </c>
      <c r="S630" t="e">
        <f t="shared" si="325"/>
        <v>#VALUE!</v>
      </c>
      <c r="T630" s="2" t="b">
        <f t="shared" si="326"/>
        <v>0</v>
      </c>
      <c r="V630" t="e">
        <f t="shared" si="305"/>
        <v>#VALUE!</v>
      </c>
      <c r="W630" t="e">
        <f t="shared" si="306"/>
        <v>#VALUE!</v>
      </c>
      <c r="X630" t="e">
        <f t="shared" si="320"/>
        <v>#VALUE!</v>
      </c>
      <c r="Y630" s="2" t="b">
        <f t="shared" si="307"/>
        <v>0</v>
      </c>
      <c r="Z630" t="e">
        <f t="shared" si="308"/>
        <v>#VALUE!</v>
      </c>
      <c r="AA630" t="e">
        <f t="shared" si="309"/>
        <v>#VALUE!</v>
      </c>
      <c r="AB630" t="e">
        <f t="shared" si="322"/>
        <v>#VALUE!</v>
      </c>
      <c r="AC630" s="2" t="b">
        <f t="shared" si="321"/>
        <v>0</v>
      </c>
      <c r="AD630" t="e">
        <f t="shared" si="310"/>
        <v>#VALUE!</v>
      </c>
      <c r="AE630" t="e">
        <f t="shared" si="311"/>
        <v>#VALUE!</v>
      </c>
      <c r="AF630" t="e">
        <f t="shared" si="323"/>
        <v>#VALUE!</v>
      </c>
      <c r="AG630" s="2" t="b">
        <f t="shared" si="319"/>
        <v>0</v>
      </c>
      <c r="AI630" s="8" t="b">
        <f t="shared" si="316"/>
        <v>0</v>
      </c>
    </row>
    <row r="631" spans="1:35" x14ac:dyDescent="0.3">
      <c r="A631" s="3" t="str">
        <f>CONCATENATE('input,a'!C631," ")</f>
        <v xml:space="preserve"> </v>
      </c>
      <c r="C631" t="e">
        <f t="shared" si="296"/>
        <v>#VALUE!</v>
      </c>
      <c r="D631" t="e">
        <f t="shared" si="297"/>
        <v>#VALUE!</v>
      </c>
      <c r="E631" t="e">
        <f t="shared" si="317"/>
        <v>#VALUE!</v>
      </c>
      <c r="F631" s="2" t="b">
        <f t="shared" si="318"/>
        <v>0</v>
      </c>
      <c r="G631" t="e">
        <f t="shared" si="298"/>
        <v>#VALUE!</v>
      </c>
      <c r="H631" t="e">
        <f t="shared" si="299"/>
        <v>#VALUE!</v>
      </c>
      <c r="I631" t="e">
        <f t="shared" si="312"/>
        <v>#VALUE!</v>
      </c>
      <c r="J631" s="2" t="b">
        <f t="shared" si="313"/>
        <v>0</v>
      </c>
      <c r="K631" t="e">
        <f t="shared" si="300"/>
        <v>#VALUE!</v>
      </c>
      <c r="L631" t="e">
        <f t="shared" si="301"/>
        <v>#VALUE!</v>
      </c>
      <c r="M631" t="e">
        <f t="shared" si="314"/>
        <v>#VALUE!</v>
      </c>
      <c r="N631" s="2" t="b">
        <f t="shared" si="315"/>
        <v>0</v>
      </c>
      <c r="O631" t="e">
        <f t="shared" si="302"/>
        <v>#VALUE!</v>
      </c>
      <c r="P631" t="e">
        <f t="shared" si="303"/>
        <v>#VALUE!</v>
      </c>
      <c r="Q631" t="e">
        <f t="shared" si="324"/>
        <v>#VALUE!</v>
      </c>
      <c r="R631" t="e">
        <f t="shared" si="304"/>
        <v>#VALUE!</v>
      </c>
      <c r="S631" t="e">
        <f t="shared" si="325"/>
        <v>#VALUE!</v>
      </c>
      <c r="T631" s="2" t="b">
        <f t="shared" si="326"/>
        <v>0</v>
      </c>
      <c r="V631" t="e">
        <f t="shared" si="305"/>
        <v>#VALUE!</v>
      </c>
      <c r="W631" t="e">
        <f t="shared" si="306"/>
        <v>#VALUE!</v>
      </c>
      <c r="X631" t="e">
        <f t="shared" si="320"/>
        <v>#VALUE!</v>
      </c>
      <c r="Y631" s="2" t="b">
        <f t="shared" si="307"/>
        <v>0</v>
      </c>
      <c r="Z631" t="e">
        <f t="shared" si="308"/>
        <v>#VALUE!</v>
      </c>
      <c r="AA631" t="e">
        <f t="shared" si="309"/>
        <v>#VALUE!</v>
      </c>
      <c r="AB631" t="e">
        <f t="shared" si="322"/>
        <v>#VALUE!</v>
      </c>
      <c r="AC631" s="2" t="b">
        <f t="shared" si="321"/>
        <v>0</v>
      </c>
      <c r="AD631" t="e">
        <f t="shared" si="310"/>
        <v>#VALUE!</v>
      </c>
      <c r="AE631" t="e">
        <f t="shared" si="311"/>
        <v>#VALUE!</v>
      </c>
      <c r="AF631" t="e">
        <f t="shared" si="323"/>
        <v>#VALUE!</v>
      </c>
      <c r="AG631" s="2" t="b">
        <f t="shared" si="319"/>
        <v>0</v>
      </c>
      <c r="AI631" s="8" t="b">
        <f t="shared" si="316"/>
        <v>0</v>
      </c>
    </row>
    <row r="632" spans="1:35" x14ac:dyDescent="0.3">
      <c r="A632" s="3" t="str">
        <f>CONCATENATE('input,a'!C632," ")</f>
        <v xml:space="preserve"> </v>
      </c>
      <c r="C632" t="e">
        <f t="shared" si="296"/>
        <v>#VALUE!</v>
      </c>
      <c r="D632" t="e">
        <f t="shared" si="297"/>
        <v>#VALUE!</v>
      </c>
      <c r="E632" t="e">
        <f t="shared" si="317"/>
        <v>#VALUE!</v>
      </c>
      <c r="F632" s="2" t="b">
        <f t="shared" si="318"/>
        <v>0</v>
      </c>
      <c r="G632" t="e">
        <f t="shared" si="298"/>
        <v>#VALUE!</v>
      </c>
      <c r="H632" t="e">
        <f t="shared" si="299"/>
        <v>#VALUE!</v>
      </c>
      <c r="I632" t="e">
        <f t="shared" si="312"/>
        <v>#VALUE!</v>
      </c>
      <c r="J632" s="2" t="b">
        <f t="shared" si="313"/>
        <v>0</v>
      </c>
      <c r="K632" t="e">
        <f t="shared" si="300"/>
        <v>#VALUE!</v>
      </c>
      <c r="L632" t="e">
        <f t="shared" si="301"/>
        <v>#VALUE!</v>
      </c>
      <c r="M632" t="e">
        <f t="shared" si="314"/>
        <v>#VALUE!</v>
      </c>
      <c r="N632" s="2" t="b">
        <f t="shared" si="315"/>
        <v>0</v>
      </c>
      <c r="O632" t="e">
        <f t="shared" si="302"/>
        <v>#VALUE!</v>
      </c>
      <c r="P632" t="e">
        <f t="shared" si="303"/>
        <v>#VALUE!</v>
      </c>
      <c r="Q632" t="e">
        <f t="shared" si="324"/>
        <v>#VALUE!</v>
      </c>
      <c r="R632" t="e">
        <f t="shared" si="304"/>
        <v>#VALUE!</v>
      </c>
      <c r="S632" t="e">
        <f t="shared" si="325"/>
        <v>#VALUE!</v>
      </c>
      <c r="T632" s="2" t="b">
        <f t="shared" si="326"/>
        <v>0</v>
      </c>
      <c r="V632" t="e">
        <f t="shared" si="305"/>
        <v>#VALUE!</v>
      </c>
      <c r="W632" t="e">
        <f t="shared" si="306"/>
        <v>#VALUE!</v>
      </c>
      <c r="X632" t="e">
        <f t="shared" si="320"/>
        <v>#VALUE!</v>
      </c>
      <c r="Y632" s="2" t="b">
        <f t="shared" si="307"/>
        <v>0</v>
      </c>
      <c r="Z632" t="e">
        <f t="shared" si="308"/>
        <v>#VALUE!</v>
      </c>
      <c r="AA632" t="e">
        <f t="shared" si="309"/>
        <v>#VALUE!</v>
      </c>
      <c r="AB632" t="e">
        <f t="shared" si="322"/>
        <v>#VALUE!</v>
      </c>
      <c r="AC632" s="2" t="b">
        <f t="shared" si="321"/>
        <v>0</v>
      </c>
      <c r="AD632" t="e">
        <f t="shared" si="310"/>
        <v>#VALUE!</v>
      </c>
      <c r="AE632" t="e">
        <f t="shared" si="311"/>
        <v>#VALUE!</v>
      </c>
      <c r="AF632" t="e">
        <f t="shared" si="323"/>
        <v>#VALUE!</v>
      </c>
      <c r="AG632" s="2" t="b">
        <f t="shared" si="319"/>
        <v>0</v>
      </c>
      <c r="AI632" s="8" t="b">
        <f t="shared" si="316"/>
        <v>0</v>
      </c>
    </row>
    <row r="633" spans="1:35" x14ac:dyDescent="0.3">
      <c r="A633" s="3" t="str">
        <f>CONCATENATE('input,a'!C633," ")</f>
        <v xml:space="preserve">hcl:699116 iyr:2001 eyr:2022 byr:2013 hgt:171cm pid:8900968325 </v>
      </c>
      <c r="C633">
        <f t="shared" si="296"/>
        <v>30</v>
      </c>
      <c r="D633">
        <f t="shared" si="297"/>
        <v>38</v>
      </c>
      <c r="E633">
        <f t="shared" si="317"/>
        <v>2013</v>
      </c>
      <c r="F633" s="2" t="b">
        <f t="shared" si="318"/>
        <v>0</v>
      </c>
      <c r="G633">
        <f t="shared" si="298"/>
        <v>12</v>
      </c>
      <c r="H633">
        <f t="shared" si="299"/>
        <v>20</v>
      </c>
      <c r="I633">
        <f t="shared" si="312"/>
        <v>2001</v>
      </c>
      <c r="J633" s="2" t="b">
        <f t="shared" si="313"/>
        <v>0</v>
      </c>
      <c r="K633">
        <f t="shared" si="300"/>
        <v>21</v>
      </c>
      <c r="L633">
        <f t="shared" si="301"/>
        <v>29</v>
      </c>
      <c r="M633">
        <f t="shared" si="314"/>
        <v>2022</v>
      </c>
      <c r="N633" s="2" t="b">
        <f t="shared" si="315"/>
        <v>1</v>
      </c>
      <c r="O633">
        <f t="shared" si="302"/>
        <v>39</v>
      </c>
      <c r="P633">
        <f t="shared" si="303"/>
        <v>48</v>
      </c>
      <c r="Q633" t="str">
        <f t="shared" si="324"/>
        <v>171cm</v>
      </c>
      <c r="R633">
        <f t="shared" si="304"/>
        <v>171</v>
      </c>
      <c r="S633">
        <f t="shared" si="325"/>
        <v>0</v>
      </c>
      <c r="T633" s="2" t="b">
        <f t="shared" si="326"/>
        <v>1</v>
      </c>
      <c r="V633">
        <f t="shared" si="305"/>
        <v>1</v>
      </c>
      <c r="W633">
        <f t="shared" si="306"/>
        <v>11</v>
      </c>
      <c r="X633" t="str">
        <f t="shared" si="320"/>
        <v>699116</v>
      </c>
      <c r="Y633" s="2" t="b">
        <f t="shared" si="307"/>
        <v>0</v>
      </c>
      <c r="Z633" t="e">
        <f t="shared" si="308"/>
        <v>#VALUE!</v>
      </c>
      <c r="AA633" t="e">
        <f t="shared" si="309"/>
        <v>#VALUE!</v>
      </c>
      <c r="AB633" t="e">
        <f t="shared" si="322"/>
        <v>#VALUE!</v>
      </c>
      <c r="AC633" s="2" t="b">
        <f t="shared" si="321"/>
        <v>0</v>
      </c>
      <c r="AD633">
        <f t="shared" si="310"/>
        <v>49</v>
      </c>
      <c r="AE633">
        <f t="shared" si="311"/>
        <v>63</v>
      </c>
      <c r="AF633" t="str">
        <f t="shared" si="323"/>
        <v>8900968325</v>
      </c>
      <c r="AG633" s="2" t="b">
        <f t="shared" si="319"/>
        <v>0</v>
      </c>
      <c r="AI633" s="8" t="b">
        <f t="shared" si="316"/>
        <v>0</v>
      </c>
    </row>
    <row r="634" spans="1:35" x14ac:dyDescent="0.3">
      <c r="A634" s="3" t="str">
        <f>CONCATENATE('input,a'!C634," ")</f>
        <v xml:space="preserve"> </v>
      </c>
      <c r="C634" t="e">
        <f t="shared" si="296"/>
        <v>#VALUE!</v>
      </c>
      <c r="D634" t="e">
        <f t="shared" si="297"/>
        <v>#VALUE!</v>
      </c>
      <c r="E634" t="e">
        <f t="shared" si="317"/>
        <v>#VALUE!</v>
      </c>
      <c r="F634" s="2" t="b">
        <f t="shared" si="318"/>
        <v>0</v>
      </c>
      <c r="G634" t="e">
        <f t="shared" si="298"/>
        <v>#VALUE!</v>
      </c>
      <c r="H634" t="e">
        <f t="shared" si="299"/>
        <v>#VALUE!</v>
      </c>
      <c r="I634" t="e">
        <f t="shared" si="312"/>
        <v>#VALUE!</v>
      </c>
      <c r="J634" s="2" t="b">
        <f t="shared" si="313"/>
        <v>0</v>
      </c>
      <c r="K634" t="e">
        <f t="shared" si="300"/>
        <v>#VALUE!</v>
      </c>
      <c r="L634" t="e">
        <f t="shared" si="301"/>
        <v>#VALUE!</v>
      </c>
      <c r="M634" t="e">
        <f t="shared" si="314"/>
        <v>#VALUE!</v>
      </c>
      <c r="N634" s="2" t="b">
        <f t="shared" si="315"/>
        <v>0</v>
      </c>
      <c r="O634" t="e">
        <f t="shared" si="302"/>
        <v>#VALUE!</v>
      </c>
      <c r="P634" t="e">
        <f t="shared" si="303"/>
        <v>#VALUE!</v>
      </c>
      <c r="Q634" t="e">
        <f t="shared" si="324"/>
        <v>#VALUE!</v>
      </c>
      <c r="R634" t="e">
        <f t="shared" si="304"/>
        <v>#VALUE!</v>
      </c>
      <c r="S634" t="e">
        <f t="shared" si="325"/>
        <v>#VALUE!</v>
      </c>
      <c r="T634" s="2" t="b">
        <f t="shared" si="326"/>
        <v>0</v>
      </c>
      <c r="V634" t="e">
        <f t="shared" si="305"/>
        <v>#VALUE!</v>
      </c>
      <c r="W634" t="e">
        <f t="shared" si="306"/>
        <v>#VALUE!</v>
      </c>
      <c r="X634" t="e">
        <f t="shared" si="320"/>
        <v>#VALUE!</v>
      </c>
      <c r="Y634" s="2" t="b">
        <f t="shared" si="307"/>
        <v>0</v>
      </c>
      <c r="Z634" t="e">
        <f t="shared" si="308"/>
        <v>#VALUE!</v>
      </c>
      <c r="AA634" t="e">
        <f t="shared" si="309"/>
        <v>#VALUE!</v>
      </c>
      <c r="AB634" t="e">
        <f t="shared" si="322"/>
        <v>#VALUE!</v>
      </c>
      <c r="AC634" s="2" t="b">
        <f t="shared" si="321"/>
        <v>0</v>
      </c>
      <c r="AD634" t="e">
        <f t="shared" si="310"/>
        <v>#VALUE!</v>
      </c>
      <c r="AE634" t="e">
        <f t="shared" si="311"/>
        <v>#VALUE!</v>
      </c>
      <c r="AF634" t="e">
        <f t="shared" si="323"/>
        <v>#VALUE!</v>
      </c>
      <c r="AG634" s="2" t="b">
        <f t="shared" si="319"/>
        <v>0</v>
      </c>
      <c r="AI634" s="8" t="b">
        <f t="shared" si="316"/>
        <v>0</v>
      </c>
    </row>
    <row r="635" spans="1:35" x14ac:dyDescent="0.3">
      <c r="A635" s="3" t="str">
        <f>CONCATENATE('input,a'!C635," ")</f>
        <v xml:space="preserve"> </v>
      </c>
      <c r="C635" t="e">
        <f t="shared" si="296"/>
        <v>#VALUE!</v>
      </c>
      <c r="D635" t="e">
        <f t="shared" si="297"/>
        <v>#VALUE!</v>
      </c>
      <c r="E635" t="e">
        <f t="shared" si="317"/>
        <v>#VALUE!</v>
      </c>
      <c r="F635" s="2" t="b">
        <f t="shared" si="318"/>
        <v>0</v>
      </c>
      <c r="G635" t="e">
        <f t="shared" si="298"/>
        <v>#VALUE!</v>
      </c>
      <c r="H635" t="e">
        <f t="shared" si="299"/>
        <v>#VALUE!</v>
      </c>
      <c r="I635" t="e">
        <f t="shared" si="312"/>
        <v>#VALUE!</v>
      </c>
      <c r="J635" s="2" t="b">
        <f t="shared" si="313"/>
        <v>0</v>
      </c>
      <c r="K635" t="e">
        <f t="shared" si="300"/>
        <v>#VALUE!</v>
      </c>
      <c r="L635" t="e">
        <f t="shared" si="301"/>
        <v>#VALUE!</v>
      </c>
      <c r="M635" t="e">
        <f t="shared" si="314"/>
        <v>#VALUE!</v>
      </c>
      <c r="N635" s="2" t="b">
        <f t="shared" si="315"/>
        <v>0</v>
      </c>
      <c r="O635" t="e">
        <f t="shared" si="302"/>
        <v>#VALUE!</v>
      </c>
      <c r="P635" t="e">
        <f t="shared" si="303"/>
        <v>#VALUE!</v>
      </c>
      <c r="Q635" t="e">
        <f t="shared" si="324"/>
        <v>#VALUE!</v>
      </c>
      <c r="R635" t="e">
        <f t="shared" si="304"/>
        <v>#VALUE!</v>
      </c>
      <c r="S635" t="e">
        <f t="shared" si="325"/>
        <v>#VALUE!</v>
      </c>
      <c r="T635" s="2" t="b">
        <f t="shared" si="326"/>
        <v>0</v>
      </c>
      <c r="V635" t="e">
        <f t="shared" si="305"/>
        <v>#VALUE!</v>
      </c>
      <c r="W635" t="e">
        <f t="shared" si="306"/>
        <v>#VALUE!</v>
      </c>
      <c r="X635" t="e">
        <f t="shared" si="320"/>
        <v>#VALUE!</v>
      </c>
      <c r="Y635" s="2" t="b">
        <f t="shared" si="307"/>
        <v>0</v>
      </c>
      <c r="Z635" t="e">
        <f t="shared" si="308"/>
        <v>#VALUE!</v>
      </c>
      <c r="AA635" t="e">
        <f t="shared" si="309"/>
        <v>#VALUE!</v>
      </c>
      <c r="AB635" t="e">
        <f t="shared" si="322"/>
        <v>#VALUE!</v>
      </c>
      <c r="AC635" s="2" t="b">
        <f t="shared" si="321"/>
        <v>0</v>
      </c>
      <c r="AD635" t="e">
        <f t="shared" si="310"/>
        <v>#VALUE!</v>
      </c>
      <c r="AE635" t="e">
        <f t="shared" si="311"/>
        <v>#VALUE!</v>
      </c>
      <c r="AF635" t="e">
        <f t="shared" si="323"/>
        <v>#VALUE!</v>
      </c>
      <c r="AG635" s="2" t="b">
        <f t="shared" si="319"/>
        <v>0</v>
      </c>
      <c r="AI635" s="8" t="b">
        <f t="shared" si="316"/>
        <v>0</v>
      </c>
    </row>
    <row r="636" spans="1:35" x14ac:dyDescent="0.3">
      <c r="A636" s="3" t="str">
        <f>CONCATENATE('input,a'!C636," ")</f>
        <v xml:space="preserve"> </v>
      </c>
      <c r="C636" t="e">
        <f t="shared" si="296"/>
        <v>#VALUE!</v>
      </c>
      <c r="D636" t="e">
        <f t="shared" si="297"/>
        <v>#VALUE!</v>
      </c>
      <c r="E636" t="e">
        <f t="shared" si="317"/>
        <v>#VALUE!</v>
      </c>
      <c r="F636" s="2" t="b">
        <f t="shared" si="318"/>
        <v>0</v>
      </c>
      <c r="G636" t="e">
        <f t="shared" si="298"/>
        <v>#VALUE!</v>
      </c>
      <c r="H636" t="e">
        <f t="shared" si="299"/>
        <v>#VALUE!</v>
      </c>
      <c r="I636" t="e">
        <f t="shared" si="312"/>
        <v>#VALUE!</v>
      </c>
      <c r="J636" s="2" t="b">
        <f t="shared" si="313"/>
        <v>0</v>
      </c>
      <c r="K636" t="e">
        <f t="shared" si="300"/>
        <v>#VALUE!</v>
      </c>
      <c r="L636" t="e">
        <f t="shared" si="301"/>
        <v>#VALUE!</v>
      </c>
      <c r="M636" t="e">
        <f t="shared" si="314"/>
        <v>#VALUE!</v>
      </c>
      <c r="N636" s="2" t="b">
        <f t="shared" si="315"/>
        <v>0</v>
      </c>
      <c r="O636" t="e">
        <f t="shared" si="302"/>
        <v>#VALUE!</v>
      </c>
      <c r="P636" t="e">
        <f t="shared" si="303"/>
        <v>#VALUE!</v>
      </c>
      <c r="Q636" t="e">
        <f t="shared" si="324"/>
        <v>#VALUE!</v>
      </c>
      <c r="R636" t="e">
        <f t="shared" si="304"/>
        <v>#VALUE!</v>
      </c>
      <c r="S636" t="e">
        <f t="shared" si="325"/>
        <v>#VALUE!</v>
      </c>
      <c r="T636" s="2" t="b">
        <f t="shared" si="326"/>
        <v>0</v>
      </c>
      <c r="V636" t="e">
        <f t="shared" si="305"/>
        <v>#VALUE!</v>
      </c>
      <c r="W636" t="e">
        <f t="shared" si="306"/>
        <v>#VALUE!</v>
      </c>
      <c r="X636" t="e">
        <f t="shared" si="320"/>
        <v>#VALUE!</v>
      </c>
      <c r="Y636" s="2" t="b">
        <f t="shared" si="307"/>
        <v>0</v>
      </c>
      <c r="Z636" t="e">
        <f t="shared" si="308"/>
        <v>#VALUE!</v>
      </c>
      <c r="AA636" t="e">
        <f t="shared" si="309"/>
        <v>#VALUE!</v>
      </c>
      <c r="AB636" t="e">
        <f t="shared" si="322"/>
        <v>#VALUE!</v>
      </c>
      <c r="AC636" s="2" t="b">
        <f t="shared" si="321"/>
        <v>0</v>
      </c>
      <c r="AD636" t="e">
        <f t="shared" si="310"/>
        <v>#VALUE!</v>
      </c>
      <c r="AE636" t="e">
        <f t="shared" si="311"/>
        <v>#VALUE!</v>
      </c>
      <c r="AF636" t="e">
        <f t="shared" si="323"/>
        <v>#VALUE!</v>
      </c>
      <c r="AG636" s="2" t="b">
        <f t="shared" si="319"/>
        <v>0</v>
      </c>
      <c r="AI636" s="8" t="b">
        <f t="shared" si="316"/>
        <v>0</v>
      </c>
    </row>
    <row r="637" spans="1:35" x14ac:dyDescent="0.3">
      <c r="A637" s="3" t="str">
        <f>CONCATENATE('input,a'!C637," ")</f>
        <v xml:space="preserve"> </v>
      </c>
      <c r="C637" t="e">
        <f t="shared" si="296"/>
        <v>#VALUE!</v>
      </c>
      <c r="D637" t="e">
        <f t="shared" si="297"/>
        <v>#VALUE!</v>
      </c>
      <c r="E637" t="e">
        <f t="shared" si="317"/>
        <v>#VALUE!</v>
      </c>
      <c r="F637" s="2" t="b">
        <f t="shared" si="318"/>
        <v>0</v>
      </c>
      <c r="G637" t="e">
        <f t="shared" si="298"/>
        <v>#VALUE!</v>
      </c>
      <c r="H637" t="e">
        <f t="shared" si="299"/>
        <v>#VALUE!</v>
      </c>
      <c r="I637" t="e">
        <f t="shared" si="312"/>
        <v>#VALUE!</v>
      </c>
      <c r="J637" s="2" t="b">
        <f t="shared" si="313"/>
        <v>0</v>
      </c>
      <c r="K637" t="e">
        <f t="shared" si="300"/>
        <v>#VALUE!</v>
      </c>
      <c r="L637" t="e">
        <f t="shared" si="301"/>
        <v>#VALUE!</v>
      </c>
      <c r="M637" t="e">
        <f t="shared" si="314"/>
        <v>#VALUE!</v>
      </c>
      <c r="N637" s="2" t="b">
        <f t="shared" si="315"/>
        <v>0</v>
      </c>
      <c r="O637" t="e">
        <f t="shared" si="302"/>
        <v>#VALUE!</v>
      </c>
      <c r="P637" t="e">
        <f t="shared" si="303"/>
        <v>#VALUE!</v>
      </c>
      <c r="Q637" t="e">
        <f t="shared" si="324"/>
        <v>#VALUE!</v>
      </c>
      <c r="R637" t="e">
        <f t="shared" si="304"/>
        <v>#VALUE!</v>
      </c>
      <c r="S637" t="e">
        <f t="shared" si="325"/>
        <v>#VALUE!</v>
      </c>
      <c r="T637" s="2" t="b">
        <f t="shared" si="326"/>
        <v>0</v>
      </c>
      <c r="V637" t="e">
        <f t="shared" si="305"/>
        <v>#VALUE!</v>
      </c>
      <c r="W637" t="e">
        <f t="shared" si="306"/>
        <v>#VALUE!</v>
      </c>
      <c r="X637" t="e">
        <f t="shared" si="320"/>
        <v>#VALUE!</v>
      </c>
      <c r="Y637" s="2" t="b">
        <f t="shared" si="307"/>
        <v>0</v>
      </c>
      <c r="Z637" t="e">
        <f t="shared" si="308"/>
        <v>#VALUE!</v>
      </c>
      <c r="AA637" t="e">
        <f t="shared" si="309"/>
        <v>#VALUE!</v>
      </c>
      <c r="AB637" t="e">
        <f t="shared" si="322"/>
        <v>#VALUE!</v>
      </c>
      <c r="AC637" s="2" t="b">
        <f t="shared" si="321"/>
        <v>0</v>
      </c>
      <c r="AD637" t="e">
        <f t="shared" si="310"/>
        <v>#VALUE!</v>
      </c>
      <c r="AE637" t="e">
        <f t="shared" si="311"/>
        <v>#VALUE!</v>
      </c>
      <c r="AF637" t="e">
        <f t="shared" si="323"/>
        <v>#VALUE!</v>
      </c>
      <c r="AG637" s="2" t="b">
        <f t="shared" si="319"/>
        <v>0</v>
      </c>
      <c r="AI637" s="8" t="b">
        <f t="shared" si="316"/>
        <v>0</v>
      </c>
    </row>
    <row r="638" spans="1:35" x14ac:dyDescent="0.3">
      <c r="A638" s="3" t="str">
        <f>CONCATENATE('input,a'!C638," ")</f>
        <v xml:space="preserve">hcl:#efcc98 eyr:2029 ecl:grn pid:568953221 byr:1986 hgt:178cm iyr:2020 </v>
      </c>
      <c r="C638">
        <f t="shared" si="296"/>
        <v>44</v>
      </c>
      <c r="D638">
        <f t="shared" si="297"/>
        <v>52</v>
      </c>
      <c r="E638">
        <f t="shared" si="317"/>
        <v>1986</v>
      </c>
      <c r="F638" s="2" t="b">
        <f t="shared" si="318"/>
        <v>1</v>
      </c>
      <c r="G638">
        <f t="shared" si="298"/>
        <v>63</v>
      </c>
      <c r="H638">
        <f t="shared" si="299"/>
        <v>71</v>
      </c>
      <c r="I638">
        <f t="shared" si="312"/>
        <v>2020</v>
      </c>
      <c r="J638" s="2" t="b">
        <f t="shared" si="313"/>
        <v>1</v>
      </c>
      <c r="K638">
        <f t="shared" si="300"/>
        <v>13</v>
      </c>
      <c r="L638">
        <f t="shared" si="301"/>
        <v>21</v>
      </c>
      <c r="M638">
        <f t="shared" si="314"/>
        <v>2029</v>
      </c>
      <c r="N638" s="2" t="b">
        <f t="shared" si="315"/>
        <v>1</v>
      </c>
      <c r="O638">
        <f t="shared" si="302"/>
        <v>53</v>
      </c>
      <c r="P638">
        <f t="shared" si="303"/>
        <v>62</v>
      </c>
      <c r="Q638" t="str">
        <f t="shared" si="324"/>
        <v>178cm</v>
      </c>
      <c r="R638">
        <f t="shared" si="304"/>
        <v>178</v>
      </c>
      <c r="S638">
        <f t="shared" si="325"/>
        <v>0</v>
      </c>
      <c r="T638" s="2" t="b">
        <f t="shared" si="326"/>
        <v>1</v>
      </c>
      <c r="V638">
        <f t="shared" si="305"/>
        <v>1</v>
      </c>
      <c r="W638">
        <f t="shared" si="306"/>
        <v>12</v>
      </c>
      <c r="X638" t="str">
        <f t="shared" si="320"/>
        <v>#efcc98</v>
      </c>
      <c r="Y638" s="2" t="b">
        <f t="shared" si="307"/>
        <v>1</v>
      </c>
      <c r="Z638">
        <f t="shared" si="308"/>
        <v>22</v>
      </c>
      <c r="AA638">
        <f t="shared" si="309"/>
        <v>29</v>
      </c>
      <c r="AB638" t="str">
        <f t="shared" si="322"/>
        <v>grn</v>
      </c>
      <c r="AC638" s="2" t="b">
        <f t="shared" si="321"/>
        <v>1</v>
      </c>
      <c r="AD638">
        <f t="shared" si="310"/>
        <v>30</v>
      </c>
      <c r="AE638">
        <f t="shared" si="311"/>
        <v>43</v>
      </c>
      <c r="AF638" t="str">
        <f t="shared" si="323"/>
        <v>568953221</v>
      </c>
      <c r="AG638" s="2" t="b">
        <f t="shared" si="319"/>
        <v>1</v>
      </c>
      <c r="AI638" s="8" t="b">
        <f t="shared" si="316"/>
        <v>1</v>
      </c>
    </row>
    <row r="639" spans="1:35" x14ac:dyDescent="0.3">
      <c r="A639" s="3" t="str">
        <f>CONCATENATE('input,a'!C639," ")</f>
        <v xml:space="preserve"> </v>
      </c>
      <c r="C639" t="e">
        <f t="shared" si="296"/>
        <v>#VALUE!</v>
      </c>
      <c r="D639" t="e">
        <f t="shared" si="297"/>
        <v>#VALUE!</v>
      </c>
      <c r="E639" t="e">
        <f t="shared" si="317"/>
        <v>#VALUE!</v>
      </c>
      <c r="F639" s="2" t="b">
        <f t="shared" si="318"/>
        <v>0</v>
      </c>
      <c r="G639" t="e">
        <f t="shared" si="298"/>
        <v>#VALUE!</v>
      </c>
      <c r="H639" t="e">
        <f t="shared" si="299"/>
        <v>#VALUE!</v>
      </c>
      <c r="I639" t="e">
        <f t="shared" si="312"/>
        <v>#VALUE!</v>
      </c>
      <c r="J639" s="2" t="b">
        <f t="shared" si="313"/>
        <v>0</v>
      </c>
      <c r="K639" t="e">
        <f t="shared" si="300"/>
        <v>#VALUE!</v>
      </c>
      <c r="L639" t="e">
        <f t="shared" si="301"/>
        <v>#VALUE!</v>
      </c>
      <c r="M639" t="e">
        <f t="shared" si="314"/>
        <v>#VALUE!</v>
      </c>
      <c r="N639" s="2" t="b">
        <f t="shared" si="315"/>
        <v>0</v>
      </c>
      <c r="O639" t="e">
        <f t="shared" si="302"/>
        <v>#VALUE!</v>
      </c>
      <c r="P639" t="e">
        <f t="shared" si="303"/>
        <v>#VALUE!</v>
      </c>
      <c r="Q639" t="e">
        <f t="shared" si="324"/>
        <v>#VALUE!</v>
      </c>
      <c r="R639" t="e">
        <f t="shared" si="304"/>
        <v>#VALUE!</v>
      </c>
      <c r="S639" t="e">
        <f t="shared" si="325"/>
        <v>#VALUE!</v>
      </c>
      <c r="T639" s="2" t="b">
        <f t="shared" si="326"/>
        <v>0</v>
      </c>
      <c r="V639" t="e">
        <f t="shared" si="305"/>
        <v>#VALUE!</v>
      </c>
      <c r="W639" t="e">
        <f t="shared" si="306"/>
        <v>#VALUE!</v>
      </c>
      <c r="X639" t="e">
        <f t="shared" si="320"/>
        <v>#VALUE!</v>
      </c>
      <c r="Y639" s="2" t="b">
        <f t="shared" si="307"/>
        <v>0</v>
      </c>
      <c r="Z639" t="e">
        <f t="shared" si="308"/>
        <v>#VALUE!</v>
      </c>
      <c r="AA639" t="e">
        <f t="shared" si="309"/>
        <v>#VALUE!</v>
      </c>
      <c r="AB639" t="e">
        <f t="shared" si="322"/>
        <v>#VALUE!</v>
      </c>
      <c r="AC639" s="2" t="b">
        <f t="shared" si="321"/>
        <v>0</v>
      </c>
      <c r="AD639" t="e">
        <f t="shared" si="310"/>
        <v>#VALUE!</v>
      </c>
      <c r="AE639" t="e">
        <f t="shared" si="311"/>
        <v>#VALUE!</v>
      </c>
      <c r="AF639" t="e">
        <f t="shared" si="323"/>
        <v>#VALUE!</v>
      </c>
      <c r="AG639" s="2" t="b">
        <f t="shared" si="319"/>
        <v>0</v>
      </c>
      <c r="AI639" s="8" t="b">
        <f t="shared" si="316"/>
        <v>0</v>
      </c>
    </row>
    <row r="640" spans="1:35" x14ac:dyDescent="0.3">
      <c r="A640" s="3" t="str">
        <f>CONCATENATE('input,a'!C640," ")</f>
        <v xml:space="preserve"> </v>
      </c>
      <c r="C640" t="e">
        <f t="shared" si="296"/>
        <v>#VALUE!</v>
      </c>
      <c r="D640" t="e">
        <f t="shared" si="297"/>
        <v>#VALUE!</v>
      </c>
      <c r="E640" t="e">
        <f t="shared" si="317"/>
        <v>#VALUE!</v>
      </c>
      <c r="F640" s="2" t="b">
        <f t="shared" si="318"/>
        <v>0</v>
      </c>
      <c r="G640" t="e">
        <f t="shared" si="298"/>
        <v>#VALUE!</v>
      </c>
      <c r="H640" t="e">
        <f t="shared" si="299"/>
        <v>#VALUE!</v>
      </c>
      <c r="I640" t="e">
        <f t="shared" si="312"/>
        <v>#VALUE!</v>
      </c>
      <c r="J640" s="2" t="b">
        <f t="shared" si="313"/>
        <v>0</v>
      </c>
      <c r="K640" t="e">
        <f t="shared" si="300"/>
        <v>#VALUE!</v>
      </c>
      <c r="L640" t="e">
        <f t="shared" si="301"/>
        <v>#VALUE!</v>
      </c>
      <c r="M640" t="e">
        <f t="shared" si="314"/>
        <v>#VALUE!</v>
      </c>
      <c r="N640" s="2" t="b">
        <f t="shared" si="315"/>
        <v>0</v>
      </c>
      <c r="O640" t="e">
        <f t="shared" si="302"/>
        <v>#VALUE!</v>
      </c>
      <c r="P640" t="e">
        <f t="shared" si="303"/>
        <v>#VALUE!</v>
      </c>
      <c r="Q640" t="e">
        <f t="shared" si="324"/>
        <v>#VALUE!</v>
      </c>
      <c r="R640" t="e">
        <f t="shared" si="304"/>
        <v>#VALUE!</v>
      </c>
      <c r="S640" t="e">
        <f t="shared" si="325"/>
        <v>#VALUE!</v>
      </c>
      <c r="T640" s="2" t="b">
        <f t="shared" si="326"/>
        <v>0</v>
      </c>
      <c r="V640" t="e">
        <f t="shared" si="305"/>
        <v>#VALUE!</v>
      </c>
      <c r="W640" t="e">
        <f t="shared" si="306"/>
        <v>#VALUE!</v>
      </c>
      <c r="X640" t="e">
        <f t="shared" si="320"/>
        <v>#VALUE!</v>
      </c>
      <c r="Y640" s="2" t="b">
        <f t="shared" si="307"/>
        <v>0</v>
      </c>
      <c r="Z640" t="e">
        <f t="shared" si="308"/>
        <v>#VALUE!</v>
      </c>
      <c r="AA640" t="e">
        <f t="shared" si="309"/>
        <v>#VALUE!</v>
      </c>
      <c r="AB640" t="e">
        <f t="shared" si="322"/>
        <v>#VALUE!</v>
      </c>
      <c r="AC640" s="2" t="b">
        <f t="shared" si="321"/>
        <v>0</v>
      </c>
      <c r="AD640" t="e">
        <f t="shared" si="310"/>
        <v>#VALUE!</v>
      </c>
      <c r="AE640" t="e">
        <f t="shared" si="311"/>
        <v>#VALUE!</v>
      </c>
      <c r="AF640" t="e">
        <f t="shared" si="323"/>
        <v>#VALUE!</v>
      </c>
      <c r="AG640" s="2" t="b">
        <f t="shared" si="319"/>
        <v>0</v>
      </c>
      <c r="AI640" s="8" t="b">
        <f t="shared" si="316"/>
        <v>0</v>
      </c>
    </row>
    <row r="641" spans="1:35" x14ac:dyDescent="0.3">
      <c r="A641" s="3" t="str">
        <f>CONCATENATE('input,a'!C641," ")</f>
        <v xml:space="preserve"> </v>
      </c>
      <c r="C641" t="e">
        <f t="shared" si="296"/>
        <v>#VALUE!</v>
      </c>
      <c r="D641" t="e">
        <f t="shared" si="297"/>
        <v>#VALUE!</v>
      </c>
      <c r="E641" t="e">
        <f t="shared" si="317"/>
        <v>#VALUE!</v>
      </c>
      <c r="F641" s="2" t="b">
        <f t="shared" si="318"/>
        <v>0</v>
      </c>
      <c r="G641" t="e">
        <f t="shared" si="298"/>
        <v>#VALUE!</v>
      </c>
      <c r="H641" t="e">
        <f t="shared" si="299"/>
        <v>#VALUE!</v>
      </c>
      <c r="I641" t="e">
        <f t="shared" si="312"/>
        <v>#VALUE!</v>
      </c>
      <c r="J641" s="2" t="b">
        <f t="shared" si="313"/>
        <v>0</v>
      </c>
      <c r="K641" t="e">
        <f t="shared" si="300"/>
        <v>#VALUE!</v>
      </c>
      <c r="L641" t="e">
        <f t="shared" si="301"/>
        <v>#VALUE!</v>
      </c>
      <c r="M641" t="e">
        <f t="shared" si="314"/>
        <v>#VALUE!</v>
      </c>
      <c r="N641" s="2" t="b">
        <f t="shared" si="315"/>
        <v>0</v>
      </c>
      <c r="O641" t="e">
        <f t="shared" si="302"/>
        <v>#VALUE!</v>
      </c>
      <c r="P641" t="e">
        <f t="shared" si="303"/>
        <v>#VALUE!</v>
      </c>
      <c r="Q641" t="e">
        <f t="shared" si="324"/>
        <v>#VALUE!</v>
      </c>
      <c r="R641" t="e">
        <f t="shared" si="304"/>
        <v>#VALUE!</v>
      </c>
      <c r="S641" t="e">
        <f t="shared" si="325"/>
        <v>#VALUE!</v>
      </c>
      <c r="T641" s="2" t="b">
        <f t="shared" si="326"/>
        <v>0</v>
      </c>
      <c r="V641" t="e">
        <f t="shared" si="305"/>
        <v>#VALUE!</v>
      </c>
      <c r="W641" t="e">
        <f t="shared" si="306"/>
        <v>#VALUE!</v>
      </c>
      <c r="X641" t="e">
        <f t="shared" si="320"/>
        <v>#VALUE!</v>
      </c>
      <c r="Y641" s="2" t="b">
        <f t="shared" si="307"/>
        <v>0</v>
      </c>
      <c r="Z641" t="e">
        <f t="shared" si="308"/>
        <v>#VALUE!</v>
      </c>
      <c r="AA641" t="e">
        <f t="shared" si="309"/>
        <v>#VALUE!</v>
      </c>
      <c r="AB641" t="e">
        <f t="shared" si="322"/>
        <v>#VALUE!</v>
      </c>
      <c r="AC641" s="2" t="b">
        <f t="shared" si="321"/>
        <v>0</v>
      </c>
      <c r="AD641" t="e">
        <f t="shared" si="310"/>
        <v>#VALUE!</v>
      </c>
      <c r="AE641" t="e">
        <f t="shared" si="311"/>
        <v>#VALUE!</v>
      </c>
      <c r="AF641" t="e">
        <f t="shared" si="323"/>
        <v>#VALUE!</v>
      </c>
      <c r="AG641" s="2" t="b">
        <f t="shared" si="319"/>
        <v>0</v>
      </c>
      <c r="AI641" s="8" t="b">
        <f t="shared" si="316"/>
        <v>0</v>
      </c>
    </row>
    <row r="642" spans="1:35" x14ac:dyDescent="0.3">
      <c r="A642" s="3" t="str">
        <f>CONCATENATE('input,a'!C642," ")</f>
        <v xml:space="preserve"> </v>
      </c>
      <c r="C642" t="e">
        <f t="shared" ref="C642:C705" si="327">FIND(C$1,$A642)</f>
        <v>#VALUE!</v>
      </c>
      <c r="D642" t="e">
        <f t="shared" ref="D642:D705" si="328">FIND(" ",$A642,C642)</f>
        <v>#VALUE!</v>
      </c>
      <c r="E642" t="e">
        <f t="shared" si="317"/>
        <v>#VALUE!</v>
      </c>
      <c r="F642" s="2" t="b">
        <f t="shared" si="318"/>
        <v>0</v>
      </c>
      <c r="G642" t="e">
        <f t="shared" ref="G642:G705" si="329">FIND(G$1,$A642)</f>
        <v>#VALUE!</v>
      </c>
      <c r="H642" t="e">
        <f t="shared" ref="H642:H705" si="330">FIND(" ",$A642,G642)</f>
        <v>#VALUE!</v>
      </c>
      <c r="I642" t="e">
        <f t="shared" si="312"/>
        <v>#VALUE!</v>
      </c>
      <c r="J642" s="2" t="b">
        <f t="shared" si="313"/>
        <v>0</v>
      </c>
      <c r="K642" t="e">
        <f t="shared" ref="K642:K705" si="331">FIND(K$1,$A642)</f>
        <v>#VALUE!</v>
      </c>
      <c r="L642" t="e">
        <f t="shared" ref="L642:L705" si="332">FIND(" ",$A642,K642)</f>
        <v>#VALUE!</v>
      </c>
      <c r="M642" t="e">
        <f t="shared" si="314"/>
        <v>#VALUE!</v>
      </c>
      <c r="N642" s="2" t="b">
        <f t="shared" si="315"/>
        <v>0</v>
      </c>
      <c r="O642" t="e">
        <f t="shared" ref="O642:O705" si="333">FIND(O$1,$A642)</f>
        <v>#VALUE!</v>
      </c>
      <c r="P642" t="e">
        <f t="shared" ref="P642:P705" si="334">FIND(" ",$A642,O642)</f>
        <v>#VALUE!</v>
      </c>
      <c r="Q642" t="e">
        <f t="shared" si="324"/>
        <v>#VALUE!</v>
      </c>
      <c r="R642" t="e">
        <f t="shared" ref="R642:R705" si="335">IF(RIGHT(Q642,2)="cm",INT(LEFT(Q642,LEN(Q642)-2)),0)</f>
        <v>#VALUE!</v>
      </c>
      <c r="S642" t="e">
        <f t="shared" si="325"/>
        <v>#VALUE!</v>
      </c>
      <c r="T642" s="2" t="b">
        <f t="shared" si="326"/>
        <v>0</v>
      </c>
      <c r="V642" t="e">
        <f t="shared" ref="V642:V705" si="336">FIND(V$1,$A642)</f>
        <v>#VALUE!</v>
      </c>
      <c r="W642" t="e">
        <f t="shared" ref="W642:W705" si="337">FIND(" ",$A642,V642)</f>
        <v>#VALUE!</v>
      </c>
      <c r="X642" t="e">
        <f t="shared" si="320"/>
        <v>#VALUE!</v>
      </c>
      <c r="Y642" s="2" t="b">
        <f t="shared" ref="Y642:Y705" si="338">IFERROR(AND(
  LEN(X642)=7,
  MID(X642,1,1)="#",
  OR(AND(CODE(MID(X642,2,1))&gt;=48,CODE(MID(X642,2,1))&lt;58),AND(CODE(MID(X642,2,1))&gt;=97,CODE(MID(X642,2,1))&lt;103)),
  OR(AND(CODE(MID(X642,3,1))&gt;=48,CODE(MID(X642,3,1))&lt;58),AND(CODE(MID(X642,3,1))&gt;=97,CODE(MID(X642,3,1))&lt;103)),
  OR(AND(CODE(MID(X642,4,1))&gt;=48,CODE(MID(X642,4,1))&lt;58),AND(CODE(MID(X642,4,1))&gt;=97,CODE(MID(X642,4,1))&lt;103)),
  OR(AND(CODE(MID(X642,5,1))&gt;=48,CODE(MID(X642,5,1))&lt;58),AND(CODE(MID(X642,5,1))&gt;=97,CODE(MID(X642,5,1))&lt;103)),
  OR(AND(CODE(MID(X642,6,1))&gt;=48,CODE(MID(X642,6,1))&lt;58),AND(CODE(MID(X642,6,1))&gt;=97,CODE(MID(X642,6,1))&lt;103))
),FALSE)</f>
        <v>0</v>
      </c>
      <c r="Z642" t="e">
        <f t="shared" ref="Z642:Z705" si="339">FIND(Z$1,$A642)</f>
        <v>#VALUE!</v>
      </c>
      <c r="AA642" t="e">
        <f t="shared" ref="AA642:AA705" si="340">FIND(" ",$A642,Z642)</f>
        <v>#VALUE!</v>
      </c>
      <c r="AB642" t="e">
        <f t="shared" si="322"/>
        <v>#VALUE!</v>
      </c>
      <c r="AC642" s="2" t="b">
        <f t="shared" si="321"/>
        <v>0</v>
      </c>
      <c r="AD642" t="e">
        <f t="shared" ref="AD642:AD705" si="341">FIND(AD$1,$A642)</f>
        <v>#VALUE!</v>
      </c>
      <c r="AE642" t="e">
        <f t="shared" ref="AE642:AE705" si="342">FIND(" ",$A642,AD642)</f>
        <v>#VALUE!</v>
      </c>
      <c r="AF642" t="e">
        <f t="shared" si="323"/>
        <v>#VALUE!</v>
      </c>
      <c r="AG642" s="2" t="b">
        <f t="shared" si="319"/>
        <v>0</v>
      </c>
      <c r="AI642" s="8" t="b">
        <f t="shared" si="316"/>
        <v>0</v>
      </c>
    </row>
    <row r="643" spans="1:35" x14ac:dyDescent="0.3">
      <c r="A643" s="3" t="str">
        <f>CONCATENATE('input,a'!C643," ")</f>
        <v xml:space="preserve">pid:452235579 byr:1932 ecl:grn iyr:2010 hgt:189cm eyr:2028 hcl:#602927 cid:258 </v>
      </c>
      <c r="C643">
        <f t="shared" si="327"/>
        <v>15</v>
      </c>
      <c r="D643">
        <f t="shared" si="328"/>
        <v>23</v>
      </c>
      <c r="E643">
        <f t="shared" si="317"/>
        <v>1932</v>
      </c>
      <c r="F643" s="2" t="b">
        <f t="shared" si="318"/>
        <v>1</v>
      </c>
      <c r="G643">
        <f t="shared" si="329"/>
        <v>32</v>
      </c>
      <c r="H643">
        <f t="shared" si="330"/>
        <v>40</v>
      </c>
      <c r="I643">
        <f t="shared" ref="I643:I706" si="343">INT(MID($A643,G643+4,H643-G643-4))</f>
        <v>2010</v>
      </c>
      <c r="J643" s="2" t="b">
        <f t="shared" ref="J643:J706" si="344">IF(ISERROR(G643),FALSE,AND(I643&gt;=2010,I643&lt;=2020))</f>
        <v>1</v>
      </c>
      <c r="K643">
        <f t="shared" si="331"/>
        <v>51</v>
      </c>
      <c r="L643">
        <f t="shared" si="332"/>
        <v>59</v>
      </c>
      <c r="M643">
        <f t="shared" ref="M643:M706" si="345">INT(MID($A643,K643+4,L643-K643-4))</f>
        <v>2028</v>
      </c>
      <c r="N643" s="2" t="b">
        <f t="shared" ref="N643:N706" si="346">IF(ISERROR(K643),FALSE,AND(M643&gt;=2020,M643&lt;=2030))</f>
        <v>1</v>
      </c>
      <c r="O643">
        <f t="shared" si="333"/>
        <v>41</v>
      </c>
      <c r="P643">
        <f t="shared" si="334"/>
        <v>50</v>
      </c>
      <c r="Q643" t="str">
        <f t="shared" si="324"/>
        <v>189cm</v>
      </c>
      <c r="R643">
        <f t="shared" si="335"/>
        <v>189</v>
      </c>
      <c r="S643">
        <f t="shared" si="325"/>
        <v>0</v>
      </c>
      <c r="T643" s="2" t="b">
        <f t="shared" si="326"/>
        <v>1</v>
      </c>
      <c r="V643">
        <f t="shared" si="336"/>
        <v>60</v>
      </c>
      <c r="W643">
        <f t="shared" si="337"/>
        <v>71</v>
      </c>
      <c r="X643" t="str">
        <f t="shared" si="320"/>
        <v>#602927</v>
      </c>
      <c r="Y643" s="2" t="b">
        <f t="shared" si="338"/>
        <v>1</v>
      </c>
      <c r="Z643">
        <f t="shared" si="339"/>
        <v>24</v>
      </c>
      <c r="AA643">
        <f t="shared" si="340"/>
        <v>31</v>
      </c>
      <c r="AB643" t="str">
        <f t="shared" si="322"/>
        <v>grn</v>
      </c>
      <c r="AC643" s="2" t="b">
        <f t="shared" si="321"/>
        <v>1</v>
      </c>
      <c r="AD643">
        <f t="shared" si="341"/>
        <v>1</v>
      </c>
      <c r="AE643">
        <f t="shared" si="342"/>
        <v>14</v>
      </c>
      <c r="AF643" t="str">
        <f t="shared" si="323"/>
        <v>452235579</v>
      </c>
      <c r="AG643" s="2" t="b">
        <f t="shared" si="319"/>
        <v>1</v>
      </c>
      <c r="AI643" s="8" t="b">
        <f t="shared" ref="AI643:AI706" si="347">AND(AG643,AC643,Y643,T643,N643,J643,F643)</f>
        <v>1</v>
      </c>
    </row>
    <row r="644" spans="1:35" x14ac:dyDescent="0.3">
      <c r="A644" s="3" t="str">
        <f>CONCATENATE('input,a'!C644," ")</f>
        <v xml:space="preserve"> </v>
      </c>
      <c r="C644" t="e">
        <f t="shared" si="327"/>
        <v>#VALUE!</v>
      </c>
      <c r="D644" t="e">
        <f t="shared" si="328"/>
        <v>#VALUE!</v>
      </c>
      <c r="E644" t="e">
        <f t="shared" si="317"/>
        <v>#VALUE!</v>
      </c>
      <c r="F644" s="2" t="b">
        <f t="shared" si="318"/>
        <v>0</v>
      </c>
      <c r="G644" t="e">
        <f t="shared" si="329"/>
        <v>#VALUE!</v>
      </c>
      <c r="H644" t="e">
        <f t="shared" si="330"/>
        <v>#VALUE!</v>
      </c>
      <c r="I644" t="e">
        <f t="shared" si="343"/>
        <v>#VALUE!</v>
      </c>
      <c r="J644" s="2" t="b">
        <f t="shared" si="344"/>
        <v>0</v>
      </c>
      <c r="K644" t="e">
        <f t="shared" si="331"/>
        <v>#VALUE!</v>
      </c>
      <c r="L644" t="e">
        <f t="shared" si="332"/>
        <v>#VALUE!</v>
      </c>
      <c r="M644" t="e">
        <f t="shared" si="345"/>
        <v>#VALUE!</v>
      </c>
      <c r="N644" s="2" t="b">
        <f t="shared" si="346"/>
        <v>0</v>
      </c>
      <c r="O644" t="e">
        <f t="shared" si="333"/>
        <v>#VALUE!</v>
      </c>
      <c r="P644" t="e">
        <f t="shared" si="334"/>
        <v>#VALUE!</v>
      </c>
      <c r="Q644" t="e">
        <f t="shared" si="324"/>
        <v>#VALUE!</v>
      </c>
      <c r="R644" t="e">
        <f t="shared" si="335"/>
        <v>#VALUE!</v>
      </c>
      <c r="S644" t="e">
        <f t="shared" si="325"/>
        <v>#VALUE!</v>
      </c>
      <c r="T644" s="2" t="b">
        <f t="shared" si="326"/>
        <v>0</v>
      </c>
      <c r="V644" t="e">
        <f t="shared" si="336"/>
        <v>#VALUE!</v>
      </c>
      <c r="W644" t="e">
        <f t="shared" si="337"/>
        <v>#VALUE!</v>
      </c>
      <c r="X644" t="e">
        <f t="shared" si="320"/>
        <v>#VALUE!</v>
      </c>
      <c r="Y644" s="2" t="b">
        <f t="shared" si="338"/>
        <v>0</v>
      </c>
      <c r="Z644" t="e">
        <f t="shared" si="339"/>
        <v>#VALUE!</v>
      </c>
      <c r="AA644" t="e">
        <f t="shared" si="340"/>
        <v>#VALUE!</v>
      </c>
      <c r="AB644" t="e">
        <f t="shared" si="322"/>
        <v>#VALUE!</v>
      </c>
      <c r="AC644" s="2" t="b">
        <f t="shared" si="321"/>
        <v>0</v>
      </c>
      <c r="AD644" t="e">
        <f t="shared" si="341"/>
        <v>#VALUE!</v>
      </c>
      <c r="AE644" t="e">
        <f t="shared" si="342"/>
        <v>#VALUE!</v>
      </c>
      <c r="AF644" t="e">
        <f t="shared" si="323"/>
        <v>#VALUE!</v>
      </c>
      <c r="AG644" s="2" t="b">
        <f t="shared" si="319"/>
        <v>0</v>
      </c>
      <c r="AI644" s="8" t="b">
        <f t="shared" si="347"/>
        <v>0</v>
      </c>
    </row>
    <row r="645" spans="1:35" x14ac:dyDescent="0.3">
      <c r="A645" s="3" t="str">
        <f>CONCATENATE('input,a'!C645," ")</f>
        <v xml:space="preserve"> </v>
      </c>
      <c r="C645" t="e">
        <f t="shared" si="327"/>
        <v>#VALUE!</v>
      </c>
      <c r="D645" t="e">
        <f t="shared" si="328"/>
        <v>#VALUE!</v>
      </c>
      <c r="E645" t="e">
        <f t="shared" ref="E645:E708" si="348">INT(MID($A645,C645+4,D645-C645-4))</f>
        <v>#VALUE!</v>
      </c>
      <c r="F645" s="2" t="b">
        <f t="shared" ref="F645:F708" si="349">IF(ISERROR(C645),FALSE,AND(E645&gt;=1920,E645&lt;=2002))</f>
        <v>0</v>
      </c>
      <c r="G645" t="e">
        <f t="shared" si="329"/>
        <v>#VALUE!</v>
      </c>
      <c r="H645" t="e">
        <f t="shared" si="330"/>
        <v>#VALUE!</v>
      </c>
      <c r="I645" t="e">
        <f t="shared" si="343"/>
        <v>#VALUE!</v>
      </c>
      <c r="J645" s="2" t="b">
        <f t="shared" si="344"/>
        <v>0</v>
      </c>
      <c r="K645" t="e">
        <f t="shared" si="331"/>
        <v>#VALUE!</v>
      </c>
      <c r="L645" t="e">
        <f t="shared" si="332"/>
        <v>#VALUE!</v>
      </c>
      <c r="M645" t="e">
        <f t="shared" si="345"/>
        <v>#VALUE!</v>
      </c>
      <c r="N645" s="2" t="b">
        <f t="shared" si="346"/>
        <v>0</v>
      </c>
      <c r="O645" t="e">
        <f t="shared" si="333"/>
        <v>#VALUE!</v>
      </c>
      <c r="P645" t="e">
        <f t="shared" si="334"/>
        <v>#VALUE!</v>
      </c>
      <c r="Q645" t="e">
        <f t="shared" si="324"/>
        <v>#VALUE!</v>
      </c>
      <c r="R645" t="e">
        <f t="shared" si="335"/>
        <v>#VALUE!</v>
      </c>
      <c r="S645" t="e">
        <f t="shared" si="325"/>
        <v>#VALUE!</v>
      </c>
      <c r="T645" s="2" t="b">
        <f t="shared" si="326"/>
        <v>0</v>
      </c>
      <c r="V645" t="e">
        <f t="shared" si="336"/>
        <v>#VALUE!</v>
      </c>
      <c r="W645" t="e">
        <f t="shared" si="337"/>
        <v>#VALUE!</v>
      </c>
      <c r="X645" t="e">
        <f t="shared" si="320"/>
        <v>#VALUE!</v>
      </c>
      <c r="Y645" s="2" t="b">
        <f t="shared" si="338"/>
        <v>0</v>
      </c>
      <c r="Z645" t="e">
        <f t="shared" si="339"/>
        <v>#VALUE!</v>
      </c>
      <c r="AA645" t="e">
        <f t="shared" si="340"/>
        <v>#VALUE!</v>
      </c>
      <c r="AB645" t="e">
        <f t="shared" si="322"/>
        <v>#VALUE!</v>
      </c>
      <c r="AC645" s="2" t="b">
        <f t="shared" si="321"/>
        <v>0</v>
      </c>
      <c r="AD645" t="e">
        <f t="shared" si="341"/>
        <v>#VALUE!</v>
      </c>
      <c r="AE645" t="e">
        <f t="shared" si="342"/>
        <v>#VALUE!</v>
      </c>
      <c r="AF645" t="e">
        <f t="shared" si="323"/>
        <v>#VALUE!</v>
      </c>
      <c r="AG645" s="2" t="b">
        <f t="shared" ref="AG645:AG708" si="350">IFERROR(AND(LEN(AF645)=9,NOT(ISERROR(INT(AF645)))),FALSE)</f>
        <v>0</v>
      </c>
      <c r="AI645" s="8" t="b">
        <f t="shared" si="347"/>
        <v>0</v>
      </c>
    </row>
    <row r="646" spans="1:35" x14ac:dyDescent="0.3">
      <c r="A646" s="3" t="str">
        <f>CONCATENATE('input,a'!C646," ")</f>
        <v xml:space="preserve">ecl:xry iyr:2009 cid:334 pid:189cm eyr:2032 byr:2005 hgt:172in hcl:z </v>
      </c>
      <c r="C646">
        <f t="shared" si="327"/>
        <v>45</v>
      </c>
      <c r="D646">
        <f t="shared" si="328"/>
        <v>53</v>
      </c>
      <c r="E646">
        <f t="shared" si="348"/>
        <v>2005</v>
      </c>
      <c r="F646" s="2" t="b">
        <f t="shared" si="349"/>
        <v>0</v>
      </c>
      <c r="G646">
        <f t="shared" si="329"/>
        <v>9</v>
      </c>
      <c r="H646">
        <f t="shared" si="330"/>
        <v>17</v>
      </c>
      <c r="I646">
        <f t="shared" si="343"/>
        <v>2009</v>
      </c>
      <c r="J646" s="2" t="b">
        <f t="shared" si="344"/>
        <v>0</v>
      </c>
      <c r="K646">
        <f t="shared" si="331"/>
        <v>36</v>
      </c>
      <c r="L646">
        <f t="shared" si="332"/>
        <v>44</v>
      </c>
      <c r="M646">
        <f t="shared" si="345"/>
        <v>2032</v>
      </c>
      <c r="N646" s="2" t="b">
        <f t="shared" si="346"/>
        <v>0</v>
      </c>
      <c r="O646">
        <f t="shared" si="333"/>
        <v>54</v>
      </c>
      <c r="P646">
        <f t="shared" si="334"/>
        <v>63</v>
      </c>
      <c r="Q646" t="str">
        <f t="shared" si="324"/>
        <v>172in</v>
      </c>
      <c r="R646">
        <f t="shared" si="335"/>
        <v>0</v>
      </c>
      <c r="S646">
        <f t="shared" si="325"/>
        <v>172</v>
      </c>
      <c r="T646" s="2" t="b">
        <f t="shared" si="326"/>
        <v>0</v>
      </c>
      <c r="V646">
        <f t="shared" si="336"/>
        <v>64</v>
      </c>
      <c r="W646">
        <f t="shared" si="337"/>
        <v>69</v>
      </c>
      <c r="X646" t="str">
        <f t="shared" si="320"/>
        <v>z</v>
      </c>
      <c r="Y646" s="2" t="b">
        <f t="shared" si="338"/>
        <v>0</v>
      </c>
      <c r="Z646">
        <f t="shared" si="339"/>
        <v>1</v>
      </c>
      <c r="AA646">
        <f t="shared" si="340"/>
        <v>8</v>
      </c>
      <c r="AB646" t="str">
        <f t="shared" si="322"/>
        <v>xry</v>
      </c>
      <c r="AC646" s="2" t="b">
        <f t="shared" si="321"/>
        <v>0</v>
      </c>
      <c r="AD646">
        <f t="shared" si="341"/>
        <v>26</v>
      </c>
      <c r="AE646">
        <f t="shared" si="342"/>
        <v>35</v>
      </c>
      <c r="AF646" t="str">
        <f t="shared" si="323"/>
        <v>189cm</v>
      </c>
      <c r="AG646" s="2" t="b">
        <f t="shared" si="350"/>
        <v>0</v>
      </c>
      <c r="AI646" s="8" t="b">
        <f t="shared" si="347"/>
        <v>0</v>
      </c>
    </row>
    <row r="647" spans="1:35" x14ac:dyDescent="0.3">
      <c r="A647" s="3" t="str">
        <f>CONCATENATE('input,a'!C647," ")</f>
        <v xml:space="preserve"> </v>
      </c>
      <c r="C647" t="e">
        <f t="shared" si="327"/>
        <v>#VALUE!</v>
      </c>
      <c r="D647" t="e">
        <f t="shared" si="328"/>
        <v>#VALUE!</v>
      </c>
      <c r="E647" t="e">
        <f t="shared" si="348"/>
        <v>#VALUE!</v>
      </c>
      <c r="F647" s="2" t="b">
        <f t="shared" si="349"/>
        <v>0</v>
      </c>
      <c r="G647" t="e">
        <f t="shared" si="329"/>
        <v>#VALUE!</v>
      </c>
      <c r="H647" t="e">
        <f t="shared" si="330"/>
        <v>#VALUE!</v>
      </c>
      <c r="I647" t="e">
        <f t="shared" si="343"/>
        <v>#VALUE!</v>
      </c>
      <c r="J647" s="2" t="b">
        <f t="shared" si="344"/>
        <v>0</v>
      </c>
      <c r="K647" t="e">
        <f t="shared" si="331"/>
        <v>#VALUE!</v>
      </c>
      <c r="L647" t="e">
        <f t="shared" si="332"/>
        <v>#VALUE!</v>
      </c>
      <c r="M647" t="e">
        <f t="shared" si="345"/>
        <v>#VALUE!</v>
      </c>
      <c r="N647" s="2" t="b">
        <f t="shared" si="346"/>
        <v>0</v>
      </c>
      <c r="O647" t="e">
        <f t="shared" si="333"/>
        <v>#VALUE!</v>
      </c>
      <c r="P647" t="e">
        <f t="shared" si="334"/>
        <v>#VALUE!</v>
      </c>
      <c r="Q647" t="e">
        <f t="shared" si="324"/>
        <v>#VALUE!</v>
      </c>
      <c r="R647" t="e">
        <f t="shared" si="335"/>
        <v>#VALUE!</v>
      </c>
      <c r="S647" t="e">
        <f t="shared" si="325"/>
        <v>#VALUE!</v>
      </c>
      <c r="T647" s="2" t="b">
        <f t="shared" si="326"/>
        <v>0</v>
      </c>
      <c r="V647" t="e">
        <f t="shared" si="336"/>
        <v>#VALUE!</v>
      </c>
      <c r="W647" t="e">
        <f t="shared" si="337"/>
        <v>#VALUE!</v>
      </c>
      <c r="X647" t="e">
        <f t="shared" si="320"/>
        <v>#VALUE!</v>
      </c>
      <c r="Y647" s="2" t="b">
        <f t="shared" si="338"/>
        <v>0</v>
      </c>
      <c r="Z647" t="e">
        <f t="shared" si="339"/>
        <v>#VALUE!</v>
      </c>
      <c r="AA647" t="e">
        <f t="shared" si="340"/>
        <v>#VALUE!</v>
      </c>
      <c r="AB647" t="e">
        <f t="shared" si="322"/>
        <v>#VALUE!</v>
      </c>
      <c r="AC647" s="2" t="b">
        <f t="shared" si="321"/>
        <v>0</v>
      </c>
      <c r="AD647" t="e">
        <f t="shared" si="341"/>
        <v>#VALUE!</v>
      </c>
      <c r="AE647" t="e">
        <f t="shared" si="342"/>
        <v>#VALUE!</v>
      </c>
      <c r="AF647" t="e">
        <f t="shared" si="323"/>
        <v>#VALUE!</v>
      </c>
      <c r="AG647" s="2" t="b">
        <f t="shared" si="350"/>
        <v>0</v>
      </c>
      <c r="AI647" s="8" t="b">
        <f t="shared" si="347"/>
        <v>0</v>
      </c>
    </row>
    <row r="648" spans="1:35" x14ac:dyDescent="0.3">
      <c r="A648" s="3" t="str">
        <f>CONCATENATE('input,a'!C648," ")</f>
        <v xml:space="preserve"> </v>
      </c>
      <c r="C648" t="e">
        <f t="shared" si="327"/>
        <v>#VALUE!</v>
      </c>
      <c r="D648" t="e">
        <f t="shared" si="328"/>
        <v>#VALUE!</v>
      </c>
      <c r="E648" t="e">
        <f t="shared" si="348"/>
        <v>#VALUE!</v>
      </c>
      <c r="F648" s="2" t="b">
        <f t="shared" si="349"/>
        <v>0</v>
      </c>
      <c r="G648" t="e">
        <f t="shared" si="329"/>
        <v>#VALUE!</v>
      </c>
      <c r="H648" t="e">
        <f t="shared" si="330"/>
        <v>#VALUE!</v>
      </c>
      <c r="I648" t="e">
        <f t="shared" si="343"/>
        <v>#VALUE!</v>
      </c>
      <c r="J648" s="2" t="b">
        <f t="shared" si="344"/>
        <v>0</v>
      </c>
      <c r="K648" t="e">
        <f t="shared" si="331"/>
        <v>#VALUE!</v>
      </c>
      <c r="L648" t="e">
        <f t="shared" si="332"/>
        <v>#VALUE!</v>
      </c>
      <c r="M648" t="e">
        <f t="shared" si="345"/>
        <v>#VALUE!</v>
      </c>
      <c r="N648" s="2" t="b">
        <f t="shared" si="346"/>
        <v>0</v>
      </c>
      <c r="O648" t="e">
        <f t="shared" si="333"/>
        <v>#VALUE!</v>
      </c>
      <c r="P648" t="e">
        <f t="shared" si="334"/>
        <v>#VALUE!</v>
      </c>
      <c r="Q648" t="e">
        <f t="shared" si="324"/>
        <v>#VALUE!</v>
      </c>
      <c r="R648" t="e">
        <f t="shared" si="335"/>
        <v>#VALUE!</v>
      </c>
      <c r="S648" t="e">
        <f t="shared" si="325"/>
        <v>#VALUE!</v>
      </c>
      <c r="T648" s="2" t="b">
        <f t="shared" si="326"/>
        <v>0</v>
      </c>
      <c r="V648" t="e">
        <f t="shared" si="336"/>
        <v>#VALUE!</v>
      </c>
      <c r="W648" t="e">
        <f t="shared" si="337"/>
        <v>#VALUE!</v>
      </c>
      <c r="X648" t="e">
        <f t="shared" ref="X648:X711" si="351">MID($A648,V648+4,W648-V648-4)</f>
        <v>#VALUE!</v>
      </c>
      <c r="Y648" s="2" t="b">
        <f t="shared" si="338"/>
        <v>0</v>
      </c>
      <c r="Z648" t="e">
        <f t="shared" si="339"/>
        <v>#VALUE!</v>
      </c>
      <c r="AA648" t="e">
        <f t="shared" si="340"/>
        <v>#VALUE!</v>
      </c>
      <c r="AB648" t="e">
        <f t="shared" si="322"/>
        <v>#VALUE!</v>
      </c>
      <c r="AC648" s="2" t="b">
        <f t="shared" si="321"/>
        <v>0</v>
      </c>
      <c r="AD648" t="e">
        <f t="shared" si="341"/>
        <v>#VALUE!</v>
      </c>
      <c r="AE648" t="e">
        <f t="shared" si="342"/>
        <v>#VALUE!</v>
      </c>
      <c r="AF648" t="e">
        <f t="shared" si="323"/>
        <v>#VALUE!</v>
      </c>
      <c r="AG648" s="2" t="b">
        <f t="shared" si="350"/>
        <v>0</v>
      </c>
      <c r="AI648" s="8" t="b">
        <f t="shared" si="347"/>
        <v>0</v>
      </c>
    </row>
    <row r="649" spans="1:35" x14ac:dyDescent="0.3">
      <c r="A649" s="3" t="str">
        <f>CONCATENATE('input,a'!C649," ")</f>
        <v xml:space="preserve">hgt:159cm hcl:z pid:166cm ecl:oth eyr:2026 iyr:2020 </v>
      </c>
      <c r="C649" t="e">
        <f t="shared" si="327"/>
        <v>#VALUE!</v>
      </c>
      <c r="D649" t="e">
        <f t="shared" si="328"/>
        <v>#VALUE!</v>
      </c>
      <c r="E649" t="e">
        <f t="shared" si="348"/>
        <v>#VALUE!</v>
      </c>
      <c r="F649" s="2" t="b">
        <f t="shared" si="349"/>
        <v>0</v>
      </c>
      <c r="G649">
        <f t="shared" si="329"/>
        <v>44</v>
      </c>
      <c r="H649">
        <f t="shared" si="330"/>
        <v>52</v>
      </c>
      <c r="I649">
        <f t="shared" si="343"/>
        <v>2020</v>
      </c>
      <c r="J649" s="2" t="b">
        <f t="shared" si="344"/>
        <v>1</v>
      </c>
      <c r="K649">
        <f t="shared" si="331"/>
        <v>35</v>
      </c>
      <c r="L649">
        <f t="shared" si="332"/>
        <v>43</v>
      </c>
      <c r="M649">
        <f t="shared" si="345"/>
        <v>2026</v>
      </c>
      <c r="N649" s="2" t="b">
        <f t="shared" si="346"/>
        <v>1</v>
      </c>
      <c r="O649">
        <f t="shared" si="333"/>
        <v>1</v>
      </c>
      <c r="P649">
        <f t="shared" si="334"/>
        <v>10</v>
      </c>
      <c r="Q649" t="str">
        <f t="shared" si="324"/>
        <v>159cm</v>
      </c>
      <c r="R649">
        <f t="shared" si="335"/>
        <v>159</v>
      </c>
      <c r="S649">
        <f t="shared" si="325"/>
        <v>0</v>
      </c>
      <c r="T649" s="2" t="b">
        <f t="shared" si="326"/>
        <v>1</v>
      </c>
      <c r="V649">
        <f t="shared" si="336"/>
        <v>11</v>
      </c>
      <c r="W649">
        <f t="shared" si="337"/>
        <v>16</v>
      </c>
      <c r="X649" t="str">
        <f t="shared" si="351"/>
        <v>z</v>
      </c>
      <c r="Y649" s="2" t="b">
        <f t="shared" si="338"/>
        <v>0</v>
      </c>
      <c r="Z649">
        <f t="shared" si="339"/>
        <v>27</v>
      </c>
      <c r="AA649">
        <f t="shared" si="340"/>
        <v>34</v>
      </c>
      <c r="AB649" t="str">
        <f t="shared" si="322"/>
        <v>oth</v>
      </c>
      <c r="AC649" s="2" t="b">
        <f t="shared" ref="AC649:AC712" si="352">IFERROR(OR(AB649="amb",AB649="blu",AB649="brn",AB649="gry",AB649="grn",AB649="hzl",AB649="oth"),FALSE)</f>
        <v>1</v>
      </c>
      <c r="AD649">
        <f t="shared" si="341"/>
        <v>17</v>
      </c>
      <c r="AE649">
        <f t="shared" si="342"/>
        <v>26</v>
      </c>
      <c r="AF649" t="str">
        <f t="shared" si="323"/>
        <v>166cm</v>
      </c>
      <c r="AG649" s="2" t="b">
        <f t="shared" si="350"/>
        <v>0</v>
      </c>
      <c r="AI649" s="8" t="b">
        <f t="shared" si="347"/>
        <v>0</v>
      </c>
    </row>
    <row r="650" spans="1:35" x14ac:dyDescent="0.3">
      <c r="A650" s="3" t="str">
        <f>CONCATENATE('input,a'!C650," ")</f>
        <v xml:space="preserve"> </v>
      </c>
      <c r="C650" t="e">
        <f t="shared" si="327"/>
        <v>#VALUE!</v>
      </c>
      <c r="D650" t="e">
        <f t="shared" si="328"/>
        <v>#VALUE!</v>
      </c>
      <c r="E650" t="e">
        <f t="shared" si="348"/>
        <v>#VALUE!</v>
      </c>
      <c r="F650" s="2" t="b">
        <f t="shared" si="349"/>
        <v>0</v>
      </c>
      <c r="G650" t="e">
        <f t="shared" si="329"/>
        <v>#VALUE!</v>
      </c>
      <c r="H650" t="e">
        <f t="shared" si="330"/>
        <v>#VALUE!</v>
      </c>
      <c r="I650" t="e">
        <f t="shared" si="343"/>
        <v>#VALUE!</v>
      </c>
      <c r="J650" s="2" t="b">
        <f t="shared" si="344"/>
        <v>0</v>
      </c>
      <c r="K650" t="e">
        <f t="shared" si="331"/>
        <v>#VALUE!</v>
      </c>
      <c r="L650" t="e">
        <f t="shared" si="332"/>
        <v>#VALUE!</v>
      </c>
      <c r="M650" t="e">
        <f t="shared" si="345"/>
        <v>#VALUE!</v>
      </c>
      <c r="N650" s="2" t="b">
        <f t="shared" si="346"/>
        <v>0</v>
      </c>
      <c r="O650" t="e">
        <f t="shared" si="333"/>
        <v>#VALUE!</v>
      </c>
      <c r="P650" t="e">
        <f t="shared" si="334"/>
        <v>#VALUE!</v>
      </c>
      <c r="Q650" t="e">
        <f t="shared" si="324"/>
        <v>#VALUE!</v>
      </c>
      <c r="R650" t="e">
        <f t="shared" si="335"/>
        <v>#VALUE!</v>
      </c>
      <c r="S650" t="e">
        <f t="shared" si="325"/>
        <v>#VALUE!</v>
      </c>
      <c r="T650" s="2" t="b">
        <f t="shared" si="326"/>
        <v>0</v>
      </c>
      <c r="V650" t="e">
        <f t="shared" si="336"/>
        <v>#VALUE!</v>
      </c>
      <c r="W650" t="e">
        <f t="shared" si="337"/>
        <v>#VALUE!</v>
      </c>
      <c r="X650" t="e">
        <f t="shared" si="351"/>
        <v>#VALUE!</v>
      </c>
      <c r="Y650" s="2" t="b">
        <f t="shared" si="338"/>
        <v>0</v>
      </c>
      <c r="Z650" t="e">
        <f t="shared" si="339"/>
        <v>#VALUE!</v>
      </c>
      <c r="AA650" t="e">
        <f t="shared" si="340"/>
        <v>#VALUE!</v>
      </c>
      <c r="AB650" t="e">
        <f t="shared" si="322"/>
        <v>#VALUE!</v>
      </c>
      <c r="AC650" s="2" t="b">
        <f t="shared" si="352"/>
        <v>0</v>
      </c>
      <c r="AD650" t="e">
        <f t="shared" si="341"/>
        <v>#VALUE!</v>
      </c>
      <c r="AE650" t="e">
        <f t="shared" si="342"/>
        <v>#VALUE!</v>
      </c>
      <c r="AF650" t="e">
        <f t="shared" si="323"/>
        <v>#VALUE!</v>
      </c>
      <c r="AG650" s="2" t="b">
        <f t="shared" si="350"/>
        <v>0</v>
      </c>
      <c r="AI650" s="8" t="b">
        <f t="shared" si="347"/>
        <v>0</v>
      </c>
    </row>
    <row r="651" spans="1:35" x14ac:dyDescent="0.3">
      <c r="A651" s="3" t="str">
        <f>CONCATENATE('input,a'!C651," ")</f>
        <v xml:space="preserve"> </v>
      </c>
      <c r="C651" t="e">
        <f t="shared" si="327"/>
        <v>#VALUE!</v>
      </c>
      <c r="D651" t="e">
        <f t="shared" si="328"/>
        <v>#VALUE!</v>
      </c>
      <c r="E651" t="e">
        <f t="shared" si="348"/>
        <v>#VALUE!</v>
      </c>
      <c r="F651" s="2" t="b">
        <f t="shared" si="349"/>
        <v>0</v>
      </c>
      <c r="G651" t="e">
        <f t="shared" si="329"/>
        <v>#VALUE!</v>
      </c>
      <c r="H651" t="e">
        <f t="shared" si="330"/>
        <v>#VALUE!</v>
      </c>
      <c r="I651" t="e">
        <f t="shared" si="343"/>
        <v>#VALUE!</v>
      </c>
      <c r="J651" s="2" t="b">
        <f t="shared" si="344"/>
        <v>0</v>
      </c>
      <c r="K651" t="e">
        <f t="shared" si="331"/>
        <v>#VALUE!</v>
      </c>
      <c r="L651" t="e">
        <f t="shared" si="332"/>
        <v>#VALUE!</v>
      </c>
      <c r="M651" t="e">
        <f t="shared" si="345"/>
        <v>#VALUE!</v>
      </c>
      <c r="N651" s="2" t="b">
        <f t="shared" si="346"/>
        <v>0</v>
      </c>
      <c r="O651" t="e">
        <f t="shared" si="333"/>
        <v>#VALUE!</v>
      </c>
      <c r="P651" t="e">
        <f t="shared" si="334"/>
        <v>#VALUE!</v>
      </c>
      <c r="Q651" t="e">
        <f t="shared" si="324"/>
        <v>#VALUE!</v>
      </c>
      <c r="R651" t="e">
        <f t="shared" si="335"/>
        <v>#VALUE!</v>
      </c>
      <c r="S651" t="e">
        <f t="shared" si="325"/>
        <v>#VALUE!</v>
      </c>
      <c r="T651" s="2" t="b">
        <f t="shared" si="326"/>
        <v>0</v>
      </c>
      <c r="V651" t="e">
        <f t="shared" si="336"/>
        <v>#VALUE!</v>
      </c>
      <c r="W651" t="e">
        <f t="shared" si="337"/>
        <v>#VALUE!</v>
      </c>
      <c r="X651" t="e">
        <f t="shared" si="351"/>
        <v>#VALUE!</v>
      </c>
      <c r="Y651" s="2" t="b">
        <f t="shared" si="338"/>
        <v>0</v>
      </c>
      <c r="Z651" t="e">
        <f t="shared" si="339"/>
        <v>#VALUE!</v>
      </c>
      <c r="AA651" t="e">
        <f t="shared" si="340"/>
        <v>#VALUE!</v>
      </c>
      <c r="AB651" t="e">
        <f t="shared" si="322"/>
        <v>#VALUE!</v>
      </c>
      <c r="AC651" s="2" t="b">
        <f t="shared" si="352"/>
        <v>0</v>
      </c>
      <c r="AD651" t="e">
        <f t="shared" si="341"/>
        <v>#VALUE!</v>
      </c>
      <c r="AE651" t="e">
        <f t="shared" si="342"/>
        <v>#VALUE!</v>
      </c>
      <c r="AF651" t="e">
        <f t="shared" si="323"/>
        <v>#VALUE!</v>
      </c>
      <c r="AG651" s="2" t="b">
        <f t="shared" si="350"/>
        <v>0</v>
      </c>
      <c r="AI651" s="8" t="b">
        <f t="shared" si="347"/>
        <v>0</v>
      </c>
    </row>
    <row r="652" spans="1:35" x14ac:dyDescent="0.3">
      <c r="A652" s="3" t="str">
        <f>CONCATENATE('input,a'!C652," ")</f>
        <v xml:space="preserve"> </v>
      </c>
      <c r="C652" t="e">
        <f t="shared" si="327"/>
        <v>#VALUE!</v>
      </c>
      <c r="D652" t="e">
        <f t="shared" si="328"/>
        <v>#VALUE!</v>
      </c>
      <c r="E652" t="e">
        <f t="shared" si="348"/>
        <v>#VALUE!</v>
      </c>
      <c r="F652" s="2" t="b">
        <f t="shared" si="349"/>
        <v>0</v>
      </c>
      <c r="G652" t="e">
        <f t="shared" si="329"/>
        <v>#VALUE!</v>
      </c>
      <c r="H652" t="e">
        <f t="shared" si="330"/>
        <v>#VALUE!</v>
      </c>
      <c r="I652" t="e">
        <f t="shared" si="343"/>
        <v>#VALUE!</v>
      </c>
      <c r="J652" s="2" t="b">
        <f t="shared" si="344"/>
        <v>0</v>
      </c>
      <c r="K652" t="e">
        <f t="shared" si="331"/>
        <v>#VALUE!</v>
      </c>
      <c r="L652" t="e">
        <f t="shared" si="332"/>
        <v>#VALUE!</v>
      </c>
      <c r="M652" t="e">
        <f t="shared" si="345"/>
        <v>#VALUE!</v>
      </c>
      <c r="N652" s="2" t="b">
        <f t="shared" si="346"/>
        <v>0</v>
      </c>
      <c r="O652" t="e">
        <f t="shared" si="333"/>
        <v>#VALUE!</v>
      </c>
      <c r="P652" t="e">
        <f t="shared" si="334"/>
        <v>#VALUE!</v>
      </c>
      <c r="Q652" t="e">
        <f t="shared" si="324"/>
        <v>#VALUE!</v>
      </c>
      <c r="R652" t="e">
        <f t="shared" si="335"/>
        <v>#VALUE!</v>
      </c>
      <c r="S652" t="e">
        <f t="shared" si="325"/>
        <v>#VALUE!</v>
      </c>
      <c r="T652" s="2" t="b">
        <f t="shared" si="326"/>
        <v>0</v>
      </c>
      <c r="V652" t="e">
        <f t="shared" si="336"/>
        <v>#VALUE!</v>
      </c>
      <c r="W652" t="e">
        <f t="shared" si="337"/>
        <v>#VALUE!</v>
      </c>
      <c r="X652" t="e">
        <f t="shared" si="351"/>
        <v>#VALUE!</v>
      </c>
      <c r="Y652" s="2" t="b">
        <f t="shared" si="338"/>
        <v>0</v>
      </c>
      <c r="Z652" t="e">
        <f t="shared" si="339"/>
        <v>#VALUE!</v>
      </c>
      <c r="AA652" t="e">
        <f t="shared" si="340"/>
        <v>#VALUE!</v>
      </c>
      <c r="AB652" t="e">
        <f t="shared" ref="AB652:AB715" si="353">MID($A652,Z652+4,AA652-Z652-4)</f>
        <v>#VALUE!</v>
      </c>
      <c r="AC652" s="2" t="b">
        <f t="shared" si="352"/>
        <v>0</v>
      </c>
      <c r="AD652" t="e">
        <f t="shared" si="341"/>
        <v>#VALUE!</v>
      </c>
      <c r="AE652" t="e">
        <f t="shared" si="342"/>
        <v>#VALUE!</v>
      </c>
      <c r="AF652" t="e">
        <f t="shared" si="323"/>
        <v>#VALUE!</v>
      </c>
      <c r="AG652" s="2" t="b">
        <f t="shared" si="350"/>
        <v>0</v>
      </c>
      <c r="AI652" s="8" t="b">
        <f t="shared" si="347"/>
        <v>0</v>
      </c>
    </row>
    <row r="653" spans="1:35" x14ac:dyDescent="0.3">
      <c r="A653" s="3" t="str">
        <f>CONCATENATE('input,a'!C653," ")</f>
        <v xml:space="preserve">eyr:2023 ecl:blu byr:1935 iyr:2015 hcl:#866857 pid:542611829 hgt:168cm </v>
      </c>
      <c r="C653">
        <f t="shared" si="327"/>
        <v>18</v>
      </c>
      <c r="D653">
        <f t="shared" si="328"/>
        <v>26</v>
      </c>
      <c r="E653">
        <f t="shared" si="348"/>
        <v>1935</v>
      </c>
      <c r="F653" s="2" t="b">
        <f t="shared" si="349"/>
        <v>1</v>
      </c>
      <c r="G653">
        <f t="shared" si="329"/>
        <v>27</v>
      </c>
      <c r="H653">
        <f t="shared" si="330"/>
        <v>35</v>
      </c>
      <c r="I653">
        <f t="shared" si="343"/>
        <v>2015</v>
      </c>
      <c r="J653" s="2" t="b">
        <f t="shared" si="344"/>
        <v>1</v>
      </c>
      <c r="K653">
        <f t="shared" si="331"/>
        <v>1</v>
      </c>
      <c r="L653">
        <f t="shared" si="332"/>
        <v>9</v>
      </c>
      <c r="M653">
        <f t="shared" si="345"/>
        <v>2023</v>
      </c>
      <c r="N653" s="2" t="b">
        <f t="shared" si="346"/>
        <v>1</v>
      </c>
      <c r="O653">
        <f t="shared" si="333"/>
        <v>62</v>
      </c>
      <c r="P653">
        <f t="shared" si="334"/>
        <v>71</v>
      </c>
      <c r="Q653" t="str">
        <f t="shared" si="324"/>
        <v>168cm</v>
      </c>
      <c r="R653">
        <f t="shared" si="335"/>
        <v>168</v>
      </c>
      <c r="S653">
        <f t="shared" si="325"/>
        <v>0</v>
      </c>
      <c r="T653" s="2" t="b">
        <f t="shared" si="326"/>
        <v>1</v>
      </c>
      <c r="V653">
        <f t="shared" si="336"/>
        <v>36</v>
      </c>
      <c r="W653">
        <f t="shared" si="337"/>
        <v>47</v>
      </c>
      <c r="X653" t="str">
        <f t="shared" si="351"/>
        <v>#866857</v>
      </c>
      <c r="Y653" s="2" t="b">
        <f t="shared" si="338"/>
        <v>1</v>
      </c>
      <c r="Z653">
        <f t="shared" si="339"/>
        <v>10</v>
      </c>
      <c r="AA653">
        <f t="shared" si="340"/>
        <v>17</v>
      </c>
      <c r="AB653" t="str">
        <f t="shared" si="353"/>
        <v>blu</v>
      </c>
      <c r="AC653" s="2" t="b">
        <f t="shared" si="352"/>
        <v>1</v>
      </c>
      <c r="AD653">
        <f t="shared" si="341"/>
        <v>48</v>
      </c>
      <c r="AE653">
        <f t="shared" si="342"/>
        <v>61</v>
      </c>
      <c r="AF653" t="str">
        <f t="shared" si="323"/>
        <v>542611829</v>
      </c>
      <c r="AG653" s="2" t="b">
        <f t="shared" si="350"/>
        <v>1</v>
      </c>
      <c r="AI653" s="8" t="b">
        <f t="shared" si="347"/>
        <v>1</v>
      </c>
    </row>
    <row r="654" spans="1:35" x14ac:dyDescent="0.3">
      <c r="A654" s="3" t="str">
        <f>CONCATENATE('input,a'!C654," ")</f>
        <v xml:space="preserve"> </v>
      </c>
      <c r="C654" t="e">
        <f t="shared" si="327"/>
        <v>#VALUE!</v>
      </c>
      <c r="D654" t="e">
        <f t="shared" si="328"/>
        <v>#VALUE!</v>
      </c>
      <c r="E654" t="e">
        <f t="shared" si="348"/>
        <v>#VALUE!</v>
      </c>
      <c r="F654" s="2" t="b">
        <f t="shared" si="349"/>
        <v>0</v>
      </c>
      <c r="G654" t="e">
        <f t="shared" si="329"/>
        <v>#VALUE!</v>
      </c>
      <c r="H654" t="e">
        <f t="shared" si="330"/>
        <v>#VALUE!</v>
      </c>
      <c r="I654" t="e">
        <f t="shared" si="343"/>
        <v>#VALUE!</v>
      </c>
      <c r="J654" s="2" t="b">
        <f t="shared" si="344"/>
        <v>0</v>
      </c>
      <c r="K654" t="e">
        <f t="shared" si="331"/>
        <v>#VALUE!</v>
      </c>
      <c r="L654" t="e">
        <f t="shared" si="332"/>
        <v>#VALUE!</v>
      </c>
      <c r="M654" t="e">
        <f t="shared" si="345"/>
        <v>#VALUE!</v>
      </c>
      <c r="N654" s="2" t="b">
        <f t="shared" si="346"/>
        <v>0</v>
      </c>
      <c r="O654" t="e">
        <f t="shared" si="333"/>
        <v>#VALUE!</v>
      </c>
      <c r="P654" t="e">
        <f t="shared" si="334"/>
        <v>#VALUE!</v>
      </c>
      <c r="Q654" t="e">
        <f t="shared" si="324"/>
        <v>#VALUE!</v>
      </c>
      <c r="R654" t="e">
        <f t="shared" si="335"/>
        <v>#VALUE!</v>
      </c>
      <c r="S654" t="e">
        <f t="shared" si="325"/>
        <v>#VALUE!</v>
      </c>
      <c r="T654" s="2" t="b">
        <f t="shared" si="326"/>
        <v>0</v>
      </c>
      <c r="V654" t="e">
        <f t="shared" si="336"/>
        <v>#VALUE!</v>
      </c>
      <c r="W654" t="e">
        <f t="shared" si="337"/>
        <v>#VALUE!</v>
      </c>
      <c r="X654" t="e">
        <f t="shared" si="351"/>
        <v>#VALUE!</v>
      </c>
      <c r="Y654" s="2" t="b">
        <f t="shared" si="338"/>
        <v>0</v>
      </c>
      <c r="Z654" t="e">
        <f t="shared" si="339"/>
        <v>#VALUE!</v>
      </c>
      <c r="AA654" t="e">
        <f t="shared" si="340"/>
        <v>#VALUE!</v>
      </c>
      <c r="AB654" t="e">
        <f t="shared" si="353"/>
        <v>#VALUE!</v>
      </c>
      <c r="AC654" s="2" t="b">
        <f t="shared" si="352"/>
        <v>0</v>
      </c>
      <c r="AD654" t="e">
        <f t="shared" si="341"/>
        <v>#VALUE!</v>
      </c>
      <c r="AE654" t="e">
        <f t="shared" si="342"/>
        <v>#VALUE!</v>
      </c>
      <c r="AF654" t="e">
        <f t="shared" si="323"/>
        <v>#VALUE!</v>
      </c>
      <c r="AG654" s="2" t="b">
        <f t="shared" si="350"/>
        <v>0</v>
      </c>
      <c r="AI654" s="8" t="b">
        <f t="shared" si="347"/>
        <v>0</v>
      </c>
    </row>
    <row r="655" spans="1:35" x14ac:dyDescent="0.3">
      <c r="A655" s="3" t="str">
        <f>CONCATENATE('input,a'!C655," ")</f>
        <v xml:space="preserve"> </v>
      </c>
      <c r="C655" t="e">
        <f t="shared" si="327"/>
        <v>#VALUE!</v>
      </c>
      <c r="D655" t="e">
        <f t="shared" si="328"/>
        <v>#VALUE!</v>
      </c>
      <c r="E655" t="e">
        <f t="shared" si="348"/>
        <v>#VALUE!</v>
      </c>
      <c r="F655" s="2" t="b">
        <f t="shared" si="349"/>
        <v>0</v>
      </c>
      <c r="G655" t="e">
        <f t="shared" si="329"/>
        <v>#VALUE!</v>
      </c>
      <c r="H655" t="e">
        <f t="shared" si="330"/>
        <v>#VALUE!</v>
      </c>
      <c r="I655" t="e">
        <f t="shared" si="343"/>
        <v>#VALUE!</v>
      </c>
      <c r="J655" s="2" t="b">
        <f t="shared" si="344"/>
        <v>0</v>
      </c>
      <c r="K655" t="e">
        <f t="shared" si="331"/>
        <v>#VALUE!</v>
      </c>
      <c r="L655" t="e">
        <f t="shared" si="332"/>
        <v>#VALUE!</v>
      </c>
      <c r="M655" t="e">
        <f t="shared" si="345"/>
        <v>#VALUE!</v>
      </c>
      <c r="N655" s="2" t="b">
        <f t="shared" si="346"/>
        <v>0</v>
      </c>
      <c r="O655" t="e">
        <f t="shared" si="333"/>
        <v>#VALUE!</v>
      </c>
      <c r="P655" t="e">
        <f t="shared" si="334"/>
        <v>#VALUE!</v>
      </c>
      <c r="Q655" t="e">
        <f t="shared" si="324"/>
        <v>#VALUE!</v>
      </c>
      <c r="R655" t="e">
        <f t="shared" si="335"/>
        <v>#VALUE!</v>
      </c>
      <c r="S655" t="e">
        <f t="shared" si="325"/>
        <v>#VALUE!</v>
      </c>
      <c r="T655" s="2" t="b">
        <f t="shared" si="326"/>
        <v>0</v>
      </c>
      <c r="V655" t="e">
        <f t="shared" si="336"/>
        <v>#VALUE!</v>
      </c>
      <c r="W655" t="e">
        <f t="shared" si="337"/>
        <v>#VALUE!</v>
      </c>
      <c r="X655" t="e">
        <f t="shared" si="351"/>
        <v>#VALUE!</v>
      </c>
      <c r="Y655" s="2" t="b">
        <f t="shared" si="338"/>
        <v>0</v>
      </c>
      <c r="Z655" t="e">
        <f t="shared" si="339"/>
        <v>#VALUE!</v>
      </c>
      <c r="AA655" t="e">
        <f t="shared" si="340"/>
        <v>#VALUE!</v>
      </c>
      <c r="AB655" t="e">
        <f t="shared" si="353"/>
        <v>#VALUE!</v>
      </c>
      <c r="AC655" s="2" t="b">
        <f t="shared" si="352"/>
        <v>0</v>
      </c>
      <c r="AD655" t="e">
        <f t="shared" si="341"/>
        <v>#VALUE!</v>
      </c>
      <c r="AE655" t="e">
        <f t="shared" si="342"/>
        <v>#VALUE!</v>
      </c>
      <c r="AF655" t="e">
        <f t="shared" si="323"/>
        <v>#VALUE!</v>
      </c>
      <c r="AG655" s="2" t="b">
        <f t="shared" si="350"/>
        <v>0</v>
      </c>
      <c r="AI655" s="8" t="b">
        <f t="shared" si="347"/>
        <v>0</v>
      </c>
    </row>
    <row r="656" spans="1:35" x14ac:dyDescent="0.3">
      <c r="A656" s="3" t="str">
        <f>CONCATENATE('input,a'!C656," ")</f>
        <v xml:space="preserve"> </v>
      </c>
      <c r="C656" t="e">
        <f t="shared" si="327"/>
        <v>#VALUE!</v>
      </c>
      <c r="D656" t="e">
        <f t="shared" si="328"/>
        <v>#VALUE!</v>
      </c>
      <c r="E656" t="e">
        <f t="shared" si="348"/>
        <v>#VALUE!</v>
      </c>
      <c r="F656" s="2" t="b">
        <f t="shared" si="349"/>
        <v>0</v>
      </c>
      <c r="G656" t="e">
        <f t="shared" si="329"/>
        <v>#VALUE!</v>
      </c>
      <c r="H656" t="e">
        <f t="shared" si="330"/>
        <v>#VALUE!</v>
      </c>
      <c r="I656" t="e">
        <f t="shared" si="343"/>
        <v>#VALUE!</v>
      </c>
      <c r="J656" s="2" t="b">
        <f t="shared" si="344"/>
        <v>0</v>
      </c>
      <c r="K656" t="e">
        <f t="shared" si="331"/>
        <v>#VALUE!</v>
      </c>
      <c r="L656" t="e">
        <f t="shared" si="332"/>
        <v>#VALUE!</v>
      </c>
      <c r="M656" t="e">
        <f t="shared" si="345"/>
        <v>#VALUE!</v>
      </c>
      <c r="N656" s="2" t="b">
        <f t="shared" si="346"/>
        <v>0</v>
      </c>
      <c r="O656" t="e">
        <f t="shared" si="333"/>
        <v>#VALUE!</v>
      </c>
      <c r="P656" t="e">
        <f t="shared" si="334"/>
        <v>#VALUE!</v>
      </c>
      <c r="Q656" t="e">
        <f t="shared" si="324"/>
        <v>#VALUE!</v>
      </c>
      <c r="R656" t="e">
        <f t="shared" si="335"/>
        <v>#VALUE!</v>
      </c>
      <c r="S656" t="e">
        <f t="shared" si="325"/>
        <v>#VALUE!</v>
      </c>
      <c r="T656" s="2" t="b">
        <f t="shared" si="326"/>
        <v>0</v>
      </c>
      <c r="V656" t="e">
        <f t="shared" si="336"/>
        <v>#VALUE!</v>
      </c>
      <c r="W656" t="e">
        <f t="shared" si="337"/>
        <v>#VALUE!</v>
      </c>
      <c r="X656" t="e">
        <f t="shared" si="351"/>
        <v>#VALUE!</v>
      </c>
      <c r="Y656" s="2" t="b">
        <f t="shared" si="338"/>
        <v>0</v>
      </c>
      <c r="Z656" t="e">
        <f t="shared" si="339"/>
        <v>#VALUE!</v>
      </c>
      <c r="AA656" t="e">
        <f t="shared" si="340"/>
        <v>#VALUE!</v>
      </c>
      <c r="AB656" t="e">
        <f t="shared" si="353"/>
        <v>#VALUE!</v>
      </c>
      <c r="AC656" s="2" t="b">
        <f t="shared" si="352"/>
        <v>0</v>
      </c>
      <c r="AD656" t="e">
        <f t="shared" si="341"/>
        <v>#VALUE!</v>
      </c>
      <c r="AE656" t="e">
        <f t="shared" si="342"/>
        <v>#VALUE!</v>
      </c>
      <c r="AF656" t="e">
        <f t="shared" si="323"/>
        <v>#VALUE!</v>
      </c>
      <c r="AG656" s="2" t="b">
        <f t="shared" si="350"/>
        <v>0</v>
      </c>
      <c r="AI656" s="8" t="b">
        <f t="shared" si="347"/>
        <v>0</v>
      </c>
    </row>
    <row r="657" spans="1:35" x14ac:dyDescent="0.3">
      <c r="A657" s="3" t="str">
        <f>CONCATENATE('input,a'!C657," ")</f>
        <v xml:space="preserve"> </v>
      </c>
      <c r="C657" t="e">
        <f t="shared" si="327"/>
        <v>#VALUE!</v>
      </c>
      <c r="D657" t="e">
        <f t="shared" si="328"/>
        <v>#VALUE!</v>
      </c>
      <c r="E657" t="e">
        <f t="shared" si="348"/>
        <v>#VALUE!</v>
      </c>
      <c r="F657" s="2" t="b">
        <f t="shared" si="349"/>
        <v>0</v>
      </c>
      <c r="G657" t="e">
        <f t="shared" si="329"/>
        <v>#VALUE!</v>
      </c>
      <c r="H657" t="e">
        <f t="shared" si="330"/>
        <v>#VALUE!</v>
      </c>
      <c r="I657" t="e">
        <f t="shared" si="343"/>
        <v>#VALUE!</v>
      </c>
      <c r="J657" s="2" t="b">
        <f t="shared" si="344"/>
        <v>0</v>
      </c>
      <c r="K657" t="e">
        <f t="shared" si="331"/>
        <v>#VALUE!</v>
      </c>
      <c r="L657" t="e">
        <f t="shared" si="332"/>
        <v>#VALUE!</v>
      </c>
      <c r="M657" t="e">
        <f t="shared" si="345"/>
        <v>#VALUE!</v>
      </c>
      <c r="N657" s="2" t="b">
        <f t="shared" si="346"/>
        <v>0</v>
      </c>
      <c r="O657" t="e">
        <f t="shared" si="333"/>
        <v>#VALUE!</v>
      </c>
      <c r="P657" t="e">
        <f t="shared" si="334"/>
        <v>#VALUE!</v>
      </c>
      <c r="Q657" t="e">
        <f t="shared" si="324"/>
        <v>#VALUE!</v>
      </c>
      <c r="R657" t="e">
        <f t="shared" si="335"/>
        <v>#VALUE!</v>
      </c>
      <c r="S657" t="e">
        <f t="shared" si="325"/>
        <v>#VALUE!</v>
      </c>
      <c r="T657" s="2" t="b">
        <f t="shared" si="326"/>
        <v>0</v>
      </c>
      <c r="V657" t="e">
        <f t="shared" si="336"/>
        <v>#VALUE!</v>
      </c>
      <c r="W657" t="e">
        <f t="shared" si="337"/>
        <v>#VALUE!</v>
      </c>
      <c r="X657" t="e">
        <f t="shared" si="351"/>
        <v>#VALUE!</v>
      </c>
      <c r="Y657" s="2" t="b">
        <f t="shared" si="338"/>
        <v>0</v>
      </c>
      <c r="Z657" t="e">
        <f t="shared" si="339"/>
        <v>#VALUE!</v>
      </c>
      <c r="AA657" t="e">
        <f t="shared" si="340"/>
        <v>#VALUE!</v>
      </c>
      <c r="AB657" t="e">
        <f t="shared" si="353"/>
        <v>#VALUE!</v>
      </c>
      <c r="AC657" s="2" t="b">
        <f t="shared" si="352"/>
        <v>0</v>
      </c>
      <c r="AD657" t="e">
        <f t="shared" si="341"/>
        <v>#VALUE!</v>
      </c>
      <c r="AE657" t="e">
        <f t="shared" si="342"/>
        <v>#VALUE!</v>
      </c>
      <c r="AF657" t="e">
        <f t="shared" si="323"/>
        <v>#VALUE!</v>
      </c>
      <c r="AG657" s="2" t="b">
        <f t="shared" si="350"/>
        <v>0</v>
      </c>
      <c r="AI657" s="8" t="b">
        <f t="shared" si="347"/>
        <v>0</v>
      </c>
    </row>
    <row r="658" spans="1:35" x14ac:dyDescent="0.3">
      <c r="A658" s="3" t="str">
        <f>CONCATENATE('input,a'!C658," ")</f>
        <v xml:space="preserve">pid:#ec3d53 hcl:#ceb3a1 byr:1999 eyr:2024 hgt:188cm ecl:oth iyr:2018 </v>
      </c>
      <c r="C658">
        <f t="shared" si="327"/>
        <v>25</v>
      </c>
      <c r="D658">
        <f t="shared" si="328"/>
        <v>33</v>
      </c>
      <c r="E658">
        <f t="shared" si="348"/>
        <v>1999</v>
      </c>
      <c r="F658" s="2" t="b">
        <f t="shared" si="349"/>
        <v>1</v>
      </c>
      <c r="G658">
        <f t="shared" si="329"/>
        <v>61</v>
      </c>
      <c r="H658">
        <f t="shared" si="330"/>
        <v>69</v>
      </c>
      <c r="I658">
        <f t="shared" si="343"/>
        <v>2018</v>
      </c>
      <c r="J658" s="2" t="b">
        <f t="shared" si="344"/>
        <v>1</v>
      </c>
      <c r="K658">
        <f t="shared" si="331"/>
        <v>34</v>
      </c>
      <c r="L658">
        <f t="shared" si="332"/>
        <v>42</v>
      </c>
      <c r="M658">
        <f t="shared" si="345"/>
        <v>2024</v>
      </c>
      <c r="N658" s="2" t="b">
        <f t="shared" si="346"/>
        <v>1</v>
      </c>
      <c r="O658">
        <f t="shared" si="333"/>
        <v>43</v>
      </c>
      <c r="P658">
        <f t="shared" si="334"/>
        <v>52</v>
      </c>
      <c r="Q658" t="str">
        <f t="shared" si="324"/>
        <v>188cm</v>
      </c>
      <c r="R658">
        <f t="shared" si="335"/>
        <v>188</v>
      </c>
      <c r="S658">
        <f t="shared" si="325"/>
        <v>0</v>
      </c>
      <c r="T658" s="2" t="b">
        <f t="shared" si="326"/>
        <v>1</v>
      </c>
      <c r="V658">
        <f t="shared" si="336"/>
        <v>13</v>
      </c>
      <c r="W658">
        <f t="shared" si="337"/>
        <v>24</v>
      </c>
      <c r="X658" t="str">
        <f t="shared" si="351"/>
        <v>#ceb3a1</v>
      </c>
      <c r="Y658" s="2" t="b">
        <f t="shared" si="338"/>
        <v>1</v>
      </c>
      <c r="Z658">
        <f t="shared" si="339"/>
        <v>53</v>
      </c>
      <c r="AA658">
        <f t="shared" si="340"/>
        <v>60</v>
      </c>
      <c r="AB658" t="str">
        <f t="shared" si="353"/>
        <v>oth</v>
      </c>
      <c r="AC658" s="2" t="b">
        <f t="shared" si="352"/>
        <v>1</v>
      </c>
      <c r="AD658">
        <f t="shared" si="341"/>
        <v>1</v>
      </c>
      <c r="AE658">
        <f t="shared" si="342"/>
        <v>12</v>
      </c>
      <c r="AF658" t="str">
        <f t="shared" si="323"/>
        <v>#ec3d53</v>
      </c>
      <c r="AG658" s="2" t="b">
        <f t="shared" si="350"/>
        <v>0</v>
      </c>
      <c r="AI658" s="8" t="b">
        <f t="shared" si="347"/>
        <v>0</v>
      </c>
    </row>
    <row r="659" spans="1:35" x14ac:dyDescent="0.3">
      <c r="A659" s="3" t="str">
        <f>CONCATENATE('input,a'!C659," ")</f>
        <v xml:space="preserve"> </v>
      </c>
      <c r="C659" t="e">
        <f t="shared" si="327"/>
        <v>#VALUE!</v>
      </c>
      <c r="D659" t="e">
        <f t="shared" si="328"/>
        <v>#VALUE!</v>
      </c>
      <c r="E659" t="e">
        <f t="shared" si="348"/>
        <v>#VALUE!</v>
      </c>
      <c r="F659" s="2" t="b">
        <f t="shared" si="349"/>
        <v>0</v>
      </c>
      <c r="G659" t="e">
        <f t="shared" si="329"/>
        <v>#VALUE!</v>
      </c>
      <c r="H659" t="e">
        <f t="shared" si="330"/>
        <v>#VALUE!</v>
      </c>
      <c r="I659" t="e">
        <f t="shared" si="343"/>
        <v>#VALUE!</v>
      </c>
      <c r="J659" s="2" t="b">
        <f t="shared" si="344"/>
        <v>0</v>
      </c>
      <c r="K659" t="e">
        <f t="shared" si="331"/>
        <v>#VALUE!</v>
      </c>
      <c r="L659" t="e">
        <f t="shared" si="332"/>
        <v>#VALUE!</v>
      </c>
      <c r="M659" t="e">
        <f t="shared" si="345"/>
        <v>#VALUE!</v>
      </c>
      <c r="N659" s="2" t="b">
        <f t="shared" si="346"/>
        <v>0</v>
      </c>
      <c r="O659" t="e">
        <f t="shared" si="333"/>
        <v>#VALUE!</v>
      </c>
      <c r="P659" t="e">
        <f t="shared" si="334"/>
        <v>#VALUE!</v>
      </c>
      <c r="Q659" t="e">
        <f t="shared" si="324"/>
        <v>#VALUE!</v>
      </c>
      <c r="R659" t="e">
        <f t="shared" si="335"/>
        <v>#VALUE!</v>
      </c>
      <c r="S659" t="e">
        <f t="shared" si="325"/>
        <v>#VALUE!</v>
      </c>
      <c r="T659" s="2" t="b">
        <f t="shared" si="326"/>
        <v>0</v>
      </c>
      <c r="V659" t="e">
        <f t="shared" si="336"/>
        <v>#VALUE!</v>
      </c>
      <c r="W659" t="e">
        <f t="shared" si="337"/>
        <v>#VALUE!</v>
      </c>
      <c r="X659" t="e">
        <f t="shared" si="351"/>
        <v>#VALUE!</v>
      </c>
      <c r="Y659" s="2" t="b">
        <f t="shared" si="338"/>
        <v>0</v>
      </c>
      <c r="Z659" t="e">
        <f t="shared" si="339"/>
        <v>#VALUE!</v>
      </c>
      <c r="AA659" t="e">
        <f t="shared" si="340"/>
        <v>#VALUE!</v>
      </c>
      <c r="AB659" t="e">
        <f t="shared" si="353"/>
        <v>#VALUE!</v>
      </c>
      <c r="AC659" s="2" t="b">
        <f t="shared" si="352"/>
        <v>0</v>
      </c>
      <c r="AD659" t="e">
        <f t="shared" si="341"/>
        <v>#VALUE!</v>
      </c>
      <c r="AE659" t="e">
        <f t="shared" si="342"/>
        <v>#VALUE!</v>
      </c>
      <c r="AF659" t="e">
        <f t="shared" ref="AF659:AF722" si="354">MID($A659,AD659+4,AE659-AD659-4)</f>
        <v>#VALUE!</v>
      </c>
      <c r="AG659" s="2" t="b">
        <f t="shared" si="350"/>
        <v>0</v>
      </c>
      <c r="AI659" s="8" t="b">
        <f t="shared" si="347"/>
        <v>0</v>
      </c>
    </row>
    <row r="660" spans="1:35" x14ac:dyDescent="0.3">
      <c r="A660" s="3" t="str">
        <f>CONCATENATE('input,a'!C660," ")</f>
        <v xml:space="preserve"> </v>
      </c>
      <c r="C660" t="e">
        <f t="shared" si="327"/>
        <v>#VALUE!</v>
      </c>
      <c r="D660" t="e">
        <f t="shared" si="328"/>
        <v>#VALUE!</v>
      </c>
      <c r="E660" t="e">
        <f t="shared" si="348"/>
        <v>#VALUE!</v>
      </c>
      <c r="F660" s="2" t="b">
        <f t="shared" si="349"/>
        <v>0</v>
      </c>
      <c r="G660" t="e">
        <f t="shared" si="329"/>
        <v>#VALUE!</v>
      </c>
      <c r="H660" t="e">
        <f t="shared" si="330"/>
        <v>#VALUE!</v>
      </c>
      <c r="I660" t="e">
        <f t="shared" si="343"/>
        <v>#VALUE!</v>
      </c>
      <c r="J660" s="2" t="b">
        <f t="shared" si="344"/>
        <v>0</v>
      </c>
      <c r="K660" t="e">
        <f t="shared" si="331"/>
        <v>#VALUE!</v>
      </c>
      <c r="L660" t="e">
        <f t="shared" si="332"/>
        <v>#VALUE!</v>
      </c>
      <c r="M660" t="e">
        <f t="shared" si="345"/>
        <v>#VALUE!</v>
      </c>
      <c r="N660" s="2" t="b">
        <f t="shared" si="346"/>
        <v>0</v>
      </c>
      <c r="O660" t="e">
        <f t="shared" si="333"/>
        <v>#VALUE!</v>
      </c>
      <c r="P660" t="e">
        <f t="shared" si="334"/>
        <v>#VALUE!</v>
      </c>
      <c r="Q660" t="e">
        <f t="shared" si="324"/>
        <v>#VALUE!</v>
      </c>
      <c r="R660" t="e">
        <f t="shared" si="335"/>
        <v>#VALUE!</v>
      </c>
      <c r="S660" t="e">
        <f t="shared" si="325"/>
        <v>#VALUE!</v>
      </c>
      <c r="T660" s="2" t="b">
        <f t="shared" si="326"/>
        <v>0</v>
      </c>
      <c r="V660" t="e">
        <f t="shared" si="336"/>
        <v>#VALUE!</v>
      </c>
      <c r="W660" t="e">
        <f t="shared" si="337"/>
        <v>#VALUE!</v>
      </c>
      <c r="X660" t="e">
        <f t="shared" si="351"/>
        <v>#VALUE!</v>
      </c>
      <c r="Y660" s="2" t="b">
        <f t="shared" si="338"/>
        <v>0</v>
      </c>
      <c r="Z660" t="e">
        <f t="shared" si="339"/>
        <v>#VALUE!</v>
      </c>
      <c r="AA660" t="e">
        <f t="shared" si="340"/>
        <v>#VALUE!</v>
      </c>
      <c r="AB660" t="e">
        <f t="shared" si="353"/>
        <v>#VALUE!</v>
      </c>
      <c r="AC660" s="2" t="b">
        <f t="shared" si="352"/>
        <v>0</v>
      </c>
      <c r="AD660" t="e">
        <f t="shared" si="341"/>
        <v>#VALUE!</v>
      </c>
      <c r="AE660" t="e">
        <f t="shared" si="342"/>
        <v>#VALUE!</v>
      </c>
      <c r="AF660" t="e">
        <f t="shared" si="354"/>
        <v>#VALUE!</v>
      </c>
      <c r="AG660" s="2" t="b">
        <f t="shared" si="350"/>
        <v>0</v>
      </c>
      <c r="AI660" s="8" t="b">
        <f t="shared" si="347"/>
        <v>0</v>
      </c>
    </row>
    <row r="661" spans="1:35" x14ac:dyDescent="0.3">
      <c r="A661" s="3" t="str">
        <f>CONCATENATE('input,a'!C661," ")</f>
        <v xml:space="preserve"> </v>
      </c>
      <c r="C661" t="e">
        <f t="shared" si="327"/>
        <v>#VALUE!</v>
      </c>
      <c r="D661" t="e">
        <f t="shared" si="328"/>
        <v>#VALUE!</v>
      </c>
      <c r="E661" t="e">
        <f t="shared" si="348"/>
        <v>#VALUE!</v>
      </c>
      <c r="F661" s="2" t="b">
        <f t="shared" si="349"/>
        <v>0</v>
      </c>
      <c r="G661" t="e">
        <f t="shared" si="329"/>
        <v>#VALUE!</v>
      </c>
      <c r="H661" t="e">
        <f t="shared" si="330"/>
        <v>#VALUE!</v>
      </c>
      <c r="I661" t="e">
        <f t="shared" si="343"/>
        <v>#VALUE!</v>
      </c>
      <c r="J661" s="2" t="b">
        <f t="shared" si="344"/>
        <v>0</v>
      </c>
      <c r="K661" t="e">
        <f t="shared" si="331"/>
        <v>#VALUE!</v>
      </c>
      <c r="L661" t="e">
        <f t="shared" si="332"/>
        <v>#VALUE!</v>
      </c>
      <c r="M661" t="e">
        <f t="shared" si="345"/>
        <v>#VALUE!</v>
      </c>
      <c r="N661" s="2" t="b">
        <f t="shared" si="346"/>
        <v>0</v>
      </c>
      <c r="O661" t="e">
        <f t="shared" si="333"/>
        <v>#VALUE!</v>
      </c>
      <c r="P661" t="e">
        <f t="shared" si="334"/>
        <v>#VALUE!</v>
      </c>
      <c r="Q661" t="e">
        <f t="shared" si="324"/>
        <v>#VALUE!</v>
      </c>
      <c r="R661" t="e">
        <f t="shared" si="335"/>
        <v>#VALUE!</v>
      </c>
      <c r="S661" t="e">
        <f t="shared" si="325"/>
        <v>#VALUE!</v>
      </c>
      <c r="T661" s="2" t="b">
        <f t="shared" si="326"/>
        <v>0</v>
      </c>
      <c r="V661" t="e">
        <f t="shared" si="336"/>
        <v>#VALUE!</v>
      </c>
      <c r="W661" t="e">
        <f t="shared" si="337"/>
        <v>#VALUE!</v>
      </c>
      <c r="X661" t="e">
        <f t="shared" si="351"/>
        <v>#VALUE!</v>
      </c>
      <c r="Y661" s="2" t="b">
        <f t="shared" si="338"/>
        <v>0</v>
      </c>
      <c r="Z661" t="e">
        <f t="shared" si="339"/>
        <v>#VALUE!</v>
      </c>
      <c r="AA661" t="e">
        <f t="shared" si="340"/>
        <v>#VALUE!</v>
      </c>
      <c r="AB661" t="e">
        <f t="shared" si="353"/>
        <v>#VALUE!</v>
      </c>
      <c r="AC661" s="2" t="b">
        <f t="shared" si="352"/>
        <v>0</v>
      </c>
      <c r="AD661" t="e">
        <f t="shared" si="341"/>
        <v>#VALUE!</v>
      </c>
      <c r="AE661" t="e">
        <f t="shared" si="342"/>
        <v>#VALUE!</v>
      </c>
      <c r="AF661" t="e">
        <f t="shared" si="354"/>
        <v>#VALUE!</v>
      </c>
      <c r="AG661" s="2" t="b">
        <f t="shared" si="350"/>
        <v>0</v>
      </c>
      <c r="AI661" s="8" t="b">
        <f t="shared" si="347"/>
        <v>0</v>
      </c>
    </row>
    <row r="662" spans="1:35" x14ac:dyDescent="0.3">
      <c r="A662" s="3" t="str">
        <f>CONCATENATE('input,a'!C662," ")</f>
        <v xml:space="preserve">byr:2003 hgt:167 hcl:486800 ecl:#29bdd6 eyr:2037 cid:169 iyr:2010 </v>
      </c>
      <c r="C662">
        <f t="shared" si="327"/>
        <v>1</v>
      </c>
      <c r="D662">
        <f t="shared" si="328"/>
        <v>9</v>
      </c>
      <c r="E662">
        <f t="shared" si="348"/>
        <v>2003</v>
      </c>
      <c r="F662" s="2" t="b">
        <f t="shared" si="349"/>
        <v>0</v>
      </c>
      <c r="G662">
        <f t="shared" si="329"/>
        <v>58</v>
      </c>
      <c r="H662">
        <f t="shared" si="330"/>
        <v>66</v>
      </c>
      <c r="I662">
        <f t="shared" si="343"/>
        <v>2010</v>
      </c>
      <c r="J662" s="2" t="b">
        <f t="shared" si="344"/>
        <v>1</v>
      </c>
      <c r="K662">
        <f t="shared" si="331"/>
        <v>41</v>
      </c>
      <c r="L662">
        <f t="shared" si="332"/>
        <v>49</v>
      </c>
      <c r="M662">
        <f t="shared" si="345"/>
        <v>2037</v>
      </c>
      <c r="N662" s="2" t="b">
        <f t="shared" si="346"/>
        <v>0</v>
      </c>
      <c r="O662">
        <f t="shared" si="333"/>
        <v>10</v>
      </c>
      <c r="P662">
        <f t="shared" si="334"/>
        <v>17</v>
      </c>
      <c r="Q662" t="str">
        <f t="shared" ref="Q662:Q725" si="355">MID($A662,O662+4,P662-O662-4)</f>
        <v>167</v>
      </c>
      <c r="R662">
        <f t="shared" si="335"/>
        <v>0</v>
      </c>
      <c r="S662">
        <f t="shared" ref="S662:S725" si="356">IF(RIGHT(Q662,2)="in",INT(LEFT(Q662,LEN(Q662)-2)),0)</f>
        <v>0</v>
      </c>
      <c r="T662" s="2" t="b">
        <f t="shared" ref="T662:T725" si="357">IFERROR(OR(AND(R662&gt;=150,R662&lt;=193),AND(S662&gt;=59,S662&lt;=76)),FALSE)</f>
        <v>0</v>
      </c>
      <c r="V662">
        <f t="shared" si="336"/>
        <v>18</v>
      </c>
      <c r="W662">
        <f t="shared" si="337"/>
        <v>28</v>
      </c>
      <c r="X662" t="str">
        <f t="shared" si="351"/>
        <v>486800</v>
      </c>
      <c r="Y662" s="2" t="b">
        <f t="shared" si="338"/>
        <v>0</v>
      </c>
      <c r="Z662">
        <f t="shared" si="339"/>
        <v>29</v>
      </c>
      <c r="AA662">
        <f t="shared" si="340"/>
        <v>40</v>
      </c>
      <c r="AB662" t="str">
        <f t="shared" si="353"/>
        <v>#29bdd6</v>
      </c>
      <c r="AC662" s="2" t="b">
        <f t="shared" si="352"/>
        <v>0</v>
      </c>
      <c r="AD662" t="e">
        <f t="shared" si="341"/>
        <v>#VALUE!</v>
      </c>
      <c r="AE662" t="e">
        <f t="shared" si="342"/>
        <v>#VALUE!</v>
      </c>
      <c r="AF662" t="e">
        <f t="shared" si="354"/>
        <v>#VALUE!</v>
      </c>
      <c r="AG662" s="2" t="b">
        <f t="shared" si="350"/>
        <v>0</v>
      </c>
      <c r="AI662" s="8" t="b">
        <f t="shared" si="347"/>
        <v>0</v>
      </c>
    </row>
    <row r="663" spans="1:35" x14ac:dyDescent="0.3">
      <c r="A663" s="3" t="str">
        <f>CONCATENATE('input,a'!C663," ")</f>
        <v xml:space="preserve"> </v>
      </c>
      <c r="C663" t="e">
        <f t="shared" si="327"/>
        <v>#VALUE!</v>
      </c>
      <c r="D663" t="e">
        <f t="shared" si="328"/>
        <v>#VALUE!</v>
      </c>
      <c r="E663" t="e">
        <f t="shared" si="348"/>
        <v>#VALUE!</v>
      </c>
      <c r="F663" s="2" t="b">
        <f t="shared" si="349"/>
        <v>0</v>
      </c>
      <c r="G663" t="e">
        <f t="shared" si="329"/>
        <v>#VALUE!</v>
      </c>
      <c r="H663" t="e">
        <f t="shared" si="330"/>
        <v>#VALUE!</v>
      </c>
      <c r="I663" t="e">
        <f t="shared" si="343"/>
        <v>#VALUE!</v>
      </c>
      <c r="J663" s="2" t="b">
        <f t="shared" si="344"/>
        <v>0</v>
      </c>
      <c r="K663" t="e">
        <f t="shared" si="331"/>
        <v>#VALUE!</v>
      </c>
      <c r="L663" t="e">
        <f t="shared" si="332"/>
        <v>#VALUE!</v>
      </c>
      <c r="M663" t="e">
        <f t="shared" si="345"/>
        <v>#VALUE!</v>
      </c>
      <c r="N663" s="2" t="b">
        <f t="shared" si="346"/>
        <v>0</v>
      </c>
      <c r="O663" t="e">
        <f t="shared" si="333"/>
        <v>#VALUE!</v>
      </c>
      <c r="P663" t="e">
        <f t="shared" si="334"/>
        <v>#VALUE!</v>
      </c>
      <c r="Q663" t="e">
        <f t="shared" si="355"/>
        <v>#VALUE!</v>
      </c>
      <c r="R663" t="e">
        <f t="shared" si="335"/>
        <v>#VALUE!</v>
      </c>
      <c r="S663" t="e">
        <f t="shared" si="356"/>
        <v>#VALUE!</v>
      </c>
      <c r="T663" s="2" t="b">
        <f t="shared" si="357"/>
        <v>0</v>
      </c>
      <c r="V663" t="e">
        <f t="shared" si="336"/>
        <v>#VALUE!</v>
      </c>
      <c r="W663" t="e">
        <f t="shared" si="337"/>
        <v>#VALUE!</v>
      </c>
      <c r="X663" t="e">
        <f t="shared" si="351"/>
        <v>#VALUE!</v>
      </c>
      <c r="Y663" s="2" t="b">
        <f t="shared" si="338"/>
        <v>0</v>
      </c>
      <c r="Z663" t="e">
        <f t="shared" si="339"/>
        <v>#VALUE!</v>
      </c>
      <c r="AA663" t="e">
        <f t="shared" si="340"/>
        <v>#VALUE!</v>
      </c>
      <c r="AB663" t="e">
        <f t="shared" si="353"/>
        <v>#VALUE!</v>
      </c>
      <c r="AC663" s="2" t="b">
        <f t="shared" si="352"/>
        <v>0</v>
      </c>
      <c r="AD663" t="e">
        <f t="shared" si="341"/>
        <v>#VALUE!</v>
      </c>
      <c r="AE663" t="e">
        <f t="shared" si="342"/>
        <v>#VALUE!</v>
      </c>
      <c r="AF663" t="e">
        <f t="shared" si="354"/>
        <v>#VALUE!</v>
      </c>
      <c r="AG663" s="2" t="b">
        <f t="shared" si="350"/>
        <v>0</v>
      </c>
      <c r="AI663" s="8" t="b">
        <f t="shared" si="347"/>
        <v>0</v>
      </c>
    </row>
    <row r="664" spans="1:35" x14ac:dyDescent="0.3">
      <c r="A664" s="3" t="str">
        <f>CONCATENATE('input,a'!C664," ")</f>
        <v xml:space="preserve"> </v>
      </c>
      <c r="C664" t="e">
        <f t="shared" si="327"/>
        <v>#VALUE!</v>
      </c>
      <c r="D664" t="e">
        <f t="shared" si="328"/>
        <v>#VALUE!</v>
      </c>
      <c r="E664" t="e">
        <f t="shared" si="348"/>
        <v>#VALUE!</v>
      </c>
      <c r="F664" s="2" t="b">
        <f t="shared" si="349"/>
        <v>0</v>
      </c>
      <c r="G664" t="e">
        <f t="shared" si="329"/>
        <v>#VALUE!</v>
      </c>
      <c r="H664" t="e">
        <f t="shared" si="330"/>
        <v>#VALUE!</v>
      </c>
      <c r="I664" t="e">
        <f t="shared" si="343"/>
        <v>#VALUE!</v>
      </c>
      <c r="J664" s="2" t="b">
        <f t="shared" si="344"/>
        <v>0</v>
      </c>
      <c r="K664" t="e">
        <f t="shared" si="331"/>
        <v>#VALUE!</v>
      </c>
      <c r="L664" t="e">
        <f t="shared" si="332"/>
        <v>#VALUE!</v>
      </c>
      <c r="M664" t="e">
        <f t="shared" si="345"/>
        <v>#VALUE!</v>
      </c>
      <c r="N664" s="2" t="b">
        <f t="shared" si="346"/>
        <v>0</v>
      </c>
      <c r="O664" t="e">
        <f t="shared" si="333"/>
        <v>#VALUE!</v>
      </c>
      <c r="P664" t="e">
        <f t="shared" si="334"/>
        <v>#VALUE!</v>
      </c>
      <c r="Q664" t="e">
        <f t="shared" si="355"/>
        <v>#VALUE!</v>
      </c>
      <c r="R664" t="e">
        <f t="shared" si="335"/>
        <v>#VALUE!</v>
      </c>
      <c r="S664" t="e">
        <f t="shared" si="356"/>
        <v>#VALUE!</v>
      </c>
      <c r="T664" s="2" t="b">
        <f t="shared" si="357"/>
        <v>0</v>
      </c>
      <c r="V664" t="e">
        <f t="shared" si="336"/>
        <v>#VALUE!</v>
      </c>
      <c r="W664" t="e">
        <f t="shared" si="337"/>
        <v>#VALUE!</v>
      </c>
      <c r="X664" t="e">
        <f t="shared" si="351"/>
        <v>#VALUE!</v>
      </c>
      <c r="Y664" s="2" t="b">
        <f t="shared" si="338"/>
        <v>0</v>
      </c>
      <c r="Z664" t="e">
        <f t="shared" si="339"/>
        <v>#VALUE!</v>
      </c>
      <c r="AA664" t="e">
        <f t="shared" si="340"/>
        <v>#VALUE!</v>
      </c>
      <c r="AB664" t="e">
        <f t="shared" si="353"/>
        <v>#VALUE!</v>
      </c>
      <c r="AC664" s="2" t="b">
        <f t="shared" si="352"/>
        <v>0</v>
      </c>
      <c r="AD664" t="e">
        <f t="shared" si="341"/>
        <v>#VALUE!</v>
      </c>
      <c r="AE664" t="e">
        <f t="shared" si="342"/>
        <v>#VALUE!</v>
      </c>
      <c r="AF664" t="e">
        <f t="shared" si="354"/>
        <v>#VALUE!</v>
      </c>
      <c r="AG664" s="2" t="b">
        <f t="shared" si="350"/>
        <v>0</v>
      </c>
      <c r="AI664" s="8" t="b">
        <f t="shared" si="347"/>
        <v>0</v>
      </c>
    </row>
    <row r="665" spans="1:35" x14ac:dyDescent="0.3">
      <c r="A665" s="3" t="str">
        <f>CONCATENATE('input,a'!C665," ")</f>
        <v xml:space="preserve"> </v>
      </c>
      <c r="C665" t="e">
        <f t="shared" si="327"/>
        <v>#VALUE!</v>
      </c>
      <c r="D665" t="e">
        <f t="shared" si="328"/>
        <v>#VALUE!</v>
      </c>
      <c r="E665" t="e">
        <f t="shared" si="348"/>
        <v>#VALUE!</v>
      </c>
      <c r="F665" s="2" t="b">
        <f t="shared" si="349"/>
        <v>0</v>
      </c>
      <c r="G665" t="e">
        <f t="shared" si="329"/>
        <v>#VALUE!</v>
      </c>
      <c r="H665" t="e">
        <f t="shared" si="330"/>
        <v>#VALUE!</v>
      </c>
      <c r="I665" t="e">
        <f t="shared" si="343"/>
        <v>#VALUE!</v>
      </c>
      <c r="J665" s="2" t="b">
        <f t="shared" si="344"/>
        <v>0</v>
      </c>
      <c r="K665" t="e">
        <f t="shared" si="331"/>
        <v>#VALUE!</v>
      </c>
      <c r="L665" t="e">
        <f t="shared" si="332"/>
        <v>#VALUE!</v>
      </c>
      <c r="M665" t="e">
        <f t="shared" si="345"/>
        <v>#VALUE!</v>
      </c>
      <c r="N665" s="2" t="b">
        <f t="shared" si="346"/>
        <v>0</v>
      </c>
      <c r="O665" t="e">
        <f t="shared" si="333"/>
        <v>#VALUE!</v>
      </c>
      <c r="P665" t="e">
        <f t="shared" si="334"/>
        <v>#VALUE!</v>
      </c>
      <c r="Q665" t="e">
        <f t="shared" si="355"/>
        <v>#VALUE!</v>
      </c>
      <c r="R665" t="e">
        <f t="shared" si="335"/>
        <v>#VALUE!</v>
      </c>
      <c r="S665" t="e">
        <f t="shared" si="356"/>
        <v>#VALUE!</v>
      </c>
      <c r="T665" s="2" t="b">
        <f t="shared" si="357"/>
        <v>0</v>
      </c>
      <c r="V665" t="e">
        <f t="shared" si="336"/>
        <v>#VALUE!</v>
      </c>
      <c r="W665" t="e">
        <f t="shared" si="337"/>
        <v>#VALUE!</v>
      </c>
      <c r="X665" t="e">
        <f t="shared" si="351"/>
        <v>#VALUE!</v>
      </c>
      <c r="Y665" s="2" t="b">
        <f t="shared" si="338"/>
        <v>0</v>
      </c>
      <c r="Z665" t="e">
        <f t="shared" si="339"/>
        <v>#VALUE!</v>
      </c>
      <c r="AA665" t="e">
        <f t="shared" si="340"/>
        <v>#VALUE!</v>
      </c>
      <c r="AB665" t="e">
        <f t="shared" si="353"/>
        <v>#VALUE!</v>
      </c>
      <c r="AC665" s="2" t="b">
        <f t="shared" si="352"/>
        <v>0</v>
      </c>
      <c r="AD665" t="e">
        <f t="shared" si="341"/>
        <v>#VALUE!</v>
      </c>
      <c r="AE665" t="e">
        <f t="shared" si="342"/>
        <v>#VALUE!</v>
      </c>
      <c r="AF665" t="e">
        <f t="shared" si="354"/>
        <v>#VALUE!</v>
      </c>
      <c r="AG665" s="2" t="b">
        <f t="shared" si="350"/>
        <v>0</v>
      </c>
      <c r="AI665" s="8" t="b">
        <f t="shared" si="347"/>
        <v>0</v>
      </c>
    </row>
    <row r="666" spans="1:35" x14ac:dyDescent="0.3">
      <c r="A666" s="3" t="str">
        <f>CONCATENATE('input,a'!C666," ")</f>
        <v xml:space="preserve"> </v>
      </c>
      <c r="C666" t="e">
        <f t="shared" si="327"/>
        <v>#VALUE!</v>
      </c>
      <c r="D666" t="e">
        <f t="shared" si="328"/>
        <v>#VALUE!</v>
      </c>
      <c r="E666" t="e">
        <f t="shared" si="348"/>
        <v>#VALUE!</v>
      </c>
      <c r="F666" s="2" t="b">
        <f t="shared" si="349"/>
        <v>0</v>
      </c>
      <c r="G666" t="e">
        <f t="shared" si="329"/>
        <v>#VALUE!</v>
      </c>
      <c r="H666" t="e">
        <f t="shared" si="330"/>
        <v>#VALUE!</v>
      </c>
      <c r="I666" t="e">
        <f t="shared" si="343"/>
        <v>#VALUE!</v>
      </c>
      <c r="J666" s="2" t="b">
        <f t="shared" si="344"/>
        <v>0</v>
      </c>
      <c r="K666" t="e">
        <f t="shared" si="331"/>
        <v>#VALUE!</v>
      </c>
      <c r="L666" t="e">
        <f t="shared" si="332"/>
        <v>#VALUE!</v>
      </c>
      <c r="M666" t="e">
        <f t="shared" si="345"/>
        <v>#VALUE!</v>
      </c>
      <c r="N666" s="2" t="b">
        <f t="shared" si="346"/>
        <v>0</v>
      </c>
      <c r="O666" t="e">
        <f t="shared" si="333"/>
        <v>#VALUE!</v>
      </c>
      <c r="P666" t="e">
        <f t="shared" si="334"/>
        <v>#VALUE!</v>
      </c>
      <c r="Q666" t="e">
        <f t="shared" si="355"/>
        <v>#VALUE!</v>
      </c>
      <c r="R666" t="e">
        <f t="shared" si="335"/>
        <v>#VALUE!</v>
      </c>
      <c r="S666" t="e">
        <f t="shared" si="356"/>
        <v>#VALUE!</v>
      </c>
      <c r="T666" s="2" t="b">
        <f t="shared" si="357"/>
        <v>0</v>
      </c>
      <c r="V666" t="e">
        <f t="shared" si="336"/>
        <v>#VALUE!</v>
      </c>
      <c r="W666" t="e">
        <f t="shared" si="337"/>
        <v>#VALUE!</v>
      </c>
      <c r="X666" t="e">
        <f t="shared" si="351"/>
        <v>#VALUE!</v>
      </c>
      <c r="Y666" s="2" t="b">
        <f t="shared" si="338"/>
        <v>0</v>
      </c>
      <c r="Z666" t="e">
        <f t="shared" si="339"/>
        <v>#VALUE!</v>
      </c>
      <c r="AA666" t="e">
        <f t="shared" si="340"/>
        <v>#VALUE!</v>
      </c>
      <c r="AB666" t="e">
        <f t="shared" si="353"/>
        <v>#VALUE!</v>
      </c>
      <c r="AC666" s="2" t="b">
        <f t="shared" si="352"/>
        <v>0</v>
      </c>
      <c r="AD666" t="e">
        <f t="shared" si="341"/>
        <v>#VALUE!</v>
      </c>
      <c r="AE666" t="e">
        <f t="shared" si="342"/>
        <v>#VALUE!</v>
      </c>
      <c r="AF666" t="e">
        <f t="shared" si="354"/>
        <v>#VALUE!</v>
      </c>
      <c r="AG666" s="2" t="b">
        <f t="shared" si="350"/>
        <v>0</v>
      </c>
      <c r="AI666" s="8" t="b">
        <f t="shared" si="347"/>
        <v>0</v>
      </c>
    </row>
    <row r="667" spans="1:35" x14ac:dyDescent="0.3">
      <c r="A667" s="3" t="str">
        <f>CONCATENATE('input,a'!C667," ")</f>
        <v xml:space="preserve">byr:1983 eyr:2026 ecl:gry pid:203934984 hgt:181cm iyr:2020 hcl:#a97842 cid:184 </v>
      </c>
      <c r="C667">
        <f t="shared" si="327"/>
        <v>1</v>
      </c>
      <c r="D667">
        <f t="shared" si="328"/>
        <v>9</v>
      </c>
      <c r="E667">
        <f t="shared" si="348"/>
        <v>1983</v>
      </c>
      <c r="F667" s="2" t="b">
        <f t="shared" si="349"/>
        <v>1</v>
      </c>
      <c r="G667">
        <f t="shared" si="329"/>
        <v>51</v>
      </c>
      <c r="H667">
        <f t="shared" si="330"/>
        <v>59</v>
      </c>
      <c r="I667">
        <f t="shared" si="343"/>
        <v>2020</v>
      </c>
      <c r="J667" s="2" t="b">
        <f t="shared" si="344"/>
        <v>1</v>
      </c>
      <c r="K667">
        <f t="shared" si="331"/>
        <v>10</v>
      </c>
      <c r="L667">
        <f t="shared" si="332"/>
        <v>18</v>
      </c>
      <c r="M667">
        <f t="shared" si="345"/>
        <v>2026</v>
      </c>
      <c r="N667" s="2" t="b">
        <f t="shared" si="346"/>
        <v>1</v>
      </c>
      <c r="O667">
        <f t="shared" si="333"/>
        <v>41</v>
      </c>
      <c r="P667">
        <f t="shared" si="334"/>
        <v>50</v>
      </c>
      <c r="Q667" t="str">
        <f t="shared" si="355"/>
        <v>181cm</v>
      </c>
      <c r="R667">
        <f t="shared" si="335"/>
        <v>181</v>
      </c>
      <c r="S667">
        <f t="shared" si="356"/>
        <v>0</v>
      </c>
      <c r="T667" s="2" t="b">
        <f t="shared" si="357"/>
        <v>1</v>
      </c>
      <c r="V667">
        <f t="shared" si="336"/>
        <v>60</v>
      </c>
      <c r="W667">
        <f t="shared" si="337"/>
        <v>71</v>
      </c>
      <c r="X667" t="str">
        <f t="shared" si="351"/>
        <v>#a97842</v>
      </c>
      <c r="Y667" s="2" t="b">
        <f t="shared" si="338"/>
        <v>1</v>
      </c>
      <c r="Z667">
        <f t="shared" si="339"/>
        <v>19</v>
      </c>
      <c r="AA667">
        <f t="shared" si="340"/>
        <v>26</v>
      </c>
      <c r="AB667" t="str">
        <f t="shared" si="353"/>
        <v>gry</v>
      </c>
      <c r="AC667" s="2" t="b">
        <f t="shared" si="352"/>
        <v>1</v>
      </c>
      <c r="AD667">
        <f t="shared" si="341"/>
        <v>27</v>
      </c>
      <c r="AE667">
        <f t="shared" si="342"/>
        <v>40</v>
      </c>
      <c r="AF667" t="str">
        <f t="shared" si="354"/>
        <v>203934984</v>
      </c>
      <c r="AG667" s="2" t="b">
        <f t="shared" si="350"/>
        <v>1</v>
      </c>
      <c r="AI667" s="8" t="b">
        <f t="shared" si="347"/>
        <v>1</v>
      </c>
    </row>
    <row r="668" spans="1:35" x14ac:dyDescent="0.3">
      <c r="A668" s="3" t="str">
        <f>CONCATENATE('input,a'!C668," ")</f>
        <v xml:space="preserve"> </v>
      </c>
      <c r="C668" t="e">
        <f t="shared" si="327"/>
        <v>#VALUE!</v>
      </c>
      <c r="D668" t="e">
        <f t="shared" si="328"/>
        <v>#VALUE!</v>
      </c>
      <c r="E668" t="e">
        <f t="shared" si="348"/>
        <v>#VALUE!</v>
      </c>
      <c r="F668" s="2" t="b">
        <f t="shared" si="349"/>
        <v>0</v>
      </c>
      <c r="G668" t="e">
        <f t="shared" si="329"/>
        <v>#VALUE!</v>
      </c>
      <c r="H668" t="e">
        <f t="shared" si="330"/>
        <v>#VALUE!</v>
      </c>
      <c r="I668" t="e">
        <f t="shared" si="343"/>
        <v>#VALUE!</v>
      </c>
      <c r="J668" s="2" t="b">
        <f t="shared" si="344"/>
        <v>0</v>
      </c>
      <c r="K668" t="e">
        <f t="shared" si="331"/>
        <v>#VALUE!</v>
      </c>
      <c r="L668" t="e">
        <f t="shared" si="332"/>
        <v>#VALUE!</v>
      </c>
      <c r="M668" t="e">
        <f t="shared" si="345"/>
        <v>#VALUE!</v>
      </c>
      <c r="N668" s="2" t="b">
        <f t="shared" si="346"/>
        <v>0</v>
      </c>
      <c r="O668" t="e">
        <f t="shared" si="333"/>
        <v>#VALUE!</v>
      </c>
      <c r="P668" t="e">
        <f t="shared" si="334"/>
        <v>#VALUE!</v>
      </c>
      <c r="Q668" t="e">
        <f t="shared" si="355"/>
        <v>#VALUE!</v>
      </c>
      <c r="R668" t="e">
        <f t="shared" si="335"/>
        <v>#VALUE!</v>
      </c>
      <c r="S668" t="e">
        <f t="shared" si="356"/>
        <v>#VALUE!</v>
      </c>
      <c r="T668" s="2" t="b">
        <f t="shared" si="357"/>
        <v>0</v>
      </c>
      <c r="V668" t="e">
        <f t="shared" si="336"/>
        <v>#VALUE!</v>
      </c>
      <c r="W668" t="e">
        <f t="shared" si="337"/>
        <v>#VALUE!</v>
      </c>
      <c r="X668" t="e">
        <f t="shared" si="351"/>
        <v>#VALUE!</v>
      </c>
      <c r="Y668" s="2" t="b">
        <f t="shared" si="338"/>
        <v>0</v>
      </c>
      <c r="Z668" t="e">
        <f t="shared" si="339"/>
        <v>#VALUE!</v>
      </c>
      <c r="AA668" t="e">
        <f t="shared" si="340"/>
        <v>#VALUE!</v>
      </c>
      <c r="AB668" t="e">
        <f t="shared" si="353"/>
        <v>#VALUE!</v>
      </c>
      <c r="AC668" s="2" t="b">
        <f t="shared" si="352"/>
        <v>0</v>
      </c>
      <c r="AD668" t="e">
        <f t="shared" si="341"/>
        <v>#VALUE!</v>
      </c>
      <c r="AE668" t="e">
        <f t="shared" si="342"/>
        <v>#VALUE!</v>
      </c>
      <c r="AF668" t="e">
        <f t="shared" si="354"/>
        <v>#VALUE!</v>
      </c>
      <c r="AG668" s="2" t="b">
        <f t="shared" si="350"/>
        <v>0</v>
      </c>
      <c r="AI668" s="8" t="b">
        <f t="shared" si="347"/>
        <v>0</v>
      </c>
    </row>
    <row r="669" spans="1:35" x14ac:dyDescent="0.3">
      <c r="A669" s="3" t="str">
        <f>CONCATENATE('input,a'!C669," ")</f>
        <v xml:space="preserve"> </v>
      </c>
      <c r="C669" t="e">
        <f t="shared" si="327"/>
        <v>#VALUE!</v>
      </c>
      <c r="D669" t="e">
        <f t="shared" si="328"/>
        <v>#VALUE!</v>
      </c>
      <c r="E669" t="e">
        <f t="shared" si="348"/>
        <v>#VALUE!</v>
      </c>
      <c r="F669" s="2" t="b">
        <f t="shared" si="349"/>
        <v>0</v>
      </c>
      <c r="G669" t="e">
        <f t="shared" si="329"/>
        <v>#VALUE!</v>
      </c>
      <c r="H669" t="e">
        <f t="shared" si="330"/>
        <v>#VALUE!</v>
      </c>
      <c r="I669" t="e">
        <f t="shared" si="343"/>
        <v>#VALUE!</v>
      </c>
      <c r="J669" s="2" t="b">
        <f t="shared" si="344"/>
        <v>0</v>
      </c>
      <c r="K669" t="e">
        <f t="shared" si="331"/>
        <v>#VALUE!</v>
      </c>
      <c r="L669" t="e">
        <f t="shared" si="332"/>
        <v>#VALUE!</v>
      </c>
      <c r="M669" t="e">
        <f t="shared" si="345"/>
        <v>#VALUE!</v>
      </c>
      <c r="N669" s="2" t="b">
        <f t="shared" si="346"/>
        <v>0</v>
      </c>
      <c r="O669" t="e">
        <f t="shared" si="333"/>
        <v>#VALUE!</v>
      </c>
      <c r="P669" t="e">
        <f t="shared" si="334"/>
        <v>#VALUE!</v>
      </c>
      <c r="Q669" t="e">
        <f t="shared" si="355"/>
        <v>#VALUE!</v>
      </c>
      <c r="R669" t="e">
        <f t="shared" si="335"/>
        <v>#VALUE!</v>
      </c>
      <c r="S669" t="e">
        <f t="shared" si="356"/>
        <v>#VALUE!</v>
      </c>
      <c r="T669" s="2" t="b">
        <f t="shared" si="357"/>
        <v>0</v>
      </c>
      <c r="V669" t="e">
        <f t="shared" si="336"/>
        <v>#VALUE!</v>
      </c>
      <c r="W669" t="e">
        <f t="shared" si="337"/>
        <v>#VALUE!</v>
      </c>
      <c r="X669" t="e">
        <f t="shared" si="351"/>
        <v>#VALUE!</v>
      </c>
      <c r="Y669" s="2" t="b">
        <f t="shared" si="338"/>
        <v>0</v>
      </c>
      <c r="Z669" t="e">
        <f t="shared" si="339"/>
        <v>#VALUE!</v>
      </c>
      <c r="AA669" t="e">
        <f t="shared" si="340"/>
        <v>#VALUE!</v>
      </c>
      <c r="AB669" t="e">
        <f t="shared" si="353"/>
        <v>#VALUE!</v>
      </c>
      <c r="AC669" s="2" t="b">
        <f t="shared" si="352"/>
        <v>0</v>
      </c>
      <c r="AD669" t="e">
        <f t="shared" si="341"/>
        <v>#VALUE!</v>
      </c>
      <c r="AE669" t="e">
        <f t="shared" si="342"/>
        <v>#VALUE!</v>
      </c>
      <c r="AF669" t="e">
        <f t="shared" si="354"/>
        <v>#VALUE!</v>
      </c>
      <c r="AG669" s="2" t="b">
        <f t="shared" si="350"/>
        <v>0</v>
      </c>
      <c r="AI669" s="8" t="b">
        <f t="shared" si="347"/>
        <v>0</v>
      </c>
    </row>
    <row r="670" spans="1:35" x14ac:dyDescent="0.3">
      <c r="A670" s="3" t="str">
        <f>CONCATENATE('input,a'!C670," ")</f>
        <v xml:space="preserve">hgt:180cm iyr:1934 eyr:2038 hcl:#a97842 ecl:brn byr:1942 pid:427001597 </v>
      </c>
      <c r="C670">
        <f t="shared" si="327"/>
        <v>49</v>
      </c>
      <c r="D670">
        <f t="shared" si="328"/>
        <v>57</v>
      </c>
      <c r="E670">
        <f t="shared" si="348"/>
        <v>1942</v>
      </c>
      <c r="F670" s="2" t="b">
        <f t="shared" si="349"/>
        <v>1</v>
      </c>
      <c r="G670">
        <f t="shared" si="329"/>
        <v>11</v>
      </c>
      <c r="H670">
        <f t="shared" si="330"/>
        <v>19</v>
      </c>
      <c r="I670">
        <f t="shared" si="343"/>
        <v>1934</v>
      </c>
      <c r="J670" s="2" t="b">
        <f t="shared" si="344"/>
        <v>0</v>
      </c>
      <c r="K670">
        <f t="shared" si="331"/>
        <v>20</v>
      </c>
      <c r="L670">
        <f t="shared" si="332"/>
        <v>28</v>
      </c>
      <c r="M670">
        <f t="shared" si="345"/>
        <v>2038</v>
      </c>
      <c r="N670" s="2" t="b">
        <f t="shared" si="346"/>
        <v>0</v>
      </c>
      <c r="O670">
        <f t="shared" si="333"/>
        <v>1</v>
      </c>
      <c r="P670">
        <f t="shared" si="334"/>
        <v>10</v>
      </c>
      <c r="Q670" t="str">
        <f t="shared" si="355"/>
        <v>180cm</v>
      </c>
      <c r="R670">
        <f t="shared" si="335"/>
        <v>180</v>
      </c>
      <c r="S670">
        <f t="shared" si="356"/>
        <v>0</v>
      </c>
      <c r="T670" s="2" t="b">
        <f t="shared" si="357"/>
        <v>1</v>
      </c>
      <c r="V670">
        <f t="shared" si="336"/>
        <v>29</v>
      </c>
      <c r="W670">
        <f t="shared" si="337"/>
        <v>40</v>
      </c>
      <c r="X670" t="str">
        <f t="shared" si="351"/>
        <v>#a97842</v>
      </c>
      <c r="Y670" s="2" t="b">
        <f t="shared" si="338"/>
        <v>1</v>
      </c>
      <c r="Z670">
        <f t="shared" si="339"/>
        <v>41</v>
      </c>
      <c r="AA670">
        <f t="shared" si="340"/>
        <v>48</v>
      </c>
      <c r="AB670" t="str">
        <f t="shared" si="353"/>
        <v>brn</v>
      </c>
      <c r="AC670" s="2" t="b">
        <f t="shared" si="352"/>
        <v>1</v>
      </c>
      <c r="AD670">
        <f t="shared" si="341"/>
        <v>58</v>
      </c>
      <c r="AE670">
        <f t="shared" si="342"/>
        <v>71</v>
      </c>
      <c r="AF670" t="str">
        <f t="shared" si="354"/>
        <v>427001597</v>
      </c>
      <c r="AG670" s="2" t="b">
        <f t="shared" si="350"/>
        <v>1</v>
      </c>
      <c r="AI670" s="8" t="b">
        <f t="shared" si="347"/>
        <v>0</v>
      </c>
    </row>
    <row r="671" spans="1:35" x14ac:dyDescent="0.3">
      <c r="A671" s="3" t="str">
        <f>CONCATENATE('input,a'!C671," ")</f>
        <v xml:space="preserve"> </v>
      </c>
      <c r="C671" t="e">
        <f t="shared" si="327"/>
        <v>#VALUE!</v>
      </c>
      <c r="D671" t="e">
        <f t="shared" si="328"/>
        <v>#VALUE!</v>
      </c>
      <c r="E671" t="e">
        <f t="shared" si="348"/>
        <v>#VALUE!</v>
      </c>
      <c r="F671" s="2" t="b">
        <f t="shared" si="349"/>
        <v>0</v>
      </c>
      <c r="G671" t="e">
        <f t="shared" si="329"/>
        <v>#VALUE!</v>
      </c>
      <c r="H671" t="e">
        <f t="shared" si="330"/>
        <v>#VALUE!</v>
      </c>
      <c r="I671" t="e">
        <f t="shared" si="343"/>
        <v>#VALUE!</v>
      </c>
      <c r="J671" s="2" t="b">
        <f t="shared" si="344"/>
        <v>0</v>
      </c>
      <c r="K671" t="e">
        <f t="shared" si="331"/>
        <v>#VALUE!</v>
      </c>
      <c r="L671" t="e">
        <f t="shared" si="332"/>
        <v>#VALUE!</v>
      </c>
      <c r="M671" t="e">
        <f t="shared" si="345"/>
        <v>#VALUE!</v>
      </c>
      <c r="N671" s="2" t="b">
        <f t="shared" si="346"/>
        <v>0</v>
      </c>
      <c r="O671" t="e">
        <f t="shared" si="333"/>
        <v>#VALUE!</v>
      </c>
      <c r="P671" t="e">
        <f t="shared" si="334"/>
        <v>#VALUE!</v>
      </c>
      <c r="Q671" t="e">
        <f t="shared" si="355"/>
        <v>#VALUE!</v>
      </c>
      <c r="R671" t="e">
        <f t="shared" si="335"/>
        <v>#VALUE!</v>
      </c>
      <c r="S671" t="e">
        <f t="shared" si="356"/>
        <v>#VALUE!</v>
      </c>
      <c r="T671" s="2" t="b">
        <f t="shared" si="357"/>
        <v>0</v>
      </c>
      <c r="V671" t="e">
        <f t="shared" si="336"/>
        <v>#VALUE!</v>
      </c>
      <c r="W671" t="e">
        <f t="shared" si="337"/>
        <v>#VALUE!</v>
      </c>
      <c r="X671" t="e">
        <f t="shared" si="351"/>
        <v>#VALUE!</v>
      </c>
      <c r="Y671" s="2" t="b">
        <f t="shared" si="338"/>
        <v>0</v>
      </c>
      <c r="Z671" t="e">
        <f t="shared" si="339"/>
        <v>#VALUE!</v>
      </c>
      <c r="AA671" t="e">
        <f t="shared" si="340"/>
        <v>#VALUE!</v>
      </c>
      <c r="AB671" t="e">
        <f t="shared" si="353"/>
        <v>#VALUE!</v>
      </c>
      <c r="AC671" s="2" t="b">
        <f t="shared" si="352"/>
        <v>0</v>
      </c>
      <c r="AD671" t="e">
        <f t="shared" si="341"/>
        <v>#VALUE!</v>
      </c>
      <c r="AE671" t="e">
        <f t="shared" si="342"/>
        <v>#VALUE!</v>
      </c>
      <c r="AF671" t="e">
        <f t="shared" si="354"/>
        <v>#VALUE!</v>
      </c>
      <c r="AG671" s="2" t="b">
        <f t="shared" si="350"/>
        <v>0</v>
      </c>
      <c r="AI671" s="8" t="b">
        <f t="shared" si="347"/>
        <v>0</v>
      </c>
    </row>
    <row r="672" spans="1:35" x14ac:dyDescent="0.3">
      <c r="A672" s="3" t="str">
        <f>CONCATENATE('input,a'!C672," ")</f>
        <v xml:space="preserve"> </v>
      </c>
      <c r="C672" t="e">
        <f t="shared" si="327"/>
        <v>#VALUE!</v>
      </c>
      <c r="D672" t="e">
        <f t="shared" si="328"/>
        <v>#VALUE!</v>
      </c>
      <c r="E672" t="e">
        <f t="shared" si="348"/>
        <v>#VALUE!</v>
      </c>
      <c r="F672" s="2" t="b">
        <f t="shared" si="349"/>
        <v>0</v>
      </c>
      <c r="G672" t="e">
        <f t="shared" si="329"/>
        <v>#VALUE!</v>
      </c>
      <c r="H672" t="e">
        <f t="shared" si="330"/>
        <v>#VALUE!</v>
      </c>
      <c r="I672" t="e">
        <f t="shared" si="343"/>
        <v>#VALUE!</v>
      </c>
      <c r="J672" s="2" t="b">
        <f t="shared" si="344"/>
        <v>0</v>
      </c>
      <c r="K672" t="e">
        <f t="shared" si="331"/>
        <v>#VALUE!</v>
      </c>
      <c r="L672" t="e">
        <f t="shared" si="332"/>
        <v>#VALUE!</v>
      </c>
      <c r="M672" t="e">
        <f t="shared" si="345"/>
        <v>#VALUE!</v>
      </c>
      <c r="N672" s="2" t="b">
        <f t="shared" si="346"/>
        <v>0</v>
      </c>
      <c r="O672" t="e">
        <f t="shared" si="333"/>
        <v>#VALUE!</v>
      </c>
      <c r="P672" t="e">
        <f t="shared" si="334"/>
        <v>#VALUE!</v>
      </c>
      <c r="Q672" t="e">
        <f t="shared" si="355"/>
        <v>#VALUE!</v>
      </c>
      <c r="R672" t="e">
        <f t="shared" si="335"/>
        <v>#VALUE!</v>
      </c>
      <c r="S672" t="e">
        <f t="shared" si="356"/>
        <v>#VALUE!</v>
      </c>
      <c r="T672" s="2" t="b">
        <f t="shared" si="357"/>
        <v>0</v>
      </c>
      <c r="V672" t="e">
        <f t="shared" si="336"/>
        <v>#VALUE!</v>
      </c>
      <c r="W672" t="e">
        <f t="shared" si="337"/>
        <v>#VALUE!</v>
      </c>
      <c r="X672" t="e">
        <f t="shared" si="351"/>
        <v>#VALUE!</v>
      </c>
      <c r="Y672" s="2" t="b">
        <f t="shared" si="338"/>
        <v>0</v>
      </c>
      <c r="Z672" t="e">
        <f t="shared" si="339"/>
        <v>#VALUE!</v>
      </c>
      <c r="AA672" t="e">
        <f t="shared" si="340"/>
        <v>#VALUE!</v>
      </c>
      <c r="AB672" t="e">
        <f t="shared" si="353"/>
        <v>#VALUE!</v>
      </c>
      <c r="AC672" s="2" t="b">
        <f t="shared" si="352"/>
        <v>0</v>
      </c>
      <c r="AD672" t="e">
        <f t="shared" si="341"/>
        <v>#VALUE!</v>
      </c>
      <c r="AE672" t="e">
        <f t="shared" si="342"/>
        <v>#VALUE!</v>
      </c>
      <c r="AF672" t="e">
        <f t="shared" si="354"/>
        <v>#VALUE!</v>
      </c>
      <c r="AG672" s="2" t="b">
        <f t="shared" si="350"/>
        <v>0</v>
      </c>
      <c r="AI672" s="8" t="b">
        <f t="shared" si="347"/>
        <v>0</v>
      </c>
    </row>
    <row r="673" spans="1:35" x14ac:dyDescent="0.3">
      <c r="A673" s="3" t="str">
        <f>CONCATENATE('input,a'!C673," ")</f>
        <v xml:space="preserve"> </v>
      </c>
      <c r="C673" t="e">
        <f t="shared" si="327"/>
        <v>#VALUE!</v>
      </c>
      <c r="D673" t="e">
        <f t="shared" si="328"/>
        <v>#VALUE!</v>
      </c>
      <c r="E673" t="e">
        <f t="shared" si="348"/>
        <v>#VALUE!</v>
      </c>
      <c r="F673" s="2" t="b">
        <f t="shared" si="349"/>
        <v>0</v>
      </c>
      <c r="G673" t="e">
        <f t="shared" si="329"/>
        <v>#VALUE!</v>
      </c>
      <c r="H673" t="e">
        <f t="shared" si="330"/>
        <v>#VALUE!</v>
      </c>
      <c r="I673" t="e">
        <f t="shared" si="343"/>
        <v>#VALUE!</v>
      </c>
      <c r="J673" s="2" t="b">
        <f t="shared" si="344"/>
        <v>0</v>
      </c>
      <c r="K673" t="e">
        <f t="shared" si="331"/>
        <v>#VALUE!</v>
      </c>
      <c r="L673" t="e">
        <f t="shared" si="332"/>
        <v>#VALUE!</v>
      </c>
      <c r="M673" t="e">
        <f t="shared" si="345"/>
        <v>#VALUE!</v>
      </c>
      <c r="N673" s="2" t="b">
        <f t="shared" si="346"/>
        <v>0</v>
      </c>
      <c r="O673" t="e">
        <f t="shared" si="333"/>
        <v>#VALUE!</v>
      </c>
      <c r="P673" t="e">
        <f t="shared" si="334"/>
        <v>#VALUE!</v>
      </c>
      <c r="Q673" t="e">
        <f t="shared" si="355"/>
        <v>#VALUE!</v>
      </c>
      <c r="R673" t="e">
        <f t="shared" si="335"/>
        <v>#VALUE!</v>
      </c>
      <c r="S673" t="e">
        <f t="shared" si="356"/>
        <v>#VALUE!</v>
      </c>
      <c r="T673" s="2" t="b">
        <f t="shared" si="357"/>
        <v>0</v>
      </c>
      <c r="V673" t="e">
        <f t="shared" si="336"/>
        <v>#VALUE!</v>
      </c>
      <c r="W673" t="e">
        <f t="shared" si="337"/>
        <v>#VALUE!</v>
      </c>
      <c r="X673" t="e">
        <f t="shared" si="351"/>
        <v>#VALUE!</v>
      </c>
      <c r="Y673" s="2" t="b">
        <f t="shared" si="338"/>
        <v>0</v>
      </c>
      <c r="Z673" t="e">
        <f t="shared" si="339"/>
        <v>#VALUE!</v>
      </c>
      <c r="AA673" t="e">
        <f t="shared" si="340"/>
        <v>#VALUE!</v>
      </c>
      <c r="AB673" t="e">
        <f t="shared" si="353"/>
        <v>#VALUE!</v>
      </c>
      <c r="AC673" s="2" t="b">
        <f t="shared" si="352"/>
        <v>0</v>
      </c>
      <c r="AD673" t="e">
        <f t="shared" si="341"/>
        <v>#VALUE!</v>
      </c>
      <c r="AE673" t="e">
        <f t="shared" si="342"/>
        <v>#VALUE!</v>
      </c>
      <c r="AF673" t="e">
        <f t="shared" si="354"/>
        <v>#VALUE!</v>
      </c>
      <c r="AG673" s="2" t="b">
        <f t="shared" si="350"/>
        <v>0</v>
      </c>
      <c r="AI673" s="8" t="b">
        <f t="shared" si="347"/>
        <v>0</v>
      </c>
    </row>
    <row r="674" spans="1:35" x14ac:dyDescent="0.3">
      <c r="A674" s="3" t="str">
        <f>CONCATENATE('input,a'!C674," ")</f>
        <v xml:space="preserve"> </v>
      </c>
      <c r="C674" t="e">
        <f t="shared" si="327"/>
        <v>#VALUE!</v>
      </c>
      <c r="D674" t="e">
        <f t="shared" si="328"/>
        <v>#VALUE!</v>
      </c>
      <c r="E674" t="e">
        <f t="shared" si="348"/>
        <v>#VALUE!</v>
      </c>
      <c r="F674" s="2" t="b">
        <f t="shared" si="349"/>
        <v>0</v>
      </c>
      <c r="G674" t="e">
        <f t="shared" si="329"/>
        <v>#VALUE!</v>
      </c>
      <c r="H674" t="e">
        <f t="shared" si="330"/>
        <v>#VALUE!</v>
      </c>
      <c r="I674" t="e">
        <f t="shared" si="343"/>
        <v>#VALUE!</v>
      </c>
      <c r="J674" s="2" t="b">
        <f t="shared" si="344"/>
        <v>0</v>
      </c>
      <c r="K674" t="e">
        <f t="shared" si="331"/>
        <v>#VALUE!</v>
      </c>
      <c r="L674" t="e">
        <f t="shared" si="332"/>
        <v>#VALUE!</v>
      </c>
      <c r="M674" t="e">
        <f t="shared" si="345"/>
        <v>#VALUE!</v>
      </c>
      <c r="N674" s="2" t="b">
        <f t="shared" si="346"/>
        <v>0</v>
      </c>
      <c r="O674" t="e">
        <f t="shared" si="333"/>
        <v>#VALUE!</v>
      </c>
      <c r="P674" t="e">
        <f t="shared" si="334"/>
        <v>#VALUE!</v>
      </c>
      <c r="Q674" t="e">
        <f t="shared" si="355"/>
        <v>#VALUE!</v>
      </c>
      <c r="R674" t="e">
        <f t="shared" si="335"/>
        <v>#VALUE!</v>
      </c>
      <c r="S674" t="e">
        <f t="shared" si="356"/>
        <v>#VALUE!</v>
      </c>
      <c r="T674" s="2" t="b">
        <f t="shared" si="357"/>
        <v>0</v>
      </c>
      <c r="V674" t="e">
        <f t="shared" si="336"/>
        <v>#VALUE!</v>
      </c>
      <c r="W674" t="e">
        <f t="shared" si="337"/>
        <v>#VALUE!</v>
      </c>
      <c r="X674" t="e">
        <f t="shared" si="351"/>
        <v>#VALUE!</v>
      </c>
      <c r="Y674" s="2" t="b">
        <f t="shared" si="338"/>
        <v>0</v>
      </c>
      <c r="Z674" t="e">
        <f t="shared" si="339"/>
        <v>#VALUE!</v>
      </c>
      <c r="AA674" t="e">
        <f t="shared" si="340"/>
        <v>#VALUE!</v>
      </c>
      <c r="AB674" t="e">
        <f t="shared" si="353"/>
        <v>#VALUE!</v>
      </c>
      <c r="AC674" s="2" t="b">
        <f t="shared" si="352"/>
        <v>0</v>
      </c>
      <c r="AD674" t="e">
        <f t="shared" si="341"/>
        <v>#VALUE!</v>
      </c>
      <c r="AE674" t="e">
        <f t="shared" si="342"/>
        <v>#VALUE!</v>
      </c>
      <c r="AF674" t="e">
        <f t="shared" si="354"/>
        <v>#VALUE!</v>
      </c>
      <c r="AG674" s="2" t="b">
        <f t="shared" si="350"/>
        <v>0</v>
      </c>
      <c r="AI674" s="8" t="b">
        <f t="shared" si="347"/>
        <v>0</v>
      </c>
    </row>
    <row r="675" spans="1:35" x14ac:dyDescent="0.3">
      <c r="A675" s="3" t="str">
        <f>CONCATENATE('input,a'!C675," ")</f>
        <v xml:space="preserve">hcl:#18171d byr:1988 cid:267 hgt:188cm ecl:amb eyr:2028 pid:696617232 </v>
      </c>
      <c r="C675">
        <f t="shared" si="327"/>
        <v>13</v>
      </c>
      <c r="D675">
        <f t="shared" si="328"/>
        <v>21</v>
      </c>
      <c r="E675">
        <f t="shared" si="348"/>
        <v>1988</v>
      </c>
      <c r="F675" s="2" t="b">
        <f t="shared" si="349"/>
        <v>1</v>
      </c>
      <c r="G675" t="e">
        <f t="shared" si="329"/>
        <v>#VALUE!</v>
      </c>
      <c r="H675" t="e">
        <f t="shared" si="330"/>
        <v>#VALUE!</v>
      </c>
      <c r="I675" t="e">
        <f t="shared" si="343"/>
        <v>#VALUE!</v>
      </c>
      <c r="J675" s="2" t="b">
        <f t="shared" si="344"/>
        <v>0</v>
      </c>
      <c r="K675">
        <f t="shared" si="331"/>
        <v>48</v>
      </c>
      <c r="L675">
        <f t="shared" si="332"/>
        <v>56</v>
      </c>
      <c r="M675">
        <f t="shared" si="345"/>
        <v>2028</v>
      </c>
      <c r="N675" s="2" t="b">
        <f t="shared" si="346"/>
        <v>1</v>
      </c>
      <c r="O675">
        <f t="shared" si="333"/>
        <v>30</v>
      </c>
      <c r="P675">
        <f t="shared" si="334"/>
        <v>39</v>
      </c>
      <c r="Q675" t="str">
        <f t="shared" si="355"/>
        <v>188cm</v>
      </c>
      <c r="R675">
        <f t="shared" si="335"/>
        <v>188</v>
      </c>
      <c r="S675">
        <f t="shared" si="356"/>
        <v>0</v>
      </c>
      <c r="T675" s="2" t="b">
        <f t="shared" si="357"/>
        <v>1</v>
      </c>
      <c r="V675">
        <f t="shared" si="336"/>
        <v>1</v>
      </c>
      <c r="W675">
        <f t="shared" si="337"/>
        <v>12</v>
      </c>
      <c r="X675" t="str">
        <f t="shared" si="351"/>
        <v>#18171d</v>
      </c>
      <c r="Y675" s="2" t="b">
        <f t="shared" si="338"/>
        <v>1</v>
      </c>
      <c r="Z675">
        <f t="shared" si="339"/>
        <v>40</v>
      </c>
      <c r="AA675">
        <f t="shared" si="340"/>
        <v>47</v>
      </c>
      <c r="AB675" t="str">
        <f t="shared" si="353"/>
        <v>amb</v>
      </c>
      <c r="AC675" s="2" t="b">
        <f t="shared" si="352"/>
        <v>1</v>
      </c>
      <c r="AD675">
        <f t="shared" si="341"/>
        <v>57</v>
      </c>
      <c r="AE675">
        <f t="shared" si="342"/>
        <v>70</v>
      </c>
      <c r="AF675" t="str">
        <f t="shared" si="354"/>
        <v>696617232</v>
      </c>
      <c r="AG675" s="2" t="b">
        <f t="shared" si="350"/>
        <v>1</v>
      </c>
      <c r="AI675" s="8" t="b">
        <f t="shared" si="347"/>
        <v>0</v>
      </c>
    </row>
    <row r="676" spans="1:35" x14ac:dyDescent="0.3">
      <c r="A676" s="3" t="str">
        <f>CONCATENATE('input,a'!C676," ")</f>
        <v xml:space="preserve"> </v>
      </c>
      <c r="C676" t="e">
        <f t="shared" si="327"/>
        <v>#VALUE!</v>
      </c>
      <c r="D676" t="e">
        <f t="shared" si="328"/>
        <v>#VALUE!</v>
      </c>
      <c r="E676" t="e">
        <f t="shared" si="348"/>
        <v>#VALUE!</v>
      </c>
      <c r="F676" s="2" t="b">
        <f t="shared" si="349"/>
        <v>0</v>
      </c>
      <c r="G676" t="e">
        <f t="shared" si="329"/>
        <v>#VALUE!</v>
      </c>
      <c r="H676" t="e">
        <f t="shared" si="330"/>
        <v>#VALUE!</v>
      </c>
      <c r="I676" t="e">
        <f t="shared" si="343"/>
        <v>#VALUE!</v>
      </c>
      <c r="J676" s="2" t="b">
        <f t="shared" si="344"/>
        <v>0</v>
      </c>
      <c r="K676" t="e">
        <f t="shared" si="331"/>
        <v>#VALUE!</v>
      </c>
      <c r="L676" t="e">
        <f t="shared" si="332"/>
        <v>#VALUE!</v>
      </c>
      <c r="M676" t="e">
        <f t="shared" si="345"/>
        <v>#VALUE!</v>
      </c>
      <c r="N676" s="2" t="b">
        <f t="shared" si="346"/>
        <v>0</v>
      </c>
      <c r="O676" t="e">
        <f t="shared" si="333"/>
        <v>#VALUE!</v>
      </c>
      <c r="P676" t="e">
        <f t="shared" si="334"/>
        <v>#VALUE!</v>
      </c>
      <c r="Q676" t="e">
        <f t="shared" si="355"/>
        <v>#VALUE!</v>
      </c>
      <c r="R676" t="e">
        <f t="shared" si="335"/>
        <v>#VALUE!</v>
      </c>
      <c r="S676" t="e">
        <f t="shared" si="356"/>
        <v>#VALUE!</v>
      </c>
      <c r="T676" s="2" t="b">
        <f t="shared" si="357"/>
        <v>0</v>
      </c>
      <c r="V676" t="e">
        <f t="shared" si="336"/>
        <v>#VALUE!</v>
      </c>
      <c r="W676" t="e">
        <f t="shared" si="337"/>
        <v>#VALUE!</v>
      </c>
      <c r="X676" t="e">
        <f t="shared" si="351"/>
        <v>#VALUE!</v>
      </c>
      <c r="Y676" s="2" t="b">
        <f t="shared" si="338"/>
        <v>0</v>
      </c>
      <c r="Z676" t="e">
        <f t="shared" si="339"/>
        <v>#VALUE!</v>
      </c>
      <c r="AA676" t="e">
        <f t="shared" si="340"/>
        <v>#VALUE!</v>
      </c>
      <c r="AB676" t="e">
        <f t="shared" si="353"/>
        <v>#VALUE!</v>
      </c>
      <c r="AC676" s="2" t="b">
        <f t="shared" si="352"/>
        <v>0</v>
      </c>
      <c r="AD676" t="e">
        <f t="shared" si="341"/>
        <v>#VALUE!</v>
      </c>
      <c r="AE676" t="e">
        <f t="shared" si="342"/>
        <v>#VALUE!</v>
      </c>
      <c r="AF676" t="e">
        <f t="shared" si="354"/>
        <v>#VALUE!</v>
      </c>
      <c r="AG676" s="2" t="b">
        <f t="shared" si="350"/>
        <v>0</v>
      </c>
      <c r="AI676" s="8" t="b">
        <f t="shared" si="347"/>
        <v>0</v>
      </c>
    </row>
    <row r="677" spans="1:35" x14ac:dyDescent="0.3">
      <c r="A677" s="3" t="str">
        <f>CONCATENATE('input,a'!C677," ")</f>
        <v xml:space="preserve"> </v>
      </c>
      <c r="C677" t="e">
        <f t="shared" si="327"/>
        <v>#VALUE!</v>
      </c>
      <c r="D677" t="e">
        <f t="shared" si="328"/>
        <v>#VALUE!</v>
      </c>
      <c r="E677" t="e">
        <f t="shared" si="348"/>
        <v>#VALUE!</v>
      </c>
      <c r="F677" s="2" t="b">
        <f t="shared" si="349"/>
        <v>0</v>
      </c>
      <c r="G677" t="e">
        <f t="shared" si="329"/>
        <v>#VALUE!</v>
      </c>
      <c r="H677" t="e">
        <f t="shared" si="330"/>
        <v>#VALUE!</v>
      </c>
      <c r="I677" t="e">
        <f t="shared" si="343"/>
        <v>#VALUE!</v>
      </c>
      <c r="J677" s="2" t="b">
        <f t="shared" si="344"/>
        <v>0</v>
      </c>
      <c r="K677" t="e">
        <f t="shared" si="331"/>
        <v>#VALUE!</v>
      </c>
      <c r="L677" t="e">
        <f t="shared" si="332"/>
        <v>#VALUE!</v>
      </c>
      <c r="M677" t="e">
        <f t="shared" si="345"/>
        <v>#VALUE!</v>
      </c>
      <c r="N677" s="2" t="b">
        <f t="shared" si="346"/>
        <v>0</v>
      </c>
      <c r="O677" t="e">
        <f t="shared" si="333"/>
        <v>#VALUE!</v>
      </c>
      <c r="P677" t="e">
        <f t="shared" si="334"/>
        <v>#VALUE!</v>
      </c>
      <c r="Q677" t="e">
        <f t="shared" si="355"/>
        <v>#VALUE!</v>
      </c>
      <c r="R677" t="e">
        <f t="shared" si="335"/>
        <v>#VALUE!</v>
      </c>
      <c r="S677" t="e">
        <f t="shared" si="356"/>
        <v>#VALUE!</v>
      </c>
      <c r="T677" s="2" t="b">
        <f t="shared" si="357"/>
        <v>0</v>
      </c>
      <c r="V677" t="e">
        <f t="shared" si="336"/>
        <v>#VALUE!</v>
      </c>
      <c r="W677" t="e">
        <f t="shared" si="337"/>
        <v>#VALUE!</v>
      </c>
      <c r="X677" t="e">
        <f t="shared" si="351"/>
        <v>#VALUE!</v>
      </c>
      <c r="Y677" s="2" t="b">
        <f t="shared" si="338"/>
        <v>0</v>
      </c>
      <c r="Z677" t="e">
        <f t="shared" si="339"/>
        <v>#VALUE!</v>
      </c>
      <c r="AA677" t="e">
        <f t="shared" si="340"/>
        <v>#VALUE!</v>
      </c>
      <c r="AB677" t="e">
        <f t="shared" si="353"/>
        <v>#VALUE!</v>
      </c>
      <c r="AC677" s="2" t="b">
        <f t="shared" si="352"/>
        <v>0</v>
      </c>
      <c r="AD677" t="e">
        <f t="shared" si="341"/>
        <v>#VALUE!</v>
      </c>
      <c r="AE677" t="e">
        <f t="shared" si="342"/>
        <v>#VALUE!</v>
      </c>
      <c r="AF677" t="e">
        <f t="shared" si="354"/>
        <v>#VALUE!</v>
      </c>
      <c r="AG677" s="2" t="b">
        <f t="shared" si="350"/>
        <v>0</v>
      </c>
      <c r="AI677" s="8" t="b">
        <f t="shared" si="347"/>
        <v>0</v>
      </c>
    </row>
    <row r="678" spans="1:35" x14ac:dyDescent="0.3">
      <c r="A678" s="3" t="str">
        <f>CONCATENATE('input,a'!C678," ")</f>
        <v xml:space="preserve"> </v>
      </c>
      <c r="C678" t="e">
        <f t="shared" si="327"/>
        <v>#VALUE!</v>
      </c>
      <c r="D678" t="e">
        <f t="shared" si="328"/>
        <v>#VALUE!</v>
      </c>
      <c r="E678" t="e">
        <f t="shared" si="348"/>
        <v>#VALUE!</v>
      </c>
      <c r="F678" s="2" t="b">
        <f t="shared" si="349"/>
        <v>0</v>
      </c>
      <c r="G678" t="e">
        <f t="shared" si="329"/>
        <v>#VALUE!</v>
      </c>
      <c r="H678" t="e">
        <f t="shared" si="330"/>
        <v>#VALUE!</v>
      </c>
      <c r="I678" t="e">
        <f t="shared" si="343"/>
        <v>#VALUE!</v>
      </c>
      <c r="J678" s="2" t="b">
        <f t="shared" si="344"/>
        <v>0</v>
      </c>
      <c r="K678" t="e">
        <f t="shared" si="331"/>
        <v>#VALUE!</v>
      </c>
      <c r="L678" t="e">
        <f t="shared" si="332"/>
        <v>#VALUE!</v>
      </c>
      <c r="M678" t="e">
        <f t="shared" si="345"/>
        <v>#VALUE!</v>
      </c>
      <c r="N678" s="2" t="b">
        <f t="shared" si="346"/>
        <v>0</v>
      </c>
      <c r="O678" t="e">
        <f t="shared" si="333"/>
        <v>#VALUE!</v>
      </c>
      <c r="P678" t="e">
        <f t="shared" si="334"/>
        <v>#VALUE!</v>
      </c>
      <c r="Q678" t="e">
        <f t="shared" si="355"/>
        <v>#VALUE!</v>
      </c>
      <c r="R678" t="e">
        <f t="shared" si="335"/>
        <v>#VALUE!</v>
      </c>
      <c r="S678" t="e">
        <f t="shared" si="356"/>
        <v>#VALUE!</v>
      </c>
      <c r="T678" s="2" t="b">
        <f t="shared" si="357"/>
        <v>0</v>
      </c>
      <c r="V678" t="e">
        <f t="shared" si="336"/>
        <v>#VALUE!</v>
      </c>
      <c r="W678" t="e">
        <f t="shared" si="337"/>
        <v>#VALUE!</v>
      </c>
      <c r="X678" t="e">
        <f t="shared" si="351"/>
        <v>#VALUE!</v>
      </c>
      <c r="Y678" s="2" t="b">
        <f t="shared" si="338"/>
        <v>0</v>
      </c>
      <c r="Z678" t="e">
        <f t="shared" si="339"/>
        <v>#VALUE!</v>
      </c>
      <c r="AA678" t="e">
        <f t="shared" si="340"/>
        <v>#VALUE!</v>
      </c>
      <c r="AB678" t="e">
        <f t="shared" si="353"/>
        <v>#VALUE!</v>
      </c>
      <c r="AC678" s="2" t="b">
        <f t="shared" si="352"/>
        <v>0</v>
      </c>
      <c r="AD678" t="e">
        <f t="shared" si="341"/>
        <v>#VALUE!</v>
      </c>
      <c r="AE678" t="e">
        <f t="shared" si="342"/>
        <v>#VALUE!</v>
      </c>
      <c r="AF678" t="e">
        <f t="shared" si="354"/>
        <v>#VALUE!</v>
      </c>
      <c r="AG678" s="2" t="b">
        <f t="shared" si="350"/>
        <v>0</v>
      </c>
      <c r="AI678" s="8" t="b">
        <f t="shared" si="347"/>
        <v>0</v>
      </c>
    </row>
    <row r="679" spans="1:35" x14ac:dyDescent="0.3">
      <c r="A679" s="3" t="str">
        <f>CONCATENATE('input,a'!C679," ")</f>
        <v xml:space="preserve">eyr:2024 hcl:#cfa07d iyr:2013 pid:176cm hgt:189cm byr:1990 ecl:gry </v>
      </c>
      <c r="C679">
        <f t="shared" si="327"/>
        <v>51</v>
      </c>
      <c r="D679">
        <f t="shared" si="328"/>
        <v>59</v>
      </c>
      <c r="E679">
        <f t="shared" si="348"/>
        <v>1990</v>
      </c>
      <c r="F679" s="2" t="b">
        <f t="shared" si="349"/>
        <v>1</v>
      </c>
      <c r="G679">
        <f t="shared" si="329"/>
        <v>22</v>
      </c>
      <c r="H679">
        <f t="shared" si="330"/>
        <v>30</v>
      </c>
      <c r="I679">
        <f t="shared" si="343"/>
        <v>2013</v>
      </c>
      <c r="J679" s="2" t="b">
        <f t="shared" si="344"/>
        <v>1</v>
      </c>
      <c r="K679">
        <f t="shared" si="331"/>
        <v>1</v>
      </c>
      <c r="L679">
        <f t="shared" si="332"/>
        <v>9</v>
      </c>
      <c r="M679">
        <f t="shared" si="345"/>
        <v>2024</v>
      </c>
      <c r="N679" s="2" t="b">
        <f t="shared" si="346"/>
        <v>1</v>
      </c>
      <c r="O679">
        <f t="shared" si="333"/>
        <v>41</v>
      </c>
      <c r="P679">
        <f t="shared" si="334"/>
        <v>50</v>
      </c>
      <c r="Q679" t="str">
        <f t="shared" si="355"/>
        <v>189cm</v>
      </c>
      <c r="R679">
        <f t="shared" si="335"/>
        <v>189</v>
      </c>
      <c r="S679">
        <f t="shared" si="356"/>
        <v>0</v>
      </c>
      <c r="T679" s="2" t="b">
        <f t="shared" si="357"/>
        <v>1</v>
      </c>
      <c r="V679">
        <f t="shared" si="336"/>
        <v>10</v>
      </c>
      <c r="W679">
        <f t="shared" si="337"/>
        <v>21</v>
      </c>
      <c r="X679" t="str">
        <f t="shared" si="351"/>
        <v>#cfa07d</v>
      </c>
      <c r="Y679" s="2" t="b">
        <f t="shared" si="338"/>
        <v>1</v>
      </c>
      <c r="Z679">
        <f t="shared" si="339"/>
        <v>60</v>
      </c>
      <c r="AA679">
        <f t="shared" si="340"/>
        <v>67</v>
      </c>
      <c r="AB679" t="str">
        <f t="shared" si="353"/>
        <v>gry</v>
      </c>
      <c r="AC679" s="2" t="b">
        <f t="shared" si="352"/>
        <v>1</v>
      </c>
      <c r="AD679">
        <f t="shared" si="341"/>
        <v>31</v>
      </c>
      <c r="AE679">
        <f t="shared" si="342"/>
        <v>40</v>
      </c>
      <c r="AF679" t="str">
        <f t="shared" si="354"/>
        <v>176cm</v>
      </c>
      <c r="AG679" s="2" t="b">
        <f t="shared" si="350"/>
        <v>0</v>
      </c>
      <c r="AI679" s="8" t="b">
        <f t="shared" si="347"/>
        <v>0</v>
      </c>
    </row>
    <row r="680" spans="1:35" x14ac:dyDescent="0.3">
      <c r="A680" s="3" t="str">
        <f>CONCATENATE('input,a'!C680," ")</f>
        <v xml:space="preserve"> </v>
      </c>
      <c r="C680" t="e">
        <f t="shared" si="327"/>
        <v>#VALUE!</v>
      </c>
      <c r="D680" t="e">
        <f t="shared" si="328"/>
        <v>#VALUE!</v>
      </c>
      <c r="E680" t="e">
        <f t="shared" si="348"/>
        <v>#VALUE!</v>
      </c>
      <c r="F680" s="2" t="b">
        <f t="shared" si="349"/>
        <v>0</v>
      </c>
      <c r="G680" t="e">
        <f t="shared" si="329"/>
        <v>#VALUE!</v>
      </c>
      <c r="H680" t="e">
        <f t="shared" si="330"/>
        <v>#VALUE!</v>
      </c>
      <c r="I680" t="e">
        <f t="shared" si="343"/>
        <v>#VALUE!</v>
      </c>
      <c r="J680" s="2" t="b">
        <f t="shared" si="344"/>
        <v>0</v>
      </c>
      <c r="K680" t="e">
        <f t="shared" si="331"/>
        <v>#VALUE!</v>
      </c>
      <c r="L680" t="e">
        <f t="shared" si="332"/>
        <v>#VALUE!</v>
      </c>
      <c r="M680" t="e">
        <f t="shared" si="345"/>
        <v>#VALUE!</v>
      </c>
      <c r="N680" s="2" t="b">
        <f t="shared" si="346"/>
        <v>0</v>
      </c>
      <c r="O680" t="e">
        <f t="shared" si="333"/>
        <v>#VALUE!</v>
      </c>
      <c r="P680" t="e">
        <f t="shared" si="334"/>
        <v>#VALUE!</v>
      </c>
      <c r="Q680" t="e">
        <f t="shared" si="355"/>
        <v>#VALUE!</v>
      </c>
      <c r="R680" t="e">
        <f t="shared" si="335"/>
        <v>#VALUE!</v>
      </c>
      <c r="S680" t="e">
        <f t="shared" si="356"/>
        <v>#VALUE!</v>
      </c>
      <c r="T680" s="2" t="b">
        <f t="shared" si="357"/>
        <v>0</v>
      </c>
      <c r="V680" t="e">
        <f t="shared" si="336"/>
        <v>#VALUE!</v>
      </c>
      <c r="W680" t="e">
        <f t="shared" si="337"/>
        <v>#VALUE!</v>
      </c>
      <c r="X680" t="e">
        <f t="shared" si="351"/>
        <v>#VALUE!</v>
      </c>
      <c r="Y680" s="2" t="b">
        <f t="shared" si="338"/>
        <v>0</v>
      </c>
      <c r="Z680" t="e">
        <f t="shared" si="339"/>
        <v>#VALUE!</v>
      </c>
      <c r="AA680" t="e">
        <f t="shared" si="340"/>
        <v>#VALUE!</v>
      </c>
      <c r="AB680" t="e">
        <f t="shared" si="353"/>
        <v>#VALUE!</v>
      </c>
      <c r="AC680" s="2" t="b">
        <f t="shared" si="352"/>
        <v>0</v>
      </c>
      <c r="AD680" t="e">
        <f t="shared" si="341"/>
        <v>#VALUE!</v>
      </c>
      <c r="AE680" t="e">
        <f t="shared" si="342"/>
        <v>#VALUE!</v>
      </c>
      <c r="AF680" t="e">
        <f t="shared" si="354"/>
        <v>#VALUE!</v>
      </c>
      <c r="AG680" s="2" t="b">
        <f t="shared" si="350"/>
        <v>0</v>
      </c>
      <c r="AI680" s="8" t="b">
        <f t="shared" si="347"/>
        <v>0</v>
      </c>
    </row>
    <row r="681" spans="1:35" x14ac:dyDescent="0.3">
      <c r="A681" s="3" t="str">
        <f>CONCATENATE('input,a'!C681," ")</f>
        <v xml:space="preserve">eyr:2025 iyr:2015 hgt:153cm hcl:#ceb3a1 ecl:grn pid:686467422 byr:1961 cid:282 </v>
      </c>
      <c r="C681">
        <f t="shared" si="327"/>
        <v>63</v>
      </c>
      <c r="D681">
        <f t="shared" si="328"/>
        <v>71</v>
      </c>
      <c r="E681">
        <f t="shared" si="348"/>
        <v>1961</v>
      </c>
      <c r="F681" s="2" t="b">
        <f t="shared" si="349"/>
        <v>1</v>
      </c>
      <c r="G681">
        <f t="shared" si="329"/>
        <v>10</v>
      </c>
      <c r="H681">
        <f t="shared" si="330"/>
        <v>18</v>
      </c>
      <c r="I681">
        <f t="shared" si="343"/>
        <v>2015</v>
      </c>
      <c r="J681" s="2" t="b">
        <f t="shared" si="344"/>
        <v>1</v>
      </c>
      <c r="K681">
        <f t="shared" si="331"/>
        <v>1</v>
      </c>
      <c r="L681">
        <f t="shared" si="332"/>
        <v>9</v>
      </c>
      <c r="M681">
        <f t="shared" si="345"/>
        <v>2025</v>
      </c>
      <c r="N681" s="2" t="b">
        <f t="shared" si="346"/>
        <v>1</v>
      </c>
      <c r="O681">
        <f t="shared" si="333"/>
        <v>19</v>
      </c>
      <c r="P681">
        <f t="shared" si="334"/>
        <v>28</v>
      </c>
      <c r="Q681" t="str">
        <f t="shared" si="355"/>
        <v>153cm</v>
      </c>
      <c r="R681">
        <f t="shared" si="335"/>
        <v>153</v>
      </c>
      <c r="S681">
        <f t="shared" si="356"/>
        <v>0</v>
      </c>
      <c r="T681" s="2" t="b">
        <f t="shared" si="357"/>
        <v>1</v>
      </c>
      <c r="V681">
        <f t="shared" si="336"/>
        <v>29</v>
      </c>
      <c r="W681">
        <f t="shared" si="337"/>
        <v>40</v>
      </c>
      <c r="X681" t="str">
        <f t="shared" si="351"/>
        <v>#ceb3a1</v>
      </c>
      <c r="Y681" s="2" t="b">
        <f t="shared" si="338"/>
        <v>1</v>
      </c>
      <c r="Z681">
        <f t="shared" si="339"/>
        <v>41</v>
      </c>
      <c r="AA681">
        <f t="shared" si="340"/>
        <v>48</v>
      </c>
      <c r="AB681" t="str">
        <f t="shared" si="353"/>
        <v>grn</v>
      </c>
      <c r="AC681" s="2" t="b">
        <f t="shared" si="352"/>
        <v>1</v>
      </c>
      <c r="AD681">
        <f t="shared" si="341"/>
        <v>49</v>
      </c>
      <c r="AE681">
        <f t="shared" si="342"/>
        <v>62</v>
      </c>
      <c r="AF681" t="str">
        <f t="shared" si="354"/>
        <v>686467422</v>
      </c>
      <c r="AG681" s="2" t="b">
        <f t="shared" si="350"/>
        <v>1</v>
      </c>
      <c r="AI681" s="8" t="b">
        <f t="shared" si="347"/>
        <v>1</v>
      </c>
    </row>
    <row r="682" spans="1:35" x14ac:dyDescent="0.3">
      <c r="A682" s="3" t="str">
        <f>CONCATENATE('input,a'!C682," ")</f>
        <v xml:space="preserve"> </v>
      </c>
      <c r="C682" t="e">
        <f t="shared" si="327"/>
        <v>#VALUE!</v>
      </c>
      <c r="D682" t="e">
        <f t="shared" si="328"/>
        <v>#VALUE!</v>
      </c>
      <c r="E682" t="e">
        <f t="shared" si="348"/>
        <v>#VALUE!</v>
      </c>
      <c r="F682" s="2" t="b">
        <f t="shared" si="349"/>
        <v>0</v>
      </c>
      <c r="G682" t="e">
        <f t="shared" si="329"/>
        <v>#VALUE!</v>
      </c>
      <c r="H682" t="e">
        <f t="shared" si="330"/>
        <v>#VALUE!</v>
      </c>
      <c r="I682" t="e">
        <f t="shared" si="343"/>
        <v>#VALUE!</v>
      </c>
      <c r="J682" s="2" t="b">
        <f t="shared" si="344"/>
        <v>0</v>
      </c>
      <c r="K682" t="e">
        <f t="shared" si="331"/>
        <v>#VALUE!</v>
      </c>
      <c r="L682" t="e">
        <f t="shared" si="332"/>
        <v>#VALUE!</v>
      </c>
      <c r="M682" t="e">
        <f t="shared" si="345"/>
        <v>#VALUE!</v>
      </c>
      <c r="N682" s="2" t="b">
        <f t="shared" si="346"/>
        <v>0</v>
      </c>
      <c r="O682" t="e">
        <f t="shared" si="333"/>
        <v>#VALUE!</v>
      </c>
      <c r="P682" t="e">
        <f t="shared" si="334"/>
        <v>#VALUE!</v>
      </c>
      <c r="Q682" t="e">
        <f t="shared" si="355"/>
        <v>#VALUE!</v>
      </c>
      <c r="R682" t="e">
        <f t="shared" si="335"/>
        <v>#VALUE!</v>
      </c>
      <c r="S682" t="e">
        <f t="shared" si="356"/>
        <v>#VALUE!</v>
      </c>
      <c r="T682" s="2" t="b">
        <f t="shared" si="357"/>
        <v>0</v>
      </c>
      <c r="V682" t="e">
        <f t="shared" si="336"/>
        <v>#VALUE!</v>
      </c>
      <c r="W682" t="e">
        <f t="shared" si="337"/>
        <v>#VALUE!</v>
      </c>
      <c r="X682" t="e">
        <f t="shared" si="351"/>
        <v>#VALUE!</v>
      </c>
      <c r="Y682" s="2" t="b">
        <f t="shared" si="338"/>
        <v>0</v>
      </c>
      <c r="Z682" t="e">
        <f t="shared" si="339"/>
        <v>#VALUE!</v>
      </c>
      <c r="AA682" t="e">
        <f t="shared" si="340"/>
        <v>#VALUE!</v>
      </c>
      <c r="AB682" t="e">
        <f t="shared" si="353"/>
        <v>#VALUE!</v>
      </c>
      <c r="AC682" s="2" t="b">
        <f t="shared" si="352"/>
        <v>0</v>
      </c>
      <c r="AD682" t="e">
        <f t="shared" si="341"/>
        <v>#VALUE!</v>
      </c>
      <c r="AE682" t="e">
        <f t="shared" si="342"/>
        <v>#VALUE!</v>
      </c>
      <c r="AF682" t="e">
        <f t="shared" si="354"/>
        <v>#VALUE!</v>
      </c>
      <c r="AG682" s="2" t="b">
        <f t="shared" si="350"/>
        <v>0</v>
      </c>
      <c r="AI682" s="8" t="b">
        <f t="shared" si="347"/>
        <v>0</v>
      </c>
    </row>
    <row r="683" spans="1:35" x14ac:dyDescent="0.3">
      <c r="A683" s="3" t="str">
        <f>CONCATENATE('input,a'!C683," ")</f>
        <v xml:space="preserve"> </v>
      </c>
      <c r="C683" t="e">
        <f t="shared" si="327"/>
        <v>#VALUE!</v>
      </c>
      <c r="D683" t="e">
        <f t="shared" si="328"/>
        <v>#VALUE!</v>
      </c>
      <c r="E683" t="e">
        <f t="shared" si="348"/>
        <v>#VALUE!</v>
      </c>
      <c r="F683" s="2" t="b">
        <f t="shared" si="349"/>
        <v>0</v>
      </c>
      <c r="G683" t="e">
        <f t="shared" si="329"/>
        <v>#VALUE!</v>
      </c>
      <c r="H683" t="e">
        <f t="shared" si="330"/>
        <v>#VALUE!</v>
      </c>
      <c r="I683" t="e">
        <f t="shared" si="343"/>
        <v>#VALUE!</v>
      </c>
      <c r="J683" s="2" t="b">
        <f t="shared" si="344"/>
        <v>0</v>
      </c>
      <c r="K683" t="e">
        <f t="shared" si="331"/>
        <v>#VALUE!</v>
      </c>
      <c r="L683" t="e">
        <f t="shared" si="332"/>
        <v>#VALUE!</v>
      </c>
      <c r="M683" t="e">
        <f t="shared" si="345"/>
        <v>#VALUE!</v>
      </c>
      <c r="N683" s="2" t="b">
        <f t="shared" si="346"/>
        <v>0</v>
      </c>
      <c r="O683" t="e">
        <f t="shared" si="333"/>
        <v>#VALUE!</v>
      </c>
      <c r="P683" t="e">
        <f t="shared" si="334"/>
        <v>#VALUE!</v>
      </c>
      <c r="Q683" t="e">
        <f t="shared" si="355"/>
        <v>#VALUE!</v>
      </c>
      <c r="R683" t="e">
        <f t="shared" si="335"/>
        <v>#VALUE!</v>
      </c>
      <c r="S683" t="e">
        <f t="shared" si="356"/>
        <v>#VALUE!</v>
      </c>
      <c r="T683" s="2" t="b">
        <f t="shared" si="357"/>
        <v>0</v>
      </c>
      <c r="V683" t="e">
        <f t="shared" si="336"/>
        <v>#VALUE!</v>
      </c>
      <c r="W683" t="e">
        <f t="shared" si="337"/>
        <v>#VALUE!</v>
      </c>
      <c r="X683" t="e">
        <f t="shared" si="351"/>
        <v>#VALUE!</v>
      </c>
      <c r="Y683" s="2" t="b">
        <f t="shared" si="338"/>
        <v>0</v>
      </c>
      <c r="Z683" t="e">
        <f t="shared" si="339"/>
        <v>#VALUE!</v>
      </c>
      <c r="AA683" t="e">
        <f t="shared" si="340"/>
        <v>#VALUE!</v>
      </c>
      <c r="AB683" t="e">
        <f t="shared" si="353"/>
        <v>#VALUE!</v>
      </c>
      <c r="AC683" s="2" t="b">
        <f t="shared" si="352"/>
        <v>0</v>
      </c>
      <c r="AD683" t="e">
        <f t="shared" si="341"/>
        <v>#VALUE!</v>
      </c>
      <c r="AE683" t="e">
        <f t="shared" si="342"/>
        <v>#VALUE!</v>
      </c>
      <c r="AF683" t="e">
        <f t="shared" si="354"/>
        <v>#VALUE!</v>
      </c>
      <c r="AG683" s="2" t="b">
        <f t="shared" si="350"/>
        <v>0</v>
      </c>
      <c r="AI683" s="8" t="b">
        <f t="shared" si="347"/>
        <v>0</v>
      </c>
    </row>
    <row r="684" spans="1:35" x14ac:dyDescent="0.3">
      <c r="A684" s="3" t="str">
        <f>CONCATENATE('input,a'!C684," ")</f>
        <v xml:space="preserve"> </v>
      </c>
      <c r="C684" t="e">
        <f t="shared" si="327"/>
        <v>#VALUE!</v>
      </c>
      <c r="D684" t="e">
        <f t="shared" si="328"/>
        <v>#VALUE!</v>
      </c>
      <c r="E684" t="e">
        <f t="shared" si="348"/>
        <v>#VALUE!</v>
      </c>
      <c r="F684" s="2" t="b">
        <f t="shared" si="349"/>
        <v>0</v>
      </c>
      <c r="G684" t="e">
        <f t="shared" si="329"/>
        <v>#VALUE!</v>
      </c>
      <c r="H684" t="e">
        <f t="shared" si="330"/>
        <v>#VALUE!</v>
      </c>
      <c r="I684" t="e">
        <f t="shared" si="343"/>
        <v>#VALUE!</v>
      </c>
      <c r="J684" s="2" t="b">
        <f t="shared" si="344"/>
        <v>0</v>
      </c>
      <c r="K684" t="e">
        <f t="shared" si="331"/>
        <v>#VALUE!</v>
      </c>
      <c r="L684" t="e">
        <f t="shared" si="332"/>
        <v>#VALUE!</v>
      </c>
      <c r="M684" t="e">
        <f t="shared" si="345"/>
        <v>#VALUE!</v>
      </c>
      <c r="N684" s="2" t="b">
        <f t="shared" si="346"/>
        <v>0</v>
      </c>
      <c r="O684" t="e">
        <f t="shared" si="333"/>
        <v>#VALUE!</v>
      </c>
      <c r="P684" t="e">
        <f t="shared" si="334"/>
        <v>#VALUE!</v>
      </c>
      <c r="Q684" t="e">
        <f t="shared" si="355"/>
        <v>#VALUE!</v>
      </c>
      <c r="R684" t="e">
        <f t="shared" si="335"/>
        <v>#VALUE!</v>
      </c>
      <c r="S684" t="e">
        <f t="shared" si="356"/>
        <v>#VALUE!</v>
      </c>
      <c r="T684" s="2" t="b">
        <f t="shared" si="357"/>
        <v>0</v>
      </c>
      <c r="V684" t="e">
        <f t="shared" si="336"/>
        <v>#VALUE!</v>
      </c>
      <c r="W684" t="e">
        <f t="shared" si="337"/>
        <v>#VALUE!</v>
      </c>
      <c r="X684" t="e">
        <f t="shared" si="351"/>
        <v>#VALUE!</v>
      </c>
      <c r="Y684" s="2" t="b">
        <f t="shared" si="338"/>
        <v>0</v>
      </c>
      <c r="Z684" t="e">
        <f t="shared" si="339"/>
        <v>#VALUE!</v>
      </c>
      <c r="AA684" t="e">
        <f t="shared" si="340"/>
        <v>#VALUE!</v>
      </c>
      <c r="AB684" t="e">
        <f t="shared" si="353"/>
        <v>#VALUE!</v>
      </c>
      <c r="AC684" s="2" t="b">
        <f t="shared" si="352"/>
        <v>0</v>
      </c>
      <c r="AD684" t="e">
        <f t="shared" si="341"/>
        <v>#VALUE!</v>
      </c>
      <c r="AE684" t="e">
        <f t="shared" si="342"/>
        <v>#VALUE!</v>
      </c>
      <c r="AF684" t="e">
        <f t="shared" si="354"/>
        <v>#VALUE!</v>
      </c>
      <c r="AG684" s="2" t="b">
        <f t="shared" si="350"/>
        <v>0</v>
      </c>
      <c r="AI684" s="8" t="b">
        <f t="shared" si="347"/>
        <v>0</v>
      </c>
    </row>
    <row r="685" spans="1:35" x14ac:dyDescent="0.3">
      <c r="A685" s="3" t="str">
        <f>CONCATENATE('input,a'!C685," ")</f>
        <v xml:space="preserve"> </v>
      </c>
      <c r="C685" t="e">
        <f t="shared" si="327"/>
        <v>#VALUE!</v>
      </c>
      <c r="D685" t="e">
        <f t="shared" si="328"/>
        <v>#VALUE!</v>
      </c>
      <c r="E685" t="e">
        <f t="shared" si="348"/>
        <v>#VALUE!</v>
      </c>
      <c r="F685" s="2" t="b">
        <f t="shared" si="349"/>
        <v>0</v>
      </c>
      <c r="G685" t="e">
        <f t="shared" si="329"/>
        <v>#VALUE!</v>
      </c>
      <c r="H685" t="e">
        <f t="shared" si="330"/>
        <v>#VALUE!</v>
      </c>
      <c r="I685" t="e">
        <f t="shared" si="343"/>
        <v>#VALUE!</v>
      </c>
      <c r="J685" s="2" t="b">
        <f t="shared" si="344"/>
        <v>0</v>
      </c>
      <c r="K685" t="e">
        <f t="shared" si="331"/>
        <v>#VALUE!</v>
      </c>
      <c r="L685" t="e">
        <f t="shared" si="332"/>
        <v>#VALUE!</v>
      </c>
      <c r="M685" t="e">
        <f t="shared" si="345"/>
        <v>#VALUE!</v>
      </c>
      <c r="N685" s="2" t="b">
        <f t="shared" si="346"/>
        <v>0</v>
      </c>
      <c r="O685" t="e">
        <f t="shared" si="333"/>
        <v>#VALUE!</v>
      </c>
      <c r="P685" t="e">
        <f t="shared" si="334"/>
        <v>#VALUE!</v>
      </c>
      <c r="Q685" t="e">
        <f t="shared" si="355"/>
        <v>#VALUE!</v>
      </c>
      <c r="R685" t="e">
        <f t="shared" si="335"/>
        <v>#VALUE!</v>
      </c>
      <c r="S685" t="e">
        <f t="shared" si="356"/>
        <v>#VALUE!</v>
      </c>
      <c r="T685" s="2" t="b">
        <f t="shared" si="357"/>
        <v>0</v>
      </c>
      <c r="V685" t="e">
        <f t="shared" si="336"/>
        <v>#VALUE!</v>
      </c>
      <c r="W685" t="e">
        <f t="shared" si="337"/>
        <v>#VALUE!</v>
      </c>
      <c r="X685" t="e">
        <f t="shared" si="351"/>
        <v>#VALUE!</v>
      </c>
      <c r="Y685" s="2" t="b">
        <f t="shared" si="338"/>
        <v>0</v>
      </c>
      <c r="Z685" t="e">
        <f t="shared" si="339"/>
        <v>#VALUE!</v>
      </c>
      <c r="AA685" t="e">
        <f t="shared" si="340"/>
        <v>#VALUE!</v>
      </c>
      <c r="AB685" t="e">
        <f t="shared" si="353"/>
        <v>#VALUE!</v>
      </c>
      <c r="AC685" s="2" t="b">
        <f t="shared" si="352"/>
        <v>0</v>
      </c>
      <c r="AD685" t="e">
        <f t="shared" si="341"/>
        <v>#VALUE!</v>
      </c>
      <c r="AE685" t="e">
        <f t="shared" si="342"/>
        <v>#VALUE!</v>
      </c>
      <c r="AF685" t="e">
        <f t="shared" si="354"/>
        <v>#VALUE!</v>
      </c>
      <c r="AG685" s="2" t="b">
        <f t="shared" si="350"/>
        <v>0</v>
      </c>
      <c r="AI685" s="8" t="b">
        <f t="shared" si="347"/>
        <v>0</v>
      </c>
    </row>
    <row r="686" spans="1:35" x14ac:dyDescent="0.3">
      <c r="A686" s="3" t="str">
        <f>CONCATENATE('input,a'!C686," ")</f>
        <v xml:space="preserve">byr:1931 hgt:185cm ecl:oth eyr:2022 pid:561083684 hcl:#efcc98 iyr:2012 </v>
      </c>
      <c r="C686">
        <f t="shared" si="327"/>
        <v>1</v>
      </c>
      <c r="D686">
        <f t="shared" si="328"/>
        <v>9</v>
      </c>
      <c r="E686">
        <f t="shared" si="348"/>
        <v>1931</v>
      </c>
      <c r="F686" s="2" t="b">
        <f t="shared" si="349"/>
        <v>1</v>
      </c>
      <c r="G686">
        <f t="shared" si="329"/>
        <v>63</v>
      </c>
      <c r="H686">
        <f t="shared" si="330"/>
        <v>71</v>
      </c>
      <c r="I686">
        <f t="shared" si="343"/>
        <v>2012</v>
      </c>
      <c r="J686" s="2" t="b">
        <f t="shared" si="344"/>
        <v>1</v>
      </c>
      <c r="K686">
        <f t="shared" si="331"/>
        <v>28</v>
      </c>
      <c r="L686">
        <f t="shared" si="332"/>
        <v>36</v>
      </c>
      <c r="M686">
        <f t="shared" si="345"/>
        <v>2022</v>
      </c>
      <c r="N686" s="2" t="b">
        <f t="shared" si="346"/>
        <v>1</v>
      </c>
      <c r="O686">
        <f t="shared" si="333"/>
        <v>10</v>
      </c>
      <c r="P686">
        <f t="shared" si="334"/>
        <v>19</v>
      </c>
      <c r="Q686" t="str">
        <f t="shared" si="355"/>
        <v>185cm</v>
      </c>
      <c r="R686">
        <f t="shared" si="335"/>
        <v>185</v>
      </c>
      <c r="S686">
        <f t="shared" si="356"/>
        <v>0</v>
      </c>
      <c r="T686" s="2" t="b">
        <f t="shared" si="357"/>
        <v>1</v>
      </c>
      <c r="V686">
        <f t="shared" si="336"/>
        <v>51</v>
      </c>
      <c r="W686">
        <f t="shared" si="337"/>
        <v>62</v>
      </c>
      <c r="X686" t="str">
        <f t="shared" si="351"/>
        <v>#efcc98</v>
      </c>
      <c r="Y686" s="2" t="b">
        <f t="shared" si="338"/>
        <v>1</v>
      </c>
      <c r="Z686">
        <f t="shared" si="339"/>
        <v>20</v>
      </c>
      <c r="AA686">
        <f t="shared" si="340"/>
        <v>27</v>
      </c>
      <c r="AB686" t="str">
        <f t="shared" si="353"/>
        <v>oth</v>
      </c>
      <c r="AC686" s="2" t="b">
        <f t="shared" si="352"/>
        <v>1</v>
      </c>
      <c r="AD686">
        <f t="shared" si="341"/>
        <v>37</v>
      </c>
      <c r="AE686">
        <f t="shared" si="342"/>
        <v>50</v>
      </c>
      <c r="AF686" t="str">
        <f t="shared" si="354"/>
        <v>561083684</v>
      </c>
      <c r="AG686" s="2" t="b">
        <f t="shared" si="350"/>
        <v>1</v>
      </c>
      <c r="AI686" s="8" t="b">
        <f t="shared" si="347"/>
        <v>1</v>
      </c>
    </row>
    <row r="687" spans="1:35" x14ac:dyDescent="0.3">
      <c r="A687" s="3" t="str">
        <f>CONCATENATE('input,a'!C687," ")</f>
        <v xml:space="preserve"> </v>
      </c>
      <c r="C687" t="e">
        <f t="shared" si="327"/>
        <v>#VALUE!</v>
      </c>
      <c r="D687" t="e">
        <f t="shared" si="328"/>
        <v>#VALUE!</v>
      </c>
      <c r="E687" t="e">
        <f t="shared" si="348"/>
        <v>#VALUE!</v>
      </c>
      <c r="F687" s="2" t="b">
        <f t="shared" si="349"/>
        <v>0</v>
      </c>
      <c r="G687" t="e">
        <f t="shared" si="329"/>
        <v>#VALUE!</v>
      </c>
      <c r="H687" t="e">
        <f t="shared" si="330"/>
        <v>#VALUE!</v>
      </c>
      <c r="I687" t="e">
        <f t="shared" si="343"/>
        <v>#VALUE!</v>
      </c>
      <c r="J687" s="2" t="b">
        <f t="shared" si="344"/>
        <v>0</v>
      </c>
      <c r="K687" t="e">
        <f t="shared" si="331"/>
        <v>#VALUE!</v>
      </c>
      <c r="L687" t="e">
        <f t="shared" si="332"/>
        <v>#VALUE!</v>
      </c>
      <c r="M687" t="e">
        <f t="shared" si="345"/>
        <v>#VALUE!</v>
      </c>
      <c r="N687" s="2" t="b">
        <f t="shared" si="346"/>
        <v>0</v>
      </c>
      <c r="O687" t="e">
        <f t="shared" si="333"/>
        <v>#VALUE!</v>
      </c>
      <c r="P687" t="e">
        <f t="shared" si="334"/>
        <v>#VALUE!</v>
      </c>
      <c r="Q687" t="e">
        <f t="shared" si="355"/>
        <v>#VALUE!</v>
      </c>
      <c r="R687" t="e">
        <f t="shared" si="335"/>
        <v>#VALUE!</v>
      </c>
      <c r="S687" t="e">
        <f t="shared" si="356"/>
        <v>#VALUE!</v>
      </c>
      <c r="T687" s="2" t="b">
        <f t="shared" si="357"/>
        <v>0</v>
      </c>
      <c r="V687" t="e">
        <f t="shared" si="336"/>
        <v>#VALUE!</v>
      </c>
      <c r="W687" t="e">
        <f t="shared" si="337"/>
        <v>#VALUE!</v>
      </c>
      <c r="X687" t="e">
        <f t="shared" si="351"/>
        <v>#VALUE!</v>
      </c>
      <c r="Y687" s="2" t="b">
        <f t="shared" si="338"/>
        <v>0</v>
      </c>
      <c r="Z687" t="e">
        <f t="shared" si="339"/>
        <v>#VALUE!</v>
      </c>
      <c r="AA687" t="e">
        <f t="shared" si="340"/>
        <v>#VALUE!</v>
      </c>
      <c r="AB687" t="e">
        <f t="shared" si="353"/>
        <v>#VALUE!</v>
      </c>
      <c r="AC687" s="2" t="b">
        <f t="shared" si="352"/>
        <v>0</v>
      </c>
      <c r="AD687" t="e">
        <f t="shared" si="341"/>
        <v>#VALUE!</v>
      </c>
      <c r="AE687" t="e">
        <f t="shared" si="342"/>
        <v>#VALUE!</v>
      </c>
      <c r="AF687" t="e">
        <f t="shared" si="354"/>
        <v>#VALUE!</v>
      </c>
      <c r="AG687" s="2" t="b">
        <f t="shared" si="350"/>
        <v>0</v>
      </c>
      <c r="AI687" s="8" t="b">
        <f t="shared" si="347"/>
        <v>0</v>
      </c>
    </row>
    <row r="688" spans="1:35" x14ac:dyDescent="0.3">
      <c r="A688" s="3" t="str">
        <f>CONCATENATE('input,a'!C688," ")</f>
        <v xml:space="preserve"> </v>
      </c>
      <c r="C688" t="e">
        <f t="shared" si="327"/>
        <v>#VALUE!</v>
      </c>
      <c r="D688" t="e">
        <f t="shared" si="328"/>
        <v>#VALUE!</v>
      </c>
      <c r="E688" t="e">
        <f t="shared" si="348"/>
        <v>#VALUE!</v>
      </c>
      <c r="F688" s="2" t="b">
        <f t="shared" si="349"/>
        <v>0</v>
      </c>
      <c r="G688" t="e">
        <f t="shared" si="329"/>
        <v>#VALUE!</v>
      </c>
      <c r="H688" t="e">
        <f t="shared" si="330"/>
        <v>#VALUE!</v>
      </c>
      <c r="I688" t="e">
        <f t="shared" si="343"/>
        <v>#VALUE!</v>
      </c>
      <c r="J688" s="2" t="b">
        <f t="shared" si="344"/>
        <v>0</v>
      </c>
      <c r="K688" t="e">
        <f t="shared" si="331"/>
        <v>#VALUE!</v>
      </c>
      <c r="L688" t="e">
        <f t="shared" si="332"/>
        <v>#VALUE!</v>
      </c>
      <c r="M688" t="e">
        <f t="shared" si="345"/>
        <v>#VALUE!</v>
      </c>
      <c r="N688" s="2" t="b">
        <f t="shared" si="346"/>
        <v>0</v>
      </c>
      <c r="O688" t="e">
        <f t="shared" si="333"/>
        <v>#VALUE!</v>
      </c>
      <c r="P688" t="e">
        <f t="shared" si="334"/>
        <v>#VALUE!</v>
      </c>
      <c r="Q688" t="e">
        <f t="shared" si="355"/>
        <v>#VALUE!</v>
      </c>
      <c r="R688" t="e">
        <f t="shared" si="335"/>
        <v>#VALUE!</v>
      </c>
      <c r="S688" t="e">
        <f t="shared" si="356"/>
        <v>#VALUE!</v>
      </c>
      <c r="T688" s="2" t="b">
        <f t="shared" si="357"/>
        <v>0</v>
      </c>
      <c r="V688" t="e">
        <f t="shared" si="336"/>
        <v>#VALUE!</v>
      </c>
      <c r="W688" t="e">
        <f t="shared" si="337"/>
        <v>#VALUE!</v>
      </c>
      <c r="X688" t="e">
        <f t="shared" si="351"/>
        <v>#VALUE!</v>
      </c>
      <c r="Y688" s="2" t="b">
        <f t="shared" si="338"/>
        <v>0</v>
      </c>
      <c r="Z688" t="e">
        <f t="shared" si="339"/>
        <v>#VALUE!</v>
      </c>
      <c r="AA688" t="e">
        <f t="shared" si="340"/>
        <v>#VALUE!</v>
      </c>
      <c r="AB688" t="e">
        <f t="shared" si="353"/>
        <v>#VALUE!</v>
      </c>
      <c r="AC688" s="2" t="b">
        <f t="shared" si="352"/>
        <v>0</v>
      </c>
      <c r="AD688" t="e">
        <f t="shared" si="341"/>
        <v>#VALUE!</v>
      </c>
      <c r="AE688" t="e">
        <f t="shared" si="342"/>
        <v>#VALUE!</v>
      </c>
      <c r="AF688" t="e">
        <f t="shared" si="354"/>
        <v>#VALUE!</v>
      </c>
      <c r="AG688" s="2" t="b">
        <f t="shared" si="350"/>
        <v>0</v>
      </c>
      <c r="AI688" s="8" t="b">
        <f t="shared" si="347"/>
        <v>0</v>
      </c>
    </row>
    <row r="689" spans="1:35" x14ac:dyDescent="0.3">
      <c r="A689" s="3" t="str">
        <f>CONCATENATE('input,a'!C689," ")</f>
        <v xml:space="preserve">byr:1948 cid:327 hgt:151cm iyr:2016 hcl:#733820 ecl:oth pid:341978822 </v>
      </c>
      <c r="C689">
        <f t="shared" si="327"/>
        <v>1</v>
      </c>
      <c r="D689">
        <f t="shared" si="328"/>
        <v>9</v>
      </c>
      <c r="E689">
        <f t="shared" si="348"/>
        <v>1948</v>
      </c>
      <c r="F689" s="2" t="b">
        <f t="shared" si="349"/>
        <v>1</v>
      </c>
      <c r="G689">
        <f t="shared" si="329"/>
        <v>28</v>
      </c>
      <c r="H689">
        <f t="shared" si="330"/>
        <v>36</v>
      </c>
      <c r="I689">
        <f t="shared" si="343"/>
        <v>2016</v>
      </c>
      <c r="J689" s="2" t="b">
        <f t="shared" si="344"/>
        <v>1</v>
      </c>
      <c r="K689" t="e">
        <f t="shared" si="331"/>
        <v>#VALUE!</v>
      </c>
      <c r="L689" t="e">
        <f t="shared" si="332"/>
        <v>#VALUE!</v>
      </c>
      <c r="M689" t="e">
        <f t="shared" si="345"/>
        <v>#VALUE!</v>
      </c>
      <c r="N689" s="2" t="b">
        <f t="shared" si="346"/>
        <v>0</v>
      </c>
      <c r="O689">
        <f t="shared" si="333"/>
        <v>18</v>
      </c>
      <c r="P689">
        <f t="shared" si="334"/>
        <v>27</v>
      </c>
      <c r="Q689" t="str">
        <f t="shared" si="355"/>
        <v>151cm</v>
      </c>
      <c r="R689">
        <f t="shared" si="335"/>
        <v>151</v>
      </c>
      <c r="S689">
        <f t="shared" si="356"/>
        <v>0</v>
      </c>
      <c r="T689" s="2" t="b">
        <f t="shared" si="357"/>
        <v>1</v>
      </c>
      <c r="V689">
        <f t="shared" si="336"/>
        <v>37</v>
      </c>
      <c r="W689">
        <f t="shared" si="337"/>
        <v>48</v>
      </c>
      <c r="X689" t="str">
        <f t="shared" si="351"/>
        <v>#733820</v>
      </c>
      <c r="Y689" s="2" t="b">
        <f t="shared" si="338"/>
        <v>1</v>
      </c>
      <c r="Z689">
        <f t="shared" si="339"/>
        <v>49</v>
      </c>
      <c r="AA689">
        <f t="shared" si="340"/>
        <v>56</v>
      </c>
      <c r="AB689" t="str">
        <f t="shared" si="353"/>
        <v>oth</v>
      </c>
      <c r="AC689" s="2" t="b">
        <f t="shared" si="352"/>
        <v>1</v>
      </c>
      <c r="AD689">
        <f t="shared" si="341"/>
        <v>57</v>
      </c>
      <c r="AE689">
        <f t="shared" si="342"/>
        <v>70</v>
      </c>
      <c r="AF689" t="str">
        <f t="shared" si="354"/>
        <v>341978822</v>
      </c>
      <c r="AG689" s="2" t="b">
        <f t="shared" si="350"/>
        <v>1</v>
      </c>
      <c r="AI689" s="8" t="b">
        <f t="shared" si="347"/>
        <v>0</v>
      </c>
    </row>
    <row r="690" spans="1:35" x14ac:dyDescent="0.3">
      <c r="A690" s="3" t="str">
        <f>CONCATENATE('input,a'!C690," ")</f>
        <v xml:space="preserve"> </v>
      </c>
      <c r="C690" t="e">
        <f t="shared" si="327"/>
        <v>#VALUE!</v>
      </c>
      <c r="D690" t="e">
        <f t="shared" si="328"/>
        <v>#VALUE!</v>
      </c>
      <c r="E690" t="e">
        <f t="shared" si="348"/>
        <v>#VALUE!</v>
      </c>
      <c r="F690" s="2" t="b">
        <f t="shared" si="349"/>
        <v>0</v>
      </c>
      <c r="G690" t="e">
        <f t="shared" si="329"/>
        <v>#VALUE!</v>
      </c>
      <c r="H690" t="e">
        <f t="shared" si="330"/>
        <v>#VALUE!</v>
      </c>
      <c r="I690" t="e">
        <f t="shared" si="343"/>
        <v>#VALUE!</v>
      </c>
      <c r="J690" s="2" t="b">
        <f t="shared" si="344"/>
        <v>0</v>
      </c>
      <c r="K690" t="e">
        <f t="shared" si="331"/>
        <v>#VALUE!</v>
      </c>
      <c r="L690" t="e">
        <f t="shared" si="332"/>
        <v>#VALUE!</v>
      </c>
      <c r="M690" t="e">
        <f t="shared" si="345"/>
        <v>#VALUE!</v>
      </c>
      <c r="N690" s="2" t="b">
        <f t="shared" si="346"/>
        <v>0</v>
      </c>
      <c r="O690" t="e">
        <f t="shared" si="333"/>
        <v>#VALUE!</v>
      </c>
      <c r="P690" t="e">
        <f t="shared" si="334"/>
        <v>#VALUE!</v>
      </c>
      <c r="Q690" t="e">
        <f t="shared" si="355"/>
        <v>#VALUE!</v>
      </c>
      <c r="R690" t="e">
        <f t="shared" si="335"/>
        <v>#VALUE!</v>
      </c>
      <c r="S690" t="e">
        <f t="shared" si="356"/>
        <v>#VALUE!</v>
      </c>
      <c r="T690" s="2" t="b">
        <f t="shared" si="357"/>
        <v>0</v>
      </c>
      <c r="V690" t="e">
        <f t="shared" si="336"/>
        <v>#VALUE!</v>
      </c>
      <c r="W690" t="e">
        <f t="shared" si="337"/>
        <v>#VALUE!</v>
      </c>
      <c r="X690" t="e">
        <f t="shared" si="351"/>
        <v>#VALUE!</v>
      </c>
      <c r="Y690" s="2" t="b">
        <f t="shared" si="338"/>
        <v>0</v>
      </c>
      <c r="Z690" t="e">
        <f t="shared" si="339"/>
        <v>#VALUE!</v>
      </c>
      <c r="AA690" t="e">
        <f t="shared" si="340"/>
        <v>#VALUE!</v>
      </c>
      <c r="AB690" t="e">
        <f t="shared" si="353"/>
        <v>#VALUE!</v>
      </c>
      <c r="AC690" s="2" t="b">
        <f t="shared" si="352"/>
        <v>0</v>
      </c>
      <c r="AD690" t="e">
        <f t="shared" si="341"/>
        <v>#VALUE!</v>
      </c>
      <c r="AE690" t="e">
        <f t="shared" si="342"/>
        <v>#VALUE!</v>
      </c>
      <c r="AF690" t="e">
        <f t="shared" si="354"/>
        <v>#VALUE!</v>
      </c>
      <c r="AG690" s="2" t="b">
        <f t="shared" si="350"/>
        <v>0</v>
      </c>
      <c r="AI690" s="8" t="b">
        <f t="shared" si="347"/>
        <v>0</v>
      </c>
    </row>
    <row r="691" spans="1:35" x14ac:dyDescent="0.3">
      <c r="A691" s="3" t="str">
        <f>CONCATENATE('input,a'!C691," ")</f>
        <v xml:space="preserve"> </v>
      </c>
      <c r="C691" t="e">
        <f t="shared" si="327"/>
        <v>#VALUE!</v>
      </c>
      <c r="D691" t="e">
        <f t="shared" si="328"/>
        <v>#VALUE!</v>
      </c>
      <c r="E691" t="e">
        <f t="shared" si="348"/>
        <v>#VALUE!</v>
      </c>
      <c r="F691" s="2" t="b">
        <f t="shared" si="349"/>
        <v>0</v>
      </c>
      <c r="G691" t="e">
        <f t="shared" si="329"/>
        <v>#VALUE!</v>
      </c>
      <c r="H691" t="e">
        <f t="shared" si="330"/>
        <v>#VALUE!</v>
      </c>
      <c r="I691" t="e">
        <f t="shared" si="343"/>
        <v>#VALUE!</v>
      </c>
      <c r="J691" s="2" t="b">
        <f t="shared" si="344"/>
        <v>0</v>
      </c>
      <c r="K691" t="e">
        <f t="shared" si="331"/>
        <v>#VALUE!</v>
      </c>
      <c r="L691" t="e">
        <f t="shared" si="332"/>
        <v>#VALUE!</v>
      </c>
      <c r="M691" t="e">
        <f t="shared" si="345"/>
        <v>#VALUE!</v>
      </c>
      <c r="N691" s="2" t="b">
        <f t="shared" si="346"/>
        <v>0</v>
      </c>
      <c r="O691" t="e">
        <f t="shared" si="333"/>
        <v>#VALUE!</v>
      </c>
      <c r="P691" t="e">
        <f t="shared" si="334"/>
        <v>#VALUE!</v>
      </c>
      <c r="Q691" t="e">
        <f t="shared" si="355"/>
        <v>#VALUE!</v>
      </c>
      <c r="R691" t="e">
        <f t="shared" si="335"/>
        <v>#VALUE!</v>
      </c>
      <c r="S691" t="e">
        <f t="shared" si="356"/>
        <v>#VALUE!</v>
      </c>
      <c r="T691" s="2" t="b">
        <f t="shared" si="357"/>
        <v>0</v>
      </c>
      <c r="V691" t="e">
        <f t="shared" si="336"/>
        <v>#VALUE!</v>
      </c>
      <c r="W691" t="e">
        <f t="shared" si="337"/>
        <v>#VALUE!</v>
      </c>
      <c r="X691" t="e">
        <f t="shared" si="351"/>
        <v>#VALUE!</v>
      </c>
      <c r="Y691" s="2" t="b">
        <f t="shared" si="338"/>
        <v>0</v>
      </c>
      <c r="Z691" t="e">
        <f t="shared" si="339"/>
        <v>#VALUE!</v>
      </c>
      <c r="AA691" t="e">
        <f t="shared" si="340"/>
        <v>#VALUE!</v>
      </c>
      <c r="AB691" t="e">
        <f t="shared" si="353"/>
        <v>#VALUE!</v>
      </c>
      <c r="AC691" s="2" t="b">
        <f t="shared" si="352"/>
        <v>0</v>
      </c>
      <c r="AD691" t="e">
        <f t="shared" si="341"/>
        <v>#VALUE!</v>
      </c>
      <c r="AE691" t="e">
        <f t="shared" si="342"/>
        <v>#VALUE!</v>
      </c>
      <c r="AF691" t="e">
        <f t="shared" si="354"/>
        <v>#VALUE!</v>
      </c>
      <c r="AG691" s="2" t="b">
        <f t="shared" si="350"/>
        <v>0</v>
      </c>
      <c r="AI691" s="8" t="b">
        <f t="shared" si="347"/>
        <v>0</v>
      </c>
    </row>
    <row r="692" spans="1:35" x14ac:dyDescent="0.3">
      <c r="A692" s="3" t="str">
        <f>CONCATENATE('input,a'!C692," ")</f>
        <v xml:space="preserve"> </v>
      </c>
      <c r="C692" t="e">
        <f t="shared" si="327"/>
        <v>#VALUE!</v>
      </c>
      <c r="D692" t="e">
        <f t="shared" si="328"/>
        <v>#VALUE!</v>
      </c>
      <c r="E692" t="e">
        <f t="shared" si="348"/>
        <v>#VALUE!</v>
      </c>
      <c r="F692" s="2" t="b">
        <f t="shared" si="349"/>
        <v>0</v>
      </c>
      <c r="G692" t="e">
        <f t="shared" si="329"/>
        <v>#VALUE!</v>
      </c>
      <c r="H692" t="e">
        <f t="shared" si="330"/>
        <v>#VALUE!</v>
      </c>
      <c r="I692" t="e">
        <f t="shared" si="343"/>
        <v>#VALUE!</v>
      </c>
      <c r="J692" s="2" t="b">
        <f t="shared" si="344"/>
        <v>0</v>
      </c>
      <c r="K692" t="e">
        <f t="shared" si="331"/>
        <v>#VALUE!</v>
      </c>
      <c r="L692" t="e">
        <f t="shared" si="332"/>
        <v>#VALUE!</v>
      </c>
      <c r="M692" t="e">
        <f t="shared" si="345"/>
        <v>#VALUE!</v>
      </c>
      <c r="N692" s="2" t="b">
        <f t="shared" si="346"/>
        <v>0</v>
      </c>
      <c r="O692" t="e">
        <f t="shared" si="333"/>
        <v>#VALUE!</v>
      </c>
      <c r="P692" t="e">
        <f t="shared" si="334"/>
        <v>#VALUE!</v>
      </c>
      <c r="Q692" t="e">
        <f t="shared" si="355"/>
        <v>#VALUE!</v>
      </c>
      <c r="R692" t="e">
        <f t="shared" si="335"/>
        <v>#VALUE!</v>
      </c>
      <c r="S692" t="e">
        <f t="shared" si="356"/>
        <v>#VALUE!</v>
      </c>
      <c r="T692" s="2" t="b">
        <f t="shared" si="357"/>
        <v>0</v>
      </c>
      <c r="V692" t="e">
        <f t="shared" si="336"/>
        <v>#VALUE!</v>
      </c>
      <c r="W692" t="e">
        <f t="shared" si="337"/>
        <v>#VALUE!</v>
      </c>
      <c r="X692" t="e">
        <f t="shared" si="351"/>
        <v>#VALUE!</v>
      </c>
      <c r="Y692" s="2" t="b">
        <f t="shared" si="338"/>
        <v>0</v>
      </c>
      <c r="Z692" t="e">
        <f t="shared" si="339"/>
        <v>#VALUE!</v>
      </c>
      <c r="AA692" t="e">
        <f t="shared" si="340"/>
        <v>#VALUE!</v>
      </c>
      <c r="AB692" t="e">
        <f t="shared" si="353"/>
        <v>#VALUE!</v>
      </c>
      <c r="AC692" s="2" t="b">
        <f t="shared" si="352"/>
        <v>0</v>
      </c>
      <c r="AD692" t="e">
        <f t="shared" si="341"/>
        <v>#VALUE!</v>
      </c>
      <c r="AE692" t="e">
        <f t="shared" si="342"/>
        <v>#VALUE!</v>
      </c>
      <c r="AF692" t="e">
        <f t="shared" si="354"/>
        <v>#VALUE!</v>
      </c>
      <c r="AG692" s="2" t="b">
        <f t="shared" si="350"/>
        <v>0</v>
      </c>
      <c r="AI692" s="8" t="b">
        <f t="shared" si="347"/>
        <v>0</v>
      </c>
    </row>
    <row r="693" spans="1:35" x14ac:dyDescent="0.3">
      <c r="A693" s="3" t="str">
        <f>CONCATENATE('input,a'!C693," ")</f>
        <v xml:space="preserve">hcl:#ceb3a1 byr:1978 iyr:2020 hgt:172cm eyr:2022 ecl:oth pid:093317990 </v>
      </c>
      <c r="C693">
        <f t="shared" si="327"/>
        <v>13</v>
      </c>
      <c r="D693">
        <f t="shared" si="328"/>
        <v>21</v>
      </c>
      <c r="E693">
        <f t="shared" si="348"/>
        <v>1978</v>
      </c>
      <c r="F693" s="2" t="b">
        <f t="shared" si="349"/>
        <v>1</v>
      </c>
      <c r="G693">
        <f t="shared" si="329"/>
        <v>22</v>
      </c>
      <c r="H693">
        <f t="shared" si="330"/>
        <v>30</v>
      </c>
      <c r="I693">
        <f t="shared" si="343"/>
        <v>2020</v>
      </c>
      <c r="J693" s="2" t="b">
        <f t="shared" si="344"/>
        <v>1</v>
      </c>
      <c r="K693">
        <f t="shared" si="331"/>
        <v>41</v>
      </c>
      <c r="L693">
        <f t="shared" si="332"/>
        <v>49</v>
      </c>
      <c r="M693">
        <f t="shared" si="345"/>
        <v>2022</v>
      </c>
      <c r="N693" s="2" t="b">
        <f t="shared" si="346"/>
        <v>1</v>
      </c>
      <c r="O693">
        <f t="shared" si="333"/>
        <v>31</v>
      </c>
      <c r="P693">
        <f t="shared" si="334"/>
        <v>40</v>
      </c>
      <c r="Q693" t="str">
        <f t="shared" si="355"/>
        <v>172cm</v>
      </c>
      <c r="R693">
        <f t="shared" si="335"/>
        <v>172</v>
      </c>
      <c r="S693">
        <f t="shared" si="356"/>
        <v>0</v>
      </c>
      <c r="T693" s="2" t="b">
        <f t="shared" si="357"/>
        <v>1</v>
      </c>
      <c r="V693">
        <f t="shared" si="336"/>
        <v>1</v>
      </c>
      <c r="W693">
        <f t="shared" si="337"/>
        <v>12</v>
      </c>
      <c r="X693" t="str">
        <f t="shared" si="351"/>
        <v>#ceb3a1</v>
      </c>
      <c r="Y693" s="2" t="b">
        <f t="shared" si="338"/>
        <v>1</v>
      </c>
      <c r="Z693">
        <f t="shared" si="339"/>
        <v>50</v>
      </c>
      <c r="AA693">
        <f t="shared" si="340"/>
        <v>57</v>
      </c>
      <c r="AB693" t="str">
        <f t="shared" si="353"/>
        <v>oth</v>
      </c>
      <c r="AC693" s="2" t="b">
        <f t="shared" si="352"/>
        <v>1</v>
      </c>
      <c r="AD693">
        <f t="shared" si="341"/>
        <v>58</v>
      </c>
      <c r="AE693">
        <f t="shared" si="342"/>
        <v>71</v>
      </c>
      <c r="AF693" t="str">
        <f t="shared" si="354"/>
        <v>093317990</v>
      </c>
      <c r="AG693" s="2" t="b">
        <f t="shared" si="350"/>
        <v>1</v>
      </c>
      <c r="AI693" s="8" t="b">
        <f t="shared" si="347"/>
        <v>1</v>
      </c>
    </row>
    <row r="694" spans="1:35" x14ac:dyDescent="0.3">
      <c r="A694" s="3" t="str">
        <f>CONCATENATE('input,a'!C694," ")</f>
        <v xml:space="preserve"> </v>
      </c>
      <c r="C694" t="e">
        <f t="shared" si="327"/>
        <v>#VALUE!</v>
      </c>
      <c r="D694" t="e">
        <f t="shared" si="328"/>
        <v>#VALUE!</v>
      </c>
      <c r="E694" t="e">
        <f t="shared" si="348"/>
        <v>#VALUE!</v>
      </c>
      <c r="F694" s="2" t="b">
        <f t="shared" si="349"/>
        <v>0</v>
      </c>
      <c r="G694" t="e">
        <f t="shared" si="329"/>
        <v>#VALUE!</v>
      </c>
      <c r="H694" t="e">
        <f t="shared" si="330"/>
        <v>#VALUE!</v>
      </c>
      <c r="I694" t="e">
        <f t="shared" si="343"/>
        <v>#VALUE!</v>
      </c>
      <c r="J694" s="2" t="b">
        <f t="shared" si="344"/>
        <v>0</v>
      </c>
      <c r="K694" t="e">
        <f t="shared" si="331"/>
        <v>#VALUE!</v>
      </c>
      <c r="L694" t="e">
        <f t="shared" si="332"/>
        <v>#VALUE!</v>
      </c>
      <c r="M694" t="e">
        <f t="shared" si="345"/>
        <v>#VALUE!</v>
      </c>
      <c r="N694" s="2" t="b">
        <f t="shared" si="346"/>
        <v>0</v>
      </c>
      <c r="O694" t="e">
        <f t="shared" si="333"/>
        <v>#VALUE!</v>
      </c>
      <c r="P694" t="e">
        <f t="shared" si="334"/>
        <v>#VALUE!</v>
      </c>
      <c r="Q694" t="e">
        <f t="shared" si="355"/>
        <v>#VALUE!</v>
      </c>
      <c r="R694" t="e">
        <f t="shared" si="335"/>
        <v>#VALUE!</v>
      </c>
      <c r="S694" t="e">
        <f t="shared" si="356"/>
        <v>#VALUE!</v>
      </c>
      <c r="T694" s="2" t="b">
        <f t="shared" si="357"/>
        <v>0</v>
      </c>
      <c r="V694" t="e">
        <f t="shared" si="336"/>
        <v>#VALUE!</v>
      </c>
      <c r="W694" t="e">
        <f t="shared" si="337"/>
        <v>#VALUE!</v>
      </c>
      <c r="X694" t="e">
        <f t="shared" si="351"/>
        <v>#VALUE!</v>
      </c>
      <c r="Y694" s="2" t="b">
        <f t="shared" si="338"/>
        <v>0</v>
      </c>
      <c r="Z694" t="e">
        <f t="shared" si="339"/>
        <v>#VALUE!</v>
      </c>
      <c r="AA694" t="e">
        <f t="shared" si="340"/>
        <v>#VALUE!</v>
      </c>
      <c r="AB694" t="e">
        <f t="shared" si="353"/>
        <v>#VALUE!</v>
      </c>
      <c r="AC694" s="2" t="b">
        <f t="shared" si="352"/>
        <v>0</v>
      </c>
      <c r="AD694" t="e">
        <f t="shared" si="341"/>
        <v>#VALUE!</v>
      </c>
      <c r="AE694" t="e">
        <f t="shared" si="342"/>
        <v>#VALUE!</v>
      </c>
      <c r="AF694" t="e">
        <f t="shared" si="354"/>
        <v>#VALUE!</v>
      </c>
      <c r="AG694" s="2" t="b">
        <f t="shared" si="350"/>
        <v>0</v>
      </c>
      <c r="AI694" s="8" t="b">
        <f t="shared" si="347"/>
        <v>0</v>
      </c>
    </row>
    <row r="695" spans="1:35" x14ac:dyDescent="0.3">
      <c r="A695" s="3" t="str">
        <f>CONCATENATE('input,a'!C695," ")</f>
        <v xml:space="preserve"> </v>
      </c>
      <c r="C695" t="e">
        <f t="shared" si="327"/>
        <v>#VALUE!</v>
      </c>
      <c r="D695" t="e">
        <f t="shared" si="328"/>
        <v>#VALUE!</v>
      </c>
      <c r="E695" t="e">
        <f t="shared" si="348"/>
        <v>#VALUE!</v>
      </c>
      <c r="F695" s="2" t="b">
        <f t="shared" si="349"/>
        <v>0</v>
      </c>
      <c r="G695" t="e">
        <f t="shared" si="329"/>
        <v>#VALUE!</v>
      </c>
      <c r="H695" t="e">
        <f t="shared" si="330"/>
        <v>#VALUE!</v>
      </c>
      <c r="I695" t="e">
        <f t="shared" si="343"/>
        <v>#VALUE!</v>
      </c>
      <c r="J695" s="2" t="b">
        <f t="shared" si="344"/>
        <v>0</v>
      </c>
      <c r="K695" t="e">
        <f t="shared" si="331"/>
        <v>#VALUE!</v>
      </c>
      <c r="L695" t="e">
        <f t="shared" si="332"/>
        <v>#VALUE!</v>
      </c>
      <c r="M695" t="e">
        <f t="shared" si="345"/>
        <v>#VALUE!</v>
      </c>
      <c r="N695" s="2" t="b">
        <f t="shared" si="346"/>
        <v>0</v>
      </c>
      <c r="O695" t="e">
        <f t="shared" si="333"/>
        <v>#VALUE!</v>
      </c>
      <c r="P695" t="e">
        <f t="shared" si="334"/>
        <v>#VALUE!</v>
      </c>
      <c r="Q695" t="e">
        <f t="shared" si="355"/>
        <v>#VALUE!</v>
      </c>
      <c r="R695" t="e">
        <f t="shared" si="335"/>
        <v>#VALUE!</v>
      </c>
      <c r="S695" t="e">
        <f t="shared" si="356"/>
        <v>#VALUE!</v>
      </c>
      <c r="T695" s="2" t="b">
        <f t="shared" si="357"/>
        <v>0</v>
      </c>
      <c r="V695" t="e">
        <f t="shared" si="336"/>
        <v>#VALUE!</v>
      </c>
      <c r="W695" t="e">
        <f t="shared" si="337"/>
        <v>#VALUE!</v>
      </c>
      <c r="X695" t="e">
        <f t="shared" si="351"/>
        <v>#VALUE!</v>
      </c>
      <c r="Y695" s="2" t="b">
        <f t="shared" si="338"/>
        <v>0</v>
      </c>
      <c r="Z695" t="e">
        <f t="shared" si="339"/>
        <v>#VALUE!</v>
      </c>
      <c r="AA695" t="e">
        <f t="shared" si="340"/>
        <v>#VALUE!</v>
      </c>
      <c r="AB695" t="e">
        <f t="shared" si="353"/>
        <v>#VALUE!</v>
      </c>
      <c r="AC695" s="2" t="b">
        <f t="shared" si="352"/>
        <v>0</v>
      </c>
      <c r="AD695" t="e">
        <f t="shared" si="341"/>
        <v>#VALUE!</v>
      </c>
      <c r="AE695" t="e">
        <f t="shared" si="342"/>
        <v>#VALUE!</v>
      </c>
      <c r="AF695" t="e">
        <f t="shared" si="354"/>
        <v>#VALUE!</v>
      </c>
      <c r="AG695" s="2" t="b">
        <f t="shared" si="350"/>
        <v>0</v>
      </c>
      <c r="AI695" s="8" t="b">
        <f t="shared" si="347"/>
        <v>0</v>
      </c>
    </row>
    <row r="696" spans="1:35" x14ac:dyDescent="0.3">
      <c r="A696" s="3" t="str">
        <f>CONCATENATE('input,a'!C696," ")</f>
        <v xml:space="preserve"> </v>
      </c>
      <c r="C696" t="e">
        <f t="shared" si="327"/>
        <v>#VALUE!</v>
      </c>
      <c r="D696" t="e">
        <f t="shared" si="328"/>
        <v>#VALUE!</v>
      </c>
      <c r="E696" t="e">
        <f t="shared" si="348"/>
        <v>#VALUE!</v>
      </c>
      <c r="F696" s="2" t="b">
        <f t="shared" si="349"/>
        <v>0</v>
      </c>
      <c r="G696" t="e">
        <f t="shared" si="329"/>
        <v>#VALUE!</v>
      </c>
      <c r="H696" t="e">
        <f t="shared" si="330"/>
        <v>#VALUE!</v>
      </c>
      <c r="I696" t="e">
        <f t="shared" si="343"/>
        <v>#VALUE!</v>
      </c>
      <c r="J696" s="2" t="b">
        <f t="shared" si="344"/>
        <v>0</v>
      </c>
      <c r="K696" t="e">
        <f t="shared" si="331"/>
        <v>#VALUE!</v>
      </c>
      <c r="L696" t="e">
        <f t="shared" si="332"/>
        <v>#VALUE!</v>
      </c>
      <c r="M696" t="e">
        <f t="shared" si="345"/>
        <v>#VALUE!</v>
      </c>
      <c r="N696" s="2" t="b">
        <f t="shared" si="346"/>
        <v>0</v>
      </c>
      <c r="O696" t="e">
        <f t="shared" si="333"/>
        <v>#VALUE!</v>
      </c>
      <c r="P696" t="e">
        <f t="shared" si="334"/>
        <v>#VALUE!</v>
      </c>
      <c r="Q696" t="e">
        <f t="shared" si="355"/>
        <v>#VALUE!</v>
      </c>
      <c r="R696" t="e">
        <f t="shared" si="335"/>
        <v>#VALUE!</v>
      </c>
      <c r="S696" t="e">
        <f t="shared" si="356"/>
        <v>#VALUE!</v>
      </c>
      <c r="T696" s="2" t="b">
        <f t="shared" si="357"/>
        <v>0</v>
      </c>
      <c r="V696" t="e">
        <f t="shared" si="336"/>
        <v>#VALUE!</v>
      </c>
      <c r="W696" t="e">
        <f t="shared" si="337"/>
        <v>#VALUE!</v>
      </c>
      <c r="X696" t="e">
        <f t="shared" si="351"/>
        <v>#VALUE!</v>
      </c>
      <c r="Y696" s="2" t="b">
        <f t="shared" si="338"/>
        <v>0</v>
      </c>
      <c r="Z696" t="e">
        <f t="shared" si="339"/>
        <v>#VALUE!</v>
      </c>
      <c r="AA696" t="e">
        <f t="shared" si="340"/>
        <v>#VALUE!</v>
      </c>
      <c r="AB696" t="e">
        <f t="shared" si="353"/>
        <v>#VALUE!</v>
      </c>
      <c r="AC696" s="2" t="b">
        <f t="shared" si="352"/>
        <v>0</v>
      </c>
      <c r="AD696" t="e">
        <f t="shared" si="341"/>
        <v>#VALUE!</v>
      </c>
      <c r="AE696" t="e">
        <f t="shared" si="342"/>
        <v>#VALUE!</v>
      </c>
      <c r="AF696" t="e">
        <f t="shared" si="354"/>
        <v>#VALUE!</v>
      </c>
      <c r="AG696" s="2" t="b">
        <f t="shared" si="350"/>
        <v>0</v>
      </c>
      <c r="AI696" s="8" t="b">
        <f t="shared" si="347"/>
        <v>0</v>
      </c>
    </row>
    <row r="697" spans="1:35" x14ac:dyDescent="0.3">
      <c r="A697" s="3" t="str">
        <f>CONCATENATE('input,a'!C697," ")</f>
        <v xml:space="preserve"> </v>
      </c>
      <c r="C697" t="e">
        <f t="shared" si="327"/>
        <v>#VALUE!</v>
      </c>
      <c r="D697" t="e">
        <f t="shared" si="328"/>
        <v>#VALUE!</v>
      </c>
      <c r="E697" t="e">
        <f t="shared" si="348"/>
        <v>#VALUE!</v>
      </c>
      <c r="F697" s="2" t="b">
        <f t="shared" si="349"/>
        <v>0</v>
      </c>
      <c r="G697" t="e">
        <f t="shared" si="329"/>
        <v>#VALUE!</v>
      </c>
      <c r="H697" t="e">
        <f t="shared" si="330"/>
        <v>#VALUE!</v>
      </c>
      <c r="I697" t="e">
        <f t="shared" si="343"/>
        <v>#VALUE!</v>
      </c>
      <c r="J697" s="2" t="b">
        <f t="shared" si="344"/>
        <v>0</v>
      </c>
      <c r="K697" t="e">
        <f t="shared" si="331"/>
        <v>#VALUE!</v>
      </c>
      <c r="L697" t="e">
        <f t="shared" si="332"/>
        <v>#VALUE!</v>
      </c>
      <c r="M697" t="e">
        <f t="shared" si="345"/>
        <v>#VALUE!</v>
      </c>
      <c r="N697" s="2" t="b">
        <f t="shared" si="346"/>
        <v>0</v>
      </c>
      <c r="O697" t="e">
        <f t="shared" si="333"/>
        <v>#VALUE!</v>
      </c>
      <c r="P697" t="e">
        <f t="shared" si="334"/>
        <v>#VALUE!</v>
      </c>
      <c r="Q697" t="e">
        <f t="shared" si="355"/>
        <v>#VALUE!</v>
      </c>
      <c r="R697" t="e">
        <f t="shared" si="335"/>
        <v>#VALUE!</v>
      </c>
      <c r="S697" t="e">
        <f t="shared" si="356"/>
        <v>#VALUE!</v>
      </c>
      <c r="T697" s="2" t="b">
        <f t="shared" si="357"/>
        <v>0</v>
      </c>
      <c r="V697" t="e">
        <f t="shared" si="336"/>
        <v>#VALUE!</v>
      </c>
      <c r="W697" t="e">
        <f t="shared" si="337"/>
        <v>#VALUE!</v>
      </c>
      <c r="X697" t="e">
        <f t="shared" si="351"/>
        <v>#VALUE!</v>
      </c>
      <c r="Y697" s="2" t="b">
        <f t="shared" si="338"/>
        <v>0</v>
      </c>
      <c r="Z697" t="e">
        <f t="shared" si="339"/>
        <v>#VALUE!</v>
      </c>
      <c r="AA697" t="e">
        <f t="shared" si="340"/>
        <v>#VALUE!</v>
      </c>
      <c r="AB697" t="e">
        <f t="shared" si="353"/>
        <v>#VALUE!</v>
      </c>
      <c r="AC697" s="2" t="b">
        <f t="shared" si="352"/>
        <v>0</v>
      </c>
      <c r="AD697" t="e">
        <f t="shared" si="341"/>
        <v>#VALUE!</v>
      </c>
      <c r="AE697" t="e">
        <f t="shared" si="342"/>
        <v>#VALUE!</v>
      </c>
      <c r="AF697" t="e">
        <f t="shared" si="354"/>
        <v>#VALUE!</v>
      </c>
      <c r="AG697" s="2" t="b">
        <f t="shared" si="350"/>
        <v>0</v>
      </c>
      <c r="AI697" s="8" t="b">
        <f t="shared" si="347"/>
        <v>0</v>
      </c>
    </row>
    <row r="698" spans="1:35" x14ac:dyDescent="0.3">
      <c r="A698" s="3" t="str">
        <f>CONCATENATE('input,a'!C698," ")</f>
        <v xml:space="preserve">eyr:2029 pid:096891409 iyr:2018 hcl:#d82822 hgt:174cm ecl:hzl byr:1988 </v>
      </c>
      <c r="C698">
        <f t="shared" si="327"/>
        <v>63</v>
      </c>
      <c r="D698">
        <f t="shared" si="328"/>
        <v>71</v>
      </c>
      <c r="E698">
        <f t="shared" si="348"/>
        <v>1988</v>
      </c>
      <c r="F698" s="2" t="b">
        <f t="shared" si="349"/>
        <v>1</v>
      </c>
      <c r="G698">
        <f t="shared" si="329"/>
        <v>24</v>
      </c>
      <c r="H698">
        <f t="shared" si="330"/>
        <v>32</v>
      </c>
      <c r="I698">
        <f t="shared" si="343"/>
        <v>2018</v>
      </c>
      <c r="J698" s="2" t="b">
        <f t="shared" si="344"/>
        <v>1</v>
      </c>
      <c r="K698">
        <f t="shared" si="331"/>
        <v>1</v>
      </c>
      <c r="L698">
        <f t="shared" si="332"/>
        <v>9</v>
      </c>
      <c r="M698">
        <f t="shared" si="345"/>
        <v>2029</v>
      </c>
      <c r="N698" s="2" t="b">
        <f t="shared" si="346"/>
        <v>1</v>
      </c>
      <c r="O698">
        <f t="shared" si="333"/>
        <v>45</v>
      </c>
      <c r="P698">
        <f t="shared" si="334"/>
        <v>54</v>
      </c>
      <c r="Q698" t="str">
        <f t="shared" si="355"/>
        <v>174cm</v>
      </c>
      <c r="R698">
        <f t="shared" si="335"/>
        <v>174</v>
      </c>
      <c r="S698">
        <f t="shared" si="356"/>
        <v>0</v>
      </c>
      <c r="T698" s="2" t="b">
        <f t="shared" si="357"/>
        <v>1</v>
      </c>
      <c r="V698">
        <f t="shared" si="336"/>
        <v>33</v>
      </c>
      <c r="W698">
        <f t="shared" si="337"/>
        <v>44</v>
      </c>
      <c r="X698" t="str">
        <f t="shared" si="351"/>
        <v>#d82822</v>
      </c>
      <c r="Y698" s="2" t="b">
        <f t="shared" si="338"/>
        <v>1</v>
      </c>
      <c r="Z698">
        <f t="shared" si="339"/>
        <v>55</v>
      </c>
      <c r="AA698">
        <f t="shared" si="340"/>
        <v>62</v>
      </c>
      <c r="AB698" t="str">
        <f t="shared" si="353"/>
        <v>hzl</v>
      </c>
      <c r="AC698" s="2" t="b">
        <f t="shared" si="352"/>
        <v>1</v>
      </c>
      <c r="AD698">
        <f t="shared" si="341"/>
        <v>10</v>
      </c>
      <c r="AE698">
        <f t="shared" si="342"/>
        <v>23</v>
      </c>
      <c r="AF698" t="str">
        <f t="shared" si="354"/>
        <v>096891409</v>
      </c>
      <c r="AG698" s="2" t="b">
        <f t="shared" si="350"/>
        <v>1</v>
      </c>
      <c r="AI698" s="8" t="b">
        <f t="shared" si="347"/>
        <v>1</v>
      </c>
    </row>
    <row r="699" spans="1:35" x14ac:dyDescent="0.3">
      <c r="A699" s="3" t="str">
        <f>CONCATENATE('input,a'!C699," ")</f>
        <v xml:space="preserve"> </v>
      </c>
      <c r="C699" t="e">
        <f t="shared" si="327"/>
        <v>#VALUE!</v>
      </c>
      <c r="D699" t="e">
        <f t="shared" si="328"/>
        <v>#VALUE!</v>
      </c>
      <c r="E699" t="e">
        <f t="shared" si="348"/>
        <v>#VALUE!</v>
      </c>
      <c r="F699" s="2" t="b">
        <f t="shared" si="349"/>
        <v>0</v>
      </c>
      <c r="G699" t="e">
        <f t="shared" si="329"/>
        <v>#VALUE!</v>
      </c>
      <c r="H699" t="e">
        <f t="shared" si="330"/>
        <v>#VALUE!</v>
      </c>
      <c r="I699" t="e">
        <f t="shared" si="343"/>
        <v>#VALUE!</v>
      </c>
      <c r="J699" s="2" t="b">
        <f t="shared" si="344"/>
        <v>0</v>
      </c>
      <c r="K699" t="e">
        <f t="shared" si="331"/>
        <v>#VALUE!</v>
      </c>
      <c r="L699" t="e">
        <f t="shared" si="332"/>
        <v>#VALUE!</v>
      </c>
      <c r="M699" t="e">
        <f t="shared" si="345"/>
        <v>#VALUE!</v>
      </c>
      <c r="N699" s="2" t="b">
        <f t="shared" si="346"/>
        <v>0</v>
      </c>
      <c r="O699" t="e">
        <f t="shared" si="333"/>
        <v>#VALUE!</v>
      </c>
      <c r="P699" t="e">
        <f t="shared" si="334"/>
        <v>#VALUE!</v>
      </c>
      <c r="Q699" t="e">
        <f t="shared" si="355"/>
        <v>#VALUE!</v>
      </c>
      <c r="R699" t="e">
        <f t="shared" si="335"/>
        <v>#VALUE!</v>
      </c>
      <c r="S699" t="e">
        <f t="shared" si="356"/>
        <v>#VALUE!</v>
      </c>
      <c r="T699" s="2" t="b">
        <f t="shared" si="357"/>
        <v>0</v>
      </c>
      <c r="V699" t="e">
        <f t="shared" si="336"/>
        <v>#VALUE!</v>
      </c>
      <c r="W699" t="e">
        <f t="shared" si="337"/>
        <v>#VALUE!</v>
      </c>
      <c r="X699" t="e">
        <f t="shared" si="351"/>
        <v>#VALUE!</v>
      </c>
      <c r="Y699" s="2" t="b">
        <f t="shared" si="338"/>
        <v>0</v>
      </c>
      <c r="Z699" t="e">
        <f t="shared" si="339"/>
        <v>#VALUE!</v>
      </c>
      <c r="AA699" t="e">
        <f t="shared" si="340"/>
        <v>#VALUE!</v>
      </c>
      <c r="AB699" t="e">
        <f t="shared" si="353"/>
        <v>#VALUE!</v>
      </c>
      <c r="AC699" s="2" t="b">
        <f t="shared" si="352"/>
        <v>0</v>
      </c>
      <c r="AD699" t="e">
        <f t="shared" si="341"/>
        <v>#VALUE!</v>
      </c>
      <c r="AE699" t="e">
        <f t="shared" si="342"/>
        <v>#VALUE!</v>
      </c>
      <c r="AF699" t="e">
        <f t="shared" si="354"/>
        <v>#VALUE!</v>
      </c>
      <c r="AG699" s="2" t="b">
        <f t="shared" si="350"/>
        <v>0</v>
      </c>
      <c r="AI699" s="8" t="b">
        <f t="shared" si="347"/>
        <v>0</v>
      </c>
    </row>
    <row r="700" spans="1:35" x14ac:dyDescent="0.3">
      <c r="A700" s="3" t="str">
        <f>CONCATENATE('input,a'!C700," ")</f>
        <v xml:space="preserve"> </v>
      </c>
      <c r="C700" t="e">
        <f t="shared" si="327"/>
        <v>#VALUE!</v>
      </c>
      <c r="D700" t="e">
        <f t="shared" si="328"/>
        <v>#VALUE!</v>
      </c>
      <c r="E700" t="e">
        <f t="shared" si="348"/>
        <v>#VALUE!</v>
      </c>
      <c r="F700" s="2" t="b">
        <f t="shared" si="349"/>
        <v>0</v>
      </c>
      <c r="G700" t="e">
        <f t="shared" si="329"/>
        <v>#VALUE!</v>
      </c>
      <c r="H700" t="e">
        <f t="shared" si="330"/>
        <v>#VALUE!</v>
      </c>
      <c r="I700" t="e">
        <f t="shared" si="343"/>
        <v>#VALUE!</v>
      </c>
      <c r="J700" s="2" t="b">
        <f t="shared" si="344"/>
        <v>0</v>
      </c>
      <c r="K700" t="e">
        <f t="shared" si="331"/>
        <v>#VALUE!</v>
      </c>
      <c r="L700" t="e">
        <f t="shared" si="332"/>
        <v>#VALUE!</v>
      </c>
      <c r="M700" t="e">
        <f t="shared" si="345"/>
        <v>#VALUE!</v>
      </c>
      <c r="N700" s="2" t="b">
        <f t="shared" si="346"/>
        <v>0</v>
      </c>
      <c r="O700" t="e">
        <f t="shared" si="333"/>
        <v>#VALUE!</v>
      </c>
      <c r="P700" t="e">
        <f t="shared" si="334"/>
        <v>#VALUE!</v>
      </c>
      <c r="Q700" t="e">
        <f t="shared" si="355"/>
        <v>#VALUE!</v>
      </c>
      <c r="R700" t="e">
        <f t="shared" si="335"/>
        <v>#VALUE!</v>
      </c>
      <c r="S700" t="e">
        <f t="shared" si="356"/>
        <v>#VALUE!</v>
      </c>
      <c r="T700" s="2" t="b">
        <f t="shared" si="357"/>
        <v>0</v>
      </c>
      <c r="V700" t="e">
        <f t="shared" si="336"/>
        <v>#VALUE!</v>
      </c>
      <c r="W700" t="e">
        <f t="shared" si="337"/>
        <v>#VALUE!</v>
      </c>
      <c r="X700" t="e">
        <f t="shared" si="351"/>
        <v>#VALUE!</v>
      </c>
      <c r="Y700" s="2" t="b">
        <f t="shared" si="338"/>
        <v>0</v>
      </c>
      <c r="Z700" t="e">
        <f t="shared" si="339"/>
        <v>#VALUE!</v>
      </c>
      <c r="AA700" t="e">
        <f t="shared" si="340"/>
        <v>#VALUE!</v>
      </c>
      <c r="AB700" t="e">
        <f t="shared" si="353"/>
        <v>#VALUE!</v>
      </c>
      <c r="AC700" s="2" t="b">
        <f t="shared" si="352"/>
        <v>0</v>
      </c>
      <c r="AD700" t="e">
        <f t="shared" si="341"/>
        <v>#VALUE!</v>
      </c>
      <c r="AE700" t="e">
        <f t="shared" si="342"/>
        <v>#VALUE!</v>
      </c>
      <c r="AF700" t="e">
        <f t="shared" si="354"/>
        <v>#VALUE!</v>
      </c>
      <c r="AG700" s="2" t="b">
        <f t="shared" si="350"/>
        <v>0</v>
      </c>
      <c r="AI700" s="8" t="b">
        <f t="shared" si="347"/>
        <v>0</v>
      </c>
    </row>
    <row r="701" spans="1:35" x14ac:dyDescent="0.3">
      <c r="A701" s="3" t="str">
        <f>CONCATENATE('input,a'!C701," ")</f>
        <v xml:space="preserve">hgt:170cm iyr:2018 pid:588142771 eyr:2022 hcl:#733820 cid:273 byr:1940 ecl:#a608fe </v>
      </c>
      <c r="C701">
        <f t="shared" si="327"/>
        <v>63</v>
      </c>
      <c r="D701">
        <f t="shared" si="328"/>
        <v>71</v>
      </c>
      <c r="E701">
        <f t="shared" si="348"/>
        <v>1940</v>
      </c>
      <c r="F701" s="2" t="b">
        <f t="shared" si="349"/>
        <v>1</v>
      </c>
      <c r="G701">
        <f t="shared" si="329"/>
        <v>11</v>
      </c>
      <c r="H701">
        <f t="shared" si="330"/>
        <v>19</v>
      </c>
      <c r="I701">
        <f t="shared" si="343"/>
        <v>2018</v>
      </c>
      <c r="J701" s="2" t="b">
        <f t="shared" si="344"/>
        <v>1</v>
      </c>
      <c r="K701">
        <f t="shared" si="331"/>
        <v>34</v>
      </c>
      <c r="L701">
        <f t="shared" si="332"/>
        <v>42</v>
      </c>
      <c r="M701">
        <f t="shared" si="345"/>
        <v>2022</v>
      </c>
      <c r="N701" s="2" t="b">
        <f t="shared" si="346"/>
        <v>1</v>
      </c>
      <c r="O701">
        <f t="shared" si="333"/>
        <v>1</v>
      </c>
      <c r="P701">
        <f t="shared" si="334"/>
        <v>10</v>
      </c>
      <c r="Q701" t="str">
        <f t="shared" si="355"/>
        <v>170cm</v>
      </c>
      <c r="R701">
        <f t="shared" si="335"/>
        <v>170</v>
      </c>
      <c r="S701">
        <f t="shared" si="356"/>
        <v>0</v>
      </c>
      <c r="T701" s="2" t="b">
        <f t="shared" si="357"/>
        <v>1</v>
      </c>
      <c r="V701">
        <f t="shared" si="336"/>
        <v>43</v>
      </c>
      <c r="W701">
        <f t="shared" si="337"/>
        <v>54</v>
      </c>
      <c r="X701" t="str">
        <f t="shared" si="351"/>
        <v>#733820</v>
      </c>
      <c r="Y701" s="2" t="b">
        <f t="shared" si="338"/>
        <v>1</v>
      </c>
      <c r="Z701">
        <f t="shared" si="339"/>
        <v>72</v>
      </c>
      <c r="AA701">
        <f t="shared" si="340"/>
        <v>83</v>
      </c>
      <c r="AB701" t="str">
        <f t="shared" si="353"/>
        <v>#a608fe</v>
      </c>
      <c r="AC701" s="2" t="b">
        <f t="shared" si="352"/>
        <v>0</v>
      </c>
      <c r="AD701">
        <f t="shared" si="341"/>
        <v>20</v>
      </c>
      <c r="AE701">
        <f t="shared" si="342"/>
        <v>33</v>
      </c>
      <c r="AF701" t="str">
        <f t="shared" si="354"/>
        <v>588142771</v>
      </c>
      <c r="AG701" s="2" t="b">
        <f t="shared" si="350"/>
        <v>1</v>
      </c>
      <c r="AI701" s="8" t="b">
        <f t="shared" si="347"/>
        <v>0</v>
      </c>
    </row>
    <row r="702" spans="1:35" x14ac:dyDescent="0.3">
      <c r="A702" s="3" t="str">
        <f>CONCATENATE('input,a'!C702," ")</f>
        <v xml:space="preserve"> </v>
      </c>
      <c r="C702" t="e">
        <f t="shared" si="327"/>
        <v>#VALUE!</v>
      </c>
      <c r="D702" t="e">
        <f t="shared" si="328"/>
        <v>#VALUE!</v>
      </c>
      <c r="E702" t="e">
        <f t="shared" si="348"/>
        <v>#VALUE!</v>
      </c>
      <c r="F702" s="2" t="b">
        <f t="shared" si="349"/>
        <v>0</v>
      </c>
      <c r="G702" t="e">
        <f t="shared" si="329"/>
        <v>#VALUE!</v>
      </c>
      <c r="H702" t="e">
        <f t="shared" si="330"/>
        <v>#VALUE!</v>
      </c>
      <c r="I702" t="e">
        <f t="shared" si="343"/>
        <v>#VALUE!</v>
      </c>
      <c r="J702" s="2" t="b">
        <f t="shared" si="344"/>
        <v>0</v>
      </c>
      <c r="K702" t="e">
        <f t="shared" si="331"/>
        <v>#VALUE!</v>
      </c>
      <c r="L702" t="e">
        <f t="shared" si="332"/>
        <v>#VALUE!</v>
      </c>
      <c r="M702" t="e">
        <f t="shared" si="345"/>
        <v>#VALUE!</v>
      </c>
      <c r="N702" s="2" t="b">
        <f t="shared" si="346"/>
        <v>0</v>
      </c>
      <c r="O702" t="e">
        <f t="shared" si="333"/>
        <v>#VALUE!</v>
      </c>
      <c r="P702" t="e">
        <f t="shared" si="334"/>
        <v>#VALUE!</v>
      </c>
      <c r="Q702" t="e">
        <f t="shared" si="355"/>
        <v>#VALUE!</v>
      </c>
      <c r="R702" t="e">
        <f t="shared" si="335"/>
        <v>#VALUE!</v>
      </c>
      <c r="S702" t="e">
        <f t="shared" si="356"/>
        <v>#VALUE!</v>
      </c>
      <c r="T702" s="2" t="b">
        <f t="shared" si="357"/>
        <v>0</v>
      </c>
      <c r="V702" t="e">
        <f t="shared" si="336"/>
        <v>#VALUE!</v>
      </c>
      <c r="W702" t="e">
        <f t="shared" si="337"/>
        <v>#VALUE!</v>
      </c>
      <c r="X702" t="e">
        <f t="shared" si="351"/>
        <v>#VALUE!</v>
      </c>
      <c r="Y702" s="2" t="b">
        <f t="shared" si="338"/>
        <v>0</v>
      </c>
      <c r="Z702" t="e">
        <f t="shared" si="339"/>
        <v>#VALUE!</v>
      </c>
      <c r="AA702" t="e">
        <f t="shared" si="340"/>
        <v>#VALUE!</v>
      </c>
      <c r="AB702" t="e">
        <f t="shared" si="353"/>
        <v>#VALUE!</v>
      </c>
      <c r="AC702" s="2" t="b">
        <f t="shared" si="352"/>
        <v>0</v>
      </c>
      <c r="AD702" t="e">
        <f t="shared" si="341"/>
        <v>#VALUE!</v>
      </c>
      <c r="AE702" t="e">
        <f t="shared" si="342"/>
        <v>#VALUE!</v>
      </c>
      <c r="AF702" t="e">
        <f t="shared" si="354"/>
        <v>#VALUE!</v>
      </c>
      <c r="AG702" s="2" t="b">
        <f t="shared" si="350"/>
        <v>0</v>
      </c>
      <c r="AI702" s="8" t="b">
        <f t="shared" si="347"/>
        <v>0</v>
      </c>
    </row>
    <row r="703" spans="1:35" x14ac:dyDescent="0.3">
      <c r="A703" s="3" t="str">
        <f>CONCATENATE('input,a'!C703," ")</f>
        <v xml:space="preserve"> </v>
      </c>
      <c r="C703" t="e">
        <f t="shared" si="327"/>
        <v>#VALUE!</v>
      </c>
      <c r="D703" t="e">
        <f t="shared" si="328"/>
        <v>#VALUE!</v>
      </c>
      <c r="E703" t="e">
        <f t="shared" si="348"/>
        <v>#VALUE!</v>
      </c>
      <c r="F703" s="2" t="b">
        <f t="shared" si="349"/>
        <v>0</v>
      </c>
      <c r="G703" t="e">
        <f t="shared" si="329"/>
        <v>#VALUE!</v>
      </c>
      <c r="H703" t="e">
        <f t="shared" si="330"/>
        <v>#VALUE!</v>
      </c>
      <c r="I703" t="e">
        <f t="shared" si="343"/>
        <v>#VALUE!</v>
      </c>
      <c r="J703" s="2" t="b">
        <f t="shared" si="344"/>
        <v>0</v>
      </c>
      <c r="K703" t="e">
        <f t="shared" si="331"/>
        <v>#VALUE!</v>
      </c>
      <c r="L703" t="e">
        <f t="shared" si="332"/>
        <v>#VALUE!</v>
      </c>
      <c r="M703" t="e">
        <f t="shared" si="345"/>
        <v>#VALUE!</v>
      </c>
      <c r="N703" s="2" t="b">
        <f t="shared" si="346"/>
        <v>0</v>
      </c>
      <c r="O703" t="e">
        <f t="shared" si="333"/>
        <v>#VALUE!</v>
      </c>
      <c r="P703" t="e">
        <f t="shared" si="334"/>
        <v>#VALUE!</v>
      </c>
      <c r="Q703" t="e">
        <f t="shared" si="355"/>
        <v>#VALUE!</v>
      </c>
      <c r="R703" t="e">
        <f t="shared" si="335"/>
        <v>#VALUE!</v>
      </c>
      <c r="S703" t="e">
        <f t="shared" si="356"/>
        <v>#VALUE!</v>
      </c>
      <c r="T703" s="2" t="b">
        <f t="shared" si="357"/>
        <v>0</v>
      </c>
      <c r="V703" t="e">
        <f t="shared" si="336"/>
        <v>#VALUE!</v>
      </c>
      <c r="W703" t="e">
        <f t="shared" si="337"/>
        <v>#VALUE!</v>
      </c>
      <c r="X703" t="e">
        <f t="shared" si="351"/>
        <v>#VALUE!</v>
      </c>
      <c r="Y703" s="2" t="b">
        <f t="shared" si="338"/>
        <v>0</v>
      </c>
      <c r="Z703" t="e">
        <f t="shared" si="339"/>
        <v>#VALUE!</v>
      </c>
      <c r="AA703" t="e">
        <f t="shared" si="340"/>
        <v>#VALUE!</v>
      </c>
      <c r="AB703" t="e">
        <f t="shared" si="353"/>
        <v>#VALUE!</v>
      </c>
      <c r="AC703" s="2" t="b">
        <f t="shared" si="352"/>
        <v>0</v>
      </c>
      <c r="AD703" t="e">
        <f t="shared" si="341"/>
        <v>#VALUE!</v>
      </c>
      <c r="AE703" t="e">
        <f t="shared" si="342"/>
        <v>#VALUE!</v>
      </c>
      <c r="AF703" t="e">
        <f t="shared" si="354"/>
        <v>#VALUE!</v>
      </c>
      <c r="AG703" s="2" t="b">
        <f t="shared" si="350"/>
        <v>0</v>
      </c>
      <c r="AI703" s="8" t="b">
        <f t="shared" si="347"/>
        <v>0</v>
      </c>
    </row>
    <row r="704" spans="1:35" x14ac:dyDescent="0.3">
      <c r="A704" s="3" t="str">
        <f>CONCATENATE('input,a'!C704," ")</f>
        <v xml:space="preserve"> </v>
      </c>
      <c r="C704" t="e">
        <f t="shared" si="327"/>
        <v>#VALUE!</v>
      </c>
      <c r="D704" t="e">
        <f t="shared" si="328"/>
        <v>#VALUE!</v>
      </c>
      <c r="E704" t="e">
        <f t="shared" si="348"/>
        <v>#VALUE!</v>
      </c>
      <c r="F704" s="2" t="b">
        <f t="shared" si="349"/>
        <v>0</v>
      </c>
      <c r="G704" t="e">
        <f t="shared" si="329"/>
        <v>#VALUE!</v>
      </c>
      <c r="H704" t="e">
        <f t="shared" si="330"/>
        <v>#VALUE!</v>
      </c>
      <c r="I704" t="e">
        <f t="shared" si="343"/>
        <v>#VALUE!</v>
      </c>
      <c r="J704" s="2" t="b">
        <f t="shared" si="344"/>
        <v>0</v>
      </c>
      <c r="K704" t="e">
        <f t="shared" si="331"/>
        <v>#VALUE!</v>
      </c>
      <c r="L704" t="e">
        <f t="shared" si="332"/>
        <v>#VALUE!</v>
      </c>
      <c r="M704" t="e">
        <f t="shared" si="345"/>
        <v>#VALUE!</v>
      </c>
      <c r="N704" s="2" t="b">
        <f t="shared" si="346"/>
        <v>0</v>
      </c>
      <c r="O704" t="e">
        <f t="shared" si="333"/>
        <v>#VALUE!</v>
      </c>
      <c r="P704" t="e">
        <f t="shared" si="334"/>
        <v>#VALUE!</v>
      </c>
      <c r="Q704" t="e">
        <f t="shared" si="355"/>
        <v>#VALUE!</v>
      </c>
      <c r="R704" t="e">
        <f t="shared" si="335"/>
        <v>#VALUE!</v>
      </c>
      <c r="S704" t="e">
        <f t="shared" si="356"/>
        <v>#VALUE!</v>
      </c>
      <c r="T704" s="2" t="b">
        <f t="shared" si="357"/>
        <v>0</v>
      </c>
      <c r="V704" t="e">
        <f t="shared" si="336"/>
        <v>#VALUE!</v>
      </c>
      <c r="W704" t="e">
        <f t="shared" si="337"/>
        <v>#VALUE!</v>
      </c>
      <c r="X704" t="e">
        <f t="shared" si="351"/>
        <v>#VALUE!</v>
      </c>
      <c r="Y704" s="2" t="b">
        <f t="shared" si="338"/>
        <v>0</v>
      </c>
      <c r="Z704" t="e">
        <f t="shared" si="339"/>
        <v>#VALUE!</v>
      </c>
      <c r="AA704" t="e">
        <f t="shared" si="340"/>
        <v>#VALUE!</v>
      </c>
      <c r="AB704" t="e">
        <f t="shared" si="353"/>
        <v>#VALUE!</v>
      </c>
      <c r="AC704" s="2" t="b">
        <f t="shared" si="352"/>
        <v>0</v>
      </c>
      <c r="AD704" t="e">
        <f t="shared" si="341"/>
        <v>#VALUE!</v>
      </c>
      <c r="AE704" t="e">
        <f t="shared" si="342"/>
        <v>#VALUE!</v>
      </c>
      <c r="AF704" t="e">
        <f t="shared" si="354"/>
        <v>#VALUE!</v>
      </c>
      <c r="AG704" s="2" t="b">
        <f t="shared" si="350"/>
        <v>0</v>
      </c>
      <c r="AI704" s="8" t="b">
        <f t="shared" si="347"/>
        <v>0</v>
      </c>
    </row>
    <row r="705" spans="1:35" x14ac:dyDescent="0.3">
      <c r="A705" s="3" t="str">
        <f>CONCATENATE('input,a'!C705," ")</f>
        <v xml:space="preserve">iyr:2029 eyr:1980 hcl:#341e13 byr:2027 ecl:grt pid:443809337 hgt:180cm cid:205 </v>
      </c>
      <c r="C705">
        <f t="shared" si="327"/>
        <v>31</v>
      </c>
      <c r="D705">
        <f t="shared" si="328"/>
        <v>39</v>
      </c>
      <c r="E705">
        <f t="shared" si="348"/>
        <v>2027</v>
      </c>
      <c r="F705" s="2" t="b">
        <f t="shared" si="349"/>
        <v>0</v>
      </c>
      <c r="G705">
        <f t="shared" si="329"/>
        <v>1</v>
      </c>
      <c r="H705">
        <f t="shared" si="330"/>
        <v>9</v>
      </c>
      <c r="I705">
        <f t="shared" si="343"/>
        <v>2029</v>
      </c>
      <c r="J705" s="2" t="b">
        <f t="shared" si="344"/>
        <v>0</v>
      </c>
      <c r="K705">
        <f t="shared" si="331"/>
        <v>10</v>
      </c>
      <c r="L705">
        <f t="shared" si="332"/>
        <v>18</v>
      </c>
      <c r="M705">
        <f t="shared" si="345"/>
        <v>1980</v>
      </c>
      <c r="N705" s="2" t="b">
        <f t="shared" si="346"/>
        <v>0</v>
      </c>
      <c r="O705">
        <f t="shared" si="333"/>
        <v>62</v>
      </c>
      <c r="P705">
        <f t="shared" si="334"/>
        <v>71</v>
      </c>
      <c r="Q705" t="str">
        <f t="shared" si="355"/>
        <v>180cm</v>
      </c>
      <c r="R705">
        <f t="shared" si="335"/>
        <v>180</v>
      </c>
      <c r="S705">
        <f t="shared" si="356"/>
        <v>0</v>
      </c>
      <c r="T705" s="2" t="b">
        <f t="shared" si="357"/>
        <v>1</v>
      </c>
      <c r="V705">
        <f t="shared" si="336"/>
        <v>19</v>
      </c>
      <c r="W705">
        <f t="shared" si="337"/>
        <v>30</v>
      </c>
      <c r="X705" t="str">
        <f t="shared" si="351"/>
        <v>#341e13</v>
      </c>
      <c r="Y705" s="2" t="b">
        <f t="shared" si="338"/>
        <v>1</v>
      </c>
      <c r="Z705">
        <f t="shared" si="339"/>
        <v>40</v>
      </c>
      <c r="AA705">
        <f t="shared" si="340"/>
        <v>47</v>
      </c>
      <c r="AB705" t="str">
        <f t="shared" si="353"/>
        <v>grt</v>
      </c>
      <c r="AC705" s="2" t="b">
        <f t="shared" si="352"/>
        <v>0</v>
      </c>
      <c r="AD705">
        <f t="shared" si="341"/>
        <v>48</v>
      </c>
      <c r="AE705">
        <f t="shared" si="342"/>
        <v>61</v>
      </c>
      <c r="AF705" t="str">
        <f t="shared" si="354"/>
        <v>443809337</v>
      </c>
      <c r="AG705" s="2" t="b">
        <f t="shared" si="350"/>
        <v>1</v>
      </c>
      <c r="AI705" s="8" t="b">
        <f t="shared" si="347"/>
        <v>0</v>
      </c>
    </row>
    <row r="706" spans="1:35" x14ac:dyDescent="0.3">
      <c r="A706" s="3" t="str">
        <f>CONCATENATE('input,a'!C706," ")</f>
        <v xml:space="preserve"> </v>
      </c>
      <c r="C706" t="e">
        <f t="shared" ref="C706:C769" si="358">FIND(C$1,$A706)</f>
        <v>#VALUE!</v>
      </c>
      <c r="D706" t="e">
        <f t="shared" ref="D706:D769" si="359">FIND(" ",$A706,C706)</f>
        <v>#VALUE!</v>
      </c>
      <c r="E706" t="e">
        <f t="shared" si="348"/>
        <v>#VALUE!</v>
      </c>
      <c r="F706" s="2" t="b">
        <f t="shared" si="349"/>
        <v>0</v>
      </c>
      <c r="G706" t="e">
        <f t="shared" ref="G706:G769" si="360">FIND(G$1,$A706)</f>
        <v>#VALUE!</v>
      </c>
      <c r="H706" t="e">
        <f t="shared" ref="H706:H769" si="361">FIND(" ",$A706,G706)</f>
        <v>#VALUE!</v>
      </c>
      <c r="I706" t="e">
        <f t="shared" si="343"/>
        <v>#VALUE!</v>
      </c>
      <c r="J706" s="2" t="b">
        <f t="shared" si="344"/>
        <v>0</v>
      </c>
      <c r="K706" t="e">
        <f t="shared" ref="K706:K769" si="362">FIND(K$1,$A706)</f>
        <v>#VALUE!</v>
      </c>
      <c r="L706" t="e">
        <f t="shared" ref="L706:L769" si="363">FIND(" ",$A706,K706)</f>
        <v>#VALUE!</v>
      </c>
      <c r="M706" t="e">
        <f t="shared" si="345"/>
        <v>#VALUE!</v>
      </c>
      <c r="N706" s="2" t="b">
        <f t="shared" si="346"/>
        <v>0</v>
      </c>
      <c r="O706" t="e">
        <f t="shared" ref="O706:O769" si="364">FIND(O$1,$A706)</f>
        <v>#VALUE!</v>
      </c>
      <c r="P706" t="e">
        <f t="shared" ref="P706:P769" si="365">FIND(" ",$A706,O706)</f>
        <v>#VALUE!</v>
      </c>
      <c r="Q706" t="e">
        <f t="shared" si="355"/>
        <v>#VALUE!</v>
      </c>
      <c r="R706" t="e">
        <f t="shared" ref="R706:R769" si="366">IF(RIGHT(Q706,2)="cm",INT(LEFT(Q706,LEN(Q706)-2)),0)</f>
        <v>#VALUE!</v>
      </c>
      <c r="S706" t="e">
        <f t="shared" si="356"/>
        <v>#VALUE!</v>
      </c>
      <c r="T706" s="2" t="b">
        <f t="shared" si="357"/>
        <v>0</v>
      </c>
      <c r="V706" t="e">
        <f t="shared" ref="V706:V769" si="367">FIND(V$1,$A706)</f>
        <v>#VALUE!</v>
      </c>
      <c r="W706" t="e">
        <f t="shared" ref="W706:W769" si="368">FIND(" ",$A706,V706)</f>
        <v>#VALUE!</v>
      </c>
      <c r="X706" t="e">
        <f t="shared" si="351"/>
        <v>#VALUE!</v>
      </c>
      <c r="Y706" s="2" t="b">
        <f t="shared" ref="Y706:Y769" si="369">IFERROR(AND(
  LEN(X706)=7,
  MID(X706,1,1)="#",
  OR(AND(CODE(MID(X706,2,1))&gt;=48,CODE(MID(X706,2,1))&lt;58),AND(CODE(MID(X706,2,1))&gt;=97,CODE(MID(X706,2,1))&lt;103)),
  OR(AND(CODE(MID(X706,3,1))&gt;=48,CODE(MID(X706,3,1))&lt;58),AND(CODE(MID(X706,3,1))&gt;=97,CODE(MID(X706,3,1))&lt;103)),
  OR(AND(CODE(MID(X706,4,1))&gt;=48,CODE(MID(X706,4,1))&lt;58),AND(CODE(MID(X706,4,1))&gt;=97,CODE(MID(X706,4,1))&lt;103)),
  OR(AND(CODE(MID(X706,5,1))&gt;=48,CODE(MID(X706,5,1))&lt;58),AND(CODE(MID(X706,5,1))&gt;=97,CODE(MID(X706,5,1))&lt;103)),
  OR(AND(CODE(MID(X706,6,1))&gt;=48,CODE(MID(X706,6,1))&lt;58),AND(CODE(MID(X706,6,1))&gt;=97,CODE(MID(X706,6,1))&lt;103))
),FALSE)</f>
        <v>0</v>
      </c>
      <c r="Z706" t="e">
        <f t="shared" ref="Z706:Z769" si="370">FIND(Z$1,$A706)</f>
        <v>#VALUE!</v>
      </c>
      <c r="AA706" t="e">
        <f t="shared" ref="AA706:AA769" si="371">FIND(" ",$A706,Z706)</f>
        <v>#VALUE!</v>
      </c>
      <c r="AB706" t="e">
        <f t="shared" si="353"/>
        <v>#VALUE!</v>
      </c>
      <c r="AC706" s="2" t="b">
        <f t="shared" si="352"/>
        <v>0</v>
      </c>
      <c r="AD706" t="e">
        <f t="shared" ref="AD706:AD769" si="372">FIND(AD$1,$A706)</f>
        <v>#VALUE!</v>
      </c>
      <c r="AE706" t="e">
        <f t="shared" ref="AE706:AE769" si="373">FIND(" ",$A706,AD706)</f>
        <v>#VALUE!</v>
      </c>
      <c r="AF706" t="e">
        <f t="shared" si="354"/>
        <v>#VALUE!</v>
      </c>
      <c r="AG706" s="2" t="b">
        <f t="shared" si="350"/>
        <v>0</v>
      </c>
      <c r="AI706" s="8" t="b">
        <f t="shared" si="347"/>
        <v>0</v>
      </c>
    </row>
    <row r="707" spans="1:35" x14ac:dyDescent="0.3">
      <c r="A707" s="3" t="str">
        <f>CONCATENATE('input,a'!C707," ")</f>
        <v xml:space="preserve">ecl:#f89df0 hgt:144 hcl:2f26ab iyr:1982 pid:#3b43c1 eyr:2032 byr:2012 </v>
      </c>
      <c r="C707">
        <f t="shared" si="358"/>
        <v>62</v>
      </c>
      <c r="D707">
        <f t="shared" si="359"/>
        <v>70</v>
      </c>
      <c r="E707">
        <f t="shared" si="348"/>
        <v>2012</v>
      </c>
      <c r="F707" s="2" t="b">
        <f t="shared" si="349"/>
        <v>0</v>
      </c>
      <c r="G707">
        <f t="shared" si="360"/>
        <v>32</v>
      </c>
      <c r="H707">
        <f t="shared" si="361"/>
        <v>40</v>
      </c>
      <c r="I707">
        <f t="shared" ref="I707:I770" si="374">INT(MID($A707,G707+4,H707-G707-4))</f>
        <v>1982</v>
      </c>
      <c r="J707" s="2" t="b">
        <f t="shared" ref="J707:J770" si="375">IF(ISERROR(G707),FALSE,AND(I707&gt;=2010,I707&lt;=2020))</f>
        <v>0</v>
      </c>
      <c r="K707">
        <f t="shared" si="362"/>
        <v>53</v>
      </c>
      <c r="L707">
        <f t="shared" si="363"/>
        <v>61</v>
      </c>
      <c r="M707">
        <f t="shared" ref="M707:M770" si="376">INT(MID($A707,K707+4,L707-K707-4))</f>
        <v>2032</v>
      </c>
      <c r="N707" s="2" t="b">
        <f t="shared" ref="N707:N770" si="377">IF(ISERROR(K707),FALSE,AND(M707&gt;=2020,M707&lt;=2030))</f>
        <v>0</v>
      </c>
      <c r="O707">
        <f t="shared" si="364"/>
        <v>13</v>
      </c>
      <c r="P707">
        <f t="shared" si="365"/>
        <v>20</v>
      </c>
      <c r="Q707" t="str">
        <f t="shared" si="355"/>
        <v>144</v>
      </c>
      <c r="R707">
        <f t="shared" si="366"/>
        <v>0</v>
      </c>
      <c r="S707">
        <f t="shared" si="356"/>
        <v>0</v>
      </c>
      <c r="T707" s="2" t="b">
        <f t="shared" si="357"/>
        <v>0</v>
      </c>
      <c r="V707">
        <f t="shared" si="367"/>
        <v>21</v>
      </c>
      <c r="W707">
        <f t="shared" si="368"/>
        <v>31</v>
      </c>
      <c r="X707" t="str">
        <f t="shared" si="351"/>
        <v>2f26ab</v>
      </c>
      <c r="Y707" s="2" t="b">
        <f t="shared" si="369"/>
        <v>0</v>
      </c>
      <c r="Z707">
        <f t="shared" si="370"/>
        <v>1</v>
      </c>
      <c r="AA707">
        <f t="shared" si="371"/>
        <v>12</v>
      </c>
      <c r="AB707" t="str">
        <f t="shared" si="353"/>
        <v>#f89df0</v>
      </c>
      <c r="AC707" s="2" t="b">
        <f t="shared" si="352"/>
        <v>0</v>
      </c>
      <c r="AD707">
        <f t="shared" si="372"/>
        <v>41</v>
      </c>
      <c r="AE707">
        <f t="shared" si="373"/>
        <v>52</v>
      </c>
      <c r="AF707" t="str">
        <f t="shared" si="354"/>
        <v>#3b43c1</v>
      </c>
      <c r="AG707" s="2" t="b">
        <f t="shared" si="350"/>
        <v>0</v>
      </c>
      <c r="AI707" s="8" t="b">
        <f t="shared" ref="AI707:AI770" si="378">AND(AG707,AC707,Y707,T707,N707,J707,F707)</f>
        <v>0</v>
      </c>
    </row>
    <row r="708" spans="1:35" x14ac:dyDescent="0.3">
      <c r="A708" s="3" t="str">
        <f>CONCATENATE('input,a'!C708," ")</f>
        <v xml:space="preserve"> </v>
      </c>
      <c r="C708" t="e">
        <f t="shared" si="358"/>
        <v>#VALUE!</v>
      </c>
      <c r="D708" t="e">
        <f t="shared" si="359"/>
        <v>#VALUE!</v>
      </c>
      <c r="E708" t="e">
        <f t="shared" si="348"/>
        <v>#VALUE!</v>
      </c>
      <c r="F708" s="2" t="b">
        <f t="shared" si="349"/>
        <v>0</v>
      </c>
      <c r="G708" t="e">
        <f t="shared" si="360"/>
        <v>#VALUE!</v>
      </c>
      <c r="H708" t="e">
        <f t="shared" si="361"/>
        <v>#VALUE!</v>
      </c>
      <c r="I708" t="e">
        <f t="shared" si="374"/>
        <v>#VALUE!</v>
      </c>
      <c r="J708" s="2" t="b">
        <f t="shared" si="375"/>
        <v>0</v>
      </c>
      <c r="K708" t="e">
        <f t="shared" si="362"/>
        <v>#VALUE!</v>
      </c>
      <c r="L708" t="e">
        <f t="shared" si="363"/>
        <v>#VALUE!</v>
      </c>
      <c r="M708" t="e">
        <f t="shared" si="376"/>
        <v>#VALUE!</v>
      </c>
      <c r="N708" s="2" t="b">
        <f t="shared" si="377"/>
        <v>0</v>
      </c>
      <c r="O708" t="e">
        <f t="shared" si="364"/>
        <v>#VALUE!</v>
      </c>
      <c r="P708" t="e">
        <f t="shared" si="365"/>
        <v>#VALUE!</v>
      </c>
      <c r="Q708" t="e">
        <f t="shared" si="355"/>
        <v>#VALUE!</v>
      </c>
      <c r="R708" t="e">
        <f t="shared" si="366"/>
        <v>#VALUE!</v>
      </c>
      <c r="S708" t="e">
        <f t="shared" si="356"/>
        <v>#VALUE!</v>
      </c>
      <c r="T708" s="2" t="b">
        <f t="shared" si="357"/>
        <v>0</v>
      </c>
      <c r="V708" t="e">
        <f t="shared" si="367"/>
        <v>#VALUE!</v>
      </c>
      <c r="W708" t="e">
        <f t="shared" si="368"/>
        <v>#VALUE!</v>
      </c>
      <c r="X708" t="e">
        <f t="shared" si="351"/>
        <v>#VALUE!</v>
      </c>
      <c r="Y708" s="2" t="b">
        <f t="shared" si="369"/>
        <v>0</v>
      </c>
      <c r="Z708" t="e">
        <f t="shared" si="370"/>
        <v>#VALUE!</v>
      </c>
      <c r="AA708" t="e">
        <f t="shared" si="371"/>
        <v>#VALUE!</v>
      </c>
      <c r="AB708" t="e">
        <f t="shared" si="353"/>
        <v>#VALUE!</v>
      </c>
      <c r="AC708" s="2" t="b">
        <f t="shared" si="352"/>
        <v>0</v>
      </c>
      <c r="AD708" t="e">
        <f t="shared" si="372"/>
        <v>#VALUE!</v>
      </c>
      <c r="AE708" t="e">
        <f t="shared" si="373"/>
        <v>#VALUE!</v>
      </c>
      <c r="AF708" t="e">
        <f t="shared" si="354"/>
        <v>#VALUE!</v>
      </c>
      <c r="AG708" s="2" t="b">
        <f t="shared" si="350"/>
        <v>0</v>
      </c>
      <c r="AI708" s="8" t="b">
        <f t="shared" si="378"/>
        <v>0</v>
      </c>
    </row>
    <row r="709" spans="1:35" x14ac:dyDescent="0.3">
      <c r="A709" s="3" t="str">
        <f>CONCATENATE('input,a'!C709," ")</f>
        <v xml:space="preserve"> </v>
      </c>
      <c r="C709" t="e">
        <f t="shared" si="358"/>
        <v>#VALUE!</v>
      </c>
      <c r="D709" t="e">
        <f t="shared" si="359"/>
        <v>#VALUE!</v>
      </c>
      <c r="E709" t="e">
        <f t="shared" ref="E709:E772" si="379">INT(MID($A709,C709+4,D709-C709-4))</f>
        <v>#VALUE!</v>
      </c>
      <c r="F709" s="2" t="b">
        <f t="shared" ref="F709:F772" si="380">IF(ISERROR(C709),FALSE,AND(E709&gt;=1920,E709&lt;=2002))</f>
        <v>0</v>
      </c>
      <c r="G709" t="e">
        <f t="shared" si="360"/>
        <v>#VALUE!</v>
      </c>
      <c r="H709" t="e">
        <f t="shared" si="361"/>
        <v>#VALUE!</v>
      </c>
      <c r="I709" t="e">
        <f t="shared" si="374"/>
        <v>#VALUE!</v>
      </c>
      <c r="J709" s="2" t="b">
        <f t="shared" si="375"/>
        <v>0</v>
      </c>
      <c r="K709" t="e">
        <f t="shared" si="362"/>
        <v>#VALUE!</v>
      </c>
      <c r="L709" t="e">
        <f t="shared" si="363"/>
        <v>#VALUE!</v>
      </c>
      <c r="M709" t="e">
        <f t="shared" si="376"/>
        <v>#VALUE!</v>
      </c>
      <c r="N709" s="2" t="b">
        <f t="shared" si="377"/>
        <v>0</v>
      </c>
      <c r="O709" t="e">
        <f t="shared" si="364"/>
        <v>#VALUE!</v>
      </c>
      <c r="P709" t="e">
        <f t="shared" si="365"/>
        <v>#VALUE!</v>
      </c>
      <c r="Q709" t="e">
        <f t="shared" si="355"/>
        <v>#VALUE!</v>
      </c>
      <c r="R709" t="e">
        <f t="shared" si="366"/>
        <v>#VALUE!</v>
      </c>
      <c r="S709" t="e">
        <f t="shared" si="356"/>
        <v>#VALUE!</v>
      </c>
      <c r="T709" s="2" t="b">
        <f t="shared" si="357"/>
        <v>0</v>
      </c>
      <c r="V709" t="e">
        <f t="shared" si="367"/>
        <v>#VALUE!</v>
      </c>
      <c r="W709" t="e">
        <f t="shared" si="368"/>
        <v>#VALUE!</v>
      </c>
      <c r="X709" t="e">
        <f t="shared" si="351"/>
        <v>#VALUE!</v>
      </c>
      <c r="Y709" s="2" t="b">
        <f t="shared" si="369"/>
        <v>0</v>
      </c>
      <c r="Z709" t="e">
        <f t="shared" si="370"/>
        <v>#VALUE!</v>
      </c>
      <c r="AA709" t="e">
        <f t="shared" si="371"/>
        <v>#VALUE!</v>
      </c>
      <c r="AB709" t="e">
        <f t="shared" si="353"/>
        <v>#VALUE!</v>
      </c>
      <c r="AC709" s="2" t="b">
        <f t="shared" si="352"/>
        <v>0</v>
      </c>
      <c r="AD709" t="e">
        <f t="shared" si="372"/>
        <v>#VALUE!</v>
      </c>
      <c r="AE709" t="e">
        <f t="shared" si="373"/>
        <v>#VALUE!</v>
      </c>
      <c r="AF709" t="e">
        <f t="shared" si="354"/>
        <v>#VALUE!</v>
      </c>
      <c r="AG709" s="2" t="b">
        <f t="shared" ref="AG709:AG772" si="381">IFERROR(AND(LEN(AF709)=9,NOT(ISERROR(INT(AF709)))),FALSE)</f>
        <v>0</v>
      </c>
      <c r="AI709" s="8" t="b">
        <f t="shared" si="378"/>
        <v>0</v>
      </c>
    </row>
    <row r="710" spans="1:35" x14ac:dyDescent="0.3">
      <c r="A710" s="3" t="str">
        <f>CONCATENATE('input,a'!C710," ")</f>
        <v xml:space="preserve"> </v>
      </c>
      <c r="C710" t="e">
        <f t="shared" si="358"/>
        <v>#VALUE!</v>
      </c>
      <c r="D710" t="e">
        <f t="shared" si="359"/>
        <v>#VALUE!</v>
      </c>
      <c r="E710" t="e">
        <f t="shared" si="379"/>
        <v>#VALUE!</v>
      </c>
      <c r="F710" s="2" t="b">
        <f t="shared" si="380"/>
        <v>0</v>
      </c>
      <c r="G710" t="e">
        <f t="shared" si="360"/>
        <v>#VALUE!</v>
      </c>
      <c r="H710" t="e">
        <f t="shared" si="361"/>
        <v>#VALUE!</v>
      </c>
      <c r="I710" t="e">
        <f t="shared" si="374"/>
        <v>#VALUE!</v>
      </c>
      <c r="J710" s="2" t="b">
        <f t="shared" si="375"/>
        <v>0</v>
      </c>
      <c r="K710" t="e">
        <f t="shared" si="362"/>
        <v>#VALUE!</v>
      </c>
      <c r="L710" t="e">
        <f t="shared" si="363"/>
        <v>#VALUE!</v>
      </c>
      <c r="M710" t="e">
        <f t="shared" si="376"/>
        <v>#VALUE!</v>
      </c>
      <c r="N710" s="2" t="b">
        <f t="shared" si="377"/>
        <v>0</v>
      </c>
      <c r="O710" t="e">
        <f t="shared" si="364"/>
        <v>#VALUE!</v>
      </c>
      <c r="P710" t="e">
        <f t="shared" si="365"/>
        <v>#VALUE!</v>
      </c>
      <c r="Q710" t="e">
        <f t="shared" si="355"/>
        <v>#VALUE!</v>
      </c>
      <c r="R710" t="e">
        <f t="shared" si="366"/>
        <v>#VALUE!</v>
      </c>
      <c r="S710" t="e">
        <f t="shared" si="356"/>
        <v>#VALUE!</v>
      </c>
      <c r="T710" s="2" t="b">
        <f t="shared" si="357"/>
        <v>0</v>
      </c>
      <c r="V710" t="e">
        <f t="shared" si="367"/>
        <v>#VALUE!</v>
      </c>
      <c r="W710" t="e">
        <f t="shared" si="368"/>
        <v>#VALUE!</v>
      </c>
      <c r="X710" t="e">
        <f t="shared" si="351"/>
        <v>#VALUE!</v>
      </c>
      <c r="Y710" s="2" t="b">
        <f t="shared" si="369"/>
        <v>0</v>
      </c>
      <c r="Z710" t="e">
        <f t="shared" si="370"/>
        <v>#VALUE!</v>
      </c>
      <c r="AA710" t="e">
        <f t="shared" si="371"/>
        <v>#VALUE!</v>
      </c>
      <c r="AB710" t="e">
        <f t="shared" si="353"/>
        <v>#VALUE!</v>
      </c>
      <c r="AC710" s="2" t="b">
        <f t="shared" si="352"/>
        <v>0</v>
      </c>
      <c r="AD710" t="e">
        <f t="shared" si="372"/>
        <v>#VALUE!</v>
      </c>
      <c r="AE710" t="e">
        <f t="shared" si="373"/>
        <v>#VALUE!</v>
      </c>
      <c r="AF710" t="e">
        <f t="shared" si="354"/>
        <v>#VALUE!</v>
      </c>
      <c r="AG710" s="2" t="b">
        <f t="shared" si="381"/>
        <v>0</v>
      </c>
      <c r="AI710" s="8" t="b">
        <f t="shared" si="378"/>
        <v>0</v>
      </c>
    </row>
    <row r="711" spans="1:35" x14ac:dyDescent="0.3">
      <c r="A711" s="3" t="str">
        <f>CONCATENATE('input,a'!C711," ")</f>
        <v xml:space="preserve"> </v>
      </c>
      <c r="C711" t="e">
        <f t="shared" si="358"/>
        <v>#VALUE!</v>
      </c>
      <c r="D711" t="e">
        <f t="shared" si="359"/>
        <v>#VALUE!</v>
      </c>
      <c r="E711" t="e">
        <f t="shared" si="379"/>
        <v>#VALUE!</v>
      </c>
      <c r="F711" s="2" t="b">
        <f t="shared" si="380"/>
        <v>0</v>
      </c>
      <c r="G711" t="e">
        <f t="shared" si="360"/>
        <v>#VALUE!</v>
      </c>
      <c r="H711" t="e">
        <f t="shared" si="361"/>
        <v>#VALUE!</v>
      </c>
      <c r="I711" t="e">
        <f t="shared" si="374"/>
        <v>#VALUE!</v>
      </c>
      <c r="J711" s="2" t="b">
        <f t="shared" si="375"/>
        <v>0</v>
      </c>
      <c r="K711" t="e">
        <f t="shared" si="362"/>
        <v>#VALUE!</v>
      </c>
      <c r="L711" t="e">
        <f t="shared" si="363"/>
        <v>#VALUE!</v>
      </c>
      <c r="M711" t="e">
        <f t="shared" si="376"/>
        <v>#VALUE!</v>
      </c>
      <c r="N711" s="2" t="b">
        <f t="shared" si="377"/>
        <v>0</v>
      </c>
      <c r="O711" t="e">
        <f t="shared" si="364"/>
        <v>#VALUE!</v>
      </c>
      <c r="P711" t="e">
        <f t="shared" si="365"/>
        <v>#VALUE!</v>
      </c>
      <c r="Q711" t="e">
        <f t="shared" si="355"/>
        <v>#VALUE!</v>
      </c>
      <c r="R711" t="e">
        <f t="shared" si="366"/>
        <v>#VALUE!</v>
      </c>
      <c r="S711" t="e">
        <f t="shared" si="356"/>
        <v>#VALUE!</v>
      </c>
      <c r="T711" s="2" t="b">
        <f t="shared" si="357"/>
        <v>0</v>
      </c>
      <c r="V711" t="e">
        <f t="shared" si="367"/>
        <v>#VALUE!</v>
      </c>
      <c r="W711" t="e">
        <f t="shared" si="368"/>
        <v>#VALUE!</v>
      </c>
      <c r="X711" t="e">
        <f t="shared" si="351"/>
        <v>#VALUE!</v>
      </c>
      <c r="Y711" s="2" t="b">
        <f t="shared" si="369"/>
        <v>0</v>
      </c>
      <c r="Z711" t="e">
        <f t="shared" si="370"/>
        <v>#VALUE!</v>
      </c>
      <c r="AA711" t="e">
        <f t="shared" si="371"/>
        <v>#VALUE!</v>
      </c>
      <c r="AB711" t="e">
        <f t="shared" si="353"/>
        <v>#VALUE!</v>
      </c>
      <c r="AC711" s="2" t="b">
        <f t="shared" si="352"/>
        <v>0</v>
      </c>
      <c r="AD711" t="e">
        <f t="shared" si="372"/>
        <v>#VALUE!</v>
      </c>
      <c r="AE711" t="e">
        <f t="shared" si="373"/>
        <v>#VALUE!</v>
      </c>
      <c r="AF711" t="e">
        <f t="shared" si="354"/>
        <v>#VALUE!</v>
      </c>
      <c r="AG711" s="2" t="b">
        <f t="shared" si="381"/>
        <v>0</v>
      </c>
      <c r="AI711" s="8" t="b">
        <f t="shared" si="378"/>
        <v>0</v>
      </c>
    </row>
    <row r="712" spans="1:35" x14ac:dyDescent="0.3">
      <c r="A712" s="3" t="str">
        <f>CONCATENATE('input,a'!C712," ")</f>
        <v xml:space="preserve">ecl:hzl byr:1971 pid:030850749 hgt:170in hcl:#ceb3a1 eyr:2023 iyr:2018 </v>
      </c>
      <c r="C712">
        <f t="shared" si="358"/>
        <v>9</v>
      </c>
      <c r="D712">
        <f t="shared" si="359"/>
        <v>17</v>
      </c>
      <c r="E712">
        <f t="shared" si="379"/>
        <v>1971</v>
      </c>
      <c r="F712" s="2" t="b">
        <f t="shared" si="380"/>
        <v>1</v>
      </c>
      <c r="G712">
        <f t="shared" si="360"/>
        <v>63</v>
      </c>
      <c r="H712">
        <f t="shared" si="361"/>
        <v>71</v>
      </c>
      <c r="I712">
        <f t="shared" si="374"/>
        <v>2018</v>
      </c>
      <c r="J712" s="2" t="b">
        <f t="shared" si="375"/>
        <v>1</v>
      </c>
      <c r="K712">
        <f t="shared" si="362"/>
        <v>54</v>
      </c>
      <c r="L712">
        <f t="shared" si="363"/>
        <v>62</v>
      </c>
      <c r="M712">
        <f t="shared" si="376"/>
        <v>2023</v>
      </c>
      <c r="N712" s="2" t="b">
        <f t="shared" si="377"/>
        <v>1</v>
      </c>
      <c r="O712">
        <f t="shared" si="364"/>
        <v>32</v>
      </c>
      <c r="P712">
        <f t="shared" si="365"/>
        <v>41</v>
      </c>
      <c r="Q712" t="str">
        <f t="shared" si="355"/>
        <v>170in</v>
      </c>
      <c r="R712">
        <f t="shared" si="366"/>
        <v>0</v>
      </c>
      <c r="S712">
        <f t="shared" si="356"/>
        <v>170</v>
      </c>
      <c r="T712" s="2" t="b">
        <f t="shared" si="357"/>
        <v>0</v>
      </c>
      <c r="V712">
        <f t="shared" si="367"/>
        <v>42</v>
      </c>
      <c r="W712">
        <f t="shared" si="368"/>
        <v>53</v>
      </c>
      <c r="X712" t="str">
        <f t="shared" ref="X712:X775" si="382">MID($A712,V712+4,W712-V712-4)</f>
        <v>#ceb3a1</v>
      </c>
      <c r="Y712" s="2" t="b">
        <f t="shared" si="369"/>
        <v>1</v>
      </c>
      <c r="Z712">
        <f t="shared" si="370"/>
        <v>1</v>
      </c>
      <c r="AA712">
        <f t="shared" si="371"/>
        <v>8</v>
      </c>
      <c r="AB712" t="str">
        <f t="shared" si="353"/>
        <v>hzl</v>
      </c>
      <c r="AC712" s="2" t="b">
        <f t="shared" si="352"/>
        <v>1</v>
      </c>
      <c r="AD712">
        <f t="shared" si="372"/>
        <v>18</v>
      </c>
      <c r="AE712">
        <f t="shared" si="373"/>
        <v>31</v>
      </c>
      <c r="AF712" t="str">
        <f t="shared" si="354"/>
        <v>030850749</v>
      </c>
      <c r="AG712" s="2" t="b">
        <f t="shared" si="381"/>
        <v>1</v>
      </c>
      <c r="AI712" s="8" t="b">
        <f t="shared" si="378"/>
        <v>0</v>
      </c>
    </row>
    <row r="713" spans="1:35" x14ac:dyDescent="0.3">
      <c r="A713" s="3" t="str">
        <f>CONCATENATE('input,a'!C713," ")</f>
        <v xml:space="preserve"> </v>
      </c>
      <c r="C713" t="e">
        <f t="shared" si="358"/>
        <v>#VALUE!</v>
      </c>
      <c r="D713" t="e">
        <f t="shared" si="359"/>
        <v>#VALUE!</v>
      </c>
      <c r="E713" t="e">
        <f t="shared" si="379"/>
        <v>#VALUE!</v>
      </c>
      <c r="F713" s="2" t="b">
        <f t="shared" si="380"/>
        <v>0</v>
      </c>
      <c r="G713" t="e">
        <f t="shared" si="360"/>
        <v>#VALUE!</v>
      </c>
      <c r="H713" t="e">
        <f t="shared" si="361"/>
        <v>#VALUE!</v>
      </c>
      <c r="I713" t="e">
        <f t="shared" si="374"/>
        <v>#VALUE!</v>
      </c>
      <c r="J713" s="2" t="b">
        <f t="shared" si="375"/>
        <v>0</v>
      </c>
      <c r="K713" t="e">
        <f t="shared" si="362"/>
        <v>#VALUE!</v>
      </c>
      <c r="L713" t="e">
        <f t="shared" si="363"/>
        <v>#VALUE!</v>
      </c>
      <c r="M713" t="e">
        <f t="shared" si="376"/>
        <v>#VALUE!</v>
      </c>
      <c r="N713" s="2" t="b">
        <f t="shared" si="377"/>
        <v>0</v>
      </c>
      <c r="O713" t="e">
        <f t="shared" si="364"/>
        <v>#VALUE!</v>
      </c>
      <c r="P713" t="e">
        <f t="shared" si="365"/>
        <v>#VALUE!</v>
      </c>
      <c r="Q713" t="e">
        <f t="shared" si="355"/>
        <v>#VALUE!</v>
      </c>
      <c r="R713" t="e">
        <f t="shared" si="366"/>
        <v>#VALUE!</v>
      </c>
      <c r="S713" t="e">
        <f t="shared" si="356"/>
        <v>#VALUE!</v>
      </c>
      <c r="T713" s="2" t="b">
        <f t="shared" si="357"/>
        <v>0</v>
      </c>
      <c r="V713" t="e">
        <f t="shared" si="367"/>
        <v>#VALUE!</v>
      </c>
      <c r="W713" t="e">
        <f t="shared" si="368"/>
        <v>#VALUE!</v>
      </c>
      <c r="X713" t="e">
        <f t="shared" si="382"/>
        <v>#VALUE!</v>
      </c>
      <c r="Y713" s="2" t="b">
        <f t="shared" si="369"/>
        <v>0</v>
      </c>
      <c r="Z713" t="e">
        <f t="shared" si="370"/>
        <v>#VALUE!</v>
      </c>
      <c r="AA713" t="e">
        <f t="shared" si="371"/>
        <v>#VALUE!</v>
      </c>
      <c r="AB713" t="e">
        <f t="shared" si="353"/>
        <v>#VALUE!</v>
      </c>
      <c r="AC713" s="2" t="b">
        <f t="shared" ref="AC713:AC776" si="383">IFERROR(OR(AB713="amb",AB713="blu",AB713="brn",AB713="gry",AB713="grn",AB713="hzl",AB713="oth"),FALSE)</f>
        <v>0</v>
      </c>
      <c r="AD713" t="e">
        <f t="shared" si="372"/>
        <v>#VALUE!</v>
      </c>
      <c r="AE713" t="e">
        <f t="shared" si="373"/>
        <v>#VALUE!</v>
      </c>
      <c r="AF713" t="e">
        <f t="shared" si="354"/>
        <v>#VALUE!</v>
      </c>
      <c r="AG713" s="2" t="b">
        <f t="shared" si="381"/>
        <v>0</v>
      </c>
      <c r="AI713" s="8" t="b">
        <f t="shared" si="378"/>
        <v>0</v>
      </c>
    </row>
    <row r="714" spans="1:35" x14ac:dyDescent="0.3">
      <c r="A714" s="3" t="str">
        <f>CONCATENATE('input,a'!C714," ")</f>
        <v xml:space="preserve"> </v>
      </c>
      <c r="C714" t="e">
        <f t="shared" si="358"/>
        <v>#VALUE!</v>
      </c>
      <c r="D714" t="e">
        <f t="shared" si="359"/>
        <v>#VALUE!</v>
      </c>
      <c r="E714" t="e">
        <f t="shared" si="379"/>
        <v>#VALUE!</v>
      </c>
      <c r="F714" s="2" t="b">
        <f t="shared" si="380"/>
        <v>0</v>
      </c>
      <c r="G714" t="e">
        <f t="shared" si="360"/>
        <v>#VALUE!</v>
      </c>
      <c r="H714" t="e">
        <f t="shared" si="361"/>
        <v>#VALUE!</v>
      </c>
      <c r="I714" t="e">
        <f t="shared" si="374"/>
        <v>#VALUE!</v>
      </c>
      <c r="J714" s="2" t="b">
        <f t="shared" si="375"/>
        <v>0</v>
      </c>
      <c r="K714" t="e">
        <f t="shared" si="362"/>
        <v>#VALUE!</v>
      </c>
      <c r="L714" t="e">
        <f t="shared" si="363"/>
        <v>#VALUE!</v>
      </c>
      <c r="M714" t="e">
        <f t="shared" si="376"/>
        <v>#VALUE!</v>
      </c>
      <c r="N714" s="2" t="b">
        <f t="shared" si="377"/>
        <v>0</v>
      </c>
      <c r="O714" t="e">
        <f t="shared" si="364"/>
        <v>#VALUE!</v>
      </c>
      <c r="P714" t="e">
        <f t="shared" si="365"/>
        <v>#VALUE!</v>
      </c>
      <c r="Q714" t="e">
        <f t="shared" si="355"/>
        <v>#VALUE!</v>
      </c>
      <c r="R714" t="e">
        <f t="shared" si="366"/>
        <v>#VALUE!</v>
      </c>
      <c r="S714" t="e">
        <f t="shared" si="356"/>
        <v>#VALUE!</v>
      </c>
      <c r="T714" s="2" t="b">
        <f t="shared" si="357"/>
        <v>0</v>
      </c>
      <c r="V714" t="e">
        <f t="shared" si="367"/>
        <v>#VALUE!</v>
      </c>
      <c r="W714" t="e">
        <f t="shared" si="368"/>
        <v>#VALUE!</v>
      </c>
      <c r="X714" t="e">
        <f t="shared" si="382"/>
        <v>#VALUE!</v>
      </c>
      <c r="Y714" s="2" t="b">
        <f t="shared" si="369"/>
        <v>0</v>
      </c>
      <c r="Z714" t="e">
        <f t="shared" si="370"/>
        <v>#VALUE!</v>
      </c>
      <c r="AA714" t="e">
        <f t="shared" si="371"/>
        <v>#VALUE!</v>
      </c>
      <c r="AB714" t="e">
        <f t="shared" si="353"/>
        <v>#VALUE!</v>
      </c>
      <c r="AC714" s="2" t="b">
        <f t="shared" si="383"/>
        <v>0</v>
      </c>
      <c r="AD714" t="e">
        <f t="shared" si="372"/>
        <v>#VALUE!</v>
      </c>
      <c r="AE714" t="e">
        <f t="shared" si="373"/>
        <v>#VALUE!</v>
      </c>
      <c r="AF714" t="e">
        <f t="shared" si="354"/>
        <v>#VALUE!</v>
      </c>
      <c r="AG714" s="2" t="b">
        <f t="shared" si="381"/>
        <v>0</v>
      </c>
      <c r="AI714" s="8" t="b">
        <f t="shared" si="378"/>
        <v>0</v>
      </c>
    </row>
    <row r="715" spans="1:35" x14ac:dyDescent="0.3">
      <c r="A715" s="3" t="str">
        <f>CONCATENATE('input,a'!C715," ")</f>
        <v xml:space="preserve"> </v>
      </c>
      <c r="C715" t="e">
        <f t="shared" si="358"/>
        <v>#VALUE!</v>
      </c>
      <c r="D715" t="e">
        <f t="shared" si="359"/>
        <v>#VALUE!</v>
      </c>
      <c r="E715" t="e">
        <f t="shared" si="379"/>
        <v>#VALUE!</v>
      </c>
      <c r="F715" s="2" t="b">
        <f t="shared" si="380"/>
        <v>0</v>
      </c>
      <c r="G715" t="e">
        <f t="shared" si="360"/>
        <v>#VALUE!</v>
      </c>
      <c r="H715" t="e">
        <f t="shared" si="361"/>
        <v>#VALUE!</v>
      </c>
      <c r="I715" t="e">
        <f t="shared" si="374"/>
        <v>#VALUE!</v>
      </c>
      <c r="J715" s="2" t="b">
        <f t="shared" si="375"/>
        <v>0</v>
      </c>
      <c r="K715" t="e">
        <f t="shared" si="362"/>
        <v>#VALUE!</v>
      </c>
      <c r="L715" t="e">
        <f t="shared" si="363"/>
        <v>#VALUE!</v>
      </c>
      <c r="M715" t="e">
        <f t="shared" si="376"/>
        <v>#VALUE!</v>
      </c>
      <c r="N715" s="2" t="b">
        <f t="shared" si="377"/>
        <v>0</v>
      </c>
      <c r="O715" t="e">
        <f t="shared" si="364"/>
        <v>#VALUE!</v>
      </c>
      <c r="P715" t="e">
        <f t="shared" si="365"/>
        <v>#VALUE!</v>
      </c>
      <c r="Q715" t="e">
        <f t="shared" si="355"/>
        <v>#VALUE!</v>
      </c>
      <c r="R715" t="e">
        <f t="shared" si="366"/>
        <v>#VALUE!</v>
      </c>
      <c r="S715" t="e">
        <f t="shared" si="356"/>
        <v>#VALUE!</v>
      </c>
      <c r="T715" s="2" t="b">
        <f t="shared" si="357"/>
        <v>0</v>
      </c>
      <c r="V715" t="e">
        <f t="shared" si="367"/>
        <v>#VALUE!</v>
      </c>
      <c r="W715" t="e">
        <f t="shared" si="368"/>
        <v>#VALUE!</v>
      </c>
      <c r="X715" t="e">
        <f t="shared" si="382"/>
        <v>#VALUE!</v>
      </c>
      <c r="Y715" s="2" t="b">
        <f t="shared" si="369"/>
        <v>0</v>
      </c>
      <c r="Z715" t="e">
        <f t="shared" si="370"/>
        <v>#VALUE!</v>
      </c>
      <c r="AA715" t="e">
        <f t="shared" si="371"/>
        <v>#VALUE!</v>
      </c>
      <c r="AB715" t="e">
        <f t="shared" si="353"/>
        <v>#VALUE!</v>
      </c>
      <c r="AC715" s="2" t="b">
        <f t="shared" si="383"/>
        <v>0</v>
      </c>
      <c r="AD715" t="e">
        <f t="shared" si="372"/>
        <v>#VALUE!</v>
      </c>
      <c r="AE715" t="e">
        <f t="shared" si="373"/>
        <v>#VALUE!</v>
      </c>
      <c r="AF715" t="e">
        <f t="shared" si="354"/>
        <v>#VALUE!</v>
      </c>
      <c r="AG715" s="2" t="b">
        <f t="shared" si="381"/>
        <v>0</v>
      </c>
      <c r="AI715" s="8" t="b">
        <f t="shared" si="378"/>
        <v>0</v>
      </c>
    </row>
    <row r="716" spans="1:35" x14ac:dyDescent="0.3">
      <c r="A716" s="3" t="str">
        <f>CONCATENATE('input,a'!C716," ")</f>
        <v xml:space="preserve">byr:1940 iyr:2020 eyr:2026 pid:437820254 hgt:179cm ecl:gry </v>
      </c>
      <c r="C716">
        <f t="shared" si="358"/>
        <v>1</v>
      </c>
      <c r="D716">
        <f t="shared" si="359"/>
        <v>9</v>
      </c>
      <c r="E716">
        <f t="shared" si="379"/>
        <v>1940</v>
      </c>
      <c r="F716" s="2" t="b">
        <f t="shared" si="380"/>
        <v>1</v>
      </c>
      <c r="G716">
        <f t="shared" si="360"/>
        <v>10</v>
      </c>
      <c r="H716">
        <f t="shared" si="361"/>
        <v>18</v>
      </c>
      <c r="I716">
        <f t="shared" si="374"/>
        <v>2020</v>
      </c>
      <c r="J716" s="2" t="b">
        <f t="shared" si="375"/>
        <v>1</v>
      </c>
      <c r="K716">
        <f t="shared" si="362"/>
        <v>19</v>
      </c>
      <c r="L716">
        <f t="shared" si="363"/>
        <v>27</v>
      </c>
      <c r="M716">
        <f t="shared" si="376"/>
        <v>2026</v>
      </c>
      <c r="N716" s="2" t="b">
        <f t="shared" si="377"/>
        <v>1</v>
      </c>
      <c r="O716">
        <f t="shared" si="364"/>
        <v>42</v>
      </c>
      <c r="P716">
        <f t="shared" si="365"/>
        <v>51</v>
      </c>
      <c r="Q716" t="str">
        <f t="shared" si="355"/>
        <v>179cm</v>
      </c>
      <c r="R716">
        <f t="shared" si="366"/>
        <v>179</v>
      </c>
      <c r="S716">
        <f t="shared" si="356"/>
        <v>0</v>
      </c>
      <c r="T716" s="2" t="b">
        <f t="shared" si="357"/>
        <v>1</v>
      </c>
      <c r="V716" t="e">
        <f t="shared" si="367"/>
        <v>#VALUE!</v>
      </c>
      <c r="W716" t="e">
        <f t="shared" si="368"/>
        <v>#VALUE!</v>
      </c>
      <c r="X716" t="e">
        <f t="shared" si="382"/>
        <v>#VALUE!</v>
      </c>
      <c r="Y716" s="2" t="b">
        <f t="shared" si="369"/>
        <v>0</v>
      </c>
      <c r="Z716">
        <f t="shared" si="370"/>
        <v>52</v>
      </c>
      <c r="AA716">
        <f t="shared" si="371"/>
        <v>59</v>
      </c>
      <c r="AB716" t="str">
        <f t="shared" ref="AB716:AB779" si="384">MID($A716,Z716+4,AA716-Z716-4)</f>
        <v>gry</v>
      </c>
      <c r="AC716" s="2" t="b">
        <f t="shared" si="383"/>
        <v>1</v>
      </c>
      <c r="AD716">
        <f t="shared" si="372"/>
        <v>28</v>
      </c>
      <c r="AE716">
        <f t="shared" si="373"/>
        <v>41</v>
      </c>
      <c r="AF716" t="str">
        <f t="shared" si="354"/>
        <v>437820254</v>
      </c>
      <c r="AG716" s="2" t="b">
        <f t="shared" si="381"/>
        <v>1</v>
      </c>
      <c r="AI716" s="8" t="b">
        <f t="shared" si="378"/>
        <v>0</v>
      </c>
    </row>
    <row r="717" spans="1:35" x14ac:dyDescent="0.3">
      <c r="A717" s="3" t="str">
        <f>CONCATENATE('input,a'!C717," ")</f>
        <v xml:space="preserve"> </v>
      </c>
      <c r="C717" t="e">
        <f t="shared" si="358"/>
        <v>#VALUE!</v>
      </c>
      <c r="D717" t="e">
        <f t="shared" si="359"/>
        <v>#VALUE!</v>
      </c>
      <c r="E717" t="e">
        <f t="shared" si="379"/>
        <v>#VALUE!</v>
      </c>
      <c r="F717" s="2" t="b">
        <f t="shared" si="380"/>
        <v>0</v>
      </c>
      <c r="G717" t="e">
        <f t="shared" si="360"/>
        <v>#VALUE!</v>
      </c>
      <c r="H717" t="e">
        <f t="shared" si="361"/>
        <v>#VALUE!</v>
      </c>
      <c r="I717" t="e">
        <f t="shared" si="374"/>
        <v>#VALUE!</v>
      </c>
      <c r="J717" s="2" t="b">
        <f t="shared" si="375"/>
        <v>0</v>
      </c>
      <c r="K717" t="e">
        <f t="shared" si="362"/>
        <v>#VALUE!</v>
      </c>
      <c r="L717" t="e">
        <f t="shared" si="363"/>
        <v>#VALUE!</v>
      </c>
      <c r="M717" t="e">
        <f t="shared" si="376"/>
        <v>#VALUE!</v>
      </c>
      <c r="N717" s="2" t="b">
        <f t="shared" si="377"/>
        <v>0</v>
      </c>
      <c r="O717" t="e">
        <f t="shared" si="364"/>
        <v>#VALUE!</v>
      </c>
      <c r="P717" t="e">
        <f t="shared" si="365"/>
        <v>#VALUE!</v>
      </c>
      <c r="Q717" t="e">
        <f t="shared" si="355"/>
        <v>#VALUE!</v>
      </c>
      <c r="R717" t="e">
        <f t="shared" si="366"/>
        <v>#VALUE!</v>
      </c>
      <c r="S717" t="e">
        <f t="shared" si="356"/>
        <v>#VALUE!</v>
      </c>
      <c r="T717" s="2" t="b">
        <f t="shared" si="357"/>
        <v>0</v>
      </c>
      <c r="V717" t="e">
        <f t="shared" si="367"/>
        <v>#VALUE!</v>
      </c>
      <c r="W717" t="e">
        <f t="shared" si="368"/>
        <v>#VALUE!</v>
      </c>
      <c r="X717" t="e">
        <f t="shared" si="382"/>
        <v>#VALUE!</v>
      </c>
      <c r="Y717" s="2" t="b">
        <f t="shared" si="369"/>
        <v>0</v>
      </c>
      <c r="Z717" t="e">
        <f t="shared" si="370"/>
        <v>#VALUE!</v>
      </c>
      <c r="AA717" t="e">
        <f t="shared" si="371"/>
        <v>#VALUE!</v>
      </c>
      <c r="AB717" t="e">
        <f t="shared" si="384"/>
        <v>#VALUE!</v>
      </c>
      <c r="AC717" s="2" t="b">
        <f t="shared" si="383"/>
        <v>0</v>
      </c>
      <c r="AD717" t="e">
        <f t="shared" si="372"/>
        <v>#VALUE!</v>
      </c>
      <c r="AE717" t="e">
        <f t="shared" si="373"/>
        <v>#VALUE!</v>
      </c>
      <c r="AF717" t="e">
        <f t="shared" si="354"/>
        <v>#VALUE!</v>
      </c>
      <c r="AG717" s="2" t="b">
        <f t="shared" si="381"/>
        <v>0</v>
      </c>
      <c r="AI717" s="8" t="b">
        <f t="shared" si="378"/>
        <v>0</v>
      </c>
    </row>
    <row r="718" spans="1:35" x14ac:dyDescent="0.3">
      <c r="A718" s="3" t="str">
        <f>CONCATENATE('input,a'!C718," ")</f>
        <v xml:space="preserve"> </v>
      </c>
      <c r="C718" t="e">
        <f t="shared" si="358"/>
        <v>#VALUE!</v>
      </c>
      <c r="D718" t="e">
        <f t="shared" si="359"/>
        <v>#VALUE!</v>
      </c>
      <c r="E718" t="e">
        <f t="shared" si="379"/>
        <v>#VALUE!</v>
      </c>
      <c r="F718" s="2" t="b">
        <f t="shared" si="380"/>
        <v>0</v>
      </c>
      <c r="G718" t="e">
        <f t="shared" si="360"/>
        <v>#VALUE!</v>
      </c>
      <c r="H718" t="e">
        <f t="shared" si="361"/>
        <v>#VALUE!</v>
      </c>
      <c r="I718" t="e">
        <f t="shared" si="374"/>
        <v>#VALUE!</v>
      </c>
      <c r="J718" s="2" t="b">
        <f t="shared" si="375"/>
        <v>0</v>
      </c>
      <c r="K718" t="e">
        <f t="shared" si="362"/>
        <v>#VALUE!</v>
      </c>
      <c r="L718" t="e">
        <f t="shared" si="363"/>
        <v>#VALUE!</v>
      </c>
      <c r="M718" t="e">
        <f t="shared" si="376"/>
        <v>#VALUE!</v>
      </c>
      <c r="N718" s="2" t="b">
        <f t="shared" si="377"/>
        <v>0</v>
      </c>
      <c r="O718" t="e">
        <f t="shared" si="364"/>
        <v>#VALUE!</v>
      </c>
      <c r="P718" t="e">
        <f t="shared" si="365"/>
        <v>#VALUE!</v>
      </c>
      <c r="Q718" t="e">
        <f t="shared" si="355"/>
        <v>#VALUE!</v>
      </c>
      <c r="R718" t="e">
        <f t="shared" si="366"/>
        <v>#VALUE!</v>
      </c>
      <c r="S718" t="e">
        <f t="shared" si="356"/>
        <v>#VALUE!</v>
      </c>
      <c r="T718" s="2" t="b">
        <f t="shared" si="357"/>
        <v>0</v>
      </c>
      <c r="V718" t="e">
        <f t="shared" si="367"/>
        <v>#VALUE!</v>
      </c>
      <c r="W718" t="e">
        <f t="shared" si="368"/>
        <v>#VALUE!</v>
      </c>
      <c r="X718" t="e">
        <f t="shared" si="382"/>
        <v>#VALUE!</v>
      </c>
      <c r="Y718" s="2" t="b">
        <f t="shared" si="369"/>
        <v>0</v>
      </c>
      <c r="Z718" t="e">
        <f t="shared" si="370"/>
        <v>#VALUE!</v>
      </c>
      <c r="AA718" t="e">
        <f t="shared" si="371"/>
        <v>#VALUE!</v>
      </c>
      <c r="AB718" t="e">
        <f t="shared" si="384"/>
        <v>#VALUE!</v>
      </c>
      <c r="AC718" s="2" t="b">
        <f t="shared" si="383"/>
        <v>0</v>
      </c>
      <c r="AD718" t="e">
        <f t="shared" si="372"/>
        <v>#VALUE!</v>
      </c>
      <c r="AE718" t="e">
        <f t="shared" si="373"/>
        <v>#VALUE!</v>
      </c>
      <c r="AF718" t="e">
        <f t="shared" si="354"/>
        <v>#VALUE!</v>
      </c>
      <c r="AG718" s="2" t="b">
        <f t="shared" si="381"/>
        <v>0</v>
      </c>
      <c r="AI718" s="8" t="b">
        <f t="shared" si="378"/>
        <v>0</v>
      </c>
    </row>
    <row r="719" spans="1:35" x14ac:dyDescent="0.3">
      <c r="A719" s="3" t="str">
        <f>CONCATENATE('input,a'!C719," ")</f>
        <v xml:space="preserve"> </v>
      </c>
      <c r="C719" t="e">
        <f t="shared" si="358"/>
        <v>#VALUE!</v>
      </c>
      <c r="D719" t="e">
        <f t="shared" si="359"/>
        <v>#VALUE!</v>
      </c>
      <c r="E719" t="e">
        <f t="shared" si="379"/>
        <v>#VALUE!</v>
      </c>
      <c r="F719" s="2" t="b">
        <f t="shared" si="380"/>
        <v>0</v>
      </c>
      <c r="G719" t="e">
        <f t="shared" si="360"/>
        <v>#VALUE!</v>
      </c>
      <c r="H719" t="e">
        <f t="shared" si="361"/>
        <v>#VALUE!</v>
      </c>
      <c r="I719" t="e">
        <f t="shared" si="374"/>
        <v>#VALUE!</v>
      </c>
      <c r="J719" s="2" t="b">
        <f t="shared" si="375"/>
        <v>0</v>
      </c>
      <c r="K719" t="e">
        <f t="shared" si="362"/>
        <v>#VALUE!</v>
      </c>
      <c r="L719" t="e">
        <f t="shared" si="363"/>
        <v>#VALUE!</v>
      </c>
      <c r="M719" t="e">
        <f t="shared" si="376"/>
        <v>#VALUE!</v>
      </c>
      <c r="N719" s="2" t="b">
        <f t="shared" si="377"/>
        <v>0</v>
      </c>
      <c r="O719" t="e">
        <f t="shared" si="364"/>
        <v>#VALUE!</v>
      </c>
      <c r="P719" t="e">
        <f t="shared" si="365"/>
        <v>#VALUE!</v>
      </c>
      <c r="Q719" t="e">
        <f t="shared" si="355"/>
        <v>#VALUE!</v>
      </c>
      <c r="R719" t="e">
        <f t="shared" si="366"/>
        <v>#VALUE!</v>
      </c>
      <c r="S719" t="e">
        <f t="shared" si="356"/>
        <v>#VALUE!</v>
      </c>
      <c r="T719" s="2" t="b">
        <f t="shared" si="357"/>
        <v>0</v>
      </c>
      <c r="V719" t="e">
        <f t="shared" si="367"/>
        <v>#VALUE!</v>
      </c>
      <c r="W719" t="e">
        <f t="shared" si="368"/>
        <v>#VALUE!</v>
      </c>
      <c r="X719" t="e">
        <f t="shared" si="382"/>
        <v>#VALUE!</v>
      </c>
      <c r="Y719" s="2" t="b">
        <f t="shared" si="369"/>
        <v>0</v>
      </c>
      <c r="Z719" t="e">
        <f t="shared" si="370"/>
        <v>#VALUE!</v>
      </c>
      <c r="AA719" t="e">
        <f t="shared" si="371"/>
        <v>#VALUE!</v>
      </c>
      <c r="AB719" t="e">
        <f t="shared" si="384"/>
        <v>#VALUE!</v>
      </c>
      <c r="AC719" s="2" t="b">
        <f t="shared" si="383"/>
        <v>0</v>
      </c>
      <c r="AD719" t="e">
        <f t="shared" si="372"/>
        <v>#VALUE!</v>
      </c>
      <c r="AE719" t="e">
        <f t="shared" si="373"/>
        <v>#VALUE!</v>
      </c>
      <c r="AF719" t="e">
        <f t="shared" si="354"/>
        <v>#VALUE!</v>
      </c>
      <c r="AG719" s="2" t="b">
        <f t="shared" si="381"/>
        <v>0</v>
      </c>
      <c r="AI719" s="8" t="b">
        <f t="shared" si="378"/>
        <v>0</v>
      </c>
    </row>
    <row r="720" spans="1:35" x14ac:dyDescent="0.3">
      <c r="A720" s="3" t="str">
        <f>CONCATENATE('input,a'!C720," ")</f>
        <v xml:space="preserve">byr:2028 eyr:1986 hcl:z hgt:185in pid:773739744 ecl:dne iyr:2020 </v>
      </c>
      <c r="C720">
        <f t="shared" si="358"/>
        <v>1</v>
      </c>
      <c r="D720">
        <f t="shared" si="359"/>
        <v>9</v>
      </c>
      <c r="E720">
        <f t="shared" si="379"/>
        <v>2028</v>
      </c>
      <c r="F720" s="2" t="b">
        <f t="shared" si="380"/>
        <v>0</v>
      </c>
      <c r="G720">
        <f t="shared" si="360"/>
        <v>57</v>
      </c>
      <c r="H720">
        <f t="shared" si="361"/>
        <v>65</v>
      </c>
      <c r="I720">
        <f t="shared" si="374"/>
        <v>2020</v>
      </c>
      <c r="J720" s="2" t="b">
        <f t="shared" si="375"/>
        <v>1</v>
      </c>
      <c r="K720">
        <f t="shared" si="362"/>
        <v>10</v>
      </c>
      <c r="L720">
        <f t="shared" si="363"/>
        <v>18</v>
      </c>
      <c r="M720">
        <f t="shared" si="376"/>
        <v>1986</v>
      </c>
      <c r="N720" s="2" t="b">
        <f t="shared" si="377"/>
        <v>0</v>
      </c>
      <c r="O720">
        <f t="shared" si="364"/>
        <v>25</v>
      </c>
      <c r="P720">
        <f t="shared" si="365"/>
        <v>34</v>
      </c>
      <c r="Q720" t="str">
        <f t="shared" si="355"/>
        <v>185in</v>
      </c>
      <c r="R720">
        <f t="shared" si="366"/>
        <v>0</v>
      </c>
      <c r="S720">
        <f t="shared" si="356"/>
        <v>185</v>
      </c>
      <c r="T720" s="2" t="b">
        <f t="shared" si="357"/>
        <v>0</v>
      </c>
      <c r="V720">
        <f t="shared" si="367"/>
        <v>19</v>
      </c>
      <c r="W720">
        <f t="shared" si="368"/>
        <v>24</v>
      </c>
      <c r="X720" t="str">
        <f t="shared" si="382"/>
        <v>z</v>
      </c>
      <c r="Y720" s="2" t="b">
        <f t="shared" si="369"/>
        <v>0</v>
      </c>
      <c r="Z720">
        <f t="shared" si="370"/>
        <v>49</v>
      </c>
      <c r="AA720">
        <f t="shared" si="371"/>
        <v>56</v>
      </c>
      <c r="AB720" t="str">
        <f t="shared" si="384"/>
        <v>dne</v>
      </c>
      <c r="AC720" s="2" t="b">
        <f t="shared" si="383"/>
        <v>0</v>
      </c>
      <c r="AD720">
        <f t="shared" si="372"/>
        <v>35</v>
      </c>
      <c r="AE720">
        <f t="shared" si="373"/>
        <v>48</v>
      </c>
      <c r="AF720" t="str">
        <f t="shared" si="354"/>
        <v>773739744</v>
      </c>
      <c r="AG720" s="2" t="b">
        <f t="shared" si="381"/>
        <v>1</v>
      </c>
      <c r="AI720" s="8" t="b">
        <f t="shared" si="378"/>
        <v>0</v>
      </c>
    </row>
    <row r="721" spans="1:35" x14ac:dyDescent="0.3">
      <c r="A721" s="3" t="str">
        <f>CONCATENATE('input,a'!C721," ")</f>
        <v xml:space="preserve"> </v>
      </c>
      <c r="C721" t="e">
        <f t="shared" si="358"/>
        <v>#VALUE!</v>
      </c>
      <c r="D721" t="e">
        <f t="shared" si="359"/>
        <v>#VALUE!</v>
      </c>
      <c r="E721" t="e">
        <f t="shared" si="379"/>
        <v>#VALUE!</v>
      </c>
      <c r="F721" s="2" t="b">
        <f t="shared" si="380"/>
        <v>0</v>
      </c>
      <c r="G721" t="e">
        <f t="shared" si="360"/>
        <v>#VALUE!</v>
      </c>
      <c r="H721" t="e">
        <f t="shared" si="361"/>
        <v>#VALUE!</v>
      </c>
      <c r="I721" t="e">
        <f t="shared" si="374"/>
        <v>#VALUE!</v>
      </c>
      <c r="J721" s="2" t="b">
        <f t="shared" si="375"/>
        <v>0</v>
      </c>
      <c r="K721" t="e">
        <f t="shared" si="362"/>
        <v>#VALUE!</v>
      </c>
      <c r="L721" t="e">
        <f t="shared" si="363"/>
        <v>#VALUE!</v>
      </c>
      <c r="M721" t="e">
        <f t="shared" si="376"/>
        <v>#VALUE!</v>
      </c>
      <c r="N721" s="2" t="b">
        <f t="shared" si="377"/>
        <v>0</v>
      </c>
      <c r="O721" t="e">
        <f t="shared" si="364"/>
        <v>#VALUE!</v>
      </c>
      <c r="P721" t="e">
        <f t="shared" si="365"/>
        <v>#VALUE!</v>
      </c>
      <c r="Q721" t="e">
        <f t="shared" si="355"/>
        <v>#VALUE!</v>
      </c>
      <c r="R721" t="e">
        <f t="shared" si="366"/>
        <v>#VALUE!</v>
      </c>
      <c r="S721" t="e">
        <f t="shared" si="356"/>
        <v>#VALUE!</v>
      </c>
      <c r="T721" s="2" t="b">
        <f t="shared" si="357"/>
        <v>0</v>
      </c>
      <c r="V721" t="e">
        <f t="shared" si="367"/>
        <v>#VALUE!</v>
      </c>
      <c r="W721" t="e">
        <f t="shared" si="368"/>
        <v>#VALUE!</v>
      </c>
      <c r="X721" t="e">
        <f t="shared" si="382"/>
        <v>#VALUE!</v>
      </c>
      <c r="Y721" s="2" t="b">
        <f t="shared" si="369"/>
        <v>0</v>
      </c>
      <c r="Z721" t="e">
        <f t="shared" si="370"/>
        <v>#VALUE!</v>
      </c>
      <c r="AA721" t="e">
        <f t="shared" si="371"/>
        <v>#VALUE!</v>
      </c>
      <c r="AB721" t="e">
        <f t="shared" si="384"/>
        <v>#VALUE!</v>
      </c>
      <c r="AC721" s="2" t="b">
        <f t="shared" si="383"/>
        <v>0</v>
      </c>
      <c r="AD721" t="e">
        <f t="shared" si="372"/>
        <v>#VALUE!</v>
      </c>
      <c r="AE721" t="e">
        <f t="shared" si="373"/>
        <v>#VALUE!</v>
      </c>
      <c r="AF721" t="e">
        <f t="shared" si="354"/>
        <v>#VALUE!</v>
      </c>
      <c r="AG721" s="2" t="b">
        <f t="shared" si="381"/>
        <v>0</v>
      </c>
      <c r="AI721" s="8" t="b">
        <f t="shared" si="378"/>
        <v>0</v>
      </c>
    </row>
    <row r="722" spans="1:35" x14ac:dyDescent="0.3">
      <c r="A722" s="3" t="str">
        <f>CONCATENATE('input,a'!C722," ")</f>
        <v xml:space="preserve"> </v>
      </c>
      <c r="C722" t="e">
        <f t="shared" si="358"/>
        <v>#VALUE!</v>
      </c>
      <c r="D722" t="e">
        <f t="shared" si="359"/>
        <v>#VALUE!</v>
      </c>
      <c r="E722" t="e">
        <f t="shared" si="379"/>
        <v>#VALUE!</v>
      </c>
      <c r="F722" s="2" t="b">
        <f t="shared" si="380"/>
        <v>0</v>
      </c>
      <c r="G722" t="e">
        <f t="shared" si="360"/>
        <v>#VALUE!</v>
      </c>
      <c r="H722" t="e">
        <f t="shared" si="361"/>
        <v>#VALUE!</v>
      </c>
      <c r="I722" t="e">
        <f t="shared" si="374"/>
        <v>#VALUE!</v>
      </c>
      <c r="J722" s="2" t="b">
        <f t="shared" si="375"/>
        <v>0</v>
      </c>
      <c r="K722" t="e">
        <f t="shared" si="362"/>
        <v>#VALUE!</v>
      </c>
      <c r="L722" t="e">
        <f t="shared" si="363"/>
        <v>#VALUE!</v>
      </c>
      <c r="M722" t="e">
        <f t="shared" si="376"/>
        <v>#VALUE!</v>
      </c>
      <c r="N722" s="2" t="b">
        <f t="shared" si="377"/>
        <v>0</v>
      </c>
      <c r="O722" t="e">
        <f t="shared" si="364"/>
        <v>#VALUE!</v>
      </c>
      <c r="P722" t="e">
        <f t="shared" si="365"/>
        <v>#VALUE!</v>
      </c>
      <c r="Q722" t="e">
        <f t="shared" si="355"/>
        <v>#VALUE!</v>
      </c>
      <c r="R722" t="e">
        <f t="shared" si="366"/>
        <v>#VALUE!</v>
      </c>
      <c r="S722" t="e">
        <f t="shared" si="356"/>
        <v>#VALUE!</v>
      </c>
      <c r="T722" s="2" t="b">
        <f t="shared" si="357"/>
        <v>0</v>
      </c>
      <c r="V722" t="e">
        <f t="shared" si="367"/>
        <v>#VALUE!</v>
      </c>
      <c r="W722" t="e">
        <f t="shared" si="368"/>
        <v>#VALUE!</v>
      </c>
      <c r="X722" t="e">
        <f t="shared" si="382"/>
        <v>#VALUE!</v>
      </c>
      <c r="Y722" s="2" t="b">
        <f t="shared" si="369"/>
        <v>0</v>
      </c>
      <c r="Z722" t="e">
        <f t="shared" si="370"/>
        <v>#VALUE!</v>
      </c>
      <c r="AA722" t="e">
        <f t="shared" si="371"/>
        <v>#VALUE!</v>
      </c>
      <c r="AB722" t="e">
        <f t="shared" si="384"/>
        <v>#VALUE!</v>
      </c>
      <c r="AC722" s="2" t="b">
        <f t="shared" si="383"/>
        <v>0</v>
      </c>
      <c r="AD722" t="e">
        <f t="shared" si="372"/>
        <v>#VALUE!</v>
      </c>
      <c r="AE722" t="e">
        <f t="shared" si="373"/>
        <v>#VALUE!</v>
      </c>
      <c r="AF722" t="e">
        <f t="shared" si="354"/>
        <v>#VALUE!</v>
      </c>
      <c r="AG722" s="2" t="b">
        <f t="shared" si="381"/>
        <v>0</v>
      </c>
      <c r="AI722" s="8" t="b">
        <f t="shared" si="378"/>
        <v>0</v>
      </c>
    </row>
    <row r="723" spans="1:35" x14ac:dyDescent="0.3">
      <c r="A723" s="3" t="str">
        <f>CONCATENATE('input,a'!C723," ")</f>
        <v xml:space="preserve"> </v>
      </c>
      <c r="C723" t="e">
        <f t="shared" si="358"/>
        <v>#VALUE!</v>
      </c>
      <c r="D723" t="e">
        <f t="shared" si="359"/>
        <v>#VALUE!</v>
      </c>
      <c r="E723" t="e">
        <f t="shared" si="379"/>
        <v>#VALUE!</v>
      </c>
      <c r="F723" s="2" t="b">
        <f t="shared" si="380"/>
        <v>0</v>
      </c>
      <c r="G723" t="e">
        <f t="shared" si="360"/>
        <v>#VALUE!</v>
      </c>
      <c r="H723" t="e">
        <f t="shared" si="361"/>
        <v>#VALUE!</v>
      </c>
      <c r="I723" t="e">
        <f t="shared" si="374"/>
        <v>#VALUE!</v>
      </c>
      <c r="J723" s="2" t="b">
        <f t="shared" si="375"/>
        <v>0</v>
      </c>
      <c r="K723" t="e">
        <f t="shared" si="362"/>
        <v>#VALUE!</v>
      </c>
      <c r="L723" t="e">
        <f t="shared" si="363"/>
        <v>#VALUE!</v>
      </c>
      <c r="M723" t="e">
        <f t="shared" si="376"/>
        <v>#VALUE!</v>
      </c>
      <c r="N723" s="2" t="b">
        <f t="shared" si="377"/>
        <v>0</v>
      </c>
      <c r="O723" t="e">
        <f t="shared" si="364"/>
        <v>#VALUE!</v>
      </c>
      <c r="P723" t="e">
        <f t="shared" si="365"/>
        <v>#VALUE!</v>
      </c>
      <c r="Q723" t="e">
        <f t="shared" si="355"/>
        <v>#VALUE!</v>
      </c>
      <c r="R723" t="e">
        <f t="shared" si="366"/>
        <v>#VALUE!</v>
      </c>
      <c r="S723" t="e">
        <f t="shared" si="356"/>
        <v>#VALUE!</v>
      </c>
      <c r="T723" s="2" t="b">
        <f t="shared" si="357"/>
        <v>0</v>
      </c>
      <c r="V723" t="e">
        <f t="shared" si="367"/>
        <v>#VALUE!</v>
      </c>
      <c r="W723" t="e">
        <f t="shared" si="368"/>
        <v>#VALUE!</v>
      </c>
      <c r="X723" t="e">
        <f t="shared" si="382"/>
        <v>#VALUE!</v>
      </c>
      <c r="Y723" s="2" t="b">
        <f t="shared" si="369"/>
        <v>0</v>
      </c>
      <c r="Z723" t="e">
        <f t="shared" si="370"/>
        <v>#VALUE!</v>
      </c>
      <c r="AA723" t="e">
        <f t="shared" si="371"/>
        <v>#VALUE!</v>
      </c>
      <c r="AB723" t="e">
        <f t="shared" si="384"/>
        <v>#VALUE!</v>
      </c>
      <c r="AC723" s="2" t="b">
        <f t="shared" si="383"/>
        <v>0</v>
      </c>
      <c r="AD723" t="e">
        <f t="shared" si="372"/>
        <v>#VALUE!</v>
      </c>
      <c r="AE723" t="e">
        <f t="shared" si="373"/>
        <v>#VALUE!</v>
      </c>
      <c r="AF723" t="e">
        <f t="shared" ref="AF723:AF786" si="385">MID($A723,AD723+4,AE723-AD723-4)</f>
        <v>#VALUE!</v>
      </c>
      <c r="AG723" s="2" t="b">
        <f t="shared" si="381"/>
        <v>0</v>
      </c>
      <c r="AI723" s="8" t="b">
        <f t="shared" si="378"/>
        <v>0</v>
      </c>
    </row>
    <row r="724" spans="1:35" x14ac:dyDescent="0.3">
      <c r="A724" s="3" t="str">
        <f>CONCATENATE('input,a'!C724," ")</f>
        <v xml:space="preserve">hcl:#a97842 hgt:186cm cid:64 iyr:2016 byr:1947 eyr:2021 </v>
      </c>
      <c r="C724">
        <f t="shared" si="358"/>
        <v>39</v>
      </c>
      <c r="D724">
        <f t="shared" si="359"/>
        <v>47</v>
      </c>
      <c r="E724">
        <f t="shared" si="379"/>
        <v>1947</v>
      </c>
      <c r="F724" s="2" t="b">
        <f t="shared" si="380"/>
        <v>1</v>
      </c>
      <c r="G724">
        <f t="shared" si="360"/>
        <v>30</v>
      </c>
      <c r="H724">
        <f t="shared" si="361"/>
        <v>38</v>
      </c>
      <c r="I724">
        <f t="shared" si="374"/>
        <v>2016</v>
      </c>
      <c r="J724" s="2" t="b">
        <f t="shared" si="375"/>
        <v>1</v>
      </c>
      <c r="K724">
        <f t="shared" si="362"/>
        <v>48</v>
      </c>
      <c r="L724">
        <f t="shared" si="363"/>
        <v>56</v>
      </c>
      <c r="M724">
        <f t="shared" si="376"/>
        <v>2021</v>
      </c>
      <c r="N724" s="2" t="b">
        <f t="shared" si="377"/>
        <v>1</v>
      </c>
      <c r="O724">
        <f t="shared" si="364"/>
        <v>13</v>
      </c>
      <c r="P724">
        <f t="shared" si="365"/>
        <v>22</v>
      </c>
      <c r="Q724" t="str">
        <f t="shared" si="355"/>
        <v>186cm</v>
      </c>
      <c r="R724">
        <f t="shared" si="366"/>
        <v>186</v>
      </c>
      <c r="S724">
        <f t="shared" si="356"/>
        <v>0</v>
      </c>
      <c r="T724" s="2" t="b">
        <f t="shared" si="357"/>
        <v>1</v>
      </c>
      <c r="V724">
        <f t="shared" si="367"/>
        <v>1</v>
      </c>
      <c r="W724">
        <f t="shared" si="368"/>
        <v>12</v>
      </c>
      <c r="X724" t="str">
        <f t="shared" si="382"/>
        <v>#a97842</v>
      </c>
      <c r="Y724" s="2" t="b">
        <f t="shared" si="369"/>
        <v>1</v>
      </c>
      <c r="Z724" t="e">
        <f t="shared" si="370"/>
        <v>#VALUE!</v>
      </c>
      <c r="AA724" t="e">
        <f t="shared" si="371"/>
        <v>#VALUE!</v>
      </c>
      <c r="AB724" t="e">
        <f t="shared" si="384"/>
        <v>#VALUE!</v>
      </c>
      <c r="AC724" s="2" t="b">
        <f t="shared" si="383"/>
        <v>0</v>
      </c>
      <c r="AD724" t="e">
        <f t="shared" si="372"/>
        <v>#VALUE!</v>
      </c>
      <c r="AE724" t="e">
        <f t="shared" si="373"/>
        <v>#VALUE!</v>
      </c>
      <c r="AF724" t="e">
        <f t="shared" si="385"/>
        <v>#VALUE!</v>
      </c>
      <c r="AG724" s="2" t="b">
        <f t="shared" si="381"/>
        <v>0</v>
      </c>
      <c r="AI724" s="8" t="b">
        <f t="shared" si="378"/>
        <v>0</v>
      </c>
    </row>
    <row r="725" spans="1:35" x14ac:dyDescent="0.3">
      <c r="A725" s="3" t="str">
        <f>CONCATENATE('input,a'!C725," ")</f>
        <v xml:space="preserve"> </v>
      </c>
      <c r="C725" t="e">
        <f t="shared" si="358"/>
        <v>#VALUE!</v>
      </c>
      <c r="D725" t="e">
        <f t="shared" si="359"/>
        <v>#VALUE!</v>
      </c>
      <c r="E725" t="e">
        <f t="shared" si="379"/>
        <v>#VALUE!</v>
      </c>
      <c r="F725" s="2" t="b">
        <f t="shared" si="380"/>
        <v>0</v>
      </c>
      <c r="G725" t="e">
        <f t="shared" si="360"/>
        <v>#VALUE!</v>
      </c>
      <c r="H725" t="e">
        <f t="shared" si="361"/>
        <v>#VALUE!</v>
      </c>
      <c r="I725" t="e">
        <f t="shared" si="374"/>
        <v>#VALUE!</v>
      </c>
      <c r="J725" s="2" t="b">
        <f t="shared" si="375"/>
        <v>0</v>
      </c>
      <c r="K725" t="e">
        <f t="shared" si="362"/>
        <v>#VALUE!</v>
      </c>
      <c r="L725" t="e">
        <f t="shared" si="363"/>
        <v>#VALUE!</v>
      </c>
      <c r="M725" t="e">
        <f t="shared" si="376"/>
        <v>#VALUE!</v>
      </c>
      <c r="N725" s="2" t="b">
        <f t="shared" si="377"/>
        <v>0</v>
      </c>
      <c r="O725" t="e">
        <f t="shared" si="364"/>
        <v>#VALUE!</v>
      </c>
      <c r="P725" t="e">
        <f t="shared" si="365"/>
        <v>#VALUE!</v>
      </c>
      <c r="Q725" t="e">
        <f t="shared" si="355"/>
        <v>#VALUE!</v>
      </c>
      <c r="R725" t="e">
        <f t="shared" si="366"/>
        <v>#VALUE!</v>
      </c>
      <c r="S725" t="e">
        <f t="shared" si="356"/>
        <v>#VALUE!</v>
      </c>
      <c r="T725" s="2" t="b">
        <f t="shared" si="357"/>
        <v>0</v>
      </c>
      <c r="V725" t="e">
        <f t="shared" si="367"/>
        <v>#VALUE!</v>
      </c>
      <c r="W725" t="e">
        <f t="shared" si="368"/>
        <v>#VALUE!</v>
      </c>
      <c r="X725" t="e">
        <f t="shared" si="382"/>
        <v>#VALUE!</v>
      </c>
      <c r="Y725" s="2" t="b">
        <f t="shared" si="369"/>
        <v>0</v>
      </c>
      <c r="Z725" t="e">
        <f t="shared" si="370"/>
        <v>#VALUE!</v>
      </c>
      <c r="AA725" t="e">
        <f t="shared" si="371"/>
        <v>#VALUE!</v>
      </c>
      <c r="AB725" t="e">
        <f t="shared" si="384"/>
        <v>#VALUE!</v>
      </c>
      <c r="AC725" s="2" t="b">
        <f t="shared" si="383"/>
        <v>0</v>
      </c>
      <c r="AD725" t="e">
        <f t="shared" si="372"/>
        <v>#VALUE!</v>
      </c>
      <c r="AE725" t="e">
        <f t="shared" si="373"/>
        <v>#VALUE!</v>
      </c>
      <c r="AF725" t="e">
        <f t="shared" si="385"/>
        <v>#VALUE!</v>
      </c>
      <c r="AG725" s="2" t="b">
        <f t="shared" si="381"/>
        <v>0</v>
      </c>
      <c r="AI725" s="8" t="b">
        <f t="shared" si="378"/>
        <v>0</v>
      </c>
    </row>
    <row r="726" spans="1:35" x14ac:dyDescent="0.3">
      <c r="A726" s="3" t="str">
        <f>CONCATENATE('input,a'!C726," ")</f>
        <v xml:space="preserve">byr:1988 hgt:160cm eyr:2023 hcl:#866857 pid:788805179 iyr:2022 ecl:amb </v>
      </c>
      <c r="C726">
        <f t="shared" si="358"/>
        <v>1</v>
      </c>
      <c r="D726">
        <f t="shared" si="359"/>
        <v>9</v>
      </c>
      <c r="E726">
        <f t="shared" si="379"/>
        <v>1988</v>
      </c>
      <c r="F726" s="2" t="b">
        <f t="shared" si="380"/>
        <v>1</v>
      </c>
      <c r="G726">
        <f t="shared" si="360"/>
        <v>55</v>
      </c>
      <c r="H726">
        <f t="shared" si="361"/>
        <v>63</v>
      </c>
      <c r="I726">
        <f t="shared" si="374"/>
        <v>2022</v>
      </c>
      <c r="J726" s="2" t="b">
        <f t="shared" si="375"/>
        <v>0</v>
      </c>
      <c r="K726">
        <f t="shared" si="362"/>
        <v>20</v>
      </c>
      <c r="L726">
        <f t="shared" si="363"/>
        <v>28</v>
      </c>
      <c r="M726">
        <f t="shared" si="376"/>
        <v>2023</v>
      </c>
      <c r="N726" s="2" t="b">
        <f t="shared" si="377"/>
        <v>1</v>
      </c>
      <c r="O726">
        <f t="shared" si="364"/>
        <v>10</v>
      </c>
      <c r="P726">
        <f t="shared" si="365"/>
        <v>19</v>
      </c>
      <c r="Q726" t="str">
        <f t="shared" ref="Q726:Q789" si="386">MID($A726,O726+4,P726-O726-4)</f>
        <v>160cm</v>
      </c>
      <c r="R726">
        <f t="shared" si="366"/>
        <v>160</v>
      </c>
      <c r="S726">
        <f t="shared" ref="S726:S789" si="387">IF(RIGHT(Q726,2)="in",INT(LEFT(Q726,LEN(Q726)-2)),0)</f>
        <v>0</v>
      </c>
      <c r="T726" s="2" t="b">
        <f t="shared" ref="T726:T789" si="388">IFERROR(OR(AND(R726&gt;=150,R726&lt;=193),AND(S726&gt;=59,S726&lt;=76)),FALSE)</f>
        <v>1</v>
      </c>
      <c r="V726">
        <f t="shared" si="367"/>
        <v>29</v>
      </c>
      <c r="W726">
        <f t="shared" si="368"/>
        <v>40</v>
      </c>
      <c r="X726" t="str">
        <f t="shared" si="382"/>
        <v>#866857</v>
      </c>
      <c r="Y726" s="2" t="b">
        <f t="shared" si="369"/>
        <v>1</v>
      </c>
      <c r="Z726">
        <f t="shared" si="370"/>
        <v>64</v>
      </c>
      <c r="AA726">
        <f t="shared" si="371"/>
        <v>71</v>
      </c>
      <c r="AB726" t="str">
        <f t="shared" si="384"/>
        <v>amb</v>
      </c>
      <c r="AC726" s="2" t="b">
        <f t="shared" si="383"/>
        <v>1</v>
      </c>
      <c r="AD726">
        <f t="shared" si="372"/>
        <v>41</v>
      </c>
      <c r="AE726">
        <f t="shared" si="373"/>
        <v>54</v>
      </c>
      <c r="AF726" t="str">
        <f t="shared" si="385"/>
        <v>788805179</v>
      </c>
      <c r="AG726" s="2" t="b">
        <f t="shared" si="381"/>
        <v>1</v>
      </c>
      <c r="AI726" s="8" t="b">
        <f t="shared" si="378"/>
        <v>0</v>
      </c>
    </row>
    <row r="727" spans="1:35" x14ac:dyDescent="0.3">
      <c r="A727" s="3" t="str">
        <f>CONCATENATE('input,a'!C727," ")</f>
        <v xml:space="preserve"> </v>
      </c>
      <c r="C727" t="e">
        <f t="shared" si="358"/>
        <v>#VALUE!</v>
      </c>
      <c r="D727" t="e">
        <f t="shared" si="359"/>
        <v>#VALUE!</v>
      </c>
      <c r="E727" t="e">
        <f t="shared" si="379"/>
        <v>#VALUE!</v>
      </c>
      <c r="F727" s="2" t="b">
        <f t="shared" si="380"/>
        <v>0</v>
      </c>
      <c r="G727" t="e">
        <f t="shared" si="360"/>
        <v>#VALUE!</v>
      </c>
      <c r="H727" t="e">
        <f t="shared" si="361"/>
        <v>#VALUE!</v>
      </c>
      <c r="I727" t="e">
        <f t="shared" si="374"/>
        <v>#VALUE!</v>
      </c>
      <c r="J727" s="2" t="b">
        <f t="shared" si="375"/>
        <v>0</v>
      </c>
      <c r="K727" t="e">
        <f t="shared" si="362"/>
        <v>#VALUE!</v>
      </c>
      <c r="L727" t="e">
        <f t="shared" si="363"/>
        <v>#VALUE!</v>
      </c>
      <c r="M727" t="e">
        <f t="shared" si="376"/>
        <v>#VALUE!</v>
      </c>
      <c r="N727" s="2" t="b">
        <f t="shared" si="377"/>
        <v>0</v>
      </c>
      <c r="O727" t="e">
        <f t="shared" si="364"/>
        <v>#VALUE!</v>
      </c>
      <c r="P727" t="e">
        <f t="shared" si="365"/>
        <v>#VALUE!</v>
      </c>
      <c r="Q727" t="e">
        <f t="shared" si="386"/>
        <v>#VALUE!</v>
      </c>
      <c r="R727" t="e">
        <f t="shared" si="366"/>
        <v>#VALUE!</v>
      </c>
      <c r="S727" t="e">
        <f t="shared" si="387"/>
        <v>#VALUE!</v>
      </c>
      <c r="T727" s="2" t="b">
        <f t="shared" si="388"/>
        <v>0</v>
      </c>
      <c r="V727" t="e">
        <f t="shared" si="367"/>
        <v>#VALUE!</v>
      </c>
      <c r="W727" t="e">
        <f t="shared" si="368"/>
        <v>#VALUE!</v>
      </c>
      <c r="X727" t="e">
        <f t="shared" si="382"/>
        <v>#VALUE!</v>
      </c>
      <c r="Y727" s="2" t="b">
        <f t="shared" si="369"/>
        <v>0</v>
      </c>
      <c r="Z727" t="e">
        <f t="shared" si="370"/>
        <v>#VALUE!</v>
      </c>
      <c r="AA727" t="e">
        <f t="shared" si="371"/>
        <v>#VALUE!</v>
      </c>
      <c r="AB727" t="e">
        <f t="shared" si="384"/>
        <v>#VALUE!</v>
      </c>
      <c r="AC727" s="2" t="b">
        <f t="shared" si="383"/>
        <v>0</v>
      </c>
      <c r="AD727" t="e">
        <f t="shared" si="372"/>
        <v>#VALUE!</v>
      </c>
      <c r="AE727" t="e">
        <f t="shared" si="373"/>
        <v>#VALUE!</v>
      </c>
      <c r="AF727" t="e">
        <f t="shared" si="385"/>
        <v>#VALUE!</v>
      </c>
      <c r="AG727" s="2" t="b">
        <f t="shared" si="381"/>
        <v>0</v>
      </c>
      <c r="AI727" s="8" t="b">
        <f t="shared" si="378"/>
        <v>0</v>
      </c>
    </row>
    <row r="728" spans="1:35" x14ac:dyDescent="0.3">
      <c r="A728" s="3" t="str">
        <f>CONCATENATE('input,a'!C728," ")</f>
        <v xml:space="preserve"> </v>
      </c>
      <c r="C728" t="e">
        <f t="shared" si="358"/>
        <v>#VALUE!</v>
      </c>
      <c r="D728" t="e">
        <f t="shared" si="359"/>
        <v>#VALUE!</v>
      </c>
      <c r="E728" t="e">
        <f t="shared" si="379"/>
        <v>#VALUE!</v>
      </c>
      <c r="F728" s="2" t="b">
        <f t="shared" si="380"/>
        <v>0</v>
      </c>
      <c r="G728" t="e">
        <f t="shared" si="360"/>
        <v>#VALUE!</v>
      </c>
      <c r="H728" t="e">
        <f t="shared" si="361"/>
        <v>#VALUE!</v>
      </c>
      <c r="I728" t="e">
        <f t="shared" si="374"/>
        <v>#VALUE!</v>
      </c>
      <c r="J728" s="2" t="b">
        <f t="shared" si="375"/>
        <v>0</v>
      </c>
      <c r="K728" t="e">
        <f t="shared" si="362"/>
        <v>#VALUE!</v>
      </c>
      <c r="L728" t="e">
        <f t="shared" si="363"/>
        <v>#VALUE!</v>
      </c>
      <c r="M728" t="e">
        <f t="shared" si="376"/>
        <v>#VALUE!</v>
      </c>
      <c r="N728" s="2" t="b">
        <f t="shared" si="377"/>
        <v>0</v>
      </c>
      <c r="O728" t="e">
        <f t="shared" si="364"/>
        <v>#VALUE!</v>
      </c>
      <c r="P728" t="e">
        <f t="shared" si="365"/>
        <v>#VALUE!</v>
      </c>
      <c r="Q728" t="e">
        <f t="shared" si="386"/>
        <v>#VALUE!</v>
      </c>
      <c r="R728" t="e">
        <f t="shared" si="366"/>
        <v>#VALUE!</v>
      </c>
      <c r="S728" t="e">
        <f t="shared" si="387"/>
        <v>#VALUE!</v>
      </c>
      <c r="T728" s="2" t="b">
        <f t="shared" si="388"/>
        <v>0</v>
      </c>
      <c r="V728" t="e">
        <f t="shared" si="367"/>
        <v>#VALUE!</v>
      </c>
      <c r="W728" t="e">
        <f t="shared" si="368"/>
        <v>#VALUE!</v>
      </c>
      <c r="X728" t="e">
        <f t="shared" si="382"/>
        <v>#VALUE!</v>
      </c>
      <c r="Y728" s="2" t="b">
        <f t="shared" si="369"/>
        <v>0</v>
      </c>
      <c r="Z728" t="e">
        <f t="shared" si="370"/>
        <v>#VALUE!</v>
      </c>
      <c r="AA728" t="e">
        <f t="shared" si="371"/>
        <v>#VALUE!</v>
      </c>
      <c r="AB728" t="e">
        <f t="shared" si="384"/>
        <v>#VALUE!</v>
      </c>
      <c r="AC728" s="2" t="b">
        <f t="shared" si="383"/>
        <v>0</v>
      </c>
      <c r="AD728" t="e">
        <f t="shared" si="372"/>
        <v>#VALUE!</v>
      </c>
      <c r="AE728" t="e">
        <f t="shared" si="373"/>
        <v>#VALUE!</v>
      </c>
      <c r="AF728" t="e">
        <f t="shared" si="385"/>
        <v>#VALUE!</v>
      </c>
      <c r="AG728" s="2" t="b">
        <f t="shared" si="381"/>
        <v>0</v>
      </c>
      <c r="AI728" s="8" t="b">
        <f t="shared" si="378"/>
        <v>0</v>
      </c>
    </row>
    <row r="729" spans="1:35" x14ac:dyDescent="0.3">
      <c r="A729" s="3" t="str">
        <f>CONCATENATE('input,a'!C729," ")</f>
        <v xml:space="preserve">hgt:164cm byr:1996 cid:338 hcl:#efcc98 eyr:2029 pid:208596014 ecl:blu </v>
      </c>
      <c r="C729">
        <f t="shared" si="358"/>
        <v>11</v>
      </c>
      <c r="D729">
        <f t="shared" si="359"/>
        <v>19</v>
      </c>
      <c r="E729">
        <f t="shared" si="379"/>
        <v>1996</v>
      </c>
      <c r="F729" s="2" t="b">
        <f t="shared" si="380"/>
        <v>1</v>
      </c>
      <c r="G729" t="e">
        <f t="shared" si="360"/>
        <v>#VALUE!</v>
      </c>
      <c r="H729" t="e">
        <f t="shared" si="361"/>
        <v>#VALUE!</v>
      </c>
      <c r="I729" t="e">
        <f t="shared" si="374"/>
        <v>#VALUE!</v>
      </c>
      <c r="J729" s="2" t="b">
        <f t="shared" si="375"/>
        <v>0</v>
      </c>
      <c r="K729">
        <f t="shared" si="362"/>
        <v>40</v>
      </c>
      <c r="L729">
        <f t="shared" si="363"/>
        <v>48</v>
      </c>
      <c r="M729">
        <f t="shared" si="376"/>
        <v>2029</v>
      </c>
      <c r="N729" s="2" t="b">
        <f t="shared" si="377"/>
        <v>1</v>
      </c>
      <c r="O729">
        <f t="shared" si="364"/>
        <v>1</v>
      </c>
      <c r="P729">
        <f t="shared" si="365"/>
        <v>10</v>
      </c>
      <c r="Q729" t="str">
        <f t="shared" si="386"/>
        <v>164cm</v>
      </c>
      <c r="R729">
        <f t="shared" si="366"/>
        <v>164</v>
      </c>
      <c r="S729">
        <f t="shared" si="387"/>
        <v>0</v>
      </c>
      <c r="T729" s="2" t="b">
        <f t="shared" si="388"/>
        <v>1</v>
      </c>
      <c r="V729">
        <f t="shared" si="367"/>
        <v>28</v>
      </c>
      <c r="W729">
        <f t="shared" si="368"/>
        <v>39</v>
      </c>
      <c r="X729" t="str">
        <f t="shared" si="382"/>
        <v>#efcc98</v>
      </c>
      <c r="Y729" s="2" t="b">
        <f t="shared" si="369"/>
        <v>1</v>
      </c>
      <c r="Z729">
        <f t="shared" si="370"/>
        <v>63</v>
      </c>
      <c r="AA729">
        <f t="shared" si="371"/>
        <v>70</v>
      </c>
      <c r="AB729" t="str">
        <f t="shared" si="384"/>
        <v>blu</v>
      </c>
      <c r="AC729" s="2" t="b">
        <f t="shared" si="383"/>
        <v>1</v>
      </c>
      <c r="AD729">
        <f t="shared" si="372"/>
        <v>49</v>
      </c>
      <c r="AE729">
        <f t="shared" si="373"/>
        <v>62</v>
      </c>
      <c r="AF729" t="str">
        <f t="shared" si="385"/>
        <v>208596014</v>
      </c>
      <c r="AG729" s="2" t="b">
        <f t="shared" si="381"/>
        <v>1</v>
      </c>
      <c r="AI729" s="8" t="b">
        <f t="shared" si="378"/>
        <v>0</v>
      </c>
    </row>
    <row r="730" spans="1:35" x14ac:dyDescent="0.3">
      <c r="A730" s="3" t="str">
        <f>CONCATENATE('input,a'!C730," ")</f>
        <v xml:space="preserve"> </v>
      </c>
      <c r="C730" t="e">
        <f t="shared" si="358"/>
        <v>#VALUE!</v>
      </c>
      <c r="D730" t="e">
        <f t="shared" si="359"/>
        <v>#VALUE!</v>
      </c>
      <c r="E730" t="e">
        <f t="shared" si="379"/>
        <v>#VALUE!</v>
      </c>
      <c r="F730" s="2" t="b">
        <f t="shared" si="380"/>
        <v>0</v>
      </c>
      <c r="G730" t="e">
        <f t="shared" si="360"/>
        <v>#VALUE!</v>
      </c>
      <c r="H730" t="e">
        <f t="shared" si="361"/>
        <v>#VALUE!</v>
      </c>
      <c r="I730" t="e">
        <f t="shared" si="374"/>
        <v>#VALUE!</v>
      </c>
      <c r="J730" s="2" t="b">
        <f t="shared" si="375"/>
        <v>0</v>
      </c>
      <c r="K730" t="e">
        <f t="shared" si="362"/>
        <v>#VALUE!</v>
      </c>
      <c r="L730" t="e">
        <f t="shared" si="363"/>
        <v>#VALUE!</v>
      </c>
      <c r="M730" t="e">
        <f t="shared" si="376"/>
        <v>#VALUE!</v>
      </c>
      <c r="N730" s="2" t="b">
        <f t="shared" si="377"/>
        <v>0</v>
      </c>
      <c r="O730" t="e">
        <f t="shared" si="364"/>
        <v>#VALUE!</v>
      </c>
      <c r="P730" t="e">
        <f t="shared" si="365"/>
        <v>#VALUE!</v>
      </c>
      <c r="Q730" t="e">
        <f t="shared" si="386"/>
        <v>#VALUE!</v>
      </c>
      <c r="R730" t="e">
        <f t="shared" si="366"/>
        <v>#VALUE!</v>
      </c>
      <c r="S730" t="e">
        <f t="shared" si="387"/>
        <v>#VALUE!</v>
      </c>
      <c r="T730" s="2" t="b">
        <f t="shared" si="388"/>
        <v>0</v>
      </c>
      <c r="V730" t="e">
        <f t="shared" si="367"/>
        <v>#VALUE!</v>
      </c>
      <c r="W730" t="e">
        <f t="shared" si="368"/>
        <v>#VALUE!</v>
      </c>
      <c r="X730" t="e">
        <f t="shared" si="382"/>
        <v>#VALUE!</v>
      </c>
      <c r="Y730" s="2" t="b">
        <f t="shared" si="369"/>
        <v>0</v>
      </c>
      <c r="Z730" t="e">
        <f t="shared" si="370"/>
        <v>#VALUE!</v>
      </c>
      <c r="AA730" t="e">
        <f t="shared" si="371"/>
        <v>#VALUE!</v>
      </c>
      <c r="AB730" t="e">
        <f t="shared" si="384"/>
        <v>#VALUE!</v>
      </c>
      <c r="AC730" s="2" t="b">
        <f t="shared" si="383"/>
        <v>0</v>
      </c>
      <c r="AD730" t="e">
        <f t="shared" si="372"/>
        <v>#VALUE!</v>
      </c>
      <c r="AE730" t="e">
        <f t="shared" si="373"/>
        <v>#VALUE!</v>
      </c>
      <c r="AF730" t="e">
        <f t="shared" si="385"/>
        <v>#VALUE!</v>
      </c>
      <c r="AG730" s="2" t="b">
        <f t="shared" si="381"/>
        <v>0</v>
      </c>
      <c r="AI730" s="8" t="b">
        <f t="shared" si="378"/>
        <v>0</v>
      </c>
    </row>
    <row r="731" spans="1:35" x14ac:dyDescent="0.3">
      <c r="A731" s="3" t="str">
        <f>CONCATENATE('input,a'!C731," ")</f>
        <v xml:space="preserve">pid:357680064 byr:1960 eyr:2029 ecl:gry hgt:192cm hcl:#c0946f </v>
      </c>
      <c r="C731">
        <f t="shared" si="358"/>
        <v>15</v>
      </c>
      <c r="D731">
        <f t="shared" si="359"/>
        <v>23</v>
      </c>
      <c r="E731">
        <f t="shared" si="379"/>
        <v>1960</v>
      </c>
      <c r="F731" s="2" t="b">
        <f t="shared" si="380"/>
        <v>1</v>
      </c>
      <c r="G731" t="e">
        <f t="shared" si="360"/>
        <v>#VALUE!</v>
      </c>
      <c r="H731" t="e">
        <f t="shared" si="361"/>
        <v>#VALUE!</v>
      </c>
      <c r="I731" t="e">
        <f t="shared" si="374"/>
        <v>#VALUE!</v>
      </c>
      <c r="J731" s="2" t="b">
        <f t="shared" si="375"/>
        <v>0</v>
      </c>
      <c r="K731">
        <f t="shared" si="362"/>
        <v>24</v>
      </c>
      <c r="L731">
        <f t="shared" si="363"/>
        <v>32</v>
      </c>
      <c r="M731">
        <f t="shared" si="376"/>
        <v>2029</v>
      </c>
      <c r="N731" s="2" t="b">
        <f t="shared" si="377"/>
        <v>1</v>
      </c>
      <c r="O731">
        <f t="shared" si="364"/>
        <v>41</v>
      </c>
      <c r="P731">
        <f t="shared" si="365"/>
        <v>50</v>
      </c>
      <c r="Q731" t="str">
        <f t="shared" si="386"/>
        <v>192cm</v>
      </c>
      <c r="R731">
        <f t="shared" si="366"/>
        <v>192</v>
      </c>
      <c r="S731">
        <f t="shared" si="387"/>
        <v>0</v>
      </c>
      <c r="T731" s="2" t="b">
        <f t="shared" si="388"/>
        <v>1</v>
      </c>
      <c r="V731">
        <f t="shared" si="367"/>
        <v>51</v>
      </c>
      <c r="W731">
        <f t="shared" si="368"/>
        <v>62</v>
      </c>
      <c r="X731" t="str">
        <f t="shared" si="382"/>
        <v>#c0946f</v>
      </c>
      <c r="Y731" s="2" t="b">
        <f t="shared" si="369"/>
        <v>1</v>
      </c>
      <c r="Z731">
        <f t="shared" si="370"/>
        <v>33</v>
      </c>
      <c r="AA731">
        <f t="shared" si="371"/>
        <v>40</v>
      </c>
      <c r="AB731" t="str">
        <f t="shared" si="384"/>
        <v>gry</v>
      </c>
      <c r="AC731" s="2" t="b">
        <f t="shared" si="383"/>
        <v>1</v>
      </c>
      <c r="AD731">
        <f t="shared" si="372"/>
        <v>1</v>
      </c>
      <c r="AE731">
        <f t="shared" si="373"/>
        <v>14</v>
      </c>
      <c r="AF731" t="str">
        <f t="shared" si="385"/>
        <v>357680064</v>
      </c>
      <c r="AG731" s="2" t="b">
        <f t="shared" si="381"/>
        <v>1</v>
      </c>
      <c r="AI731" s="8" t="b">
        <f t="shared" si="378"/>
        <v>0</v>
      </c>
    </row>
    <row r="732" spans="1:35" x14ac:dyDescent="0.3">
      <c r="A732" s="3" t="str">
        <f>CONCATENATE('input,a'!C732," ")</f>
        <v xml:space="preserve"> </v>
      </c>
      <c r="C732" t="e">
        <f t="shared" si="358"/>
        <v>#VALUE!</v>
      </c>
      <c r="D732" t="e">
        <f t="shared" si="359"/>
        <v>#VALUE!</v>
      </c>
      <c r="E732" t="e">
        <f t="shared" si="379"/>
        <v>#VALUE!</v>
      </c>
      <c r="F732" s="2" t="b">
        <f t="shared" si="380"/>
        <v>0</v>
      </c>
      <c r="G732" t="e">
        <f t="shared" si="360"/>
        <v>#VALUE!</v>
      </c>
      <c r="H732" t="e">
        <f t="shared" si="361"/>
        <v>#VALUE!</v>
      </c>
      <c r="I732" t="e">
        <f t="shared" si="374"/>
        <v>#VALUE!</v>
      </c>
      <c r="J732" s="2" t="b">
        <f t="shared" si="375"/>
        <v>0</v>
      </c>
      <c r="K732" t="e">
        <f t="shared" si="362"/>
        <v>#VALUE!</v>
      </c>
      <c r="L732" t="e">
        <f t="shared" si="363"/>
        <v>#VALUE!</v>
      </c>
      <c r="M732" t="e">
        <f t="shared" si="376"/>
        <v>#VALUE!</v>
      </c>
      <c r="N732" s="2" t="b">
        <f t="shared" si="377"/>
        <v>0</v>
      </c>
      <c r="O732" t="e">
        <f t="shared" si="364"/>
        <v>#VALUE!</v>
      </c>
      <c r="P732" t="e">
        <f t="shared" si="365"/>
        <v>#VALUE!</v>
      </c>
      <c r="Q732" t="e">
        <f t="shared" si="386"/>
        <v>#VALUE!</v>
      </c>
      <c r="R732" t="e">
        <f t="shared" si="366"/>
        <v>#VALUE!</v>
      </c>
      <c r="S732" t="e">
        <f t="shared" si="387"/>
        <v>#VALUE!</v>
      </c>
      <c r="T732" s="2" t="b">
        <f t="shared" si="388"/>
        <v>0</v>
      </c>
      <c r="V732" t="e">
        <f t="shared" si="367"/>
        <v>#VALUE!</v>
      </c>
      <c r="W732" t="e">
        <f t="shared" si="368"/>
        <v>#VALUE!</v>
      </c>
      <c r="X732" t="e">
        <f t="shared" si="382"/>
        <v>#VALUE!</v>
      </c>
      <c r="Y732" s="2" t="b">
        <f t="shared" si="369"/>
        <v>0</v>
      </c>
      <c r="Z732" t="e">
        <f t="shared" si="370"/>
        <v>#VALUE!</v>
      </c>
      <c r="AA732" t="e">
        <f t="shared" si="371"/>
        <v>#VALUE!</v>
      </c>
      <c r="AB732" t="e">
        <f t="shared" si="384"/>
        <v>#VALUE!</v>
      </c>
      <c r="AC732" s="2" t="b">
        <f t="shared" si="383"/>
        <v>0</v>
      </c>
      <c r="AD732" t="e">
        <f t="shared" si="372"/>
        <v>#VALUE!</v>
      </c>
      <c r="AE732" t="e">
        <f t="shared" si="373"/>
        <v>#VALUE!</v>
      </c>
      <c r="AF732" t="e">
        <f t="shared" si="385"/>
        <v>#VALUE!</v>
      </c>
      <c r="AG732" s="2" t="b">
        <f t="shared" si="381"/>
        <v>0</v>
      </c>
      <c r="AI732" s="8" t="b">
        <f t="shared" si="378"/>
        <v>0</v>
      </c>
    </row>
    <row r="733" spans="1:35" x14ac:dyDescent="0.3">
      <c r="A733" s="3" t="str">
        <f>CONCATENATE('input,a'!C733," ")</f>
        <v xml:space="preserve"> </v>
      </c>
      <c r="C733" t="e">
        <f t="shared" si="358"/>
        <v>#VALUE!</v>
      </c>
      <c r="D733" t="e">
        <f t="shared" si="359"/>
        <v>#VALUE!</v>
      </c>
      <c r="E733" t="e">
        <f t="shared" si="379"/>
        <v>#VALUE!</v>
      </c>
      <c r="F733" s="2" t="b">
        <f t="shared" si="380"/>
        <v>0</v>
      </c>
      <c r="G733" t="e">
        <f t="shared" si="360"/>
        <v>#VALUE!</v>
      </c>
      <c r="H733" t="e">
        <f t="shared" si="361"/>
        <v>#VALUE!</v>
      </c>
      <c r="I733" t="e">
        <f t="shared" si="374"/>
        <v>#VALUE!</v>
      </c>
      <c r="J733" s="2" t="b">
        <f t="shared" si="375"/>
        <v>0</v>
      </c>
      <c r="K733" t="e">
        <f t="shared" si="362"/>
        <v>#VALUE!</v>
      </c>
      <c r="L733" t="e">
        <f t="shared" si="363"/>
        <v>#VALUE!</v>
      </c>
      <c r="M733" t="e">
        <f t="shared" si="376"/>
        <v>#VALUE!</v>
      </c>
      <c r="N733" s="2" t="b">
        <f t="shared" si="377"/>
        <v>0</v>
      </c>
      <c r="O733" t="e">
        <f t="shared" si="364"/>
        <v>#VALUE!</v>
      </c>
      <c r="P733" t="e">
        <f t="shared" si="365"/>
        <v>#VALUE!</v>
      </c>
      <c r="Q733" t="e">
        <f t="shared" si="386"/>
        <v>#VALUE!</v>
      </c>
      <c r="R733" t="e">
        <f t="shared" si="366"/>
        <v>#VALUE!</v>
      </c>
      <c r="S733" t="e">
        <f t="shared" si="387"/>
        <v>#VALUE!</v>
      </c>
      <c r="T733" s="2" t="b">
        <f t="shared" si="388"/>
        <v>0</v>
      </c>
      <c r="V733" t="e">
        <f t="shared" si="367"/>
        <v>#VALUE!</v>
      </c>
      <c r="W733" t="e">
        <f t="shared" si="368"/>
        <v>#VALUE!</v>
      </c>
      <c r="X733" t="e">
        <f t="shared" si="382"/>
        <v>#VALUE!</v>
      </c>
      <c r="Y733" s="2" t="b">
        <f t="shared" si="369"/>
        <v>0</v>
      </c>
      <c r="Z733" t="e">
        <f t="shared" si="370"/>
        <v>#VALUE!</v>
      </c>
      <c r="AA733" t="e">
        <f t="shared" si="371"/>
        <v>#VALUE!</v>
      </c>
      <c r="AB733" t="e">
        <f t="shared" si="384"/>
        <v>#VALUE!</v>
      </c>
      <c r="AC733" s="2" t="b">
        <f t="shared" si="383"/>
        <v>0</v>
      </c>
      <c r="AD733" t="e">
        <f t="shared" si="372"/>
        <v>#VALUE!</v>
      </c>
      <c r="AE733" t="e">
        <f t="shared" si="373"/>
        <v>#VALUE!</v>
      </c>
      <c r="AF733" t="e">
        <f t="shared" si="385"/>
        <v>#VALUE!</v>
      </c>
      <c r="AG733" s="2" t="b">
        <f t="shared" si="381"/>
        <v>0</v>
      </c>
      <c r="AI733" s="8" t="b">
        <f t="shared" si="378"/>
        <v>0</v>
      </c>
    </row>
    <row r="734" spans="1:35" x14ac:dyDescent="0.3">
      <c r="A734" s="3" t="str">
        <f>CONCATENATE('input,a'!C734," ")</f>
        <v xml:space="preserve"> </v>
      </c>
      <c r="C734" t="e">
        <f t="shared" si="358"/>
        <v>#VALUE!</v>
      </c>
      <c r="D734" t="e">
        <f t="shared" si="359"/>
        <v>#VALUE!</v>
      </c>
      <c r="E734" t="e">
        <f t="shared" si="379"/>
        <v>#VALUE!</v>
      </c>
      <c r="F734" s="2" t="b">
        <f t="shared" si="380"/>
        <v>0</v>
      </c>
      <c r="G734" t="e">
        <f t="shared" si="360"/>
        <v>#VALUE!</v>
      </c>
      <c r="H734" t="e">
        <f t="shared" si="361"/>
        <v>#VALUE!</v>
      </c>
      <c r="I734" t="e">
        <f t="shared" si="374"/>
        <v>#VALUE!</v>
      </c>
      <c r="J734" s="2" t="b">
        <f t="shared" si="375"/>
        <v>0</v>
      </c>
      <c r="K734" t="e">
        <f t="shared" si="362"/>
        <v>#VALUE!</v>
      </c>
      <c r="L734" t="e">
        <f t="shared" si="363"/>
        <v>#VALUE!</v>
      </c>
      <c r="M734" t="e">
        <f t="shared" si="376"/>
        <v>#VALUE!</v>
      </c>
      <c r="N734" s="2" t="b">
        <f t="shared" si="377"/>
        <v>0</v>
      </c>
      <c r="O734" t="e">
        <f t="shared" si="364"/>
        <v>#VALUE!</v>
      </c>
      <c r="P734" t="e">
        <f t="shared" si="365"/>
        <v>#VALUE!</v>
      </c>
      <c r="Q734" t="e">
        <f t="shared" si="386"/>
        <v>#VALUE!</v>
      </c>
      <c r="R734" t="e">
        <f t="shared" si="366"/>
        <v>#VALUE!</v>
      </c>
      <c r="S734" t="e">
        <f t="shared" si="387"/>
        <v>#VALUE!</v>
      </c>
      <c r="T734" s="2" t="b">
        <f t="shared" si="388"/>
        <v>0</v>
      </c>
      <c r="V734" t="e">
        <f t="shared" si="367"/>
        <v>#VALUE!</v>
      </c>
      <c r="W734" t="e">
        <f t="shared" si="368"/>
        <v>#VALUE!</v>
      </c>
      <c r="X734" t="e">
        <f t="shared" si="382"/>
        <v>#VALUE!</v>
      </c>
      <c r="Y734" s="2" t="b">
        <f t="shared" si="369"/>
        <v>0</v>
      </c>
      <c r="Z734" t="e">
        <f t="shared" si="370"/>
        <v>#VALUE!</v>
      </c>
      <c r="AA734" t="e">
        <f t="shared" si="371"/>
        <v>#VALUE!</v>
      </c>
      <c r="AB734" t="e">
        <f t="shared" si="384"/>
        <v>#VALUE!</v>
      </c>
      <c r="AC734" s="2" t="b">
        <f t="shared" si="383"/>
        <v>0</v>
      </c>
      <c r="AD734" t="e">
        <f t="shared" si="372"/>
        <v>#VALUE!</v>
      </c>
      <c r="AE734" t="e">
        <f t="shared" si="373"/>
        <v>#VALUE!</v>
      </c>
      <c r="AF734" t="e">
        <f t="shared" si="385"/>
        <v>#VALUE!</v>
      </c>
      <c r="AG734" s="2" t="b">
        <f t="shared" si="381"/>
        <v>0</v>
      </c>
      <c r="AI734" s="8" t="b">
        <f t="shared" si="378"/>
        <v>0</v>
      </c>
    </row>
    <row r="735" spans="1:35" x14ac:dyDescent="0.3">
      <c r="A735" s="3" t="str">
        <f>CONCATENATE('input,a'!C735," ")</f>
        <v xml:space="preserve"> </v>
      </c>
      <c r="C735" t="e">
        <f t="shared" si="358"/>
        <v>#VALUE!</v>
      </c>
      <c r="D735" t="e">
        <f t="shared" si="359"/>
        <v>#VALUE!</v>
      </c>
      <c r="E735" t="e">
        <f t="shared" si="379"/>
        <v>#VALUE!</v>
      </c>
      <c r="F735" s="2" t="b">
        <f t="shared" si="380"/>
        <v>0</v>
      </c>
      <c r="G735" t="e">
        <f t="shared" si="360"/>
        <v>#VALUE!</v>
      </c>
      <c r="H735" t="e">
        <f t="shared" si="361"/>
        <v>#VALUE!</v>
      </c>
      <c r="I735" t="e">
        <f t="shared" si="374"/>
        <v>#VALUE!</v>
      </c>
      <c r="J735" s="2" t="b">
        <f t="shared" si="375"/>
        <v>0</v>
      </c>
      <c r="K735" t="e">
        <f t="shared" si="362"/>
        <v>#VALUE!</v>
      </c>
      <c r="L735" t="e">
        <f t="shared" si="363"/>
        <v>#VALUE!</v>
      </c>
      <c r="M735" t="e">
        <f t="shared" si="376"/>
        <v>#VALUE!</v>
      </c>
      <c r="N735" s="2" t="b">
        <f t="shared" si="377"/>
        <v>0</v>
      </c>
      <c r="O735" t="e">
        <f t="shared" si="364"/>
        <v>#VALUE!</v>
      </c>
      <c r="P735" t="e">
        <f t="shared" si="365"/>
        <v>#VALUE!</v>
      </c>
      <c r="Q735" t="e">
        <f t="shared" si="386"/>
        <v>#VALUE!</v>
      </c>
      <c r="R735" t="e">
        <f t="shared" si="366"/>
        <v>#VALUE!</v>
      </c>
      <c r="S735" t="e">
        <f t="shared" si="387"/>
        <v>#VALUE!</v>
      </c>
      <c r="T735" s="2" t="b">
        <f t="shared" si="388"/>
        <v>0</v>
      </c>
      <c r="V735" t="e">
        <f t="shared" si="367"/>
        <v>#VALUE!</v>
      </c>
      <c r="W735" t="e">
        <f t="shared" si="368"/>
        <v>#VALUE!</v>
      </c>
      <c r="X735" t="e">
        <f t="shared" si="382"/>
        <v>#VALUE!</v>
      </c>
      <c r="Y735" s="2" t="b">
        <f t="shared" si="369"/>
        <v>0</v>
      </c>
      <c r="Z735" t="e">
        <f t="shared" si="370"/>
        <v>#VALUE!</v>
      </c>
      <c r="AA735" t="e">
        <f t="shared" si="371"/>
        <v>#VALUE!</v>
      </c>
      <c r="AB735" t="e">
        <f t="shared" si="384"/>
        <v>#VALUE!</v>
      </c>
      <c r="AC735" s="2" t="b">
        <f t="shared" si="383"/>
        <v>0</v>
      </c>
      <c r="AD735" t="e">
        <f t="shared" si="372"/>
        <v>#VALUE!</v>
      </c>
      <c r="AE735" t="e">
        <f t="shared" si="373"/>
        <v>#VALUE!</v>
      </c>
      <c r="AF735" t="e">
        <f t="shared" si="385"/>
        <v>#VALUE!</v>
      </c>
      <c r="AG735" s="2" t="b">
        <f t="shared" si="381"/>
        <v>0</v>
      </c>
      <c r="AI735" s="8" t="b">
        <f t="shared" si="378"/>
        <v>0</v>
      </c>
    </row>
    <row r="736" spans="1:35" x14ac:dyDescent="0.3">
      <c r="A736" s="3" t="str">
        <f>CONCATENATE('input,a'!C736," ")</f>
        <v xml:space="preserve">ecl:#d32320 hgt:167in pid:19531341 hcl:z cid:346 iyr:2024 byr:2006 eyr:2035 </v>
      </c>
      <c r="C736">
        <f t="shared" si="358"/>
        <v>59</v>
      </c>
      <c r="D736">
        <f t="shared" si="359"/>
        <v>67</v>
      </c>
      <c r="E736">
        <f t="shared" si="379"/>
        <v>2006</v>
      </c>
      <c r="F736" s="2" t="b">
        <f t="shared" si="380"/>
        <v>0</v>
      </c>
      <c r="G736">
        <f t="shared" si="360"/>
        <v>50</v>
      </c>
      <c r="H736">
        <f t="shared" si="361"/>
        <v>58</v>
      </c>
      <c r="I736">
        <f t="shared" si="374"/>
        <v>2024</v>
      </c>
      <c r="J736" s="2" t="b">
        <f t="shared" si="375"/>
        <v>0</v>
      </c>
      <c r="K736">
        <f t="shared" si="362"/>
        <v>68</v>
      </c>
      <c r="L736">
        <f t="shared" si="363"/>
        <v>76</v>
      </c>
      <c r="M736">
        <f t="shared" si="376"/>
        <v>2035</v>
      </c>
      <c r="N736" s="2" t="b">
        <f t="shared" si="377"/>
        <v>0</v>
      </c>
      <c r="O736">
        <f t="shared" si="364"/>
        <v>13</v>
      </c>
      <c r="P736">
        <f t="shared" si="365"/>
        <v>22</v>
      </c>
      <c r="Q736" t="str">
        <f t="shared" si="386"/>
        <v>167in</v>
      </c>
      <c r="R736">
        <f t="shared" si="366"/>
        <v>0</v>
      </c>
      <c r="S736">
        <f t="shared" si="387"/>
        <v>167</v>
      </c>
      <c r="T736" s="2" t="b">
        <f t="shared" si="388"/>
        <v>0</v>
      </c>
      <c r="V736">
        <f t="shared" si="367"/>
        <v>36</v>
      </c>
      <c r="W736">
        <f t="shared" si="368"/>
        <v>41</v>
      </c>
      <c r="X736" t="str">
        <f t="shared" si="382"/>
        <v>z</v>
      </c>
      <c r="Y736" s="2" t="b">
        <f t="shared" si="369"/>
        <v>0</v>
      </c>
      <c r="Z736">
        <f t="shared" si="370"/>
        <v>1</v>
      </c>
      <c r="AA736">
        <f t="shared" si="371"/>
        <v>12</v>
      </c>
      <c r="AB736" t="str">
        <f t="shared" si="384"/>
        <v>#d32320</v>
      </c>
      <c r="AC736" s="2" t="b">
        <f t="shared" si="383"/>
        <v>0</v>
      </c>
      <c r="AD736">
        <f t="shared" si="372"/>
        <v>23</v>
      </c>
      <c r="AE736">
        <f t="shared" si="373"/>
        <v>35</v>
      </c>
      <c r="AF736" t="str">
        <f t="shared" si="385"/>
        <v>19531341</v>
      </c>
      <c r="AG736" s="2" t="b">
        <f t="shared" si="381"/>
        <v>0</v>
      </c>
      <c r="AI736" s="8" t="b">
        <f t="shared" si="378"/>
        <v>0</v>
      </c>
    </row>
    <row r="737" spans="1:35" x14ac:dyDescent="0.3">
      <c r="A737" s="3" t="str">
        <f>CONCATENATE('input,a'!C737," ")</f>
        <v xml:space="preserve"> </v>
      </c>
      <c r="C737" t="e">
        <f t="shared" si="358"/>
        <v>#VALUE!</v>
      </c>
      <c r="D737" t="e">
        <f t="shared" si="359"/>
        <v>#VALUE!</v>
      </c>
      <c r="E737" t="e">
        <f t="shared" si="379"/>
        <v>#VALUE!</v>
      </c>
      <c r="F737" s="2" t="b">
        <f t="shared" si="380"/>
        <v>0</v>
      </c>
      <c r="G737" t="e">
        <f t="shared" si="360"/>
        <v>#VALUE!</v>
      </c>
      <c r="H737" t="e">
        <f t="shared" si="361"/>
        <v>#VALUE!</v>
      </c>
      <c r="I737" t="e">
        <f t="shared" si="374"/>
        <v>#VALUE!</v>
      </c>
      <c r="J737" s="2" t="b">
        <f t="shared" si="375"/>
        <v>0</v>
      </c>
      <c r="K737" t="e">
        <f t="shared" si="362"/>
        <v>#VALUE!</v>
      </c>
      <c r="L737" t="e">
        <f t="shared" si="363"/>
        <v>#VALUE!</v>
      </c>
      <c r="M737" t="e">
        <f t="shared" si="376"/>
        <v>#VALUE!</v>
      </c>
      <c r="N737" s="2" t="b">
        <f t="shared" si="377"/>
        <v>0</v>
      </c>
      <c r="O737" t="e">
        <f t="shared" si="364"/>
        <v>#VALUE!</v>
      </c>
      <c r="P737" t="e">
        <f t="shared" si="365"/>
        <v>#VALUE!</v>
      </c>
      <c r="Q737" t="e">
        <f t="shared" si="386"/>
        <v>#VALUE!</v>
      </c>
      <c r="R737" t="e">
        <f t="shared" si="366"/>
        <v>#VALUE!</v>
      </c>
      <c r="S737" t="e">
        <f t="shared" si="387"/>
        <v>#VALUE!</v>
      </c>
      <c r="T737" s="2" t="b">
        <f t="shared" si="388"/>
        <v>0</v>
      </c>
      <c r="V737" t="e">
        <f t="shared" si="367"/>
        <v>#VALUE!</v>
      </c>
      <c r="W737" t="e">
        <f t="shared" si="368"/>
        <v>#VALUE!</v>
      </c>
      <c r="X737" t="e">
        <f t="shared" si="382"/>
        <v>#VALUE!</v>
      </c>
      <c r="Y737" s="2" t="b">
        <f t="shared" si="369"/>
        <v>0</v>
      </c>
      <c r="Z737" t="e">
        <f t="shared" si="370"/>
        <v>#VALUE!</v>
      </c>
      <c r="AA737" t="e">
        <f t="shared" si="371"/>
        <v>#VALUE!</v>
      </c>
      <c r="AB737" t="e">
        <f t="shared" si="384"/>
        <v>#VALUE!</v>
      </c>
      <c r="AC737" s="2" t="b">
        <f t="shared" si="383"/>
        <v>0</v>
      </c>
      <c r="AD737" t="e">
        <f t="shared" si="372"/>
        <v>#VALUE!</v>
      </c>
      <c r="AE737" t="e">
        <f t="shared" si="373"/>
        <v>#VALUE!</v>
      </c>
      <c r="AF737" t="e">
        <f t="shared" si="385"/>
        <v>#VALUE!</v>
      </c>
      <c r="AG737" s="2" t="b">
        <f t="shared" si="381"/>
        <v>0</v>
      </c>
      <c r="AI737" s="8" t="b">
        <f t="shared" si="378"/>
        <v>0</v>
      </c>
    </row>
    <row r="738" spans="1:35" x14ac:dyDescent="0.3">
      <c r="A738" s="3" t="str">
        <f>CONCATENATE('input,a'!C738," ")</f>
        <v xml:space="preserve"> </v>
      </c>
      <c r="C738" t="e">
        <f t="shared" si="358"/>
        <v>#VALUE!</v>
      </c>
      <c r="D738" t="e">
        <f t="shared" si="359"/>
        <v>#VALUE!</v>
      </c>
      <c r="E738" t="e">
        <f t="shared" si="379"/>
        <v>#VALUE!</v>
      </c>
      <c r="F738" s="2" t="b">
        <f t="shared" si="380"/>
        <v>0</v>
      </c>
      <c r="G738" t="e">
        <f t="shared" si="360"/>
        <v>#VALUE!</v>
      </c>
      <c r="H738" t="e">
        <f t="shared" si="361"/>
        <v>#VALUE!</v>
      </c>
      <c r="I738" t="e">
        <f t="shared" si="374"/>
        <v>#VALUE!</v>
      </c>
      <c r="J738" s="2" t="b">
        <f t="shared" si="375"/>
        <v>0</v>
      </c>
      <c r="K738" t="e">
        <f t="shared" si="362"/>
        <v>#VALUE!</v>
      </c>
      <c r="L738" t="e">
        <f t="shared" si="363"/>
        <v>#VALUE!</v>
      </c>
      <c r="M738" t="e">
        <f t="shared" si="376"/>
        <v>#VALUE!</v>
      </c>
      <c r="N738" s="2" t="b">
        <f t="shared" si="377"/>
        <v>0</v>
      </c>
      <c r="O738" t="e">
        <f t="shared" si="364"/>
        <v>#VALUE!</v>
      </c>
      <c r="P738" t="e">
        <f t="shared" si="365"/>
        <v>#VALUE!</v>
      </c>
      <c r="Q738" t="e">
        <f t="shared" si="386"/>
        <v>#VALUE!</v>
      </c>
      <c r="R738" t="e">
        <f t="shared" si="366"/>
        <v>#VALUE!</v>
      </c>
      <c r="S738" t="e">
        <f t="shared" si="387"/>
        <v>#VALUE!</v>
      </c>
      <c r="T738" s="2" t="b">
        <f t="shared" si="388"/>
        <v>0</v>
      </c>
      <c r="V738" t="e">
        <f t="shared" si="367"/>
        <v>#VALUE!</v>
      </c>
      <c r="W738" t="e">
        <f t="shared" si="368"/>
        <v>#VALUE!</v>
      </c>
      <c r="X738" t="e">
        <f t="shared" si="382"/>
        <v>#VALUE!</v>
      </c>
      <c r="Y738" s="2" t="b">
        <f t="shared" si="369"/>
        <v>0</v>
      </c>
      <c r="Z738" t="e">
        <f t="shared" si="370"/>
        <v>#VALUE!</v>
      </c>
      <c r="AA738" t="e">
        <f t="shared" si="371"/>
        <v>#VALUE!</v>
      </c>
      <c r="AB738" t="e">
        <f t="shared" si="384"/>
        <v>#VALUE!</v>
      </c>
      <c r="AC738" s="2" t="b">
        <f t="shared" si="383"/>
        <v>0</v>
      </c>
      <c r="AD738" t="e">
        <f t="shared" si="372"/>
        <v>#VALUE!</v>
      </c>
      <c r="AE738" t="e">
        <f t="shared" si="373"/>
        <v>#VALUE!</v>
      </c>
      <c r="AF738" t="e">
        <f t="shared" si="385"/>
        <v>#VALUE!</v>
      </c>
      <c r="AG738" s="2" t="b">
        <f t="shared" si="381"/>
        <v>0</v>
      </c>
      <c r="AI738" s="8" t="b">
        <f t="shared" si="378"/>
        <v>0</v>
      </c>
    </row>
    <row r="739" spans="1:35" x14ac:dyDescent="0.3">
      <c r="A739" s="3" t="str">
        <f>CONCATENATE('input,a'!C739," ")</f>
        <v xml:space="preserve"> </v>
      </c>
      <c r="C739" t="e">
        <f t="shared" si="358"/>
        <v>#VALUE!</v>
      </c>
      <c r="D739" t="e">
        <f t="shared" si="359"/>
        <v>#VALUE!</v>
      </c>
      <c r="E739" t="e">
        <f t="shared" si="379"/>
        <v>#VALUE!</v>
      </c>
      <c r="F739" s="2" t="b">
        <f t="shared" si="380"/>
        <v>0</v>
      </c>
      <c r="G739" t="e">
        <f t="shared" si="360"/>
        <v>#VALUE!</v>
      </c>
      <c r="H739" t="e">
        <f t="shared" si="361"/>
        <v>#VALUE!</v>
      </c>
      <c r="I739" t="e">
        <f t="shared" si="374"/>
        <v>#VALUE!</v>
      </c>
      <c r="J739" s="2" t="b">
        <f t="shared" si="375"/>
        <v>0</v>
      </c>
      <c r="K739" t="e">
        <f t="shared" si="362"/>
        <v>#VALUE!</v>
      </c>
      <c r="L739" t="e">
        <f t="shared" si="363"/>
        <v>#VALUE!</v>
      </c>
      <c r="M739" t="e">
        <f t="shared" si="376"/>
        <v>#VALUE!</v>
      </c>
      <c r="N739" s="2" t="b">
        <f t="shared" si="377"/>
        <v>0</v>
      </c>
      <c r="O739" t="e">
        <f t="shared" si="364"/>
        <v>#VALUE!</v>
      </c>
      <c r="P739" t="e">
        <f t="shared" si="365"/>
        <v>#VALUE!</v>
      </c>
      <c r="Q739" t="e">
        <f t="shared" si="386"/>
        <v>#VALUE!</v>
      </c>
      <c r="R739" t="e">
        <f t="shared" si="366"/>
        <v>#VALUE!</v>
      </c>
      <c r="S739" t="e">
        <f t="shared" si="387"/>
        <v>#VALUE!</v>
      </c>
      <c r="T739" s="2" t="b">
        <f t="shared" si="388"/>
        <v>0</v>
      </c>
      <c r="V739" t="e">
        <f t="shared" si="367"/>
        <v>#VALUE!</v>
      </c>
      <c r="W739" t="e">
        <f t="shared" si="368"/>
        <v>#VALUE!</v>
      </c>
      <c r="X739" t="e">
        <f t="shared" si="382"/>
        <v>#VALUE!</v>
      </c>
      <c r="Y739" s="2" t="b">
        <f t="shared" si="369"/>
        <v>0</v>
      </c>
      <c r="Z739" t="e">
        <f t="shared" si="370"/>
        <v>#VALUE!</v>
      </c>
      <c r="AA739" t="e">
        <f t="shared" si="371"/>
        <v>#VALUE!</v>
      </c>
      <c r="AB739" t="e">
        <f t="shared" si="384"/>
        <v>#VALUE!</v>
      </c>
      <c r="AC739" s="2" t="b">
        <f t="shared" si="383"/>
        <v>0</v>
      </c>
      <c r="AD739" t="e">
        <f t="shared" si="372"/>
        <v>#VALUE!</v>
      </c>
      <c r="AE739" t="e">
        <f t="shared" si="373"/>
        <v>#VALUE!</v>
      </c>
      <c r="AF739" t="e">
        <f t="shared" si="385"/>
        <v>#VALUE!</v>
      </c>
      <c r="AG739" s="2" t="b">
        <f t="shared" si="381"/>
        <v>0</v>
      </c>
      <c r="AI739" s="8" t="b">
        <f t="shared" si="378"/>
        <v>0</v>
      </c>
    </row>
    <row r="740" spans="1:35" x14ac:dyDescent="0.3">
      <c r="A740" s="3" t="str">
        <f>CONCATENATE('input,a'!C740," ")</f>
        <v xml:space="preserve">pid:843729120 byr:1987 hgt:185cm eyr:2022 ecl:amb iyr:2012 hcl:#c0946f </v>
      </c>
      <c r="C740">
        <f t="shared" si="358"/>
        <v>15</v>
      </c>
      <c r="D740">
        <f t="shared" si="359"/>
        <v>23</v>
      </c>
      <c r="E740">
        <f t="shared" si="379"/>
        <v>1987</v>
      </c>
      <c r="F740" s="2" t="b">
        <f t="shared" si="380"/>
        <v>1</v>
      </c>
      <c r="G740">
        <f t="shared" si="360"/>
        <v>51</v>
      </c>
      <c r="H740">
        <f t="shared" si="361"/>
        <v>59</v>
      </c>
      <c r="I740">
        <f t="shared" si="374"/>
        <v>2012</v>
      </c>
      <c r="J740" s="2" t="b">
        <f t="shared" si="375"/>
        <v>1</v>
      </c>
      <c r="K740">
        <f t="shared" si="362"/>
        <v>34</v>
      </c>
      <c r="L740">
        <f t="shared" si="363"/>
        <v>42</v>
      </c>
      <c r="M740">
        <f t="shared" si="376"/>
        <v>2022</v>
      </c>
      <c r="N740" s="2" t="b">
        <f t="shared" si="377"/>
        <v>1</v>
      </c>
      <c r="O740">
        <f t="shared" si="364"/>
        <v>24</v>
      </c>
      <c r="P740">
        <f t="shared" si="365"/>
        <v>33</v>
      </c>
      <c r="Q740" t="str">
        <f t="shared" si="386"/>
        <v>185cm</v>
      </c>
      <c r="R740">
        <f t="shared" si="366"/>
        <v>185</v>
      </c>
      <c r="S740">
        <f t="shared" si="387"/>
        <v>0</v>
      </c>
      <c r="T740" s="2" t="b">
        <f t="shared" si="388"/>
        <v>1</v>
      </c>
      <c r="V740">
        <f t="shared" si="367"/>
        <v>60</v>
      </c>
      <c r="W740">
        <f t="shared" si="368"/>
        <v>71</v>
      </c>
      <c r="X740" t="str">
        <f t="shared" si="382"/>
        <v>#c0946f</v>
      </c>
      <c r="Y740" s="2" t="b">
        <f t="shared" si="369"/>
        <v>1</v>
      </c>
      <c r="Z740">
        <f t="shared" si="370"/>
        <v>43</v>
      </c>
      <c r="AA740">
        <f t="shared" si="371"/>
        <v>50</v>
      </c>
      <c r="AB740" t="str">
        <f t="shared" si="384"/>
        <v>amb</v>
      </c>
      <c r="AC740" s="2" t="b">
        <f t="shared" si="383"/>
        <v>1</v>
      </c>
      <c r="AD740">
        <f t="shared" si="372"/>
        <v>1</v>
      </c>
      <c r="AE740">
        <f t="shared" si="373"/>
        <v>14</v>
      </c>
      <c r="AF740" t="str">
        <f t="shared" si="385"/>
        <v>843729120</v>
      </c>
      <c r="AG740" s="2" t="b">
        <f t="shared" si="381"/>
        <v>1</v>
      </c>
      <c r="AI740" s="8" t="b">
        <f t="shared" si="378"/>
        <v>1</v>
      </c>
    </row>
    <row r="741" spans="1:35" x14ac:dyDescent="0.3">
      <c r="A741" s="3" t="str">
        <f>CONCATENATE('input,a'!C741," ")</f>
        <v xml:space="preserve"> </v>
      </c>
      <c r="C741" t="e">
        <f t="shared" si="358"/>
        <v>#VALUE!</v>
      </c>
      <c r="D741" t="e">
        <f t="shared" si="359"/>
        <v>#VALUE!</v>
      </c>
      <c r="E741" t="e">
        <f t="shared" si="379"/>
        <v>#VALUE!</v>
      </c>
      <c r="F741" s="2" t="b">
        <f t="shared" si="380"/>
        <v>0</v>
      </c>
      <c r="G741" t="e">
        <f t="shared" si="360"/>
        <v>#VALUE!</v>
      </c>
      <c r="H741" t="e">
        <f t="shared" si="361"/>
        <v>#VALUE!</v>
      </c>
      <c r="I741" t="e">
        <f t="shared" si="374"/>
        <v>#VALUE!</v>
      </c>
      <c r="J741" s="2" t="b">
        <f t="shared" si="375"/>
        <v>0</v>
      </c>
      <c r="K741" t="e">
        <f t="shared" si="362"/>
        <v>#VALUE!</v>
      </c>
      <c r="L741" t="e">
        <f t="shared" si="363"/>
        <v>#VALUE!</v>
      </c>
      <c r="M741" t="e">
        <f t="shared" si="376"/>
        <v>#VALUE!</v>
      </c>
      <c r="N741" s="2" t="b">
        <f t="shared" si="377"/>
        <v>0</v>
      </c>
      <c r="O741" t="e">
        <f t="shared" si="364"/>
        <v>#VALUE!</v>
      </c>
      <c r="P741" t="e">
        <f t="shared" si="365"/>
        <v>#VALUE!</v>
      </c>
      <c r="Q741" t="e">
        <f t="shared" si="386"/>
        <v>#VALUE!</v>
      </c>
      <c r="R741" t="e">
        <f t="shared" si="366"/>
        <v>#VALUE!</v>
      </c>
      <c r="S741" t="e">
        <f t="shared" si="387"/>
        <v>#VALUE!</v>
      </c>
      <c r="T741" s="2" t="b">
        <f t="shared" si="388"/>
        <v>0</v>
      </c>
      <c r="V741" t="e">
        <f t="shared" si="367"/>
        <v>#VALUE!</v>
      </c>
      <c r="W741" t="e">
        <f t="shared" si="368"/>
        <v>#VALUE!</v>
      </c>
      <c r="X741" t="e">
        <f t="shared" si="382"/>
        <v>#VALUE!</v>
      </c>
      <c r="Y741" s="2" t="b">
        <f t="shared" si="369"/>
        <v>0</v>
      </c>
      <c r="Z741" t="e">
        <f t="shared" si="370"/>
        <v>#VALUE!</v>
      </c>
      <c r="AA741" t="e">
        <f t="shared" si="371"/>
        <v>#VALUE!</v>
      </c>
      <c r="AB741" t="e">
        <f t="shared" si="384"/>
        <v>#VALUE!</v>
      </c>
      <c r="AC741" s="2" t="b">
        <f t="shared" si="383"/>
        <v>0</v>
      </c>
      <c r="AD741" t="e">
        <f t="shared" si="372"/>
        <v>#VALUE!</v>
      </c>
      <c r="AE741" t="e">
        <f t="shared" si="373"/>
        <v>#VALUE!</v>
      </c>
      <c r="AF741" t="e">
        <f t="shared" si="385"/>
        <v>#VALUE!</v>
      </c>
      <c r="AG741" s="2" t="b">
        <f t="shared" si="381"/>
        <v>0</v>
      </c>
      <c r="AI741" s="8" t="b">
        <f t="shared" si="378"/>
        <v>0</v>
      </c>
    </row>
    <row r="742" spans="1:35" x14ac:dyDescent="0.3">
      <c r="A742" s="3" t="str">
        <f>CONCATENATE('input,a'!C742," ")</f>
        <v xml:space="preserve"> </v>
      </c>
      <c r="C742" t="e">
        <f t="shared" si="358"/>
        <v>#VALUE!</v>
      </c>
      <c r="D742" t="e">
        <f t="shared" si="359"/>
        <v>#VALUE!</v>
      </c>
      <c r="E742" t="e">
        <f t="shared" si="379"/>
        <v>#VALUE!</v>
      </c>
      <c r="F742" s="2" t="b">
        <f t="shared" si="380"/>
        <v>0</v>
      </c>
      <c r="G742" t="e">
        <f t="shared" si="360"/>
        <v>#VALUE!</v>
      </c>
      <c r="H742" t="e">
        <f t="shared" si="361"/>
        <v>#VALUE!</v>
      </c>
      <c r="I742" t="e">
        <f t="shared" si="374"/>
        <v>#VALUE!</v>
      </c>
      <c r="J742" s="2" t="b">
        <f t="shared" si="375"/>
        <v>0</v>
      </c>
      <c r="K742" t="e">
        <f t="shared" si="362"/>
        <v>#VALUE!</v>
      </c>
      <c r="L742" t="e">
        <f t="shared" si="363"/>
        <v>#VALUE!</v>
      </c>
      <c r="M742" t="e">
        <f t="shared" si="376"/>
        <v>#VALUE!</v>
      </c>
      <c r="N742" s="2" t="b">
        <f t="shared" si="377"/>
        <v>0</v>
      </c>
      <c r="O742" t="e">
        <f t="shared" si="364"/>
        <v>#VALUE!</v>
      </c>
      <c r="P742" t="e">
        <f t="shared" si="365"/>
        <v>#VALUE!</v>
      </c>
      <c r="Q742" t="e">
        <f t="shared" si="386"/>
        <v>#VALUE!</v>
      </c>
      <c r="R742" t="e">
        <f t="shared" si="366"/>
        <v>#VALUE!</v>
      </c>
      <c r="S742" t="e">
        <f t="shared" si="387"/>
        <v>#VALUE!</v>
      </c>
      <c r="T742" s="2" t="b">
        <f t="shared" si="388"/>
        <v>0</v>
      </c>
      <c r="V742" t="e">
        <f t="shared" si="367"/>
        <v>#VALUE!</v>
      </c>
      <c r="W742" t="e">
        <f t="shared" si="368"/>
        <v>#VALUE!</v>
      </c>
      <c r="X742" t="e">
        <f t="shared" si="382"/>
        <v>#VALUE!</v>
      </c>
      <c r="Y742" s="2" t="b">
        <f t="shared" si="369"/>
        <v>0</v>
      </c>
      <c r="Z742" t="e">
        <f t="shared" si="370"/>
        <v>#VALUE!</v>
      </c>
      <c r="AA742" t="e">
        <f t="shared" si="371"/>
        <v>#VALUE!</v>
      </c>
      <c r="AB742" t="e">
        <f t="shared" si="384"/>
        <v>#VALUE!</v>
      </c>
      <c r="AC742" s="2" t="b">
        <f t="shared" si="383"/>
        <v>0</v>
      </c>
      <c r="AD742" t="e">
        <f t="shared" si="372"/>
        <v>#VALUE!</v>
      </c>
      <c r="AE742" t="e">
        <f t="shared" si="373"/>
        <v>#VALUE!</v>
      </c>
      <c r="AF742" t="e">
        <f t="shared" si="385"/>
        <v>#VALUE!</v>
      </c>
      <c r="AG742" s="2" t="b">
        <f t="shared" si="381"/>
        <v>0</v>
      </c>
      <c r="AI742" s="8" t="b">
        <f t="shared" si="378"/>
        <v>0</v>
      </c>
    </row>
    <row r="743" spans="1:35" x14ac:dyDescent="0.3">
      <c r="A743" s="3" t="str">
        <f>CONCATENATE('input,a'!C743," ")</f>
        <v xml:space="preserve">eyr:2020 byr:1961 iyr:2011 hgt:162cm cid:54 pid:891397982 ecl:brn </v>
      </c>
      <c r="C743">
        <f t="shared" si="358"/>
        <v>10</v>
      </c>
      <c r="D743">
        <f t="shared" si="359"/>
        <v>18</v>
      </c>
      <c r="E743">
        <f t="shared" si="379"/>
        <v>1961</v>
      </c>
      <c r="F743" s="2" t="b">
        <f t="shared" si="380"/>
        <v>1</v>
      </c>
      <c r="G743">
        <f t="shared" si="360"/>
        <v>19</v>
      </c>
      <c r="H743">
        <f t="shared" si="361"/>
        <v>27</v>
      </c>
      <c r="I743">
        <f t="shared" si="374"/>
        <v>2011</v>
      </c>
      <c r="J743" s="2" t="b">
        <f t="shared" si="375"/>
        <v>1</v>
      </c>
      <c r="K743">
        <f t="shared" si="362"/>
        <v>1</v>
      </c>
      <c r="L743">
        <f t="shared" si="363"/>
        <v>9</v>
      </c>
      <c r="M743">
        <f t="shared" si="376"/>
        <v>2020</v>
      </c>
      <c r="N743" s="2" t="b">
        <f t="shared" si="377"/>
        <v>1</v>
      </c>
      <c r="O743">
        <f t="shared" si="364"/>
        <v>28</v>
      </c>
      <c r="P743">
        <f t="shared" si="365"/>
        <v>37</v>
      </c>
      <c r="Q743" t="str">
        <f t="shared" si="386"/>
        <v>162cm</v>
      </c>
      <c r="R743">
        <f t="shared" si="366"/>
        <v>162</v>
      </c>
      <c r="S743">
        <f t="shared" si="387"/>
        <v>0</v>
      </c>
      <c r="T743" s="2" t="b">
        <f t="shared" si="388"/>
        <v>1</v>
      </c>
      <c r="V743" t="e">
        <f t="shared" si="367"/>
        <v>#VALUE!</v>
      </c>
      <c r="W743" t="e">
        <f t="shared" si="368"/>
        <v>#VALUE!</v>
      </c>
      <c r="X743" t="e">
        <f t="shared" si="382"/>
        <v>#VALUE!</v>
      </c>
      <c r="Y743" s="2" t="b">
        <f t="shared" si="369"/>
        <v>0</v>
      </c>
      <c r="Z743">
        <f t="shared" si="370"/>
        <v>59</v>
      </c>
      <c r="AA743">
        <f t="shared" si="371"/>
        <v>66</v>
      </c>
      <c r="AB743" t="str">
        <f t="shared" si="384"/>
        <v>brn</v>
      </c>
      <c r="AC743" s="2" t="b">
        <f t="shared" si="383"/>
        <v>1</v>
      </c>
      <c r="AD743">
        <f t="shared" si="372"/>
        <v>45</v>
      </c>
      <c r="AE743">
        <f t="shared" si="373"/>
        <v>58</v>
      </c>
      <c r="AF743" t="str">
        <f t="shared" si="385"/>
        <v>891397982</v>
      </c>
      <c r="AG743" s="2" t="b">
        <f t="shared" si="381"/>
        <v>1</v>
      </c>
      <c r="AI743" s="8" t="b">
        <f t="shared" si="378"/>
        <v>0</v>
      </c>
    </row>
    <row r="744" spans="1:35" x14ac:dyDescent="0.3">
      <c r="A744" s="3" t="str">
        <f>CONCATENATE('input,a'!C744," ")</f>
        <v xml:space="preserve"> </v>
      </c>
      <c r="C744" t="e">
        <f t="shared" si="358"/>
        <v>#VALUE!</v>
      </c>
      <c r="D744" t="e">
        <f t="shared" si="359"/>
        <v>#VALUE!</v>
      </c>
      <c r="E744" t="e">
        <f t="shared" si="379"/>
        <v>#VALUE!</v>
      </c>
      <c r="F744" s="2" t="b">
        <f t="shared" si="380"/>
        <v>0</v>
      </c>
      <c r="G744" t="e">
        <f t="shared" si="360"/>
        <v>#VALUE!</v>
      </c>
      <c r="H744" t="e">
        <f t="shared" si="361"/>
        <v>#VALUE!</v>
      </c>
      <c r="I744" t="e">
        <f t="shared" si="374"/>
        <v>#VALUE!</v>
      </c>
      <c r="J744" s="2" t="b">
        <f t="shared" si="375"/>
        <v>0</v>
      </c>
      <c r="K744" t="e">
        <f t="shared" si="362"/>
        <v>#VALUE!</v>
      </c>
      <c r="L744" t="e">
        <f t="shared" si="363"/>
        <v>#VALUE!</v>
      </c>
      <c r="M744" t="e">
        <f t="shared" si="376"/>
        <v>#VALUE!</v>
      </c>
      <c r="N744" s="2" t="b">
        <f t="shared" si="377"/>
        <v>0</v>
      </c>
      <c r="O744" t="e">
        <f t="shared" si="364"/>
        <v>#VALUE!</v>
      </c>
      <c r="P744" t="e">
        <f t="shared" si="365"/>
        <v>#VALUE!</v>
      </c>
      <c r="Q744" t="e">
        <f t="shared" si="386"/>
        <v>#VALUE!</v>
      </c>
      <c r="R744" t="e">
        <f t="shared" si="366"/>
        <v>#VALUE!</v>
      </c>
      <c r="S744" t="e">
        <f t="shared" si="387"/>
        <v>#VALUE!</v>
      </c>
      <c r="T744" s="2" t="b">
        <f t="shared" si="388"/>
        <v>0</v>
      </c>
      <c r="V744" t="e">
        <f t="shared" si="367"/>
        <v>#VALUE!</v>
      </c>
      <c r="W744" t="e">
        <f t="shared" si="368"/>
        <v>#VALUE!</v>
      </c>
      <c r="X744" t="e">
        <f t="shared" si="382"/>
        <v>#VALUE!</v>
      </c>
      <c r="Y744" s="2" t="b">
        <f t="shared" si="369"/>
        <v>0</v>
      </c>
      <c r="Z744" t="e">
        <f t="shared" si="370"/>
        <v>#VALUE!</v>
      </c>
      <c r="AA744" t="e">
        <f t="shared" si="371"/>
        <v>#VALUE!</v>
      </c>
      <c r="AB744" t="e">
        <f t="shared" si="384"/>
        <v>#VALUE!</v>
      </c>
      <c r="AC744" s="2" t="b">
        <f t="shared" si="383"/>
        <v>0</v>
      </c>
      <c r="AD744" t="e">
        <f t="shared" si="372"/>
        <v>#VALUE!</v>
      </c>
      <c r="AE744" t="e">
        <f t="shared" si="373"/>
        <v>#VALUE!</v>
      </c>
      <c r="AF744" t="e">
        <f t="shared" si="385"/>
        <v>#VALUE!</v>
      </c>
      <c r="AG744" s="2" t="b">
        <f t="shared" si="381"/>
        <v>0</v>
      </c>
      <c r="AI744" s="8" t="b">
        <f t="shared" si="378"/>
        <v>0</v>
      </c>
    </row>
    <row r="745" spans="1:35" x14ac:dyDescent="0.3">
      <c r="A745" s="3" t="str">
        <f>CONCATENATE('input,a'!C745," ")</f>
        <v xml:space="preserve"> </v>
      </c>
      <c r="C745" t="e">
        <f t="shared" si="358"/>
        <v>#VALUE!</v>
      </c>
      <c r="D745" t="e">
        <f t="shared" si="359"/>
        <v>#VALUE!</v>
      </c>
      <c r="E745" t="e">
        <f t="shared" si="379"/>
        <v>#VALUE!</v>
      </c>
      <c r="F745" s="2" t="b">
        <f t="shared" si="380"/>
        <v>0</v>
      </c>
      <c r="G745" t="e">
        <f t="shared" si="360"/>
        <v>#VALUE!</v>
      </c>
      <c r="H745" t="e">
        <f t="shared" si="361"/>
        <v>#VALUE!</v>
      </c>
      <c r="I745" t="e">
        <f t="shared" si="374"/>
        <v>#VALUE!</v>
      </c>
      <c r="J745" s="2" t="b">
        <f t="shared" si="375"/>
        <v>0</v>
      </c>
      <c r="K745" t="e">
        <f t="shared" si="362"/>
        <v>#VALUE!</v>
      </c>
      <c r="L745" t="e">
        <f t="shared" si="363"/>
        <v>#VALUE!</v>
      </c>
      <c r="M745" t="e">
        <f t="shared" si="376"/>
        <v>#VALUE!</v>
      </c>
      <c r="N745" s="2" t="b">
        <f t="shared" si="377"/>
        <v>0</v>
      </c>
      <c r="O745" t="e">
        <f t="shared" si="364"/>
        <v>#VALUE!</v>
      </c>
      <c r="P745" t="e">
        <f t="shared" si="365"/>
        <v>#VALUE!</v>
      </c>
      <c r="Q745" t="e">
        <f t="shared" si="386"/>
        <v>#VALUE!</v>
      </c>
      <c r="R745" t="e">
        <f t="shared" si="366"/>
        <v>#VALUE!</v>
      </c>
      <c r="S745" t="e">
        <f t="shared" si="387"/>
        <v>#VALUE!</v>
      </c>
      <c r="T745" s="2" t="b">
        <f t="shared" si="388"/>
        <v>0</v>
      </c>
      <c r="V745" t="e">
        <f t="shared" si="367"/>
        <v>#VALUE!</v>
      </c>
      <c r="W745" t="e">
        <f t="shared" si="368"/>
        <v>#VALUE!</v>
      </c>
      <c r="X745" t="e">
        <f t="shared" si="382"/>
        <v>#VALUE!</v>
      </c>
      <c r="Y745" s="2" t="b">
        <f t="shared" si="369"/>
        <v>0</v>
      </c>
      <c r="Z745" t="e">
        <f t="shared" si="370"/>
        <v>#VALUE!</v>
      </c>
      <c r="AA745" t="e">
        <f t="shared" si="371"/>
        <v>#VALUE!</v>
      </c>
      <c r="AB745" t="e">
        <f t="shared" si="384"/>
        <v>#VALUE!</v>
      </c>
      <c r="AC745" s="2" t="b">
        <f t="shared" si="383"/>
        <v>0</v>
      </c>
      <c r="AD745" t="e">
        <f t="shared" si="372"/>
        <v>#VALUE!</v>
      </c>
      <c r="AE745" t="e">
        <f t="shared" si="373"/>
        <v>#VALUE!</v>
      </c>
      <c r="AF745" t="e">
        <f t="shared" si="385"/>
        <v>#VALUE!</v>
      </c>
      <c r="AG745" s="2" t="b">
        <f t="shared" si="381"/>
        <v>0</v>
      </c>
      <c r="AI745" s="8" t="b">
        <f t="shared" si="378"/>
        <v>0</v>
      </c>
    </row>
    <row r="746" spans="1:35" x14ac:dyDescent="0.3">
      <c r="A746" s="3" t="str">
        <f>CONCATENATE('input,a'!C746," ")</f>
        <v xml:space="preserve"> </v>
      </c>
      <c r="C746" t="e">
        <f t="shared" si="358"/>
        <v>#VALUE!</v>
      </c>
      <c r="D746" t="e">
        <f t="shared" si="359"/>
        <v>#VALUE!</v>
      </c>
      <c r="E746" t="e">
        <f t="shared" si="379"/>
        <v>#VALUE!</v>
      </c>
      <c r="F746" s="2" t="b">
        <f t="shared" si="380"/>
        <v>0</v>
      </c>
      <c r="G746" t="e">
        <f t="shared" si="360"/>
        <v>#VALUE!</v>
      </c>
      <c r="H746" t="e">
        <f t="shared" si="361"/>
        <v>#VALUE!</v>
      </c>
      <c r="I746" t="e">
        <f t="shared" si="374"/>
        <v>#VALUE!</v>
      </c>
      <c r="J746" s="2" t="b">
        <f t="shared" si="375"/>
        <v>0</v>
      </c>
      <c r="K746" t="e">
        <f t="shared" si="362"/>
        <v>#VALUE!</v>
      </c>
      <c r="L746" t="e">
        <f t="shared" si="363"/>
        <v>#VALUE!</v>
      </c>
      <c r="M746" t="e">
        <f t="shared" si="376"/>
        <v>#VALUE!</v>
      </c>
      <c r="N746" s="2" t="b">
        <f t="shared" si="377"/>
        <v>0</v>
      </c>
      <c r="O746" t="e">
        <f t="shared" si="364"/>
        <v>#VALUE!</v>
      </c>
      <c r="P746" t="e">
        <f t="shared" si="365"/>
        <v>#VALUE!</v>
      </c>
      <c r="Q746" t="e">
        <f t="shared" si="386"/>
        <v>#VALUE!</v>
      </c>
      <c r="R746" t="e">
        <f t="shared" si="366"/>
        <v>#VALUE!</v>
      </c>
      <c r="S746" t="e">
        <f t="shared" si="387"/>
        <v>#VALUE!</v>
      </c>
      <c r="T746" s="2" t="b">
        <f t="shared" si="388"/>
        <v>0</v>
      </c>
      <c r="V746" t="e">
        <f t="shared" si="367"/>
        <v>#VALUE!</v>
      </c>
      <c r="W746" t="e">
        <f t="shared" si="368"/>
        <v>#VALUE!</v>
      </c>
      <c r="X746" t="e">
        <f t="shared" si="382"/>
        <v>#VALUE!</v>
      </c>
      <c r="Y746" s="2" t="b">
        <f t="shared" si="369"/>
        <v>0</v>
      </c>
      <c r="Z746" t="e">
        <f t="shared" si="370"/>
        <v>#VALUE!</v>
      </c>
      <c r="AA746" t="e">
        <f t="shared" si="371"/>
        <v>#VALUE!</v>
      </c>
      <c r="AB746" t="e">
        <f t="shared" si="384"/>
        <v>#VALUE!</v>
      </c>
      <c r="AC746" s="2" t="b">
        <f t="shared" si="383"/>
        <v>0</v>
      </c>
      <c r="AD746" t="e">
        <f t="shared" si="372"/>
        <v>#VALUE!</v>
      </c>
      <c r="AE746" t="e">
        <f t="shared" si="373"/>
        <v>#VALUE!</v>
      </c>
      <c r="AF746" t="e">
        <f t="shared" si="385"/>
        <v>#VALUE!</v>
      </c>
      <c r="AG746" s="2" t="b">
        <f t="shared" si="381"/>
        <v>0</v>
      </c>
      <c r="AI746" s="8" t="b">
        <f t="shared" si="378"/>
        <v>0</v>
      </c>
    </row>
    <row r="747" spans="1:35" x14ac:dyDescent="0.3">
      <c r="A747" s="3" t="str">
        <f>CONCATENATE('input,a'!C747," ")</f>
        <v xml:space="preserve">ecl:zzz byr:2019 iyr:2015 eyr:2028 hcl:43d56d hgt:152cm pid:182cm </v>
      </c>
      <c r="C747">
        <f t="shared" si="358"/>
        <v>9</v>
      </c>
      <c r="D747">
        <f t="shared" si="359"/>
        <v>17</v>
      </c>
      <c r="E747">
        <f t="shared" si="379"/>
        <v>2019</v>
      </c>
      <c r="F747" s="2" t="b">
        <f t="shared" si="380"/>
        <v>0</v>
      </c>
      <c r="G747">
        <f t="shared" si="360"/>
        <v>18</v>
      </c>
      <c r="H747">
        <f t="shared" si="361"/>
        <v>26</v>
      </c>
      <c r="I747">
        <f t="shared" si="374"/>
        <v>2015</v>
      </c>
      <c r="J747" s="2" t="b">
        <f t="shared" si="375"/>
        <v>1</v>
      </c>
      <c r="K747">
        <f t="shared" si="362"/>
        <v>27</v>
      </c>
      <c r="L747">
        <f t="shared" si="363"/>
        <v>35</v>
      </c>
      <c r="M747">
        <f t="shared" si="376"/>
        <v>2028</v>
      </c>
      <c r="N747" s="2" t="b">
        <f t="shared" si="377"/>
        <v>1</v>
      </c>
      <c r="O747">
        <f t="shared" si="364"/>
        <v>47</v>
      </c>
      <c r="P747">
        <f t="shared" si="365"/>
        <v>56</v>
      </c>
      <c r="Q747" t="str">
        <f t="shared" si="386"/>
        <v>152cm</v>
      </c>
      <c r="R747">
        <f t="shared" si="366"/>
        <v>152</v>
      </c>
      <c r="S747">
        <f t="shared" si="387"/>
        <v>0</v>
      </c>
      <c r="T747" s="2" t="b">
        <f t="shared" si="388"/>
        <v>1</v>
      </c>
      <c r="V747">
        <f t="shared" si="367"/>
        <v>36</v>
      </c>
      <c r="W747">
        <f t="shared" si="368"/>
        <v>46</v>
      </c>
      <c r="X747" t="str">
        <f t="shared" si="382"/>
        <v>43d56d</v>
      </c>
      <c r="Y747" s="2" t="b">
        <f t="shared" si="369"/>
        <v>0</v>
      </c>
      <c r="Z747">
        <f t="shared" si="370"/>
        <v>1</v>
      </c>
      <c r="AA747">
        <f t="shared" si="371"/>
        <v>8</v>
      </c>
      <c r="AB747" t="str">
        <f t="shared" si="384"/>
        <v>zzz</v>
      </c>
      <c r="AC747" s="2" t="b">
        <f t="shared" si="383"/>
        <v>0</v>
      </c>
      <c r="AD747">
        <f t="shared" si="372"/>
        <v>57</v>
      </c>
      <c r="AE747">
        <f t="shared" si="373"/>
        <v>66</v>
      </c>
      <c r="AF747" t="str">
        <f t="shared" si="385"/>
        <v>182cm</v>
      </c>
      <c r="AG747" s="2" t="b">
        <f t="shared" si="381"/>
        <v>0</v>
      </c>
      <c r="AI747" s="8" t="b">
        <f t="shared" si="378"/>
        <v>0</v>
      </c>
    </row>
    <row r="748" spans="1:35" x14ac:dyDescent="0.3">
      <c r="A748" s="3" t="str">
        <f>CONCATENATE('input,a'!C748," ")</f>
        <v xml:space="preserve"> </v>
      </c>
      <c r="C748" t="e">
        <f t="shared" si="358"/>
        <v>#VALUE!</v>
      </c>
      <c r="D748" t="e">
        <f t="shared" si="359"/>
        <v>#VALUE!</v>
      </c>
      <c r="E748" t="e">
        <f t="shared" si="379"/>
        <v>#VALUE!</v>
      </c>
      <c r="F748" s="2" t="b">
        <f t="shared" si="380"/>
        <v>0</v>
      </c>
      <c r="G748" t="e">
        <f t="shared" si="360"/>
        <v>#VALUE!</v>
      </c>
      <c r="H748" t="e">
        <f t="shared" si="361"/>
        <v>#VALUE!</v>
      </c>
      <c r="I748" t="e">
        <f t="shared" si="374"/>
        <v>#VALUE!</v>
      </c>
      <c r="J748" s="2" t="b">
        <f t="shared" si="375"/>
        <v>0</v>
      </c>
      <c r="K748" t="e">
        <f t="shared" si="362"/>
        <v>#VALUE!</v>
      </c>
      <c r="L748" t="e">
        <f t="shared" si="363"/>
        <v>#VALUE!</v>
      </c>
      <c r="M748" t="e">
        <f t="shared" si="376"/>
        <v>#VALUE!</v>
      </c>
      <c r="N748" s="2" t="b">
        <f t="shared" si="377"/>
        <v>0</v>
      </c>
      <c r="O748" t="e">
        <f t="shared" si="364"/>
        <v>#VALUE!</v>
      </c>
      <c r="P748" t="e">
        <f t="shared" si="365"/>
        <v>#VALUE!</v>
      </c>
      <c r="Q748" t="e">
        <f t="shared" si="386"/>
        <v>#VALUE!</v>
      </c>
      <c r="R748" t="e">
        <f t="shared" si="366"/>
        <v>#VALUE!</v>
      </c>
      <c r="S748" t="e">
        <f t="shared" si="387"/>
        <v>#VALUE!</v>
      </c>
      <c r="T748" s="2" t="b">
        <f t="shared" si="388"/>
        <v>0</v>
      </c>
      <c r="V748" t="e">
        <f t="shared" si="367"/>
        <v>#VALUE!</v>
      </c>
      <c r="W748" t="e">
        <f t="shared" si="368"/>
        <v>#VALUE!</v>
      </c>
      <c r="X748" t="e">
        <f t="shared" si="382"/>
        <v>#VALUE!</v>
      </c>
      <c r="Y748" s="2" t="b">
        <f t="shared" si="369"/>
        <v>0</v>
      </c>
      <c r="Z748" t="e">
        <f t="shared" si="370"/>
        <v>#VALUE!</v>
      </c>
      <c r="AA748" t="e">
        <f t="shared" si="371"/>
        <v>#VALUE!</v>
      </c>
      <c r="AB748" t="e">
        <f t="shared" si="384"/>
        <v>#VALUE!</v>
      </c>
      <c r="AC748" s="2" t="b">
        <f t="shared" si="383"/>
        <v>0</v>
      </c>
      <c r="AD748" t="e">
        <f t="shared" si="372"/>
        <v>#VALUE!</v>
      </c>
      <c r="AE748" t="e">
        <f t="shared" si="373"/>
        <v>#VALUE!</v>
      </c>
      <c r="AF748" t="e">
        <f t="shared" si="385"/>
        <v>#VALUE!</v>
      </c>
      <c r="AG748" s="2" t="b">
        <f t="shared" si="381"/>
        <v>0</v>
      </c>
      <c r="AI748" s="8" t="b">
        <f t="shared" si="378"/>
        <v>0</v>
      </c>
    </row>
    <row r="749" spans="1:35" x14ac:dyDescent="0.3">
      <c r="A749" s="3" t="str">
        <f>CONCATENATE('input,a'!C749," ")</f>
        <v xml:space="preserve"> </v>
      </c>
      <c r="C749" t="e">
        <f t="shared" si="358"/>
        <v>#VALUE!</v>
      </c>
      <c r="D749" t="e">
        <f t="shared" si="359"/>
        <v>#VALUE!</v>
      </c>
      <c r="E749" t="e">
        <f t="shared" si="379"/>
        <v>#VALUE!</v>
      </c>
      <c r="F749" s="2" t="b">
        <f t="shared" si="380"/>
        <v>0</v>
      </c>
      <c r="G749" t="e">
        <f t="shared" si="360"/>
        <v>#VALUE!</v>
      </c>
      <c r="H749" t="e">
        <f t="shared" si="361"/>
        <v>#VALUE!</v>
      </c>
      <c r="I749" t="e">
        <f t="shared" si="374"/>
        <v>#VALUE!</v>
      </c>
      <c r="J749" s="2" t="b">
        <f t="shared" si="375"/>
        <v>0</v>
      </c>
      <c r="K749" t="e">
        <f t="shared" si="362"/>
        <v>#VALUE!</v>
      </c>
      <c r="L749" t="e">
        <f t="shared" si="363"/>
        <v>#VALUE!</v>
      </c>
      <c r="M749" t="e">
        <f t="shared" si="376"/>
        <v>#VALUE!</v>
      </c>
      <c r="N749" s="2" t="b">
        <f t="shared" si="377"/>
        <v>0</v>
      </c>
      <c r="O749" t="e">
        <f t="shared" si="364"/>
        <v>#VALUE!</v>
      </c>
      <c r="P749" t="e">
        <f t="shared" si="365"/>
        <v>#VALUE!</v>
      </c>
      <c r="Q749" t="e">
        <f t="shared" si="386"/>
        <v>#VALUE!</v>
      </c>
      <c r="R749" t="e">
        <f t="shared" si="366"/>
        <v>#VALUE!</v>
      </c>
      <c r="S749" t="e">
        <f t="shared" si="387"/>
        <v>#VALUE!</v>
      </c>
      <c r="T749" s="2" t="b">
        <f t="shared" si="388"/>
        <v>0</v>
      </c>
      <c r="V749" t="e">
        <f t="shared" si="367"/>
        <v>#VALUE!</v>
      </c>
      <c r="W749" t="e">
        <f t="shared" si="368"/>
        <v>#VALUE!</v>
      </c>
      <c r="X749" t="e">
        <f t="shared" si="382"/>
        <v>#VALUE!</v>
      </c>
      <c r="Y749" s="2" t="b">
        <f t="shared" si="369"/>
        <v>0</v>
      </c>
      <c r="Z749" t="e">
        <f t="shared" si="370"/>
        <v>#VALUE!</v>
      </c>
      <c r="AA749" t="e">
        <f t="shared" si="371"/>
        <v>#VALUE!</v>
      </c>
      <c r="AB749" t="e">
        <f t="shared" si="384"/>
        <v>#VALUE!</v>
      </c>
      <c r="AC749" s="2" t="b">
        <f t="shared" si="383"/>
        <v>0</v>
      </c>
      <c r="AD749" t="e">
        <f t="shared" si="372"/>
        <v>#VALUE!</v>
      </c>
      <c r="AE749" t="e">
        <f t="shared" si="373"/>
        <v>#VALUE!</v>
      </c>
      <c r="AF749" t="e">
        <f t="shared" si="385"/>
        <v>#VALUE!</v>
      </c>
      <c r="AG749" s="2" t="b">
        <f t="shared" si="381"/>
        <v>0</v>
      </c>
      <c r="AI749" s="8" t="b">
        <f t="shared" si="378"/>
        <v>0</v>
      </c>
    </row>
    <row r="750" spans="1:35" x14ac:dyDescent="0.3">
      <c r="A750" s="3" t="str">
        <f>CONCATENATE('input,a'!C750," ")</f>
        <v xml:space="preserve">hcl:#18171d byr:1979 hgt:174cm iyr:2013 cid:228 eyr:2022 ecl:amb pid:82422450 </v>
      </c>
      <c r="C750">
        <f t="shared" si="358"/>
        <v>13</v>
      </c>
      <c r="D750">
        <f t="shared" si="359"/>
        <v>21</v>
      </c>
      <c r="E750">
        <f t="shared" si="379"/>
        <v>1979</v>
      </c>
      <c r="F750" s="2" t="b">
        <f t="shared" si="380"/>
        <v>1</v>
      </c>
      <c r="G750">
        <f t="shared" si="360"/>
        <v>32</v>
      </c>
      <c r="H750">
        <f t="shared" si="361"/>
        <v>40</v>
      </c>
      <c r="I750">
        <f t="shared" si="374"/>
        <v>2013</v>
      </c>
      <c r="J750" s="2" t="b">
        <f t="shared" si="375"/>
        <v>1</v>
      </c>
      <c r="K750">
        <f t="shared" si="362"/>
        <v>49</v>
      </c>
      <c r="L750">
        <f t="shared" si="363"/>
        <v>57</v>
      </c>
      <c r="M750">
        <f t="shared" si="376"/>
        <v>2022</v>
      </c>
      <c r="N750" s="2" t="b">
        <f t="shared" si="377"/>
        <v>1</v>
      </c>
      <c r="O750">
        <f t="shared" si="364"/>
        <v>22</v>
      </c>
      <c r="P750">
        <f t="shared" si="365"/>
        <v>31</v>
      </c>
      <c r="Q750" t="str">
        <f t="shared" si="386"/>
        <v>174cm</v>
      </c>
      <c r="R750">
        <f t="shared" si="366"/>
        <v>174</v>
      </c>
      <c r="S750">
        <f t="shared" si="387"/>
        <v>0</v>
      </c>
      <c r="T750" s="2" t="b">
        <f t="shared" si="388"/>
        <v>1</v>
      </c>
      <c r="V750">
        <f t="shared" si="367"/>
        <v>1</v>
      </c>
      <c r="W750">
        <f t="shared" si="368"/>
        <v>12</v>
      </c>
      <c r="X750" t="str">
        <f t="shared" si="382"/>
        <v>#18171d</v>
      </c>
      <c r="Y750" s="2" t="b">
        <f t="shared" si="369"/>
        <v>1</v>
      </c>
      <c r="Z750">
        <f t="shared" si="370"/>
        <v>58</v>
      </c>
      <c r="AA750">
        <f t="shared" si="371"/>
        <v>65</v>
      </c>
      <c r="AB750" t="str">
        <f t="shared" si="384"/>
        <v>amb</v>
      </c>
      <c r="AC750" s="2" t="b">
        <f t="shared" si="383"/>
        <v>1</v>
      </c>
      <c r="AD750">
        <f t="shared" si="372"/>
        <v>66</v>
      </c>
      <c r="AE750">
        <f t="shared" si="373"/>
        <v>78</v>
      </c>
      <c r="AF750" t="str">
        <f t="shared" si="385"/>
        <v>82422450</v>
      </c>
      <c r="AG750" s="2" t="b">
        <f t="shared" si="381"/>
        <v>0</v>
      </c>
      <c r="AI750" s="8" t="b">
        <f t="shared" si="378"/>
        <v>0</v>
      </c>
    </row>
    <row r="751" spans="1:35" x14ac:dyDescent="0.3">
      <c r="A751" s="3" t="str">
        <f>CONCATENATE('input,a'!C751," ")</f>
        <v xml:space="preserve"> </v>
      </c>
      <c r="C751" t="e">
        <f t="shared" si="358"/>
        <v>#VALUE!</v>
      </c>
      <c r="D751" t="e">
        <f t="shared" si="359"/>
        <v>#VALUE!</v>
      </c>
      <c r="E751" t="e">
        <f t="shared" si="379"/>
        <v>#VALUE!</v>
      </c>
      <c r="F751" s="2" t="b">
        <f t="shared" si="380"/>
        <v>0</v>
      </c>
      <c r="G751" t="e">
        <f t="shared" si="360"/>
        <v>#VALUE!</v>
      </c>
      <c r="H751" t="e">
        <f t="shared" si="361"/>
        <v>#VALUE!</v>
      </c>
      <c r="I751" t="e">
        <f t="shared" si="374"/>
        <v>#VALUE!</v>
      </c>
      <c r="J751" s="2" t="b">
        <f t="shared" si="375"/>
        <v>0</v>
      </c>
      <c r="K751" t="e">
        <f t="shared" si="362"/>
        <v>#VALUE!</v>
      </c>
      <c r="L751" t="e">
        <f t="shared" si="363"/>
        <v>#VALUE!</v>
      </c>
      <c r="M751" t="e">
        <f t="shared" si="376"/>
        <v>#VALUE!</v>
      </c>
      <c r="N751" s="2" t="b">
        <f t="shared" si="377"/>
        <v>0</v>
      </c>
      <c r="O751" t="e">
        <f t="shared" si="364"/>
        <v>#VALUE!</v>
      </c>
      <c r="P751" t="e">
        <f t="shared" si="365"/>
        <v>#VALUE!</v>
      </c>
      <c r="Q751" t="e">
        <f t="shared" si="386"/>
        <v>#VALUE!</v>
      </c>
      <c r="R751" t="e">
        <f t="shared" si="366"/>
        <v>#VALUE!</v>
      </c>
      <c r="S751" t="e">
        <f t="shared" si="387"/>
        <v>#VALUE!</v>
      </c>
      <c r="T751" s="2" t="b">
        <f t="shared" si="388"/>
        <v>0</v>
      </c>
      <c r="V751" t="e">
        <f t="shared" si="367"/>
        <v>#VALUE!</v>
      </c>
      <c r="W751" t="e">
        <f t="shared" si="368"/>
        <v>#VALUE!</v>
      </c>
      <c r="X751" t="e">
        <f t="shared" si="382"/>
        <v>#VALUE!</v>
      </c>
      <c r="Y751" s="2" t="b">
        <f t="shared" si="369"/>
        <v>0</v>
      </c>
      <c r="Z751" t="e">
        <f t="shared" si="370"/>
        <v>#VALUE!</v>
      </c>
      <c r="AA751" t="e">
        <f t="shared" si="371"/>
        <v>#VALUE!</v>
      </c>
      <c r="AB751" t="e">
        <f t="shared" si="384"/>
        <v>#VALUE!</v>
      </c>
      <c r="AC751" s="2" t="b">
        <f t="shared" si="383"/>
        <v>0</v>
      </c>
      <c r="AD751" t="e">
        <f t="shared" si="372"/>
        <v>#VALUE!</v>
      </c>
      <c r="AE751" t="e">
        <f t="shared" si="373"/>
        <v>#VALUE!</v>
      </c>
      <c r="AF751" t="e">
        <f t="shared" si="385"/>
        <v>#VALUE!</v>
      </c>
      <c r="AG751" s="2" t="b">
        <f t="shared" si="381"/>
        <v>0</v>
      </c>
      <c r="AI751" s="8" t="b">
        <f t="shared" si="378"/>
        <v>0</v>
      </c>
    </row>
    <row r="752" spans="1:35" x14ac:dyDescent="0.3">
      <c r="A752" s="3" t="str">
        <f>CONCATENATE('input,a'!C752," ")</f>
        <v xml:space="preserve"> </v>
      </c>
      <c r="C752" t="e">
        <f t="shared" si="358"/>
        <v>#VALUE!</v>
      </c>
      <c r="D752" t="e">
        <f t="shared" si="359"/>
        <v>#VALUE!</v>
      </c>
      <c r="E752" t="e">
        <f t="shared" si="379"/>
        <v>#VALUE!</v>
      </c>
      <c r="F752" s="2" t="b">
        <f t="shared" si="380"/>
        <v>0</v>
      </c>
      <c r="G752" t="e">
        <f t="shared" si="360"/>
        <v>#VALUE!</v>
      </c>
      <c r="H752" t="e">
        <f t="shared" si="361"/>
        <v>#VALUE!</v>
      </c>
      <c r="I752" t="e">
        <f t="shared" si="374"/>
        <v>#VALUE!</v>
      </c>
      <c r="J752" s="2" t="b">
        <f t="shared" si="375"/>
        <v>0</v>
      </c>
      <c r="K752" t="e">
        <f t="shared" si="362"/>
        <v>#VALUE!</v>
      </c>
      <c r="L752" t="e">
        <f t="shared" si="363"/>
        <v>#VALUE!</v>
      </c>
      <c r="M752" t="e">
        <f t="shared" si="376"/>
        <v>#VALUE!</v>
      </c>
      <c r="N752" s="2" t="b">
        <f t="shared" si="377"/>
        <v>0</v>
      </c>
      <c r="O752" t="e">
        <f t="shared" si="364"/>
        <v>#VALUE!</v>
      </c>
      <c r="P752" t="e">
        <f t="shared" si="365"/>
        <v>#VALUE!</v>
      </c>
      <c r="Q752" t="e">
        <f t="shared" si="386"/>
        <v>#VALUE!</v>
      </c>
      <c r="R752" t="e">
        <f t="shared" si="366"/>
        <v>#VALUE!</v>
      </c>
      <c r="S752" t="e">
        <f t="shared" si="387"/>
        <v>#VALUE!</v>
      </c>
      <c r="T752" s="2" t="b">
        <f t="shared" si="388"/>
        <v>0</v>
      </c>
      <c r="V752" t="e">
        <f t="shared" si="367"/>
        <v>#VALUE!</v>
      </c>
      <c r="W752" t="e">
        <f t="shared" si="368"/>
        <v>#VALUE!</v>
      </c>
      <c r="X752" t="e">
        <f t="shared" si="382"/>
        <v>#VALUE!</v>
      </c>
      <c r="Y752" s="2" t="b">
        <f t="shared" si="369"/>
        <v>0</v>
      </c>
      <c r="Z752" t="e">
        <f t="shared" si="370"/>
        <v>#VALUE!</v>
      </c>
      <c r="AA752" t="e">
        <f t="shared" si="371"/>
        <v>#VALUE!</v>
      </c>
      <c r="AB752" t="e">
        <f t="shared" si="384"/>
        <v>#VALUE!</v>
      </c>
      <c r="AC752" s="2" t="b">
        <f t="shared" si="383"/>
        <v>0</v>
      </c>
      <c r="AD752" t="e">
        <f t="shared" si="372"/>
        <v>#VALUE!</v>
      </c>
      <c r="AE752" t="e">
        <f t="shared" si="373"/>
        <v>#VALUE!</v>
      </c>
      <c r="AF752" t="e">
        <f t="shared" si="385"/>
        <v>#VALUE!</v>
      </c>
      <c r="AG752" s="2" t="b">
        <f t="shared" si="381"/>
        <v>0</v>
      </c>
      <c r="AI752" s="8" t="b">
        <f t="shared" si="378"/>
        <v>0</v>
      </c>
    </row>
    <row r="753" spans="1:35" x14ac:dyDescent="0.3">
      <c r="A753" s="3" t="str">
        <f>CONCATENATE('input,a'!C753," ")</f>
        <v xml:space="preserve"> </v>
      </c>
      <c r="C753" t="e">
        <f t="shared" si="358"/>
        <v>#VALUE!</v>
      </c>
      <c r="D753" t="e">
        <f t="shared" si="359"/>
        <v>#VALUE!</v>
      </c>
      <c r="E753" t="e">
        <f t="shared" si="379"/>
        <v>#VALUE!</v>
      </c>
      <c r="F753" s="2" t="b">
        <f t="shared" si="380"/>
        <v>0</v>
      </c>
      <c r="G753" t="e">
        <f t="shared" si="360"/>
        <v>#VALUE!</v>
      </c>
      <c r="H753" t="e">
        <f t="shared" si="361"/>
        <v>#VALUE!</v>
      </c>
      <c r="I753" t="e">
        <f t="shared" si="374"/>
        <v>#VALUE!</v>
      </c>
      <c r="J753" s="2" t="b">
        <f t="shared" si="375"/>
        <v>0</v>
      </c>
      <c r="K753" t="e">
        <f t="shared" si="362"/>
        <v>#VALUE!</v>
      </c>
      <c r="L753" t="e">
        <f t="shared" si="363"/>
        <v>#VALUE!</v>
      </c>
      <c r="M753" t="e">
        <f t="shared" si="376"/>
        <v>#VALUE!</v>
      </c>
      <c r="N753" s="2" t="b">
        <f t="shared" si="377"/>
        <v>0</v>
      </c>
      <c r="O753" t="e">
        <f t="shared" si="364"/>
        <v>#VALUE!</v>
      </c>
      <c r="P753" t="e">
        <f t="shared" si="365"/>
        <v>#VALUE!</v>
      </c>
      <c r="Q753" t="e">
        <f t="shared" si="386"/>
        <v>#VALUE!</v>
      </c>
      <c r="R753" t="e">
        <f t="shared" si="366"/>
        <v>#VALUE!</v>
      </c>
      <c r="S753" t="e">
        <f t="shared" si="387"/>
        <v>#VALUE!</v>
      </c>
      <c r="T753" s="2" t="b">
        <f t="shared" si="388"/>
        <v>0</v>
      </c>
      <c r="V753" t="e">
        <f t="shared" si="367"/>
        <v>#VALUE!</v>
      </c>
      <c r="W753" t="e">
        <f t="shared" si="368"/>
        <v>#VALUE!</v>
      </c>
      <c r="X753" t="e">
        <f t="shared" si="382"/>
        <v>#VALUE!</v>
      </c>
      <c r="Y753" s="2" t="b">
        <f t="shared" si="369"/>
        <v>0</v>
      </c>
      <c r="Z753" t="e">
        <f t="shared" si="370"/>
        <v>#VALUE!</v>
      </c>
      <c r="AA753" t="e">
        <f t="shared" si="371"/>
        <v>#VALUE!</v>
      </c>
      <c r="AB753" t="e">
        <f t="shared" si="384"/>
        <v>#VALUE!</v>
      </c>
      <c r="AC753" s="2" t="b">
        <f t="shared" si="383"/>
        <v>0</v>
      </c>
      <c r="AD753" t="e">
        <f t="shared" si="372"/>
        <v>#VALUE!</v>
      </c>
      <c r="AE753" t="e">
        <f t="shared" si="373"/>
        <v>#VALUE!</v>
      </c>
      <c r="AF753" t="e">
        <f t="shared" si="385"/>
        <v>#VALUE!</v>
      </c>
      <c r="AG753" s="2" t="b">
        <f t="shared" si="381"/>
        <v>0</v>
      </c>
      <c r="AI753" s="8" t="b">
        <f t="shared" si="378"/>
        <v>0</v>
      </c>
    </row>
    <row r="754" spans="1:35" x14ac:dyDescent="0.3">
      <c r="A754" s="3" t="str">
        <f>CONCATENATE('input,a'!C754," ")</f>
        <v xml:space="preserve">cid:156 iyr:2017 byr:1924 hcl:#b6652a ecl:gry hgt:184cm eyr:2027 pid:451347151 </v>
      </c>
      <c r="C754">
        <f t="shared" si="358"/>
        <v>18</v>
      </c>
      <c r="D754">
        <f t="shared" si="359"/>
        <v>26</v>
      </c>
      <c r="E754">
        <f t="shared" si="379"/>
        <v>1924</v>
      </c>
      <c r="F754" s="2" t="b">
        <f t="shared" si="380"/>
        <v>1</v>
      </c>
      <c r="G754">
        <f t="shared" si="360"/>
        <v>9</v>
      </c>
      <c r="H754">
        <f t="shared" si="361"/>
        <v>17</v>
      </c>
      <c r="I754">
        <f t="shared" si="374"/>
        <v>2017</v>
      </c>
      <c r="J754" s="2" t="b">
        <f t="shared" si="375"/>
        <v>1</v>
      </c>
      <c r="K754">
        <f t="shared" si="362"/>
        <v>57</v>
      </c>
      <c r="L754">
        <f t="shared" si="363"/>
        <v>65</v>
      </c>
      <c r="M754">
        <f t="shared" si="376"/>
        <v>2027</v>
      </c>
      <c r="N754" s="2" t="b">
        <f t="shared" si="377"/>
        <v>1</v>
      </c>
      <c r="O754">
        <f t="shared" si="364"/>
        <v>47</v>
      </c>
      <c r="P754">
        <f t="shared" si="365"/>
        <v>56</v>
      </c>
      <c r="Q754" t="str">
        <f t="shared" si="386"/>
        <v>184cm</v>
      </c>
      <c r="R754">
        <f t="shared" si="366"/>
        <v>184</v>
      </c>
      <c r="S754">
        <f t="shared" si="387"/>
        <v>0</v>
      </c>
      <c r="T754" s="2" t="b">
        <f t="shared" si="388"/>
        <v>1</v>
      </c>
      <c r="V754">
        <f t="shared" si="367"/>
        <v>27</v>
      </c>
      <c r="W754">
        <f t="shared" si="368"/>
        <v>38</v>
      </c>
      <c r="X754" t="str">
        <f t="shared" si="382"/>
        <v>#b6652a</v>
      </c>
      <c r="Y754" s="2" t="b">
        <f t="shared" si="369"/>
        <v>1</v>
      </c>
      <c r="Z754">
        <f t="shared" si="370"/>
        <v>39</v>
      </c>
      <c r="AA754">
        <f t="shared" si="371"/>
        <v>46</v>
      </c>
      <c r="AB754" t="str">
        <f t="shared" si="384"/>
        <v>gry</v>
      </c>
      <c r="AC754" s="2" t="b">
        <f t="shared" si="383"/>
        <v>1</v>
      </c>
      <c r="AD754">
        <f t="shared" si="372"/>
        <v>66</v>
      </c>
      <c r="AE754">
        <f t="shared" si="373"/>
        <v>79</v>
      </c>
      <c r="AF754" t="str">
        <f t="shared" si="385"/>
        <v>451347151</v>
      </c>
      <c r="AG754" s="2" t="b">
        <f t="shared" si="381"/>
        <v>1</v>
      </c>
      <c r="AI754" s="8" t="b">
        <f t="shared" si="378"/>
        <v>1</v>
      </c>
    </row>
    <row r="755" spans="1:35" x14ac:dyDescent="0.3">
      <c r="A755" s="3" t="str">
        <f>CONCATENATE('input,a'!C755," ")</f>
        <v xml:space="preserve"> </v>
      </c>
      <c r="C755" t="e">
        <f t="shared" si="358"/>
        <v>#VALUE!</v>
      </c>
      <c r="D755" t="e">
        <f t="shared" si="359"/>
        <v>#VALUE!</v>
      </c>
      <c r="E755" t="e">
        <f t="shared" si="379"/>
        <v>#VALUE!</v>
      </c>
      <c r="F755" s="2" t="b">
        <f t="shared" si="380"/>
        <v>0</v>
      </c>
      <c r="G755" t="e">
        <f t="shared" si="360"/>
        <v>#VALUE!</v>
      </c>
      <c r="H755" t="e">
        <f t="shared" si="361"/>
        <v>#VALUE!</v>
      </c>
      <c r="I755" t="e">
        <f t="shared" si="374"/>
        <v>#VALUE!</v>
      </c>
      <c r="J755" s="2" t="b">
        <f t="shared" si="375"/>
        <v>0</v>
      </c>
      <c r="K755" t="e">
        <f t="shared" si="362"/>
        <v>#VALUE!</v>
      </c>
      <c r="L755" t="e">
        <f t="shared" si="363"/>
        <v>#VALUE!</v>
      </c>
      <c r="M755" t="e">
        <f t="shared" si="376"/>
        <v>#VALUE!</v>
      </c>
      <c r="N755" s="2" t="b">
        <f t="shared" si="377"/>
        <v>0</v>
      </c>
      <c r="O755" t="e">
        <f t="shared" si="364"/>
        <v>#VALUE!</v>
      </c>
      <c r="P755" t="e">
        <f t="shared" si="365"/>
        <v>#VALUE!</v>
      </c>
      <c r="Q755" t="e">
        <f t="shared" si="386"/>
        <v>#VALUE!</v>
      </c>
      <c r="R755" t="e">
        <f t="shared" si="366"/>
        <v>#VALUE!</v>
      </c>
      <c r="S755" t="e">
        <f t="shared" si="387"/>
        <v>#VALUE!</v>
      </c>
      <c r="T755" s="2" t="b">
        <f t="shared" si="388"/>
        <v>0</v>
      </c>
      <c r="V755" t="e">
        <f t="shared" si="367"/>
        <v>#VALUE!</v>
      </c>
      <c r="W755" t="e">
        <f t="shared" si="368"/>
        <v>#VALUE!</v>
      </c>
      <c r="X755" t="e">
        <f t="shared" si="382"/>
        <v>#VALUE!</v>
      </c>
      <c r="Y755" s="2" t="b">
        <f t="shared" si="369"/>
        <v>0</v>
      </c>
      <c r="Z755" t="e">
        <f t="shared" si="370"/>
        <v>#VALUE!</v>
      </c>
      <c r="AA755" t="e">
        <f t="shared" si="371"/>
        <v>#VALUE!</v>
      </c>
      <c r="AB755" t="e">
        <f t="shared" si="384"/>
        <v>#VALUE!</v>
      </c>
      <c r="AC755" s="2" t="b">
        <f t="shared" si="383"/>
        <v>0</v>
      </c>
      <c r="AD755" t="e">
        <f t="shared" si="372"/>
        <v>#VALUE!</v>
      </c>
      <c r="AE755" t="e">
        <f t="shared" si="373"/>
        <v>#VALUE!</v>
      </c>
      <c r="AF755" t="e">
        <f t="shared" si="385"/>
        <v>#VALUE!</v>
      </c>
      <c r="AG755" s="2" t="b">
        <f t="shared" si="381"/>
        <v>0</v>
      </c>
      <c r="AI755" s="8" t="b">
        <f t="shared" si="378"/>
        <v>0</v>
      </c>
    </row>
    <row r="756" spans="1:35" x14ac:dyDescent="0.3">
      <c r="A756" s="3" t="str">
        <f>CONCATENATE('input,a'!C756," ")</f>
        <v xml:space="preserve"> </v>
      </c>
      <c r="C756" t="e">
        <f t="shared" si="358"/>
        <v>#VALUE!</v>
      </c>
      <c r="D756" t="e">
        <f t="shared" si="359"/>
        <v>#VALUE!</v>
      </c>
      <c r="E756" t="e">
        <f t="shared" si="379"/>
        <v>#VALUE!</v>
      </c>
      <c r="F756" s="2" t="b">
        <f t="shared" si="380"/>
        <v>0</v>
      </c>
      <c r="G756" t="e">
        <f t="shared" si="360"/>
        <v>#VALUE!</v>
      </c>
      <c r="H756" t="e">
        <f t="shared" si="361"/>
        <v>#VALUE!</v>
      </c>
      <c r="I756" t="e">
        <f t="shared" si="374"/>
        <v>#VALUE!</v>
      </c>
      <c r="J756" s="2" t="b">
        <f t="shared" si="375"/>
        <v>0</v>
      </c>
      <c r="K756" t="e">
        <f t="shared" si="362"/>
        <v>#VALUE!</v>
      </c>
      <c r="L756" t="e">
        <f t="shared" si="363"/>
        <v>#VALUE!</v>
      </c>
      <c r="M756" t="e">
        <f t="shared" si="376"/>
        <v>#VALUE!</v>
      </c>
      <c r="N756" s="2" t="b">
        <f t="shared" si="377"/>
        <v>0</v>
      </c>
      <c r="O756" t="e">
        <f t="shared" si="364"/>
        <v>#VALUE!</v>
      </c>
      <c r="P756" t="e">
        <f t="shared" si="365"/>
        <v>#VALUE!</v>
      </c>
      <c r="Q756" t="e">
        <f t="shared" si="386"/>
        <v>#VALUE!</v>
      </c>
      <c r="R756" t="e">
        <f t="shared" si="366"/>
        <v>#VALUE!</v>
      </c>
      <c r="S756" t="e">
        <f t="shared" si="387"/>
        <v>#VALUE!</v>
      </c>
      <c r="T756" s="2" t="b">
        <f t="shared" si="388"/>
        <v>0</v>
      </c>
      <c r="V756" t="e">
        <f t="shared" si="367"/>
        <v>#VALUE!</v>
      </c>
      <c r="W756" t="e">
        <f t="shared" si="368"/>
        <v>#VALUE!</v>
      </c>
      <c r="X756" t="e">
        <f t="shared" si="382"/>
        <v>#VALUE!</v>
      </c>
      <c r="Y756" s="2" t="b">
        <f t="shared" si="369"/>
        <v>0</v>
      </c>
      <c r="Z756" t="e">
        <f t="shared" si="370"/>
        <v>#VALUE!</v>
      </c>
      <c r="AA756" t="e">
        <f t="shared" si="371"/>
        <v>#VALUE!</v>
      </c>
      <c r="AB756" t="e">
        <f t="shared" si="384"/>
        <v>#VALUE!</v>
      </c>
      <c r="AC756" s="2" t="b">
        <f t="shared" si="383"/>
        <v>0</v>
      </c>
      <c r="AD756" t="e">
        <f t="shared" si="372"/>
        <v>#VALUE!</v>
      </c>
      <c r="AE756" t="e">
        <f t="shared" si="373"/>
        <v>#VALUE!</v>
      </c>
      <c r="AF756" t="e">
        <f t="shared" si="385"/>
        <v>#VALUE!</v>
      </c>
      <c r="AG756" s="2" t="b">
        <f t="shared" si="381"/>
        <v>0</v>
      </c>
      <c r="AI756" s="8" t="b">
        <f t="shared" si="378"/>
        <v>0</v>
      </c>
    </row>
    <row r="757" spans="1:35" x14ac:dyDescent="0.3">
      <c r="A757" s="3" t="str">
        <f>CONCATENATE('input,a'!C757," ")</f>
        <v xml:space="preserve"> </v>
      </c>
      <c r="C757" t="e">
        <f t="shared" si="358"/>
        <v>#VALUE!</v>
      </c>
      <c r="D757" t="e">
        <f t="shared" si="359"/>
        <v>#VALUE!</v>
      </c>
      <c r="E757" t="e">
        <f t="shared" si="379"/>
        <v>#VALUE!</v>
      </c>
      <c r="F757" s="2" t="b">
        <f t="shared" si="380"/>
        <v>0</v>
      </c>
      <c r="G757" t="e">
        <f t="shared" si="360"/>
        <v>#VALUE!</v>
      </c>
      <c r="H757" t="e">
        <f t="shared" si="361"/>
        <v>#VALUE!</v>
      </c>
      <c r="I757" t="e">
        <f t="shared" si="374"/>
        <v>#VALUE!</v>
      </c>
      <c r="J757" s="2" t="b">
        <f t="shared" si="375"/>
        <v>0</v>
      </c>
      <c r="K757" t="e">
        <f t="shared" si="362"/>
        <v>#VALUE!</v>
      </c>
      <c r="L757" t="e">
        <f t="shared" si="363"/>
        <v>#VALUE!</v>
      </c>
      <c r="M757" t="e">
        <f t="shared" si="376"/>
        <v>#VALUE!</v>
      </c>
      <c r="N757" s="2" t="b">
        <f t="shared" si="377"/>
        <v>0</v>
      </c>
      <c r="O757" t="e">
        <f t="shared" si="364"/>
        <v>#VALUE!</v>
      </c>
      <c r="P757" t="e">
        <f t="shared" si="365"/>
        <v>#VALUE!</v>
      </c>
      <c r="Q757" t="e">
        <f t="shared" si="386"/>
        <v>#VALUE!</v>
      </c>
      <c r="R757" t="e">
        <f t="shared" si="366"/>
        <v>#VALUE!</v>
      </c>
      <c r="S757" t="e">
        <f t="shared" si="387"/>
        <v>#VALUE!</v>
      </c>
      <c r="T757" s="2" t="b">
        <f t="shared" si="388"/>
        <v>0</v>
      </c>
      <c r="V757" t="e">
        <f t="shared" si="367"/>
        <v>#VALUE!</v>
      </c>
      <c r="W757" t="e">
        <f t="shared" si="368"/>
        <v>#VALUE!</v>
      </c>
      <c r="X757" t="e">
        <f t="shared" si="382"/>
        <v>#VALUE!</v>
      </c>
      <c r="Y757" s="2" t="b">
        <f t="shared" si="369"/>
        <v>0</v>
      </c>
      <c r="Z757" t="e">
        <f t="shared" si="370"/>
        <v>#VALUE!</v>
      </c>
      <c r="AA757" t="e">
        <f t="shared" si="371"/>
        <v>#VALUE!</v>
      </c>
      <c r="AB757" t="e">
        <f t="shared" si="384"/>
        <v>#VALUE!</v>
      </c>
      <c r="AC757" s="2" t="b">
        <f t="shared" si="383"/>
        <v>0</v>
      </c>
      <c r="AD757" t="e">
        <f t="shared" si="372"/>
        <v>#VALUE!</v>
      </c>
      <c r="AE757" t="e">
        <f t="shared" si="373"/>
        <v>#VALUE!</v>
      </c>
      <c r="AF757" t="e">
        <f t="shared" si="385"/>
        <v>#VALUE!</v>
      </c>
      <c r="AG757" s="2" t="b">
        <f t="shared" si="381"/>
        <v>0</v>
      </c>
      <c r="AI757" s="8" t="b">
        <f t="shared" si="378"/>
        <v>0</v>
      </c>
    </row>
    <row r="758" spans="1:35" x14ac:dyDescent="0.3">
      <c r="A758" s="3" t="str">
        <f>CONCATENATE('input,a'!C758," ")</f>
        <v xml:space="preserve">pid:850192502 hgt:65in iyr:2011 hcl:#7d3b0c eyr:2023 ecl:gry </v>
      </c>
      <c r="C758" t="e">
        <f t="shared" si="358"/>
        <v>#VALUE!</v>
      </c>
      <c r="D758" t="e">
        <f t="shared" si="359"/>
        <v>#VALUE!</v>
      </c>
      <c r="E758" t="e">
        <f t="shared" si="379"/>
        <v>#VALUE!</v>
      </c>
      <c r="F758" s="2" t="b">
        <f t="shared" si="380"/>
        <v>0</v>
      </c>
      <c r="G758">
        <f t="shared" si="360"/>
        <v>24</v>
      </c>
      <c r="H758">
        <f t="shared" si="361"/>
        <v>32</v>
      </c>
      <c r="I758">
        <f t="shared" si="374"/>
        <v>2011</v>
      </c>
      <c r="J758" s="2" t="b">
        <f t="shared" si="375"/>
        <v>1</v>
      </c>
      <c r="K758">
        <f t="shared" si="362"/>
        <v>45</v>
      </c>
      <c r="L758">
        <f t="shared" si="363"/>
        <v>53</v>
      </c>
      <c r="M758">
        <f t="shared" si="376"/>
        <v>2023</v>
      </c>
      <c r="N758" s="2" t="b">
        <f t="shared" si="377"/>
        <v>1</v>
      </c>
      <c r="O758">
        <f t="shared" si="364"/>
        <v>15</v>
      </c>
      <c r="P758">
        <f t="shared" si="365"/>
        <v>23</v>
      </c>
      <c r="Q758" t="str">
        <f t="shared" si="386"/>
        <v>65in</v>
      </c>
      <c r="R758">
        <f t="shared" si="366"/>
        <v>0</v>
      </c>
      <c r="S758">
        <f t="shared" si="387"/>
        <v>65</v>
      </c>
      <c r="T758" s="2" t="b">
        <f t="shared" si="388"/>
        <v>1</v>
      </c>
      <c r="V758">
        <f t="shared" si="367"/>
        <v>33</v>
      </c>
      <c r="W758">
        <f t="shared" si="368"/>
        <v>44</v>
      </c>
      <c r="X758" t="str">
        <f t="shared" si="382"/>
        <v>#7d3b0c</v>
      </c>
      <c r="Y758" s="2" t="b">
        <f t="shared" si="369"/>
        <v>1</v>
      </c>
      <c r="Z758">
        <f t="shared" si="370"/>
        <v>54</v>
      </c>
      <c r="AA758">
        <f t="shared" si="371"/>
        <v>61</v>
      </c>
      <c r="AB758" t="str">
        <f t="shared" si="384"/>
        <v>gry</v>
      </c>
      <c r="AC758" s="2" t="b">
        <f t="shared" si="383"/>
        <v>1</v>
      </c>
      <c r="AD758">
        <f t="shared" si="372"/>
        <v>1</v>
      </c>
      <c r="AE758">
        <f t="shared" si="373"/>
        <v>14</v>
      </c>
      <c r="AF758" t="str">
        <f t="shared" si="385"/>
        <v>850192502</v>
      </c>
      <c r="AG758" s="2" t="b">
        <f t="shared" si="381"/>
        <v>1</v>
      </c>
      <c r="AI758" s="8" t="b">
        <f t="shared" si="378"/>
        <v>0</v>
      </c>
    </row>
    <row r="759" spans="1:35" x14ac:dyDescent="0.3">
      <c r="A759" s="3" t="str">
        <f>CONCATENATE('input,a'!C759," ")</f>
        <v xml:space="preserve"> </v>
      </c>
      <c r="C759" t="e">
        <f t="shared" si="358"/>
        <v>#VALUE!</v>
      </c>
      <c r="D759" t="e">
        <f t="shared" si="359"/>
        <v>#VALUE!</v>
      </c>
      <c r="E759" t="e">
        <f t="shared" si="379"/>
        <v>#VALUE!</v>
      </c>
      <c r="F759" s="2" t="b">
        <f t="shared" si="380"/>
        <v>0</v>
      </c>
      <c r="G759" t="e">
        <f t="shared" si="360"/>
        <v>#VALUE!</v>
      </c>
      <c r="H759" t="e">
        <f t="shared" si="361"/>
        <v>#VALUE!</v>
      </c>
      <c r="I759" t="e">
        <f t="shared" si="374"/>
        <v>#VALUE!</v>
      </c>
      <c r="J759" s="2" t="b">
        <f t="shared" si="375"/>
        <v>0</v>
      </c>
      <c r="K759" t="e">
        <f t="shared" si="362"/>
        <v>#VALUE!</v>
      </c>
      <c r="L759" t="e">
        <f t="shared" si="363"/>
        <v>#VALUE!</v>
      </c>
      <c r="M759" t="e">
        <f t="shared" si="376"/>
        <v>#VALUE!</v>
      </c>
      <c r="N759" s="2" t="b">
        <f t="shared" si="377"/>
        <v>0</v>
      </c>
      <c r="O759" t="e">
        <f t="shared" si="364"/>
        <v>#VALUE!</v>
      </c>
      <c r="P759" t="e">
        <f t="shared" si="365"/>
        <v>#VALUE!</v>
      </c>
      <c r="Q759" t="e">
        <f t="shared" si="386"/>
        <v>#VALUE!</v>
      </c>
      <c r="R759" t="e">
        <f t="shared" si="366"/>
        <v>#VALUE!</v>
      </c>
      <c r="S759" t="e">
        <f t="shared" si="387"/>
        <v>#VALUE!</v>
      </c>
      <c r="T759" s="2" t="b">
        <f t="shared" si="388"/>
        <v>0</v>
      </c>
      <c r="V759" t="e">
        <f t="shared" si="367"/>
        <v>#VALUE!</v>
      </c>
      <c r="W759" t="e">
        <f t="shared" si="368"/>
        <v>#VALUE!</v>
      </c>
      <c r="X759" t="e">
        <f t="shared" si="382"/>
        <v>#VALUE!</v>
      </c>
      <c r="Y759" s="2" t="b">
        <f t="shared" si="369"/>
        <v>0</v>
      </c>
      <c r="Z759" t="e">
        <f t="shared" si="370"/>
        <v>#VALUE!</v>
      </c>
      <c r="AA759" t="e">
        <f t="shared" si="371"/>
        <v>#VALUE!</v>
      </c>
      <c r="AB759" t="e">
        <f t="shared" si="384"/>
        <v>#VALUE!</v>
      </c>
      <c r="AC759" s="2" t="b">
        <f t="shared" si="383"/>
        <v>0</v>
      </c>
      <c r="AD759" t="e">
        <f t="shared" si="372"/>
        <v>#VALUE!</v>
      </c>
      <c r="AE759" t="e">
        <f t="shared" si="373"/>
        <v>#VALUE!</v>
      </c>
      <c r="AF759" t="e">
        <f t="shared" si="385"/>
        <v>#VALUE!</v>
      </c>
      <c r="AG759" s="2" t="b">
        <f t="shared" si="381"/>
        <v>0</v>
      </c>
      <c r="AI759" s="8" t="b">
        <f t="shared" si="378"/>
        <v>0</v>
      </c>
    </row>
    <row r="760" spans="1:35" x14ac:dyDescent="0.3">
      <c r="A760" s="3" t="str">
        <f>CONCATENATE('input,a'!C760," ")</f>
        <v xml:space="preserve"> </v>
      </c>
      <c r="C760" t="e">
        <f t="shared" si="358"/>
        <v>#VALUE!</v>
      </c>
      <c r="D760" t="e">
        <f t="shared" si="359"/>
        <v>#VALUE!</v>
      </c>
      <c r="E760" t="e">
        <f t="shared" si="379"/>
        <v>#VALUE!</v>
      </c>
      <c r="F760" s="2" t="b">
        <f t="shared" si="380"/>
        <v>0</v>
      </c>
      <c r="G760" t="e">
        <f t="shared" si="360"/>
        <v>#VALUE!</v>
      </c>
      <c r="H760" t="e">
        <f t="shared" si="361"/>
        <v>#VALUE!</v>
      </c>
      <c r="I760" t="e">
        <f t="shared" si="374"/>
        <v>#VALUE!</v>
      </c>
      <c r="J760" s="2" t="b">
        <f t="shared" si="375"/>
        <v>0</v>
      </c>
      <c r="K760" t="e">
        <f t="shared" si="362"/>
        <v>#VALUE!</v>
      </c>
      <c r="L760" t="e">
        <f t="shared" si="363"/>
        <v>#VALUE!</v>
      </c>
      <c r="M760" t="e">
        <f t="shared" si="376"/>
        <v>#VALUE!</v>
      </c>
      <c r="N760" s="2" t="b">
        <f t="shared" si="377"/>
        <v>0</v>
      </c>
      <c r="O760" t="e">
        <f t="shared" si="364"/>
        <v>#VALUE!</v>
      </c>
      <c r="P760" t="e">
        <f t="shared" si="365"/>
        <v>#VALUE!</v>
      </c>
      <c r="Q760" t="e">
        <f t="shared" si="386"/>
        <v>#VALUE!</v>
      </c>
      <c r="R760" t="e">
        <f t="shared" si="366"/>
        <v>#VALUE!</v>
      </c>
      <c r="S760" t="e">
        <f t="shared" si="387"/>
        <v>#VALUE!</v>
      </c>
      <c r="T760" s="2" t="b">
        <f t="shared" si="388"/>
        <v>0</v>
      </c>
      <c r="V760" t="e">
        <f t="shared" si="367"/>
        <v>#VALUE!</v>
      </c>
      <c r="W760" t="e">
        <f t="shared" si="368"/>
        <v>#VALUE!</v>
      </c>
      <c r="X760" t="e">
        <f t="shared" si="382"/>
        <v>#VALUE!</v>
      </c>
      <c r="Y760" s="2" t="b">
        <f t="shared" si="369"/>
        <v>0</v>
      </c>
      <c r="Z760" t="e">
        <f t="shared" si="370"/>
        <v>#VALUE!</v>
      </c>
      <c r="AA760" t="e">
        <f t="shared" si="371"/>
        <v>#VALUE!</v>
      </c>
      <c r="AB760" t="e">
        <f t="shared" si="384"/>
        <v>#VALUE!</v>
      </c>
      <c r="AC760" s="2" t="b">
        <f t="shared" si="383"/>
        <v>0</v>
      </c>
      <c r="AD760" t="e">
        <f t="shared" si="372"/>
        <v>#VALUE!</v>
      </c>
      <c r="AE760" t="e">
        <f t="shared" si="373"/>
        <v>#VALUE!</v>
      </c>
      <c r="AF760" t="e">
        <f t="shared" si="385"/>
        <v>#VALUE!</v>
      </c>
      <c r="AG760" s="2" t="b">
        <f t="shared" si="381"/>
        <v>0</v>
      </c>
      <c r="AI760" s="8" t="b">
        <f t="shared" si="378"/>
        <v>0</v>
      </c>
    </row>
    <row r="761" spans="1:35" x14ac:dyDescent="0.3">
      <c r="A761" s="3" t="str">
        <f>CONCATENATE('input,a'!C761," ")</f>
        <v xml:space="preserve"> </v>
      </c>
      <c r="C761" t="e">
        <f t="shared" si="358"/>
        <v>#VALUE!</v>
      </c>
      <c r="D761" t="e">
        <f t="shared" si="359"/>
        <v>#VALUE!</v>
      </c>
      <c r="E761" t="e">
        <f t="shared" si="379"/>
        <v>#VALUE!</v>
      </c>
      <c r="F761" s="2" t="b">
        <f t="shared" si="380"/>
        <v>0</v>
      </c>
      <c r="G761" t="e">
        <f t="shared" si="360"/>
        <v>#VALUE!</v>
      </c>
      <c r="H761" t="e">
        <f t="shared" si="361"/>
        <v>#VALUE!</v>
      </c>
      <c r="I761" t="e">
        <f t="shared" si="374"/>
        <v>#VALUE!</v>
      </c>
      <c r="J761" s="2" t="b">
        <f t="shared" si="375"/>
        <v>0</v>
      </c>
      <c r="K761" t="e">
        <f t="shared" si="362"/>
        <v>#VALUE!</v>
      </c>
      <c r="L761" t="e">
        <f t="shared" si="363"/>
        <v>#VALUE!</v>
      </c>
      <c r="M761" t="e">
        <f t="shared" si="376"/>
        <v>#VALUE!</v>
      </c>
      <c r="N761" s="2" t="b">
        <f t="shared" si="377"/>
        <v>0</v>
      </c>
      <c r="O761" t="e">
        <f t="shared" si="364"/>
        <v>#VALUE!</v>
      </c>
      <c r="P761" t="e">
        <f t="shared" si="365"/>
        <v>#VALUE!</v>
      </c>
      <c r="Q761" t="e">
        <f t="shared" si="386"/>
        <v>#VALUE!</v>
      </c>
      <c r="R761" t="e">
        <f t="shared" si="366"/>
        <v>#VALUE!</v>
      </c>
      <c r="S761" t="e">
        <f t="shared" si="387"/>
        <v>#VALUE!</v>
      </c>
      <c r="T761" s="2" t="b">
        <f t="shared" si="388"/>
        <v>0</v>
      </c>
      <c r="V761" t="e">
        <f t="shared" si="367"/>
        <v>#VALUE!</v>
      </c>
      <c r="W761" t="e">
        <f t="shared" si="368"/>
        <v>#VALUE!</v>
      </c>
      <c r="X761" t="e">
        <f t="shared" si="382"/>
        <v>#VALUE!</v>
      </c>
      <c r="Y761" s="2" t="b">
        <f t="shared" si="369"/>
        <v>0</v>
      </c>
      <c r="Z761" t="e">
        <f t="shared" si="370"/>
        <v>#VALUE!</v>
      </c>
      <c r="AA761" t="e">
        <f t="shared" si="371"/>
        <v>#VALUE!</v>
      </c>
      <c r="AB761" t="e">
        <f t="shared" si="384"/>
        <v>#VALUE!</v>
      </c>
      <c r="AC761" s="2" t="b">
        <f t="shared" si="383"/>
        <v>0</v>
      </c>
      <c r="AD761" t="e">
        <f t="shared" si="372"/>
        <v>#VALUE!</v>
      </c>
      <c r="AE761" t="e">
        <f t="shared" si="373"/>
        <v>#VALUE!</v>
      </c>
      <c r="AF761" t="e">
        <f t="shared" si="385"/>
        <v>#VALUE!</v>
      </c>
      <c r="AG761" s="2" t="b">
        <f t="shared" si="381"/>
        <v>0</v>
      </c>
      <c r="AI761" s="8" t="b">
        <f t="shared" si="378"/>
        <v>0</v>
      </c>
    </row>
    <row r="762" spans="1:35" x14ac:dyDescent="0.3">
      <c r="A762" s="3" t="str">
        <f>CONCATENATE('input,a'!C762," ")</f>
        <v xml:space="preserve">ecl:amb hgt:181cm iyr:2017 pid:233345009 byr:1934 hcl:#341e13 eyr:2024 cid:199 </v>
      </c>
      <c r="C762">
        <f t="shared" si="358"/>
        <v>42</v>
      </c>
      <c r="D762">
        <f t="shared" si="359"/>
        <v>50</v>
      </c>
      <c r="E762">
        <f t="shared" si="379"/>
        <v>1934</v>
      </c>
      <c r="F762" s="2" t="b">
        <f t="shared" si="380"/>
        <v>1</v>
      </c>
      <c r="G762">
        <f t="shared" si="360"/>
        <v>19</v>
      </c>
      <c r="H762">
        <f t="shared" si="361"/>
        <v>27</v>
      </c>
      <c r="I762">
        <f t="shared" si="374"/>
        <v>2017</v>
      </c>
      <c r="J762" s="2" t="b">
        <f t="shared" si="375"/>
        <v>1</v>
      </c>
      <c r="K762">
        <f t="shared" si="362"/>
        <v>63</v>
      </c>
      <c r="L762">
        <f t="shared" si="363"/>
        <v>71</v>
      </c>
      <c r="M762">
        <f t="shared" si="376"/>
        <v>2024</v>
      </c>
      <c r="N762" s="2" t="b">
        <f t="shared" si="377"/>
        <v>1</v>
      </c>
      <c r="O762">
        <f t="shared" si="364"/>
        <v>9</v>
      </c>
      <c r="P762">
        <f t="shared" si="365"/>
        <v>18</v>
      </c>
      <c r="Q762" t="str">
        <f t="shared" si="386"/>
        <v>181cm</v>
      </c>
      <c r="R762">
        <f t="shared" si="366"/>
        <v>181</v>
      </c>
      <c r="S762">
        <f t="shared" si="387"/>
        <v>0</v>
      </c>
      <c r="T762" s="2" t="b">
        <f t="shared" si="388"/>
        <v>1</v>
      </c>
      <c r="V762">
        <f t="shared" si="367"/>
        <v>51</v>
      </c>
      <c r="W762">
        <f t="shared" si="368"/>
        <v>62</v>
      </c>
      <c r="X762" t="str">
        <f t="shared" si="382"/>
        <v>#341e13</v>
      </c>
      <c r="Y762" s="2" t="b">
        <f t="shared" si="369"/>
        <v>1</v>
      </c>
      <c r="Z762">
        <f t="shared" si="370"/>
        <v>1</v>
      </c>
      <c r="AA762">
        <f t="shared" si="371"/>
        <v>8</v>
      </c>
      <c r="AB762" t="str">
        <f t="shared" si="384"/>
        <v>amb</v>
      </c>
      <c r="AC762" s="2" t="b">
        <f t="shared" si="383"/>
        <v>1</v>
      </c>
      <c r="AD762">
        <f t="shared" si="372"/>
        <v>28</v>
      </c>
      <c r="AE762">
        <f t="shared" si="373"/>
        <v>41</v>
      </c>
      <c r="AF762" t="str">
        <f t="shared" si="385"/>
        <v>233345009</v>
      </c>
      <c r="AG762" s="2" t="b">
        <f t="shared" si="381"/>
        <v>1</v>
      </c>
      <c r="AI762" s="8" t="b">
        <f t="shared" si="378"/>
        <v>1</v>
      </c>
    </row>
    <row r="763" spans="1:35" x14ac:dyDescent="0.3">
      <c r="A763" s="3" t="str">
        <f>CONCATENATE('input,a'!C763," ")</f>
        <v xml:space="preserve"> </v>
      </c>
      <c r="C763" t="e">
        <f t="shared" si="358"/>
        <v>#VALUE!</v>
      </c>
      <c r="D763" t="e">
        <f t="shared" si="359"/>
        <v>#VALUE!</v>
      </c>
      <c r="E763" t="e">
        <f t="shared" si="379"/>
        <v>#VALUE!</v>
      </c>
      <c r="F763" s="2" t="b">
        <f t="shared" si="380"/>
        <v>0</v>
      </c>
      <c r="G763" t="e">
        <f t="shared" si="360"/>
        <v>#VALUE!</v>
      </c>
      <c r="H763" t="e">
        <f t="shared" si="361"/>
        <v>#VALUE!</v>
      </c>
      <c r="I763" t="e">
        <f t="shared" si="374"/>
        <v>#VALUE!</v>
      </c>
      <c r="J763" s="2" t="b">
        <f t="shared" si="375"/>
        <v>0</v>
      </c>
      <c r="K763" t="e">
        <f t="shared" si="362"/>
        <v>#VALUE!</v>
      </c>
      <c r="L763" t="e">
        <f t="shared" si="363"/>
        <v>#VALUE!</v>
      </c>
      <c r="M763" t="e">
        <f t="shared" si="376"/>
        <v>#VALUE!</v>
      </c>
      <c r="N763" s="2" t="b">
        <f t="shared" si="377"/>
        <v>0</v>
      </c>
      <c r="O763" t="e">
        <f t="shared" si="364"/>
        <v>#VALUE!</v>
      </c>
      <c r="P763" t="e">
        <f t="shared" si="365"/>
        <v>#VALUE!</v>
      </c>
      <c r="Q763" t="e">
        <f t="shared" si="386"/>
        <v>#VALUE!</v>
      </c>
      <c r="R763" t="e">
        <f t="shared" si="366"/>
        <v>#VALUE!</v>
      </c>
      <c r="S763" t="e">
        <f t="shared" si="387"/>
        <v>#VALUE!</v>
      </c>
      <c r="T763" s="2" t="b">
        <f t="shared" si="388"/>
        <v>0</v>
      </c>
      <c r="V763" t="e">
        <f t="shared" si="367"/>
        <v>#VALUE!</v>
      </c>
      <c r="W763" t="e">
        <f t="shared" si="368"/>
        <v>#VALUE!</v>
      </c>
      <c r="X763" t="e">
        <f t="shared" si="382"/>
        <v>#VALUE!</v>
      </c>
      <c r="Y763" s="2" t="b">
        <f t="shared" si="369"/>
        <v>0</v>
      </c>
      <c r="Z763" t="e">
        <f t="shared" si="370"/>
        <v>#VALUE!</v>
      </c>
      <c r="AA763" t="e">
        <f t="shared" si="371"/>
        <v>#VALUE!</v>
      </c>
      <c r="AB763" t="e">
        <f t="shared" si="384"/>
        <v>#VALUE!</v>
      </c>
      <c r="AC763" s="2" t="b">
        <f t="shared" si="383"/>
        <v>0</v>
      </c>
      <c r="AD763" t="e">
        <f t="shared" si="372"/>
        <v>#VALUE!</v>
      </c>
      <c r="AE763" t="e">
        <f t="shared" si="373"/>
        <v>#VALUE!</v>
      </c>
      <c r="AF763" t="e">
        <f t="shared" si="385"/>
        <v>#VALUE!</v>
      </c>
      <c r="AG763" s="2" t="b">
        <f t="shared" si="381"/>
        <v>0</v>
      </c>
      <c r="AI763" s="8" t="b">
        <f t="shared" si="378"/>
        <v>0</v>
      </c>
    </row>
    <row r="764" spans="1:35" x14ac:dyDescent="0.3">
      <c r="A764" s="3" t="str">
        <f>CONCATENATE('input,a'!C764," ")</f>
        <v xml:space="preserve"> </v>
      </c>
      <c r="C764" t="e">
        <f t="shared" si="358"/>
        <v>#VALUE!</v>
      </c>
      <c r="D764" t="e">
        <f t="shared" si="359"/>
        <v>#VALUE!</v>
      </c>
      <c r="E764" t="e">
        <f t="shared" si="379"/>
        <v>#VALUE!</v>
      </c>
      <c r="F764" s="2" t="b">
        <f t="shared" si="380"/>
        <v>0</v>
      </c>
      <c r="G764" t="e">
        <f t="shared" si="360"/>
        <v>#VALUE!</v>
      </c>
      <c r="H764" t="e">
        <f t="shared" si="361"/>
        <v>#VALUE!</v>
      </c>
      <c r="I764" t="e">
        <f t="shared" si="374"/>
        <v>#VALUE!</v>
      </c>
      <c r="J764" s="2" t="b">
        <f t="shared" si="375"/>
        <v>0</v>
      </c>
      <c r="K764" t="e">
        <f t="shared" si="362"/>
        <v>#VALUE!</v>
      </c>
      <c r="L764" t="e">
        <f t="shared" si="363"/>
        <v>#VALUE!</v>
      </c>
      <c r="M764" t="e">
        <f t="shared" si="376"/>
        <v>#VALUE!</v>
      </c>
      <c r="N764" s="2" t="b">
        <f t="shared" si="377"/>
        <v>0</v>
      </c>
      <c r="O764" t="e">
        <f t="shared" si="364"/>
        <v>#VALUE!</v>
      </c>
      <c r="P764" t="e">
        <f t="shared" si="365"/>
        <v>#VALUE!</v>
      </c>
      <c r="Q764" t="e">
        <f t="shared" si="386"/>
        <v>#VALUE!</v>
      </c>
      <c r="R764" t="e">
        <f t="shared" si="366"/>
        <v>#VALUE!</v>
      </c>
      <c r="S764" t="e">
        <f t="shared" si="387"/>
        <v>#VALUE!</v>
      </c>
      <c r="T764" s="2" t="b">
        <f t="shared" si="388"/>
        <v>0</v>
      </c>
      <c r="V764" t="e">
        <f t="shared" si="367"/>
        <v>#VALUE!</v>
      </c>
      <c r="W764" t="e">
        <f t="shared" si="368"/>
        <v>#VALUE!</v>
      </c>
      <c r="X764" t="e">
        <f t="shared" si="382"/>
        <v>#VALUE!</v>
      </c>
      <c r="Y764" s="2" t="b">
        <f t="shared" si="369"/>
        <v>0</v>
      </c>
      <c r="Z764" t="e">
        <f t="shared" si="370"/>
        <v>#VALUE!</v>
      </c>
      <c r="AA764" t="e">
        <f t="shared" si="371"/>
        <v>#VALUE!</v>
      </c>
      <c r="AB764" t="e">
        <f t="shared" si="384"/>
        <v>#VALUE!</v>
      </c>
      <c r="AC764" s="2" t="b">
        <f t="shared" si="383"/>
        <v>0</v>
      </c>
      <c r="AD764" t="e">
        <f t="shared" si="372"/>
        <v>#VALUE!</v>
      </c>
      <c r="AE764" t="e">
        <f t="shared" si="373"/>
        <v>#VALUE!</v>
      </c>
      <c r="AF764" t="e">
        <f t="shared" si="385"/>
        <v>#VALUE!</v>
      </c>
      <c r="AG764" s="2" t="b">
        <f t="shared" si="381"/>
        <v>0</v>
      </c>
      <c r="AI764" s="8" t="b">
        <f t="shared" si="378"/>
        <v>0</v>
      </c>
    </row>
    <row r="765" spans="1:35" x14ac:dyDescent="0.3">
      <c r="A765" s="3" t="str">
        <f>CONCATENATE('input,a'!C765," ")</f>
        <v xml:space="preserve">eyr:2026 pid:#4cb480 iyr:1958 hgt:176cm ecl:dne hcl:z </v>
      </c>
      <c r="C765" t="e">
        <f t="shared" si="358"/>
        <v>#VALUE!</v>
      </c>
      <c r="D765" t="e">
        <f t="shared" si="359"/>
        <v>#VALUE!</v>
      </c>
      <c r="E765" t="e">
        <f t="shared" si="379"/>
        <v>#VALUE!</v>
      </c>
      <c r="F765" s="2" t="b">
        <f t="shared" si="380"/>
        <v>0</v>
      </c>
      <c r="G765">
        <f t="shared" si="360"/>
        <v>22</v>
      </c>
      <c r="H765">
        <f t="shared" si="361"/>
        <v>30</v>
      </c>
      <c r="I765">
        <f t="shared" si="374"/>
        <v>1958</v>
      </c>
      <c r="J765" s="2" t="b">
        <f t="shared" si="375"/>
        <v>0</v>
      </c>
      <c r="K765">
        <f t="shared" si="362"/>
        <v>1</v>
      </c>
      <c r="L765">
        <f t="shared" si="363"/>
        <v>9</v>
      </c>
      <c r="M765">
        <f t="shared" si="376"/>
        <v>2026</v>
      </c>
      <c r="N765" s="2" t="b">
        <f t="shared" si="377"/>
        <v>1</v>
      </c>
      <c r="O765">
        <f t="shared" si="364"/>
        <v>31</v>
      </c>
      <c r="P765">
        <f t="shared" si="365"/>
        <v>40</v>
      </c>
      <c r="Q765" t="str">
        <f t="shared" si="386"/>
        <v>176cm</v>
      </c>
      <c r="R765">
        <f t="shared" si="366"/>
        <v>176</v>
      </c>
      <c r="S765">
        <f t="shared" si="387"/>
        <v>0</v>
      </c>
      <c r="T765" s="2" t="b">
        <f t="shared" si="388"/>
        <v>1</v>
      </c>
      <c r="V765">
        <f t="shared" si="367"/>
        <v>49</v>
      </c>
      <c r="W765">
        <f t="shared" si="368"/>
        <v>54</v>
      </c>
      <c r="X765" t="str">
        <f t="shared" si="382"/>
        <v>z</v>
      </c>
      <c r="Y765" s="2" t="b">
        <f t="shared" si="369"/>
        <v>0</v>
      </c>
      <c r="Z765">
        <f t="shared" si="370"/>
        <v>41</v>
      </c>
      <c r="AA765">
        <f t="shared" si="371"/>
        <v>48</v>
      </c>
      <c r="AB765" t="str">
        <f t="shared" si="384"/>
        <v>dne</v>
      </c>
      <c r="AC765" s="2" t="b">
        <f t="shared" si="383"/>
        <v>0</v>
      </c>
      <c r="AD765">
        <f t="shared" si="372"/>
        <v>10</v>
      </c>
      <c r="AE765">
        <f t="shared" si="373"/>
        <v>21</v>
      </c>
      <c r="AF765" t="str">
        <f t="shared" si="385"/>
        <v>#4cb480</v>
      </c>
      <c r="AG765" s="2" t="b">
        <f t="shared" si="381"/>
        <v>0</v>
      </c>
      <c r="AI765" s="8" t="b">
        <f t="shared" si="378"/>
        <v>0</v>
      </c>
    </row>
    <row r="766" spans="1:35" x14ac:dyDescent="0.3">
      <c r="A766" s="3" t="str">
        <f>CONCATENATE('input,a'!C766," ")</f>
        <v xml:space="preserve"> </v>
      </c>
      <c r="C766" t="e">
        <f t="shared" si="358"/>
        <v>#VALUE!</v>
      </c>
      <c r="D766" t="e">
        <f t="shared" si="359"/>
        <v>#VALUE!</v>
      </c>
      <c r="E766" t="e">
        <f t="shared" si="379"/>
        <v>#VALUE!</v>
      </c>
      <c r="F766" s="2" t="b">
        <f t="shared" si="380"/>
        <v>0</v>
      </c>
      <c r="G766" t="e">
        <f t="shared" si="360"/>
        <v>#VALUE!</v>
      </c>
      <c r="H766" t="e">
        <f t="shared" si="361"/>
        <v>#VALUE!</v>
      </c>
      <c r="I766" t="e">
        <f t="shared" si="374"/>
        <v>#VALUE!</v>
      </c>
      <c r="J766" s="2" t="b">
        <f t="shared" si="375"/>
        <v>0</v>
      </c>
      <c r="K766" t="e">
        <f t="shared" si="362"/>
        <v>#VALUE!</v>
      </c>
      <c r="L766" t="e">
        <f t="shared" si="363"/>
        <v>#VALUE!</v>
      </c>
      <c r="M766" t="e">
        <f t="shared" si="376"/>
        <v>#VALUE!</v>
      </c>
      <c r="N766" s="2" t="b">
        <f t="shared" si="377"/>
        <v>0</v>
      </c>
      <c r="O766" t="e">
        <f t="shared" si="364"/>
        <v>#VALUE!</v>
      </c>
      <c r="P766" t="e">
        <f t="shared" si="365"/>
        <v>#VALUE!</v>
      </c>
      <c r="Q766" t="e">
        <f t="shared" si="386"/>
        <v>#VALUE!</v>
      </c>
      <c r="R766" t="e">
        <f t="shared" si="366"/>
        <v>#VALUE!</v>
      </c>
      <c r="S766" t="e">
        <f t="shared" si="387"/>
        <v>#VALUE!</v>
      </c>
      <c r="T766" s="2" t="b">
        <f t="shared" si="388"/>
        <v>0</v>
      </c>
      <c r="V766" t="e">
        <f t="shared" si="367"/>
        <v>#VALUE!</v>
      </c>
      <c r="W766" t="e">
        <f t="shared" si="368"/>
        <v>#VALUE!</v>
      </c>
      <c r="X766" t="e">
        <f t="shared" si="382"/>
        <v>#VALUE!</v>
      </c>
      <c r="Y766" s="2" t="b">
        <f t="shared" si="369"/>
        <v>0</v>
      </c>
      <c r="Z766" t="e">
        <f t="shared" si="370"/>
        <v>#VALUE!</v>
      </c>
      <c r="AA766" t="e">
        <f t="shared" si="371"/>
        <v>#VALUE!</v>
      </c>
      <c r="AB766" t="e">
        <f t="shared" si="384"/>
        <v>#VALUE!</v>
      </c>
      <c r="AC766" s="2" t="b">
        <f t="shared" si="383"/>
        <v>0</v>
      </c>
      <c r="AD766" t="e">
        <f t="shared" si="372"/>
        <v>#VALUE!</v>
      </c>
      <c r="AE766" t="e">
        <f t="shared" si="373"/>
        <v>#VALUE!</v>
      </c>
      <c r="AF766" t="e">
        <f t="shared" si="385"/>
        <v>#VALUE!</v>
      </c>
      <c r="AG766" s="2" t="b">
        <f t="shared" si="381"/>
        <v>0</v>
      </c>
      <c r="AI766" s="8" t="b">
        <f t="shared" si="378"/>
        <v>0</v>
      </c>
    </row>
    <row r="767" spans="1:35" x14ac:dyDescent="0.3">
      <c r="A767" s="3" t="str">
        <f>CONCATENATE('input,a'!C767," ")</f>
        <v xml:space="preserve"> </v>
      </c>
      <c r="C767" t="e">
        <f t="shared" si="358"/>
        <v>#VALUE!</v>
      </c>
      <c r="D767" t="e">
        <f t="shared" si="359"/>
        <v>#VALUE!</v>
      </c>
      <c r="E767" t="e">
        <f t="shared" si="379"/>
        <v>#VALUE!</v>
      </c>
      <c r="F767" s="2" t="b">
        <f t="shared" si="380"/>
        <v>0</v>
      </c>
      <c r="G767" t="e">
        <f t="shared" si="360"/>
        <v>#VALUE!</v>
      </c>
      <c r="H767" t="e">
        <f t="shared" si="361"/>
        <v>#VALUE!</v>
      </c>
      <c r="I767" t="e">
        <f t="shared" si="374"/>
        <v>#VALUE!</v>
      </c>
      <c r="J767" s="2" t="b">
        <f t="shared" si="375"/>
        <v>0</v>
      </c>
      <c r="K767" t="e">
        <f t="shared" si="362"/>
        <v>#VALUE!</v>
      </c>
      <c r="L767" t="e">
        <f t="shared" si="363"/>
        <v>#VALUE!</v>
      </c>
      <c r="M767" t="e">
        <f t="shared" si="376"/>
        <v>#VALUE!</v>
      </c>
      <c r="N767" s="2" t="b">
        <f t="shared" si="377"/>
        <v>0</v>
      </c>
      <c r="O767" t="e">
        <f t="shared" si="364"/>
        <v>#VALUE!</v>
      </c>
      <c r="P767" t="e">
        <f t="shared" si="365"/>
        <v>#VALUE!</v>
      </c>
      <c r="Q767" t="e">
        <f t="shared" si="386"/>
        <v>#VALUE!</v>
      </c>
      <c r="R767" t="e">
        <f t="shared" si="366"/>
        <v>#VALUE!</v>
      </c>
      <c r="S767" t="e">
        <f t="shared" si="387"/>
        <v>#VALUE!</v>
      </c>
      <c r="T767" s="2" t="b">
        <f t="shared" si="388"/>
        <v>0</v>
      </c>
      <c r="V767" t="e">
        <f t="shared" si="367"/>
        <v>#VALUE!</v>
      </c>
      <c r="W767" t="e">
        <f t="shared" si="368"/>
        <v>#VALUE!</v>
      </c>
      <c r="X767" t="e">
        <f t="shared" si="382"/>
        <v>#VALUE!</v>
      </c>
      <c r="Y767" s="2" t="b">
        <f t="shared" si="369"/>
        <v>0</v>
      </c>
      <c r="Z767" t="e">
        <f t="shared" si="370"/>
        <v>#VALUE!</v>
      </c>
      <c r="AA767" t="e">
        <f t="shared" si="371"/>
        <v>#VALUE!</v>
      </c>
      <c r="AB767" t="e">
        <f t="shared" si="384"/>
        <v>#VALUE!</v>
      </c>
      <c r="AC767" s="2" t="b">
        <f t="shared" si="383"/>
        <v>0</v>
      </c>
      <c r="AD767" t="e">
        <f t="shared" si="372"/>
        <v>#VALUE!</v>
      </c>
      <c r="AE767" t="e">
        <f t="shared" si="373"/>
        <v>#VALUE!</v>
      </c>
      <c r="AF767" t="e">
        <f t="shared" si="385"/>
        <v>#VALUE!</v>
      </c>
      <c r="AG767" s="2" t="b">
        <f t="shared" si="381"/>
        <v>0</v>
      </c>
      <c r="AI767" s="8" t="b">
        <f t="shared" si="378"/>
        <v>0</v>
      </c>
    </row>
    <row r="768" spans="1:35" x14ac:dyDescent="0.3">
      <c r="A768" s="3" t="str">
        <f>CONCATENATE('input,a'!C768," ")</f>
        <v xml:space="preserve">ecl:grn eyr:2027 hgt:178cm byr:1994 hcl:#341e13 iyr:2016 pid:790075315 </v>
      </c>
      <c r="C768">
        <f t="shared" si="358"/>
        <v>28</v>
      </c>
      <c r="D768">
        <f t="shared" si="359"/>
        <v>36</v>
      </c>
      <c r="E768">
        <f t="shared" si="379"/>
        <v>1994</v>
      </c>
      <c r="F768" s="2" t="b">
        <f t="shared" si="380"/>
        <v>1</v>
      </c>
      <c r="G768">
        <f t="shared" si="360"/>
        <v>49</v>
      </c>
      <c r="H768">
        <f t="shared" si="361"/>
        <v>57</v>
      </c>
      <c r="I768">
        <f t="shared" si="374"/>
        <v>2016</v>
      </c>
      <c r="J768" s="2" t="b">
        <f t="shared" si="375"/>
        <v>1</v>
      </c>
      <c r="K768">
        <f t="shared" si="362"/>
        <v>9</v>
      </c>
      <c r="L768">
        <f t="shared" si="363"/>
        <v>17</v>
      </c>
      <c r="M768">
        <f t="shared" si="376"/>
        <v>2027</v>
      </c>
      <c r="N768" s="2" t="b">
        <f t="shared" si="377"/>
        <v>1</v>
      </c>
      <c r="O768">
        <f t="shared" si="364"/>
        <v>18</v>
      </c>
      <c r="P768">
        <f t="shared" si="365"/>
        <v>27</v>
      </c>
      <c r="Q768" t="str">
        <f t="shared" si="386"/>
        <v>178cm</v>
      </c>
      <c r="R768">
        <f t="shared" si="366"/>
        <v>178</v>
      </c>
      <c r="S768">
        <f t="shared" si="387"/>
        <v>0</v>
      </c>
      <c r="T768" s="2" t="b">
        <f t="shared" si="388"/>
        <v>1</v>
      </c>
      <c r="V768">
        <f t="shared" si="367"/>
        <v>37</v>
      </c>
      <c r="W768">
        <f t="shared" si="368"/>
        <v>48</v>
      </c>
      <c r="X768" t="str">
        <f t="shared" si="382"/>
        <v>#341e13</v>
      </c>
      <c r="Y768" s="2" t="b">
        <f t="shared" si="369"/>
        <v>1</v>
      </c>
      <c r="Z768">
        <f t="shared" si="370"/>
        <v>1</v>
      </c>
      <c r="AA768">
        <f t="shared" si="371"/>
        <v>8</v>
      </c>
      <c r="AB768" t="str">
        <f t="shared" si="384"/>
        <v>grn</v>
      </c>
      <c r="AC768" s="2" t="b">
        <f t="shared" si="383"/>
        <v>1</v>
      </c>
      <c r="AD768">
        <f t="shared" si="372"/>
        <v>58</v>
      </c>
      <c r="AE768">
        <f t="shared" si="373"/>
        <v>71</v>
      </c>
      <c r="AF768" t="str">
        <f t="shared" si="385"/>
        <v>790075315</v>
      </c>
      <c r="AG768" s="2" t="b">
        <f t="shared" si="381"/>
        <v>1</v>
      </c>
      <c r="AI768" s="8" t="b">
        <f t="shared" si="378"/>
        <v>1</v>
      </c>
    </row>
    <row r="769" spans="1:35" x14ac:dyDescent="0.3">
      <c r="A769" s="3" t="str">
        <f>CONCATENATE('input,a'!C769," ")</f>
        <v xml:space="preserve"> </v>
      </c>
      <c r="C769" t="e">
        <f t="shared" si="358"/>
        <v>#VALUE!</v>
      </c>
      <c r="D769" t="e">
        <f t="shared" si="359"/>
        <v>#VALUE!</v>
      </c>
      <c r="E769" t="e">
        <f t="shared" si="379"/>
        <v>#VALUE!</v>
      </c>
      <c r="F769" s="2" t="b">
        <f t="shared" si="380"/>
        <v>0</v>
      </c>
      <c r="G769" t="e">
        <f t="shared" si="360"/>
        <v>#VALUE!</v>
      </c>
      <c r="H769" t="e">
        <f t="shared" si="361"/>
        <v>#VALUE!</v>
      </c>
      <c r="I769" t="e">
        <f t="shared" si="374"/>
        <v>#VALUE!</v>
      </c>
      <c r="J769" s="2" t="b">
        <f t="shared" si="375"/>
        <v>0</v>
      </c>
      <c r="K769" t="e">
        <f t="shared" si="362"/>
        <v>#VALUE!</v>
      </c>
      <c r="L769" t="e">
        <f t="shared" si="363"/>
        <v>#VALUE!</v>
      </c>
      <c r="M769" t="e">
        <f t="shared" si="376"/>
        <v>#VALUE!</v>
      </c>
      <c r="N769" s="2" t="b">
        <f t="shared" si="377"/>
        <v>0</v>
      </c>
      <c r="O769" t="e">
        <f t="shared" si="364"/>
        <v>#VALUE!</v>
      </c>
      <c r="P769" t="e">
        <f t="shared" si="365"/>
        <v>#VALUE!</v>
      </c>
      <c r="Q769" t="e">
        <f t="shared" si="386"/>
        <v>#VALUE!</v>
      </c>
      <c r="R769" t="e">
        <f t="shared" si="366"/>
        <v>#VALUE!</v>
      </c>
      <c r="S769" t="e">
        <f t="shared" si="387"/>
        <v>#VALUE!</v>
      </c>
      <c r="T769" s="2" t="b">
        <f t="shared" si="388"/>
        <v>0</v>
      </c>
      <c r="V769" t="e">
        <f t="shared" si="367"/>
        <v>#VALUE!</v>
      </c>
      <c r="W769" t="e">
        <f t="shared" si="368"/>
        <v>#VALUE!</v>
      </c>
      <c r="X769" t="e">
        <f t="shared" si="382"/>
        <v>#VALUE!</v>
      </c>
      <c r="Y769" s="2" t="b">
        <f t="shared" si="369"/>
        <v>0</v>
      </c>
      <c r="Z769" t="e">
        <f t="shared" si="370"/>
        <v>#VALUE!</v>
      </c>
      <c r="AA769" t="e">
        <f t="shared" si="371"/>
        <v>#VALUE!</v>
      </c>
      <c r="AB769" t="e">
        <f t="shared" si="384"/>
        <v>#VALUE!</v>
      </c>
      <c r="AC769" s="2" t="b">
        <f t="shared" si="383"/>
        <v>0</v>
      </c>
      <c r="AD769" t="e">
        <f t="shared" si="372"/>
        <v>#VALUE!</v>
      </c>
      <c r="AE769" t="e">
        <f t="shared" si="373"/>
        <v>#VALUE!</v>
      </c>
      <c r="AF769" t="e">
        <f t="shared" si="385"/>
        <v>#VALUE!</v>
      </c>
      <c r="AG769" s="2" t="b">
        <f t="shared" si="381"/>
        <v>0</v>
      </c>
      <c r="AI769" s="8" t="b">
        <f t="shared" si="378"/>
        <v>0</v>
      </c>
    </row>
    <row r="770" spans="1:35" x14ac:dyDescent="0.3">
      <c r="A770" s="3" t="str">
        <f>CONCATENATE('input,a'!C770," ")</f>
        <v xml:space="preserve"> </v>
      </c>
      <c r="C770" t="e">
        <f t="shared" ref="C770:C833" si="389">FIND(C$1,$A770)</f>
        <v>#VALUE!</v>
      </c>
      <c r="D770" t="e">
        <f t="shared" ref="D770:D833" si="390">FIND(" ",$A770,C770)</f>
        <v>#VALUE!</v>
      </c>
      <c r="E770" t="e">
        <f t="shared" si="379"/>
        <v>#VALUE!</v>
      </c>
      <c r="F770" s="2" t="b">
        <f t="shared" si="380"/>
        <v>0</v>
      </c>
      <c r="G770" t="e">
        <f t="shared" ref="G770:G833" si="391">FIND(G$1,$A770)</f>
        <v>#VALUE!</v>
      </c>
      <c r="H770" t="e">
        <f t="shared" ref="H770:H833" si="392">FIND(" ",$A770,G770)</f>
        <v>#VALUE!</v>
      </c>
      <c r="I770" t="e">
        <f t="shared" si="374"/>
        <v>#VALUE!</v>
      </c>
      <c r="J770" s="2" t="b">
        <f t="shared" si="375"/>
        <v>0</v>
      </c>
      <c r="K770" t="e">
        <f t="shared" ref="K770:K833" si="393">FIND(K$1,$A770)</f>
        <v>#VALUE!</v>
      </c>
      <c r="L770" t="e">
        <f t="shared" ref="L770:L833" si="394">FIND(" ",$A770,K770)</f>
        <v>#VALUE!</v>
      </c>
      <c r="M770" t="e">
        <f t="shared" si="376"/>
        <v>#VALUE!</v>
      </c>
      <c r="N770" s="2" t="b">
        <f t="shared" si="377"/>
        <v>0</v>
      </c>
      <c r="O770" t="e">
        <f t="shared" ref="O770:O833" si="395">FIND(O$1,$A770)</f>
        <v>#VALUE!</v>
      </c>
      <c r="P770" t="e">
        <f t="shared" ref="P770:P833" si="396">FIND(" ",$A770,O770)</f>
        <v>#VALUE!</v>
      </c>
      <c r="Q770" t="e">
        <f t="shared" si="386"/>
        <v>#VALUE!</v>
      </c>
      <c r="R770" t="e">
        <f t="shared" ref="R770:R833" si="397">IF(RIGHT(Q770,2)="cm",INT(LEFT(Q770,LEN(Q770)-2)),0)</f>
        <v>#VALUE!</v>
      </c>
      <c r="S770" t="e">
        <f t="shared" si="387"/>
        <v>#VALUE!</v>
      </c>
      <c r="T770" s="2" t="b">
        <f t="shared" si="388"/>
        <v>0</v>
      </c>
      <c r="V770" t="e">
        <f t="shared" ref="V770:V833" si="398">FIND(V$1,$A770)</f>
        <v>#VALUE!</v>
      </c>
      <c r="W770" t="e">
        <f t="shared" ref="W770:W833" si="399">FIND(" ",$A770,V770)</f>
        <v>#VALUE!</v>
      </c>
      <c r="X770" t="e">
        <f t="shared" si="382"/>
        <v>#VALUE!</v>
      </c>
      <c r="Y770" s="2" t="b">
        <f t="shared" ref="Y770:Y833" si="400">IFERROR(AND(
  LEN(X770)=7,
  MID(X770,1,1)="#",
  OR(AND(CODE(MID(X770,2,1))&gt;=48,CODE(MID(X770,2,1))&lt;58),AND(CODE(MID(X770,2,1))&gt;=97,CODE(MID(X770,2,1))&lt;103)),
  OR(AND(CODE(MID(X770,3,1))&gt;=48,CODE(MID(X770,3,1))&lt;58),AND(CODE(MID(X770,3,1))&gt;=97,CODE(MID(X770,3,1))&lt;103)),
  OR(AND(CODE(MID(X770,4,1))&gt;=48,CODE(MID(X770,4,1))&lt;58),AND(CODE(MID(X770,4,1))&gt;=97,CODE(MID(X770,4,1))&lt;103)),
  OR(AND(CODE(MID(X770,5,1))&gt;=48,CODE(MID(X770,5,1))&lt;58),AND(CODE(MID(X770,5,1))&gt;=97,CODE(MID(X770,5,1))&lt;103)),
  OR(AND(CODE(MID(X770,6,1))&gt;=48,CODE(MID(X770,6,1))&lt;58),AND(CODE(MID(X770,6,1))&gt;=97,CODE(MID(X770,6,1))&lt;103))
),FALSE)</f>
        <v>0</v>
      </c>
      <c r="Z770" t="e">
        <f t="shared" ref="Z770:Z833" si="401">FIND(Z$1,$A770)</f>
        <v>#VALUE!</v>
      </c>
      <c r="AA770" t="e">
        <f t="shared" ref="AA770:AA833" si="402">FIND(" ",$A770,Z770)</f>
        <v>#VALUE!</v>
      </c>
      <c r="AB770" t="e">
        <f t="shared" si="384"/>
        <v>#VALUE!</v>
      </c>
      <c r="AC770" s="2" t="b">
        <f t="shared" si="383"/>
        <v>0</v>
      </c>
      <c r="AD770" t="e">
        <f t="shared" ref="AD770:AD833" si="403">FIND(AD$1,$A770)</f>
        <v>#VALUE!</v>
      </c>
      <c r="AE770" t="e">
        <f t="shared" ref="AE770:AE833" si="404">FIND(" ",$A770,AD770)</f>
        <v>#VALUE!</v>
      </c>
      <c r="AF770" t="e">
        <f t="shared" si="385"/>
        <v>#VALUE!</v>
      </c>
      <c r="AG770" s="2" t="b">
        <f t="shared" si="381"/>
        <v>0</v>
      </c>
      <c r="AI770" s="8" t="b">
        <f t="shared" si="378"/>
        <v>0</v>
      </c>
    </row>
    <row r="771" spans="1:35" x14ac:dyDescent="0.3">
      <c r="A771" s="3" t="str">
        <f>CONCATENATE('input,a'!C771," ")</f>
        <v xml:space="preserve"> </v>
      </c>
      <c r="C771" t="e">
        <f t="shared" si="389"/>
        <v>#VALUE!</v>
      </c>
      <c r="D771" t="e">
        <f t="shared" si="390"/>
        <v>#VALUE!</v>
      </c>
      <c r="E771" t="e">
        <f t="shared" si="379"/>
        <v>#VALUE!</v>
      </c>
      <c r="F771" s="2" t="b">
        <f t="shared" si="380"/>
        <v>0</v>
      </c>
      <c r="G771" t="e">
        <f t="shared" si="391"/>
        <v>#VALUE!</v>
      </c>
      <c r="H771" t="e">
        <f t="shared" si="392"/>
        <v>#VALUE!</v>
      </c>
      <c r="I771" t="e">
        <f t="shared" ref="I771:I834" si="405">INT(MID($A771,G771+4,H771-G771-4))</f>
        <v>#VALUE!</v>
      </c>
      <c r="J771" s="2" t="b">
        <f t="shared" ref="J771:J834" si="406">IF(ISERROR(G771),FALSE,AND(I771&gt;=2010,I771&lt;=2020))</f>
        <v>0</v>
      </c>
      <c r="K771" t="e">
        <f t="shared" si="393"/>
        <v>#VALUE!</v>
      </c>
      <c r="L771" t="e">
        <f t="shared" si="394"/>
        <v>#VALUE!</v>
      </c>
      <c r="M771" t="e">
        <f t="shared" ref="M771:M834" si="407">INT(MID($A771,K771+4,L771-K771-4))</f>
        <v>#VALUE!</v>
      </c>
      <c r="N771" s="2" t="b">
        <f t="shared" ref="N771:N834" si="408">IF(ISERROR(K771),FALSE,AND(M771&gt;=2020,M771&lt;=2030))</f>
        <v>0</v>
      </c>
      <c r="O771" t="e">
        <f t="shared" si="395"/>
        <v>#VALUE!</v>
      </c>
      <c r="P771" t="e">
        <f t="shared" si="396"/>
        <v>#VALUE!</v>
      </c>
      <c r="Q771" t="e">
        <f t="shared" si="386"/>
        <v>#VALUE!</v>
      </c>
      <c r="R771" t="e">
        <f t="shared" si="397"/>
        <v>#VALUE!</v>
      </c>
      <c r="S771" t="e">
        <f t="shared" si="387"/>
        <v>#VALUE!</v>
      </c>
      <c r="T771" s="2" t="b">
        <f t="shared" si="388"/>
        <v>0</v>
      </c>
      <c r="V771" t="e">
        <f t="shared" si="398"/>
        <v>#VALUE!</v>
      </c>
      <c r="W771" t="e">
        <f t="shared" si="399"/>
        <v>#VALUE!</v>
      </c>
      <c r="X771" t="e">
        <f t="shared" si="382"/>
        <v>#VALUE!</v>
      </c>
      <c r="Y771" s="2" t="b">
        <f t="shared" si="400"/>
        <v>0</v>
      </c>
      <c r="Z771" t="e">
        <f t="shared" si="401"/>
        <v>#VALUE!</v>
      </c>
      <c r="AA771" t="e">
        <f t="shared" si="402"/>
        <v>#VALUE!</v>
      </c>
      <c r="AB771" t="e">
        <f t="shared" si="384"/>
        <v>#VALUE!</v>
      </c>
      <c r="AC771" s="2" t="b">
        <f t="shared" si="383"/>
        <v>0</v>
      </c>
      <c r="AD771" t="e">
        <f t="shared" si="403"/>
        <v>#VALUE!</v>
      </c>
      <c r="AE771" t="e">
        <f t="shared" si="404"/>
        <v>#VALUE!</v>
      </c>
      <c r="AF771" t="e">
        <f t="shared" si="385"/>
        <v>#VALUE!</v>
      </c>
      <c r="AG771" s="2" t="b">
        <f t="shared" si="381"/>
        <v>0</v>
      </c>
      <c r="AI771" s="8" t="b">
        <f t="shared" ref="AI771:AI834" si="409">AND(AG771,AC771,Y771,T771,N771,J771,F771)</f>
        <v>0</v>
      </c>
    </row>
    <row r="772" spans="1:35" x14ac:dyDescent="0.3">
      <c r="A772" s="3" t="str">
        <f>CONCATENATE('input,a'!C772," ")</f>
        <v xml:space="preserve"> </v>
      </c>
      <c r="C772" t="e">
        <f t="shared" si="389"/>
        <v>#VALUE!</v>
      </c>
      <c r="D772" t="e">
        <f t="shared" si="390"/>
        <v>#VALUE!</v>
      </c>
      <c r="E772" t="e">
        <f t="shared" si="379"/>
        <v>#VALUE!</v>
      </c>
      <c r="F772" s="2" t="b">
        <f t="shared" si="380"/>
        <v>0</v>
      </c>
      <c r="G772" t="e">
        <f t="shared" si="391"/>
        <v>#VALUE!</v>
      </c>
      <c r="H772" t="e">
        <f t="shared" si="392"/>
        <v>#VALUE!</v>
      </c>
      <c r="I772" t="e">
        <f t="shared" si="405"/>
        <v>#VALUE!</v>
      </c>
      <c r="J772" s="2" t="b">
        <f t="shared" si="406"/>
        <v>0</v>
      </c>
      <c r="K772" t="e">
        <f t="shared" si="393"/>
        <v>#VALUE!</v>
      </c>
      <c r="L772" t="e">
        <f t="shared" si="394"/>
        <v>#VALUE!</v>
      </c>
      <c r="M772" t="e">
        <f t="shared" si="407"/>
        <v>#VALUE!</v>
      </c>
      <c r="N772" s="2" t="b">
        <f t="shared" si="408"/>
        <v>0</v>
      </c>
      <c r="O772" t="e">
        <f t="shared" si="395"/>
        <v>#VALUE!</v>
      </c>
      <c r="P772" t="e">
        <f t="shared" si="396"/>
        <v>#VALUE!</v>
      </c>
      <c r="Q772" t="e">
        <f t="shared" si="386"/>
        <v>#VALUE!</v>
      </c>
      <c r="R772" t="e">
        <f t="shared" si="397"/>
        <v>#VALUE!</v>
      </c>
      <c r="S772" t="e">
        <f t="shared" si="387"/>
        <v>#VALUE!</v>
      </c>
      <c r="T772" s="2" t="b">
        <f t="shared" si="388"/>
        <v>0</v>
      </c>
      <c r="V772" t="e">
        <f t="shared" si="398"/>
        <v>#VALUE!</v>
      </c>
      <c r="W772" t="e">
        <f t="shared" si="399"/>
        <v>#VALUE!</v>
      </c>
      <c r="X772" t="e">
        <f t="shared" si="382"/>
        <v>#VALUE!</v>
      </c>
      <c r="Y772" s="2" t="b">
        <f t="shared" si="400"/>
        <v>0</v>
      </c>
      <c r="Z772" t="e">
        <f t="shared" si="401"/>
        <v>#VALUE!</v>
      </c>
      <c r="AA772" t="e">
        <f t="shared" si="402"/>
        <v>#VALUE!</v>
      </c>
      <c r="AB772" t="e">
        <f t="shared" si="384"/>
        <v>#VALUE!</v>
      </c>
      <c r="AC772" s="2" t="b">
        <f t="shared" si="383"/>
        <v>0</v>
      </c>
      <c r="AD772" t="e">
        <f t="shared" si="403"/>
        <v>#VALUE!</v>
      </c>
      <c r="AE772" t="e">
        <f t="shared" si="404"/>
        <v>#VALUE!</v>
      </c>
      <c r="AF772" t="e">
        <f t="shared" si="385"/>
        <v>#VALUE!</v>
      </c>
      <c r="AG772" s="2" t="b">
        <f t="shared" si="381"/>
        <v>0</v>
      </c>
      <c r="AI772" s="8" t="b">
        <f t="shared" si="409"/>
        <v>0</v>
      </c>
    </row>
    <row r="773" spans="1:35" x14ac:dyDescent="0.3">
      <c r="A773" s="3" t="str">
        <f>CONCATENATE('input,a'!C773," ")</f>
        <v xml:space="preserve">pid:140922484 byr:1958 eyr:2025 iyr:2019 ecl:brn hgt:157cm hcl:#623a2f </v>
      </c>
      <c r="C773">
        <f t="shared" si="389"/>
        <v>15</v>
      </c>
      <c r="D773">
        <f t="shared" si="390"/>
        <v>23</v>
      </c>
      <c r="E773">
        <f t="shared" ref="E773:E836" si="410">INT(MID($A773,C773+4,D773-C773-4))</f>
        <v>1958</v>
      </c>
      <c r="F773" s="2" t="b">
        <f t="shared" ref="F773:F836" si="411">IF(ISERROR(C773),FALSE,AND(E773&gt;=1920,E773&lt;=2002))</f>
        <v>1</v>
      </c>
      <c r="G773">
        <f t="shared" si="391"/>
        <v>33</v>
      </c>
      <c r="H773">
        <f t="shared" si="392"/>
        <v>41</v>
      </c>
      <c r="I773">
        <f t="shared" si="405"/>
        <v>2019</v>
      </c>
      <c r="J773" s="2" t="b">
        <f t="shared" si="406"/>
        <v>1</v>
      </c>
      <c r="K773">
        <f t="shared" si="393"/>
        <v>24</v>
      </c>
      <c r="L773">
        <f t="shared" si="394"/>
        <v>32</v>
      </c>
      <c r="M773">
        <f t="shared" si="407"/>
        <v>2025</v>
      </c>
      <c r="N773" s="2" t="b">
        <f t="shared" si="408"/>
        <v>1</v>
      </c>
      <c r="O773">
        <f t="shared" si="395"/>
        <v>50</v>
      </c>
      <c r="P773">
        <f t="shared" si="396"/>
        <v>59</v>
      </c>
      <c r="Q773" t="str">
        <f t="shared" si="386"/>
        <v>157cm</v>
      </c>
      <c r="R773">
        <f t="shared" si="397"/>
        <v>157</v>
      </c>
      <c r="S773">
        <f t="shared" si="387"/>
        <v>0</v>
      </c>
      <c r="T773" s="2" t="b">
        <f t="shared" si="388"/>
        <v>1</v>
      </c>
      <c r="V773">
        <f t="shared" si="398"/>
        <v>60</v>
      </c>
      <c r="W773">
        <f t="shared" si="399"/>
        <v>71</v>
      </c>
      <c r="X773" t="str">
        <f t="shared" si="382"/>
        <v>#623a2f</v>
      </c>
      <c r="Y773" s="2" t="b">
        <f t="shared" si="400"/>
        <v>1</v>
      </c>
      <c r="Z773">
        <f t="shared" si="401"/>
        <v>42</v>
      </c>
      <c r="AA773">
        <f t="shared" si="402"/>
        <v>49</v>
      </c>
      <c r="AB773" t="str">
        <f t="shared" si="384"/>
        <v>brn</v>
      </c>
      <c r="AC773" s="2" t="b">
        <f t="shared" si="383"/>
        <v>1</v>
      </c>
      <c r="AD773">
        <f t="shared" si="403"/>
        <v>1</v>
      </c>
      <c r="AE773">
        <f t="shared" si="404"/>
        <v>14</v>
      </c>
      <c r="AF773" t="str">
        <f t="shared" si="385"/>
        <v>140922484</v>
      </c>
      <c r="AG773" s="2" t="b">
        <f t="shared" ref="AG773:AG836" si="412">IFERROR(AND(LEN(AF773)=9,NOT(ISERROR(INT(AF773)))),FALSE)</f>
        <v>1</v>
      </c>
      <c r="AI773" s="8" t="b">
        <f t="shared" si="409"/>
        <v>1</v>
      </c>
    </row>
    <row r="774" spans="1:35" x14ac:dyDescent="0.3">
      <c r="A774" s="3" t="str">
        <f>CONCATENATE('input,a'!C774," ")</f>
        <v xml:space="preserve"> </v>
      </c>
      <c r="C774" t="e">
        <f t="shared" si="389"/>
        <v>#VALUE!</v>
      </c>
      <c r="D774" t="e">
        <f t="shared" si="390"/>
        <v>#VALUE!</v>
      </c>
      <c r="E774" t="e">
        <f t="shared" si="410"/>
        <v>#VALUE!</v>
      </c>
      <c r="F774" s="2" t="b">
        <f t="shared" si="411"/>
        <v>0</v>
      </c>
      <c r="G774" t="e">
        <f t="shared" si="391"/>
        <v>#VALUE!</v>
      </c>
      <c r="H774" t="e">
        <f t="shared" si="392"/>
        <v>#VALUE!</v>
      </c>
      <c r="I774" t="e">
        <f t="shared" si="405"/>
        <v>#VALUE!</v>
      </c>
      <c r="J774" s="2" t="b">
        <f t="shared" si="406"/>
        <v>0</v>
      </c>
      <c r="K774" t="e">
        <f t="shared" si="393"/>
        <v>#VALUE!</v>
      </c>
      <c r="L774" t="e">
        <f t="shared" si="394"/>
        <v>#VALUE!</v>
      </c>
      <c r="M774" t="e">
        <f t="shared" si="407"/>
        <v>#VALUE!</v>
      </c>
      <c r="N774" s="2" t="b">
        <f t="shared" si="408"/>
        <v>0</v>
      </c>
      <c r="O774" t="e">
        <f t="shared" si="395"/>
        <v>#VALUE!</v>
      </c>
      <c r="P774" t="e">
        <f t="shared" si="396"/>
        <v>#VALUE!</v>
      </c>
      <c r="Q774" t="e">
        <f t="shared" si="386"/>
        <v>#VALUE!</v>
      </c>
      <c r="R774" t="e">
        <f t="shared" si="397"/>
        <v>#VALUE!</v>
      </c>
      <c r="S774" t="e">
        <f t="shared" si="387"/>
        <v>#VALUE!</v>
      </c>
      <c r="T774" s="2" t="b">
        <f t="shared" si="388"/>
        <v>0</v>
      </c>
      <c r="V774" t="e">
        <f t="shared" si="398"/>
        <v>#VALUE!</v>
      </c>
      <c r="W774" t="e">
        <f t="shared" si="399"/>
        <v>#VALUE!</v>
      </c>
      <c r="X774" t="e">
        <f t="shared" si="382"/>
        <v>#VALUE!</v>
      </c>
      <c r="Y774" s="2" t="b">
        <f t="shared" si="400"/>
        <v>0</v>
      </c>
      <c r="Z774" t="e">
        <f t="shared" si="401"/>
        <v>#VALUE!</v>
      </c>
      <c r="AA774" t="e">
        <f t="shared" si="402"/>
        <v>#VALUE!</v>
      </c>
      <c r="AB774" t="e">
        <f t="shared" si="384"/>
        <v>#VALUE!</v>
      </c>
      <c r="AC774" s="2" t="b">
        <f t="shared" si="383"/>
        <v>0</v>
      </c>
      <c r="AD774" t="e">
        <f t="shared" si="403"/>
        <v>#VALUE!</v>
      </c>
      <c r="AE774" t="e">
        <f t="shared" si="404"/>
        <v>#VALUE!</v>
      </c>
      <c r="AF774" t="e">
        <f t="shared" si="385"/>
        <v>#VALUE!</v>
      </c>
      <c r="AG774" s="2" t="b">
        <f t="shared" si="412"/>
        <v>0</v>
      </c>
      <c r="AI774" s="8" t="b">
        <f t="shared" si="409"/>
        <v>0</v>
      </c>
    </row>
    <row r="775" spans="1:35" x14ac:dyDescent="0.3">
      <c r="A775" s="3" t="str">
        <f>CONCATENATE('input,a'!C775," ")</f>
        <v xml:space="preserve"> </v>
      </c>
      <c r="C775" t="e">
        <f t="shared" si="389"/>
        <v>#VALUE!</v>
      </c>
      <c r="D775" t="e">
        <f t="shared" si="390"/>
        <v>#VALUE!</v>
      </c>
      <c r="E775" t="e">
        <f t="shared" si="410"/>
        <v>#VALUE!</v>
      </c>
      <c r="F775" s="2" t="b">
        <f t="shared" si="411"/>
        <v>0</v>
      </c>
      <c r="G775" t="e">
        <f t="shared" si="391"/>
        <v>#VALUE!</v>
      </c>
      <c r="H775" t="e">
        <f t="shared" si="392"/>
        <v>#VALUE!</v>
      </c>
      <c r="I775" t="e">
        <f t="shared" si="405"/>
        <v>#VALUE!</v>
      </c>
      <c r="J775" s="2" t="b">
        <f t="shared" si="406"/>
        <v>0</v>
      </c>
      <c r="K775" t="e">
        <f t="shared" si="393"/>
        <v>#VALUE!</v>
      </c>
      <c r="L775" t="e">
        <f t="shared" si="394"/>
        <v>#VALUE!</v>
      </c>
      <c r="M775" t="e">
        <f t="shared" si="407"/>
        <v>#VALUE!</v>
      </c>
      <c r="N775" s="2" t="b">
        <f t="shared" si="408"/>
        <v>0</v>
      </c>
      <c r="O775" t="e">
        <f t="shared" si="395"/>
        <v>#VALUE!</v>
      </c>
      <c r="P775" t="e">
        <f t="shared" si="396"/>
        <v>#VALUE!</v>
      </c>
      <c r="Q775" t="e">
        <f t="shared" si="386"/>
        <v>#VALUE!</v>
      </c>
      <c r="R775" t="e">
        <f t="shared" si="397"/>
        <v>#VALUE!</v>
      </c>
      <c r="S775" t="e">
        <f t="shared" si="387"/>
        <v>#VALUE!</v>
      </c>
      <c r="T775" s="2" t="b">
        <f t="shared" si="388"/>
        <v>0</v>
      </c>
      <c r="V775" t="e">
        <f t="shared" si="398"/>
        <v>#VALUE!</v>
      </c>
      <c r="W775" t="e">
        <f t="shared" si="399"/>
        <v>#VALUE!</v>
      </c>
      <c r="X775" t="e">
        <f t="shared" si="382"/>
        <v>#VALUE!</v>
      </c>
      <c r="Y775" s="2" t="b">
        <f t="shared" si="400"/>
        <v>0</v>
      </c>
      <c r="Z775" t="e">
        <f t="shared" si="401"/>
        <v>#VALUE!</v>
      </c>
      <c r="AA775" t="e">
        <f t="shared" si="402"/>
        <v>#VALUE!</v>
      </c>
      <c r="AB775" t="e">
        <f t="shared" si="384"/>
        <v>#VALUE!</v>
      </c>
      <c r="AC775" s="2" t="b">
        <f t="shared" si="383"/>
        <v>0</v>
      </c>
      <c r="AD775" t="e">
        <f t="shared" si="403"/>
        <v>#VALUE!</v>
      </c>
      <c r="AE775" t="e">
        <f t="shared" si="404"/>
        <v>#VALUE!</v>
      </c>
      <c r="AF775" t="e">
        <f t="shared" si="385"/>
        <v>#VALUE!</v>
      </c>
      <c r="AG775" s="2" t="b">
        <f t="shared" si="412"/>
        <v>0</v>
      </c>
      <c r="AI775" s="8" t="b">
        <f t="shared" si="409"/>
        <v>0</v>
      </c>
    </row>
    <row r="776" spans="1:35" x14ac:dyDescent="0.3">
      <c r="A776" s="3" t="str">
        <f>CONCATENATE('input,a'!C776," ")</f>
        <v xml:space="preserve"> </v>
      </c>
      <c r="C776" t="e">
        <f t="shared" si="389"/>
        <v>#VALUE!</v>
      </c>
      <c r="D776" t="e">
        <f t="shared" si="390"/>
        <v>#VALUE!</v>
      </c>
      <c r="E776" t="e">
        <f t="shared" si="410"/>
        <v>#VALUE!</v>
      </c>
      <c r="F776" s="2" t="b">
        <f t="shared" si="411"/>
        <v>0</v>
      </c>
      <c r="G776" t="e">
        <f t="shared" si="391"/>
        <v>#VALUE!</v>
      </c>
      <c r="H776" t="e">
        <f t="shared" si="392"/>
        <v>#VALUE!</v>
      </c>
      <c r="I776" t="e">
        <f t="shared" si="405"/>
        <v>#VALUE!</v>
      </c>
      <c r="J776" s="2" t="b">
        <f t="shared" si="406"/>
        <v>0</v>
      </c>
      <c r="K776" t="e">
        <f t="shared" si="393"/>
        <v>#VALUE!</v>
      </c>
      <c r="L776" t="e">
        <f t="shared" si="394"/>
        <v>#VALUE!</v>
      </c>
      <c r="M776" t="e">
        <f t="shared" si="407"/>
        <v>#VALUE!</v>
      </c>
      <c r="N776" s="2" t="b">
        <f t="shared" si="408"/>
        <v>0</v>
      </c>
      <c r="O776" t="e">
        <f t="shared" si="395"/>
        <v>#VALUE!</v>
      </c>
      <c r="P776" t="e">
        <f t="shared" si="396"/>
        <v>#VALUE!</v>
      </c>
      <c r="Q776" t="e">
        <f t="shared" si="386"/>
        <v>#VALUE!</v>
      </c>
      <c r="R776" t="e">
        <f t="shared" si="397"/>
        <v>#VALUE!</v>
      </c>
      <c r="S776" t="e">
        <f t="shared" si="387"/>
        <v>#VALUE!</v>
      </c>
      <c r="T776" s="2" t="b">
        <f t="shared" si="388"/>
        <v>0</v>
      </c>
      <c r="V776" t="e">
        <f t="shared" si="398"/>
        <v>#VALUE!</v>
      </c>
      <c r="W776" t="e">
        <f t="shared" si="399"/>
        <v>#VALUE!</v>
      </c>
      <c r="X776" t="e">
        <f t="shared" ref="X776:X839" si="413">MID($A776,V776+4,W776-V776-4)</f>
        <v>#VALUE!</v>
      </c>
      <c r="Y776" s="2" t="b">
        <f t="shared" si="400"/>
        <v>0</v>
      </c>
      <c r="Z776" t="e">
        <f t="shared" si="401"/>
        <v>#VALUE!</v>
      </c>
      <c r="AA776" t="e">
        <f t="shared" si="402"/>
        <v>#VALUE!</v>
      </c>
      <c r="AB776" t="e">
        <f t="shared" si="384"/>
        <v>#VALUE!</v>
      </c>
      <c r="AC776" s="2" t="b">
        <f t="shared" si="383"/>
        <v>0</v>
      </c>
      <c r="AD776" t="e">
        <f t="shared" si="403"/>
        <v>#VALUE!</v>
      </c>
      <c r="AE776" t="e">
        <f t="shared" si="404"/>
        <v>#VALUE!</v>
      </c>
      <c r="AF776" t="e">
        <f t="shared" si="385"/>
        <v>#VALUE!</v>
      </c>
      <c r="AG776" s="2" t="b">
        <f t="shared" si="412"/>
        <v>0</v>
      </c>
      <c r="AI776" s="8" t="b">
        <f t="shared" si="409"/>
        <v>0</v>
      </c>
    </row>
    <row r="777" spans="1:35" x14ac:dyDescent="0.3">
      <c r="A777" s="3" t="str">
        <f>CONCATENATE('input,a'!C777," ")</f>
        <v xml:space="preserve"> </v>
      </c>
      <c r="C777" t="e">
        <f t="shared" si="389"/>
        <v>#VALUE!</v>
      </c>
      <c r="D777" t="e">
        <f t="shared" si="390"/>
        <v>#VALUE!</v>
      </c>
      <c r="E777" t="e">
        <f t="shared" si="410"/>
        <v>#VALUE!</v>
      </c>
      <c r="F777" s="2" t="b">
        <f t="shared" si="411"/>
        <v>0</v>
      </c>
      <c r="G777" t="e">
        <f t="shared" si="391"/>
        <v>#VALUE!</v>
      </c>
      <c r="H777" t="e">
        <f t="shared" si="392"/>
        <v>#VALUE!</v>
      </c>
      <c r="I777" t="e">
        <f t="shared" si="405"/>
        <v>#VALUE!</v>
      </c>
      <c r="J777" s="2" t="b">
        <f t="shared" si="406"/>
        <v>0</v>
      </c>
      <c r="K777" t="e">
        <f t="shared" si="393"/>
        <v>#VALUE!</v>
      </c>
      <c r="L777" t="e">
        <f t="shared" si="394"/>
        <v>#VALUE!</v>
      </c>
      <c r="M777" t="e">
        <f t="shared" si="407"/>
        <v>#VALUE!</v>
      </c>
      <c r="N777" s="2" t="b">
        <f t="shared" si="408"/>
        <v>0</v>
      </c>
      <c r="O777" t="e">
        <f t="shared" si="395"/>
        <v>#VALUE!</v>
      </c>
      <c r="P777" t="e">
        <f t="shared" si="396"/>
        <v>#VALUE!</v>
      </c>
      <c r="Q777" t="e">
        <f t="shared" si="386"/>
        <v>#VALUE!</v>
      </c>
      <c r="R777" t="e">
        <f t="shared" si="397"/>
        <v>#VALUE!</v>
      </c>
      <c r="S777" t="e">
        <f t="shared" si="387"/>
        <v>#VALUE!</v>
      </c>
      <c r="T777" s="2" t="b">
        <f t="shared" si="388"/>
        <v>0</v>
      </c>
      <c r="V777" t="e">
        <f t="shared" si="398"/>
        <v>#VALUE!</v>
      </c>
      <c r="W777" t="e">
        <f t="shared" si="399"/>
        <v>#VALUE!</v>
      </c>
      <c r="X777" t="e">
        <f t="shared" si="413"/>
        <v>#VALUE!</v>
      </c>
      <c r="Y777" s="2" t="b">
        <f t="shared" si="400"/>
        <v>0</v>
      </c>
      <c r="Z777" t="e">
        <f t="shared" si="401"/>
        <v>#VALUE!</v>
      </c>
      <c r="AA777" t="e">
        <f t="shared" si="402"/>
        <v>#VALUE!</v>
      </c>
      <c r="AB777" t="e">
        <f t="shared" si="384"/>
        <v>#VALUE!</v>
      </c>
      <c r="AC777" s="2" t="b">
        <f t="shared" ref="AC777:AC840" si="414">IFERROR(OR(AB777="amb",AB777="blu",AB777="brn",AB777="gry",AB777="grn",AB777="hzl",AB777="oth"),FALSE)</f>
        <v>0</v>
      </c>
      <c r="AD777" t="e">
        <f t="shared" si="403"/>
        <v>#VALUE!</v>
      </c>
      <c r="AE777" t="e">
        <f t="shared" si="404"/>
        <v>#VALUE!</v>
      </c>
      <c r="AF777" t="e">
        <f t="shared" si="385"/>
        <v>#VALUE!</v>
      </c>
      <c r="AG777" s="2" t="b">
        <f t="shared" si="412"/>
        <v>0</v>
      </c>
      <c r="AI777" s="8" t="b">
        <f t="shared" si="409"/>
        <v>0</v>
      </c>
    </row>
    <row r="778" spans="1:35" x14ac:dyDescent="0.3">
      <c r="A778" s="3" t="str">
        <f>CONCATENATE('input,a'!C778," ")</f>
        <v xml:space="preserve">pid:466785488 hgt:160cm hcl:#cfa07d byr:1947 iyr:2010 cid:198 eyr:2020 ecl:hzl </v>
      </c>
      <c r="C778">
        <f t="shared" si="389"/>
        <v>37</v>
      </c>
      <c r="D778">
        <f t="shared" si="390"/>
        <v>45</v>
      </c>
      <c r="E778">
        <f t="shared" si="410"/>
        <v>1947</v>
      </c>
      <c r="F778" s="2" t="b">
        <f t="shared" si="411"/>
        <v>1</v>
      </c>
      <c r="G778">
        <f t="shared" si="391"/>
        <v>46</v>
      </c>
      <c r="H778">
        <f t="shared" si="392"/>
        <v>54</v>
      </c>
      <c r="I778">
        <f t="shared" si="405"/>
        <v>2010</v>
      </c>
      <c r="J778" s="2" t="b">
        <f t="shared" si="406"/>
        <v>1</v>
      </c>
      <c r="K778">
        <f t="shared" si="393"/>
        <v>63</v>
      </c>
      <c r="L778">
        <f t="shared" si="394"/>
        <v>71</v>
      </c>
      <c r="M778">
        <f t="shared" si="407"/>
        <v>2020</v>
      </c>
      <c r="N778" s="2" t="b">
        <f t="shared" si="408"/>
        <v>1</v>
      </c>
      <c r="O778">
        <f t="shared" si="395"/>
        <v>15</v>
      </c>
      <c r="P778">
        <f t="shared" si="396"/>
        <v>24</v>
      </c>
      <c r="Q778" t="str">
        <f t="shared" si="386"/>
        <v>160cm</v>
      </c>
      <c r="R778">
        <f t="shared" si="397"/>
        <v>160</v>
      </c>
      <c r="S778">
        <f t="shared" si="387"/>
        <v>0</v>
      </c>
      <c r="T778" s="2" t="b">
        <f t="shared" si="388"/>
        <v>1</v>
      </c>
      <c r="V778">
        <f t="shared" si="398"/>
        <v>25</v>
      </c>
      <c r="W778">
        <f t="shared" si="399"/>
        <v>36</v>
      </c>
      <c r="X778" t="str">
        <f t="shared" si="413"/>
        <v>#cfa07d</v>
      </c>
      <c r="Y778" s="2" t="b">
        <f t="shared" si="400"/>
        <v>1</v>
      </c>
      <c r="Z778">
        <f t="shared" si="401"/>
        <v>72</v>
      </c>
      <c r="AA778">
        <f t="shared" si="402"/>
        <v>79</v>
      </c>
      <c r="AB778" t="str">
        <f t="shared" si="384"/>
        <v>hzl</v>
      </c>
      <c r="AC778" s="2" t="b">
        <f t="shared" si="414"/>
        <v>1</v>
      </c>
      <c r="AD778">
        <f t="shared" si="403"/>
        <v>1</v>
      </c>
      <c r="AE778">
        <f t="shared" si="404"/>
        <v>14</v>
      </c>
      <c r="AF778" t="str">
        <f t="shared" si="385"/>
        <v>466785488</v>
      </c>
      <c r="AG778" s="2" t="b">
        <f t="shared" si="412"/>
        <v>1</v>
      </c>
      <c r="AI778" s="8" t="b">
        <f t="shared" si="409"/>
        <v>1</v>
      </c>
    </row>
    <row r="779" spans="1:35" x14ac:dyDescent="0.3">
      <c r="A779" s="3" t="str">
        <f>CONCATENATE('input,a'!C779," ")</f>
        <v xml:space="preserve"> </v>
      </c>
      <c r="C779" t="e">
        <f t="shared" si="389"/>
        <v>#VALUE!</v>
      </c>
      <c r="D779" t="e">
        <f t="shared" si="390"/>
        <v>#VALUE!</v>
      </c>
      <c r="E779" t="e">
        <f t="shared" si="410"/>
        <v>#VALUE!</v>
      </c>
      <c r="F779" s="2" t="b">
        <f t="shared" si="411"/>
        <v>0</v>
      </c>
      <c r="G779" t="e">
        <f t="shared" si="391"/>
        <v>#VALUE!</v>
      </c>
      <c r="H779" t="e">
        <f t="shared" si="392"/>
        <v>#VALUE!</v>
      </c>
      <c r="I779" t="e">
        <f t="shared" si="405"/>
        <v>#VALUE!</v>
      </c>
      <c r="J779" s="2" t="b">
        <f t="shared" si="406"/>
        <v>0</v>
      </c>
      <c r="K779" t="e">
        <f t="shared" si="393"/>
        <v>#VALUE!</v>
      </c>
      <c r="L779" t="e">
        <f t="shared" si="394"/>
        <v>#VALUE!</v>
      </c>
      <c r="M779" t="e">
        <f t="shared" si="407"/>
        <v>#VALUE!</v>
      </c>
      <c r="N779" s="2" t="b">
        <f t="shared" si="408"/>
        <v>0</v>
      </c>
      <c r="O779" t="e">
        <f t="shared" si="395"/>
        <v>#VALUE!</v>
      </c>
      <c r="P779" t="e">
        <f t="shared" si="396"/>
        <v>#VALUE!</v>
      </c>
      <c r="Q779" t="e">
        <f t="shared" si="386"/>
        <v>#VALUE!</v>
      </c>
      <c r="R779" t="e">
        <f t="shared" si="397"/>
        <v>#VALUE!</v>
      </c>
      <c r="S779" t="e">
        <f t="shared" si="387"/>
        <v>#VALUE!</v>
      </c>
      <c r="T779" s="2" t="b">
        <f t="shared" si="388"/>
        <v>0</v>
      </c>
      <c r="V779" t="e">
        <f t="shared" si="398"/>
        <v>#VALUE!</v>
      </c>
      <c r="W779" t="e">
        <f t="shared" si="399"/>
        <v>#VALUE!</v>
      </c>
      <c r="X779" t="e">
        <f t="shared" si="413"/>
        <v>#VALUE!</v>
      </c>
      <c r="Y779" s="2" t="b">
        <f t="shared" si="400"/>
        <v>0</v>
      </c>
      <c r="Z779" t="e">
        <f t="shared" si="401"/>
        <v>#VALUE!</v>
      </c>
      <c r="AA779" t="e">
        <f t="shared" si="402"/>
        <v>#VALUE!</v>
      </c>
      <c r="AB779" t="e">
        <f t="shared" si="384"/>
        <v>#VALUE!</v>
      </c>
      <c r="AC779" s="2" t="b">
        <f t="shared" si="414"/>
        <v>0</v>
      </c>
      <c r="AD779" t="e">
        <f t="shared" si="403"/>
        <v>#VALUE!</v>
      </c>
      <c r="AE779" t="e">
        <f t="shared" si="404"/>
        <v>#VALUE!</v>
      </c>
      <c r="AF779" t="e">
        <f t="shared" si="385"/>
        <v>#VALUE!</v>
      </c>
      <c r="AG779" s="2" t="b">
        <f t="shared" si="412"/>
        <v>0</v>
      </c>
      <c r="AI779" s="8" t="b">
        <f t="shared" si="409"/>
        <v>0</v>
      </c>
    </row>
    <row r="780" spans="1:35" x14ac:dyDescent="0.3">
      <c r="A780" s="3" t="str">
        <f>CONCATENATE('input,a'!C780," ")</f>
        <v xml:space="preserve"> </v>
      </c>
      <c r="C780" t="e">
        <f t="shared" si="389"/>
        <v>#VALUE!</v>
      </c>
      <c r="D780" t="e">
        <f t="shared" si="390"/>
        <v>#VALUE!</v>
      </c>
      <c r="E780" t="e">
        <f t="shared" si="410"/>
        <v>#VALUE!</v>
      </c>
      <c r="F780" s="2" t="b">
        <f t="shared" si="411"/>
        <v>0</v>
      </c>
      <c r="G780" t="e">
        <f t="shared" si="391"/>
        <v>#VALUE!</v>
      </c>
      <c r="H780" t="e">
        <f t="shared" si="392"/>
        <v>#VALUE!</v>
      </c>
      <c r="I780" t="e">
        <f t="shared" si="405"/>
        <v>#VALUE!</v>
      </c>
      <c r="J780" s="2" t="b">
        <f t="shared" si="406"/>
        <v>0</v>
      </c>
      <c r="K780" t="e">
        <f t="shared" si="393"/>
        <v>#VALUE!</v>
      </c>
      <c r="L780" t="e">
        <f t="shared" si="394"/>
        <v>#VALUE!</v>
      </c>
      <c r="M780" t="e">
        <f t="shared" si="407"/>
        <v>#VALUE!</v>
      </c>
      <c r="N780" s="2" t="b">
        <f t="shared" si="408"/>
        <v>0</v>
      </c>
      <c r="O780" t="e">
        <f t="shared" si="395"/>
        <v>#VALUE!</v>
      </c>
      <c r="P780" t="e">
        <f t="shared" si="396"/>
        <v>#VALUE!</v>
      </c>
      <c r="Q780" t="e">
        <f t="shared" si="386"/>
        <v>#VALUE!</v>
      </c>
      <c r="R780" t="e">
        <f t="shared" si="397"/>
        <v>#VALUE!</v>
      </c>
      <c r="S780" t="e">
        <f t="shared" si="387"/>
        <v>#VALUE!</v>
      </c>
      <c r="T780" s="2" t="b">
        <f t="shared" si="388"/>
        <v>0</v>
      </c>
      <c r="V780" t="e">
        <f t="shared" si="398"/>
        <v>#VALUE!</v>
      </c>
      <c r="W780" t="e">
        <f t="shared" si="399"/>
        <v>#VALUE!</v>
      </c>
      <c r="X780" t="e">
        <f t="shared" si="413"/>
        <v>#VALUE!</v>
      </c>
      <c r="Y780" s="2" t="b">
        <f t="shared" si="400"/>
        <v>0</v>
      </c>
      <c r="Z780" t="e">
        <f t="shared" si="401"/>
        <v>#VALUE!</v>
      </c>
      <c r="AA780" t="e">
        <f t="shared" si="402"/>
        <v>#VALUE!</v>
      </c>
      <c r="AB780" t="e">
        <f t="shared" ref="AB780:AB843" si="415">MID($A780,Z780+4,AA780-Z780-4)</f>
        <v>#VALUE!</v>
      </c>
      <c r="AC780" s="2" t="b">
        <f t="shared" si="414"/>
        <v>0</v>
      </c>
      <c r="AD780" t="e">
        <f t="shared" si="403"/>
        <v>#VALUE!</v>
      </c>
      <c r="AE780" t="e">
        <f t="shared" si="404"/>
        <v>#VALUE!</v>
      </c>
      <c r="AF780" t="e">
        <f t="shared" si="385"/>
        <v>#VALUE!</v>
      </c>
      <c r="AG780" s="2" t="b">
        <f t="shared" si="412"/>
        <v>0</v>
      </c>
      <c r="AI780" s="8" t="b">
        <f t="shared" si="409"/>
        <v>0</v>
      </c>
    </row>
    <row r="781" spans="1:35" x14ac:dyDescent="0.3">
      <c r="A781" s="3" t="str">
        <f>CONCATENATE('input,a'!C781," ")</f>
        <v xml:space="preserve"> </v>
      </c>
      <c r="C781" t="e">
        <f t="shared" si="389"/>
        <v>#VALUE!</v>
      </c>
      <c r="D781" t="e">
        <f t="shared" si="390"/>
        <v>#VALUE!</v>
      </c>
      <c r="E781" t="e">
        <f t="shared" si="410"/>
        <v>#VALUE!</v>
      </c>
      <c r="F781" s="2" t="b">
        <f t="shared" si="411"/>
        <v>0</v>
      </c>
      <c r="G781" t="e">
        <f t="shared" si="391"/>
        <v>#VALUE!</v>
      </c>
      <c r="H781" t="e">
        <f t="shared" si="392"/>
        <v>#VALUE!</v>
      </c>
      <c r="I781" t="e">
        <f t="shared" si="405"/>
        <v>#VALUE!</v>
      </c>
      <c r="J781" s="2" t="b">
        <f t="shared" si="406"/>
        <v>0</v>
      </c>
      <c r="K781" t="e">
        <f t="shared" si="393"/>
        <v>#VALUE!</v>
      </c>
      <c r="L781" t="e">
        <f t="shared" si="394"/>
        <v>#VALUE!</v>
      </c>
      <c r="M781" t="e">
        <f t="shared" si="407"/>
        <v>#VALUE!</v>
      </c>
      <c r="N781" s="2" t="b">
        <f t="shared" si="408"/>
        <v>0</v>
      </c>
      <c r="O781" t="e">
        <f t="shared" si="395"/>
        <v>#VALUE!</v>
      </c>
      <c r="P781" t="e">
        <f t="shared" si="396"/>
        <v>#VALUE!</v>
      </c>
      <c r="Q781" t="e">
        <f t="shared" si="386"/>
        <v>#VALUE!</v>
      </c>
      <c r="R781" t="e">
        <f t="shared" si="397"/>
        <v>#VALUE!</v>
      </c>
      <c r="S781" t="e">
        <f t="shared" si="387"/>
        <v>#VALUE!</v>
      </c>
      <c r="T781" s="2" t="b">
        <f t="shared" si="388"/>
        <v>0</v>
      </c>
      <c r="V781" t="e">
        <f t="shared" si="398"/>
        <v>#VALUE!</v>
      </c>
      <c r="W781" t="e">
        <f t="shared" si="399"/>
        <v>#VALUE!</v>
      </c>
      <c r="X781" t="e">
        <f t="shared" si="413"/>
        <v>#VALUE!</v>
      </c>
      <c r="Y781" s="2" t="b">
        <f t="shared" si="400"/>
        <v>0</v>
      </c>
      <c r="Z781" t="e">
        <f t="shared" si="401"/>
        <v>#VALUE!</v>
      </c>
      <c r="AA781" t="e">
        <f t="shared" si="402"/>
        <v>#VALUE!</v>
      </c>
      <c r="AB781" t="e">
        <f t="shared" si="415"/>
        <v>#VALUE!</v>
      </c>
      <c r="AC781" s="2" t="b">
        <f t="shared" si="414"/>
        <v>0</v>
      </c>
      <c r="AD781" t="e">
        <f t="shared" si="403"/>
        <v>#VALUE!</v>
      </c>
      <c r="AE781" t="e">
        <f t="shared" si="404"/>
        <v>#VALUE!</v>
      </c>
      <c r="AF781" t="e">
        <f t="shared" si="385"/>
        <v>#VALUE!</v>
      </c>
      <c r="AG781" s="2" t="b">
        <f t="shared" si="412"/>
        <v>0</v>
      </c>
      <c r="AI781" s="8" t="b">
        <f t="shared" si="409"/>
        <v>0</v>
      </c>
    </row>
    <row r="782" spans="1:35" x14ac:dyDescent="0.3">
      <c r="A782" s="3" t="str">
        <f>CONCATENATE('input,a'!C782," ")</f>
        <v xml:space="preserve"> </v>
      </c>
      <c r="C782" t="e">
        <f t="shared" si="389"/>
        <v>#VALUE!</v>
      </c>
      <c r="D782" t="e">
        <f t="shared" si="390"/>
        <v>#VALUE!</v>
      </c>
      <c r="E782" t="e">
        <f t="shared" si="410"/>
        <v>#VALUE!</v>
      </c>
      <c r="F782" s="2" t="b">
        <f t="shared" si="411"/>
        <v>0</v>
      </c>
      <c r="G782" t="e">
        <f t="shared" si="391"/>
        <v>#VALUE!</v>
      </c>
      <c r="H782" t="e">
        <f t="shared" si="392"/>
        <v>#VALUE!</v>
      </c>
      <c r="I782" t="e">
        <f t="shared" si="405"/>
        <v>#VALUE!</v>
      </c>
      <c r="J782" s="2" t="b">
        <f t="shared" si="406"/>
        <v>0</v>
      </c>
      <c r="K782" t="e">
        <f t="shared" si="393"/>
        <v>#VALUE!</v>
      </c>
      <c r="L782" t="e">
        <f t="shared" si="394"/>
        <v>#VALUE!</v>
      </c>
      <c r="M782" t="e">
        <f t="shared" si="407"/>
        <v>#VALUE!</v>
      </c>
      <c r="N782" s="2" t="b">
        <f t="shared" si="408"/>
        <v>0</v>
      </c>
      <c r="O782" t="e">
        <f t="shared" si="395"/>
        <v>#VALUE!</v>
      </c>
      <c r="P782" t="e">
        <f t="shared" si="396"/>
        <v>#VALUE!</v>
      </c>
      <c r="Q782" t="e">
        <f t="shared" si="386"/>
        <v>#VALUE!</v>
      </c>
      <c r="R782" t="e">
        <f t="shared" si="397"/>
        <v>#VALUE!</v>
      </c>
      <c r="S782" t="e">
        <f t="shared" si="387"/>
        <v>#VALUE!</v>
      </c>
      <c r="T782" s="2" t="b">
        <f t="shared" si="388"/>
        <v>0</v>
      </c>
      <c r="V782" t="e">
        <f t="shared" si="398"/>
        <v>#VALUE!</v>
      </c>
      <c r="W782" t="e">
        <f t="shared" si="399"/>
        <v>#VALUE!</v>
      </c>
      <c r="X782" t="e">
        <f t="shared" si="413"/>
        <v>#VALUE!</v>
      </c>
      <c r="Y782" s="2" t="b">
        <f t="shared" si="400"/>
        <v>0</v>
      </c>
      <c r="Z782" t="e">
        <f t="shared" si="401"/>
        <v>#VALUE!</v>
      </c>
      <c r="AA782" t="e">
        <f t="shared" si="402"/>
        <v>#VALUE!</v>
      </c>
      <c r="AB782" t="e">
        <f t="shared" si="415"/>
        <v>#VALUE!</v>
      </c>
      <c r="AC782" s="2" t="b">
        <f t="shared" si="414"/>
        <v>0</v>
      </c>
      <c r="AD782" t="e">
        <f t="shared" si="403"/>
        <v>#VALUE!</v>
      </c>
      <c r="AE782" t="e">
        <f t="shared" si="404"/>
        <v>#VALUE!</v>
      </c>
      <c r="AF782" t="e">
        <f t="shared" si="385"/>
        <v>#VALUE!</v>
      </c>
      <c r="AG782" s="2" t="b">
        <f t="shared" si="412"/>
        <v>0</v>
      </c>
      <c r="AI782" s="8" t="b">
        <f t="shared" si="409"/>
        <v>0</v>
      </c>
    </row>
    <row r="783" spans="1:35" x14ac:dyDescent="0.3">
      <c r="A783" s="3" t="str">
        <f>CONCATENATE('input,a'!C783," ")</f>
        <v xml:space="preserve">ecl:oth eyr:2022 byr:1963 hcl:#fffffd iyr:2017 hgt:171cm pid:463249115 </v>
      </c>
      <c r="C783">
        <f t="shared" si="389"/>
        <v>18</v>
      </c>
      <c r="D783">
        <f t="shared" si="390"/>
        <v>26</v>
      </c>
      <c r="E783">
        <f t="shared" si="410"/>
        <v>1963</v>
      </c>
      <c r="F783" s="2" t="b">
        <f t="shared" si="411"/>
        <v>1</v>
      </c>
      <c r="G783">
        <f t="shared" si="391"/>
        <v>39</v>
      </c>
      <c r="H783">
        <f t="shared" si="392"/>
        <v>47</v>
      </c>
      <c r="I783">
        <f t="shared" si="405"/>
        <v>2017</v>
      </c>
      <c r="J783" s="2" t="b">
        <f t="shared" si="406"/>
        <v>1</v>
      </c>
      <c r="K783">
        <f t="shared" si="393"/>
        <v>9</v>
      </c>
      <c r="L783">
        <f t="shared" si="394"/>
        <v>17</v>
      </c>
      <c r="M783">
        <f t="shared" si="407"/>
        <v>2022</v>
      </c>
      <c r="N783" s="2" t="b">
        <f t="shared" si="408"/>
        <v>1</v>
      </c>
      <c r="O783">
        <f t="shared" si="395"/>
        <v>48</v>
      </c>
      <c r="P783">
        <f t="shared" si="396"/>
        <v>57</v>
      </c>
      <c r="Q783" t="str">
        <f t="shared" si="386"/>
        <v>171cm</v>
      </c>
      <c r="R783">
        <f t="shared" si="397"/>
        <v>171</v>
      </c>
      <c r="S783">
        <f t="shared" si="387"/>
        <v>0</v>
      </c>
      <c r="T783" s="2" t="b">
        <f t="shared" si="388"/>
        <v>1</v>
      </c>
      <c r="V783">
        <f t="shared" si="398"/>
        <v>27</v>
      </c>
      <c r="W783">
        <f t="shared" si="399"/>
        <v>38</v>
      </c>
      <c r="X783" t="str">
        <f t="shared" si="413"/>
        <v>#fffffd</v>
      </c>
      <c r="Y783" s="2" t="b">
        <f t="shared" si="400"/>
        <v>1</v>
      </c>
      <c r="Z783">
        <f t="shared" si="401"/>
        <v>1</v>
      </c>
      <c r="AA783">
        <f t="shared" si="402"/>
        <v>8</v>
      </c>
      <c r="AB783" t="str">
        <f t="shared" si="415"/>
        <v>oth</v>
      </c>
      <c r="AC783" s="2" t="b">
        <f t="shared" si="414"/>
        <v>1</v>
      </c>
      <c r="AD783">
        <f t="shared" si="403"/>
        <v>58</v>
      </c>
      <c r="AE783">
        <f t="shared" si="404"/>
        <v>71</v>
      </c>
      <c r="AF783" t="str">
        <f t="shared" si="385"/>
        <v>463249115</v>
      </c>
      <c r="AG783" s="2" t="b">
        <f t="shared" si="412"/>
        <v>1</v>
      </c>
      <c r="AI783" s="8" t="b">
        <f t="shared" si="409"/>
        <v>1</v>
      </c>
    </row>
    <row r="784" spans="1:35" x14ac:dyDescent="0.3">
      <c r="A784" s="3" t="str">
        <f>CONCATENATE('input,a'!C784," ")</f>
        <v xml:space="preserve"> </v>
      </c>
      <c r="C784" t="e">
        <f t="shared" si="389"/>
        <v>#VALUE!</v>
      </c>
      <c r="D784" t="e">
        <f t="shared" si="390"/>
        <v>#VALUE!</v>
      </c>
      <c r="E784" t="e">
        <f t="shared" si="410"/>
        <v>#VALUE!</v>
      </c>
      <c r="F784" s="2" t="b">
        <f t="shared" si="411"/>
        <v>0</v>
      </c>
      <c r="G784" t="e">
        <f t="shared" si="391"/>
        <v>#VALUE!</v>
      </c>
      <c r="H784" t="e">
        <f t="shared" si="392"/>
        <v>#VALUE!</v>
      </c>
      <c r="I784" t="e">
        <f t="shared" si="405"/>
        <v>#VALUE!</v>
      </c>
      <c r="J784" s="2" t="b">
        <f t="shared" si="406"/>
        <v>0</v>
      </c>
      <c r="K784" t="e">
        <f t="shared" si="393"/>
        <v>#VALUE!</v>
      </c>
      <c r="L784" t="e">
        <f t="shared" si="394"/>
        <v>#VALUE!</v>
      </c>
      <c r="M784" t="e">
        <f t="shared" si="407"/>
        <v>#VALUE!</v>
      </c>
      <c r="N784" s="2" t="b">
        <f t="shared" si="408"/>
        <v>0</v>
      </c>
      <c r="O784" t="e">
        <f t="shared" si="395"/>
        <v>#VALUE!</v>
      </c>
      <c r="P784" t="e">
        <f t="shared" si="396"/>
        <v>#VALUE!</v>
      </c>
      <c r="Q784" t="e">
        <f t="shared" si="386"/>
        <v>#VALUE!</v>
      </c>
      <c r="R784" t="e">
        <f t="shared" si="397"/>
        <v>#VALUE!</v>
      </c>
      <c r="S784" t="e">
        <f t="shared" si="387"/>
        <v>#VALUE!</v>
      </c>
      <c r="T784" s="2" t="b">
        <f t="shared" si="388"/>
        <v>0</v>
      </c>
      <c r="V784" t="e">
        <f t="shared" si="398"/>
        <v>#VALUE!</v>
      </c>
      <c r="W784" t="e">
        <f t="shared" si="399"/>
        <v>#VALUE!</v>
      </c>
      <c r="X784" t="e">
        <f t="shared" si="413"/>
        <v>#VALUE!</v>
      </c>
      <c r="Y784" s="2" t="b">
        <f t="shared" si="400"/>
        <v>0</v>
      </c>
      <c r="Z784" t="e">
        <f t="shared" si="401"/>
        <v>#VALUE!</v>
      </c>
      <c r="AA784" t="e">
        <f t="shared" si="402"/>
        <v>#VALUE!</v>
      </c>
      <c r="AB784" t="e">
        <f t="shared" si="415"/>
        <v>#VALUE!</v>
      </c>
      <c r="AC784" s="2" t="b">
        <f t="shared" si="414"/>
        <v>0</v>
      </c>
      <c r="AD784" t="e">
        <f t="shared" si="403"/>
        <v>#VALUE!</v>
      </c>
      <c r="AE784" t="e">
        <f t="shared" si="404"/>
        <v>#VALUE!</v>
      </c>
      <c r="AF784" t="e">
        <f t="shared" si="385"/>
        <v>#VALUE!</v>
      </c>
      <c r="AG784" s="2" t="b">
        <f t="shared" si="412"/>
        <v>0</v>
      </c>
      <c r="AI784" s="8" t="b">
        <f t="shared" si="409"/>
        <v>0</v>
      </c>
    </row>
    <row r="785" spans="1:35" x14ac:dyDescent="0.3">
      <c r="A785" s="3" t="str">
        <f>CONCATENATE('input,a'!C785," ")</f>
        <v xml:space="preserve"> </v>
      </c>
      <c r="C785" t="e">
        <f t="shared" si="389"/>
        <v>#VALUE!</v>
      </c>
      <c r="D785" t="e">
        <f t="shared" si="390"/>
        <v>#VALUE!</v>
      </c>
      <c r="E785" t="e">
        <f t="shared" si="410"/>
        <v>#VALUE!</v>
      </c>
      <c r="F785" s="2" t="b">
        <f t="shared" si="411"/>
        <v>0</v>
      </c>
      <c r="G785" t="e">
        <f t="shared" si="391"/>
        <v>#VALUE!</v>
      </c>
      <c r="H785" t="e">
        <f t="shared" si="392"/>
        <v>#VALUE!</v>
      </c>
      <c r="I785" t="e">
        <f t="shared" si="405"/>
        <v>#VALUE!</v>
      </c>
      <c r="J785" s="2" t="b">
        <f t="shared" si="406"/>
        <v>0</v>
      </c>
      <c r="K785" t="e">
        <f t="shared" si="393"/>
        <v>#VALUE!</v>
      </c>
      <c r="L785" t="e">
        <f t="shared" si="394"/>
        <v>#VALUE!</v>
      </c>
      <c r="M785" t="e">
        <f t="shared" si="407"/>
        <v>#VALUE!</v>
      </c>
      <c r="N785" s="2" t="b">
        <f t="shared" si="408"/>
        <v>0</v>
      </c>
      <c r="O785" t="e">
        <f t="shared" si="395"/>
        <v>#VALUE!</v>
      </c>
      <c r="P785" t="e">
        <f t="shared" si="396"/>
        <v>#VALUE!</v>
      </c>
      <c r="Q785" t="e">
        <f t="shared" si="386"/>
        <v>#VALUE!</v>
      </c>
      <c r="R785" t="e">
        <f t="shared" si="397"/>
        <v>#VALUE!</v>
      </c>
      <c r="S785" t="e">
        <f t="shared" si="387"/>
        <v>#VALUE!</v>
      </c>
      <c r="T785" s="2" t="b">
        <f t="shared" si="388"/>
        <v>0</v>
      </c>
      <c r="V785" t="e">
        <f t="shared" si="398"/>
        <v>#VALUE!</v>
      </c>
      <c r="W785" t="e">
        <f t="shared" si="399"/>
        <v>#VALUE!</v>
      </c>
      <c r="X785" t="e">
        <f t="shared" si="413"/>
        <v>#VALUE!</v>
      </c>
      <c r="Y785" s="2" t="b">
        <f t="shared" si="400"/>
        <v>0</v>
      </c>
      <c r="Z785" t="e">
        <f t="shared" si="401"/>
        <v>#VALUE!</v>
      </c>
      <c r="AA785" t="e">
        <f t="shared" si="402"/>
        <v>#VALUE!</v>
      </c>
      <c r="AB785" t="e">
        <f t="shared" si="415"/>
        <v>#VALUE!</v>
      </c>
      <c r="AC785" s="2" t="b">
        <f t="shared" si="414"/>
        <v>0</v>
      </c>
      <c r="AD785" t="e">
        <f t="shared" si="403"/>
        <v>#VALUE!</v>
      </c>
      <c r="AE785" t="e">
        <f t="shared" si="404"/>
        <v>#VALUE!</v>
      </c>
      <c r="AF785" t="e">
        <f t="shared" si="385"/>
        <v>#VALUE!</v>
      </c>
      <c r="AG785" s="2" t="b">
        <f t="shared" si="412"/>
        <v>0</v>
      </c>
      <c r="AI785" s="8" t="b">
        <f t="shared" si="409"/>
        <v>0</v>
      </c>
    </row>
    <row r="786" spans="1:35" x14ac:dyDescent="0.3">
      <c r="A786" s="3" t="str">
        <f>CONCATENATE('input,a'!C786," ")</f>
        <v xml:space="preserve"> </v>
      </c>
      <c r="C786" t="e">
        <f t="shared" si="389"/>
        <v>#VALUE!</v>
      </c>
      <c r="D786" t="e">
        <f t="shared" si="390"/>
        <v>#VALUE!</v>
      </c>
      <c r="E786" t="e">
        <f t="shared" si="410"/>
        <v>#VALUE!</v>
      </c>
      <c r="F786" s="2" t="b">
        <f t="shared" si="411"/>
        <v>0</v>
      </c>
      <c r="G786" t="e">
        <f t="shared" si="391"/>
        <v>#VALUE!</v>
      </c>
      <c r="H786" t="e">
        <f t="shared" si="392"/>
        <v>#VALUE!</v>
      </c>
      <c r="I786" t="e">
        <f t="shared" si="405"/>
        <v>#VALUE!</v>
      </c>
      <c r="J786" s="2" t="b">
        <f t="shared" si="406"/>
        <v>0</v>
      </c>
      <c r="K786" t="e">
        <f t="shared" si="393"/>
        <v>#VALUE!</v>
      </c>
      <c r="L786" t="e">
        <f t="shared" si="394"/>
        <v>#VALUE!</v>
      </c>
      <c r="M786" t="e">
        <f t="shared" si="407"/>
        <v>#VALUE!</v>
      </c>
      <c r="N786" s="2" t="b">
        <f t="shared" si="408"/>
        <v>0</v>
      </c>
      <c r="O786" t="e">
        <f t="shared" si="395"/>
        <v>#VALUE!</v>
      </c>
      <c r="P786" t="e">
        <f t="shared" si="396"/>
        <v>#VALUE!</v>
      </c>
      <c r="Q786" t="e">
        <f t="shared" si="386"/>
        <v>#VALUE!</v>
      </c>
      <c r="R786" t="e">
        <f t="shared" si="397"/>
        <v>#VALUE!</v>
      </c>
      <c r="S786" t="e">
        <f t="shared" si="387"/>
        <v>#VALUE!</v>
      </c>
      <c r="T786" s="2" t="b">
        <f t="shared" si="388"/>
        <v>0</v>
      </c>
      <c r="V786" t="e">
        <f t="shared" si="398"/>
        <v>#VALUE!</v>
      </c>
      <c r="W786" t="e">
        <f t="shared" si="399"/>
        <v>#VALUE!</v>
      </c>
      <c r="X786" t="e">
        <f t="shared" si="413"/>
        <v>#VALUE!</v>
      </c>
      <c r="Y786" s="2" t="b">
        <f t="shared" si="400"/>
        <v>0</v>
      </c>
      <c r="Z786" t="e">
        <f t="shared" si="401"/>
        <v>#VALUE!</v>
      </c>
      <c r="AA786" t="e">
        <f t="shared" si="402"/>
        <v>#VALUE!</v>
      </c>
      <c r="AB786" t="e">
        <f t="shared" si="415"/>
        <v>#VALUE!</v>
      </c>
      <c r="AC786" s="2" t="b">
        <f t="shared" si="414"/>
        <v>0</v>
      </c>
      <c r="AD786" t="e">
        <f t="shared" si="403"/>
        <v>#VALUE!</v>
      </c>
      <c r="AE786" t="e">
        <f t="shared" si="404"/>
        <v>#VALUE!</v>
      </c>
      <c r="AF786" t="e">
        <f t="shared" si="385"/>
        <v>#VALUE!</v>
      </c>
      <c r="AG786" s="2" t="b">
        <f t="shared" si="412"/>
        <v>0</v>
      </c>
      <c r="AI786" s="8" t="b">
        <f t="shared" si="409"/>
        <v>0</v>
      </c>
    </row>
    <row r="787" spans="1:35" x14ac:dyDescent="0.3">
      <c r="A787" s="3" t="str">
        <f>CONCATENATE('input,a'!C787," ")</f>
        <v xml:space="preserve">hgt:73cm byr:1968 pid:470317690 ecl:blu iyr:2015 hcl:#c0946f cid:54 eyr:2029 </v>
      </c>
      <c r="C787">
        <f t="shared" si="389"/>
        <v>10</v>
      </c>
      <c r="D787">
        <f t="shared" si="390"/>
        <v>18</v>
      </c>
      <c r="E787">
        <f t="shared" si="410"/>
        <v>1968</v>
      </c>
      <c r="F787" s="2" t="b">
        <f t="shared" si="411"/>
        <v>1</v>
      </c>
      <c r="G787">
        <f t="shared" si="391"/>
        <v>41</v>
      </c>
      <c r="H787">
        <f t="shared" si="392"/>
        <v>49</v>
      </c>
      <c r="I787">
        <f t="shared" si="405"/>
        <v>2015</v>
      </c>
      <c r="J787" s="2" t="b">
        <f t="shared" si="406"/>
        <v>1</v>
      </c>
      <c r="K787">
        <f t="shared" si="393"/>
        <v>69</v>
      </c>
      <c r="L787">
        <f t="shared" si="394"/>
        <v>77</v>
      </c>
      <c r="M787">
        <f t="shared" si="407"/>
        <v>2029</v>
      </c>
      <c r="N787" s="2" t="b">
        <f t="shared" si="408"/>
        <v>1</v>
      </c>
      <c r="O787">
        <f t="shared" si="395"/>
        <v>1</v>
      </c>
      <c r="P787">
        <f t="shared" si="396"/>
        <v>9</v>
      </c>
      <c r="Q787" t="str">
        <f t="shared" si="386"/>
        <v>73cm</v>
      </c>
      <c r="R787">
        <f t="shared" si="397"/>
        <v>73</v>
      </c>
      <c r="S787">
        <f t="shared" si="387"/>
        <v>0</v>
      </c>
      <c r="T787" s="2" t="b">
        <f t="shared" si="388"/>
        <v>0</v>
      </c>
      <c r="V787">
        <f t="shared" si="398"/>
        <v>50</v>
      </c>
      <c r="W787">
        <f t="shared" si="399"/>
        <v>61</v>
      </c>
      <c r="X787" t="str">
        <f t="shared" si="413"/>
        <v>#c0946f</v>
      </c>
      <c r="Y787" s="2" t="b">
        <f t="shared" si="400"/>
        <v>1</v>
      </c>
      <c r="Z787">
        <f t="shared" si="401"/>
        <v>33</v>
      </c>
      <c r="AA787">
        <f t="shared" si="402"/>
        <v>40</v>
      </c>
      <c r="AB787" t="str">
        <f t="shared" si="415"/>
        <v>blu</v>
      </c>
      <c r="AC787" s="2" t="b">
        <f t="shared" si="414"/>
        <v>1</v>
      </c>
      <c r="AD787">
        <f t="shared" si="403"/>
        <v>19</v>
      </c>
      <c r="AE787">
        <f t="shared" si="404"/>
        <v>32</v>
      </c>
      <c r="AF787" t="str">
        <f t="shared" ref="AF787:AF850" si="416">MID($A787,AD787+4,AE787-AD787-4)</f>
        <v>470317690</v>
      </c>
      <c r="AG787" s="2" t="b">
        <f t="shared" si="412"/>
        <v>1</v>
      </c>
      <c r="AI787" s="8" t="b">
        <f t="shared" si="409"/>
        <v>0</v>
      </c>
    </row>
    <row r="788" spans="1:35" x14ac:dyDescent="0.3">
      <c r="A788" s="3" t="str">
        <f>CONCATENATE('input,a'!C788," ")</f>
        <v xml:space="preserve"> </v>
      </c>
      <c r="C788" t="e">
        <f t="shared" si="389"/>
        <v>#VALUE!</v>
      </c>
      <c r="D788" t="e">
        <f t="shared" si="390"/>
        <v>#VALUE!</v>
      </c>
      <c r="E788" t="e">
        <f t="shared" si="410"/>
        <v>#VALUE!</v>
      </c>
      <c r="F788" s="2" t="b">
        <f t="shared" si="411"/>
        <v>0</v>
      </c>
      <c r="G788" t="e">
        <f t="shared" si="391"/>
        <v>#VALUE!</v>
      </c>
      <c r="H788" t="e">
        <f t="shared" si="392"/>
        <v>#VALUE!</v>
      </c>
      <c r="I788" t="e">
        <f t="shared" si="405"/>
        <v>#VALUE!</v>
      </c>
      <c r="J788" s="2" t="b">
        <f t="shared" si="406"/>
        <v>0</v>
      </c>
      <c r="K788" t="e">
        <f t="shared" si="393"/>
        <v>#VALUE!</v>
      </c>
      <c r="L788" t="e">
        <f t="shared" si="394"/>
        <v>#VALUE!</v>
      </c>
      <c r="M788" t="e">
        <f t="shared" si="407"/>
        <v>#VALUE!</v>
      </c>
      <c r="N788" s="2" t="b">
        <f t="shared" si="408"/>
        <v>0</v>
      </c>
      <c r="O788" t="e">
        <f t="shared" si="395"/>
        <v>#VALUE!</v>
      </c>
      <c r="P788" t="e">
        <f t="shared" si="396"/>
        <v>#VALUE!</v>
      </c>
      <c r="Q788" t="e">
        <f t="shared" si="386"/>
        <v>#VALUE!</v>
      </c>
      <c r="R788" t="e">
        <f t="shared" si="397"/>
        <v>#VALUE!</v>
      </c>
      <c r="S788" t="e">
        <f t="shared" si="387"/>
        <v>#VALUE!</v>
      </c>
      <c r="T788" s="2" t="b">
        <f t="shared" si="388"/>
        <v>0</v>
      </c>
      <c r="V788" t="e">
        <f t="shared" si="398"/>
        <v>#VALUE!</v>
      </c>
      <c r="W788" t="e">
        <f t="shared" si="399"/>
        <v>#VALUE!</v>
      </c>
      <c r="X788" t="e">
        <f t="shared" si="413"/>
        <v>#VALUE!</v>
      </c>
      <c r="Y788" s="2" t="b">
        <f t="shared" si="400"/>
        <v>0</v>
      </c>
      <c r="Z788" t="e">
        <f t="shared" si="401"/>
        <v>#VALUE!</v>
      </c>
      <c r="AA788" t="e">
        <f t="shared" si="402"/>
        <v>#VALUE!</v>
      </c>
      <c r="AB788" t="e">
        <f t="shared" si="415"/>
        <v>#VALUE!</v>
      </c>
      <c r="AC788" s="2" t="b">
        <f t="shared" si="414"/>
        <v>0</v>
      </c>
      <c r="AD788" t="e">
        <f t="shared" si="403"/>
        <v>#VALUE!</v>
      </c>
      <c r="AE788" t="e">
        <f t="shared" si="404"/>
        <v>#VALUE!</v>
      </c>
      <c r="AF788" t="e">
        <f t="shared" si="416"/>
        <v>#VALUE!</v>
      </c>
      <c r="AG788" s="2" t="b">
        <f t="shared" si="412"/>
        <v>0</v>
      </c>
      <c r="AI788" s="8" t="b">
        <f t="shared" si="409"/>
        <v>0</v>
      </c>
    </row>
    <row r="789" spans="1:35" x14ac:dyDescent="0.3">
      <c r="A789" s="3" t="str">
        <f>CONCATENATE('input,a'!C789," ")</f>
        <v xml:space="preserve"> </v>
      </c>
      <c r="C789" t="e">
        <f t="shared" si="389"/>
        <v>#VALUE!</v>
      </c>
      <c r="D789" t="e">
        <f t="shared" si="390"/>
        <v>#VALUE!</v>
      </c>
      <c r="E789" t="e">
        <f t="shared" si="410"/>
        <v>#VALUE!</v>
      </c>
      <c r="F789" s="2" t="b">
        <f t="shared" si="411"/>
        <v>0</v>
      </c>
      <c r="G789" t="e">
        <f t="shared" si="391"/>
        <v>#VALUE!</v>
      </c>
      <c r="H789" t="e">
        <f t="shared" si="392"/>
        <v>#VALUE!</v>
      </c>
      <c r="I789" t="e">
        <f t="shared" si="405"/>
        <v>#VALUE!</v>
      </c>
      <c r="J789" s="2" t="b">
        <f t="shared" si="406"/>
        <v>0</v>
      </c>
      <c r="K789" t="e">
        <f t="shared" si="393"/>
        <v>#VALUE!</v>
      </c>
      <c r="L789" t="e">
        <f t="shared" si="394"/>
        <v>#VALUE!</v>
      </c>
      <c r="M789" t="e">
        <f t="shared" si="407"/>
        <v>#VALUE!</v>
      </c>
      <c r="N789" s="2" t="b">
        <f t="shared" si="408"/>
        <v>0</v>
      </c>
      <c r="O789" t="e">
        <f t="shared" si="395"/>
        <v>#VALUE!</v>
      </c>
      <c r="P789" t="e">
        <f t="shared" si="396"/>
        <v>#VALUE!</v>
      </c>
      <c r="Q789" t="e">
        <f t="shared" si="386"/>
        <v>#VALUE!</v>
      </c>
      <c r="R789" t="e">
        <f t="shared" si="397"/>
        <v>#VALUE!</v>
      </c>
      <c r="S789" t="e">
        <f t="shared" si="387"/>
        <v>#VALUE!</v>
      </c>
      <c r="T789" s="2" t="b">
        <f t="shared" si="388"/>
        <v>0</v>
      </c>
      <c r="V789" t="e">
        <f t="shared" si="398"/>
        <v>#VALUE!</v>
      </c>
      <c r="W789" t="e">
        <f t="shared" si="399"/>
        <v>#VALUE!</v>
      </c>
      <c r="X789" t="e">
        <f t="shared" si="413"/>
        <v>#VALUE!</v>
      </c>
      <c r="Y789" s="2" t="b">
        <f t="shared" si="400"/>
        <v>0</v>
      </c>
      <c r="Z789" t="e">
        <f t="shared" si="401"/>
        <v>#VALUE!</v>
      </c>
      <c r="AA789" t="e">
        <f t="shared" si="402"/>
        <v>#VALUE!</v>
      </c>
      <c r="AB789" t="e">
        <f t="shared" si="415"/>
        <v>#VALUE!</v>
      </c>
      <c r="AC789" s="2" t="b">
        <f t="shared" si="414"/>
        <v>0</v>
      </c>
      <c r="AD789" t="e">
        <f t="shared" si="403"/>
        <v>#VALUE!</v>
      </c>
      <c r="AE789" t="e">
        <f t="shared" si="404"/>
        <v>#VALUE!</v>
      </c>
      <c r="AF789" t="e">
        <f t="shared" si="416"/>
        <v>#VALUE!</v>
      </c>
      <c r="AG789" s="2" t="b">
        <f t="shared" si="412"/>
        <v>0</v>
      </c>
      <c r="AI789" s="8" t="b">
        <f t="shared" si="409"/>
        <v>0</v>
      </c>
    </row>
    <row r="790" spans="1:35" x14ac:dyDescent="0.3">
      <c r="A790" s="3" t="str">
        <f>CONCATENATE('input,a'!C790," ")</f>
        <v xml:space="preserve">hgt:162cm iyr:2014 byr:1951 hcl:#b6652a eyr:2029 ecl:blu </v>
      </c>
      <c r="C790">
        <f t="shared" si="389"/>
        <v>20</v>
      </c>
      <c r="D790">
        <f t="shared" si="390"/>
        <v>28</v>
      </c>
      <c r="E790">
        <f t="shared" si="410"/>
        <v>1951</v>
      </c>
      <c r="F790" s="2" t="b">
        <f t="shared" si="411"/>
        <v>1</v>
      </c>
      <c r="G790">
        <f t="shared" si="391"/>
        <v>11</v>
      </c>
      <c r="H790">
        <f t="shared" si="392"/>
        <v>19</v>
      </c>
      <c r="I790">
        <f t="shared" si="405"/>
        <v>2014</v>
      </c>
      <c r="J790" s="2" t="b">
        <f t="shared" si="406"/>
        <v>1</v>
      </c>
      <c r="K790">
        <f t="shared" si="393"/>
        <v>41</v>
      </c>
      <c r="L790">
        <f t="shared" si="394"/>
        <v>49</v>
      </c>
      <c r="M790">
        <f t="shared" si="407"/>
        <v>2029</v>
      </c>
      <c r="N790" s="2" t="b">
        <f t="shared" si="408"/>
        <v>1</v>
      </c>
      <c r="O790">
        <f t="shared" si="395"/>
        <v>1</v>
      </c>
      <c r="P790">
        <f t="shared" si="396"/>
        <v>10</v>
      </c>
      <c r="Q790" t="str">
        <f t="shared" ref="Q790:Q853" si="417">MID($A790,O790+4,P790-O790-4)</f>
        <v>162cm</v>
      </c>
      <c r="R790">
        <f t="shared" si="397"/>
        <v>162</v>
      </c>
      <c r="S790">
        <f t="shared" ref="S790:S853" si="418">IF(RIGHT(Q790,2)="in",INT(LEFT(Q790,LEN(Q790)-2)),0)</f>
        <v>0</v>
      </c>
      <c r="T790" s="2" t="b">
        <f t="shared" ref="T790:T853" si="419">IFERROR(OR(AND(R790&gt;=150,R790&lt;=193),AND(S790&gt;=59,S790&lt;=76)),FALSE)</f>
        <v>1</v>
      </c>
      <c r="V790">
        <f t="shared" si="398"/>
        <v>29</v>
      </c>
      <c r="W790">
        <f t="shared" si="399"/>
        <v>40</v>
      </c>
      <c r="X790" t="str">
        <f t="shared" si="413"/>
        <v>#b6652a</v>
      </c>
      <c r="Y790" s="2" t="b">
        <f t="shared" si="400"/>
        <v>1</v>
      </c>
      <c r="Z790">
        <f t="shared" si="401"/>
        <v>50</v>
      </c>
      <c r="AA790">
        <f t="shared" si="402"/>
        <v>57</v>
      </c>
      <c r="AB790" t="str">
        <f t="shared" si="415"/>
        <v>blu</v>
      </c>
      <c r="AC790" s="2" t="b">
        <f t="shared" si="414"/>
        <v>1</v>
      </c>
      <c r="AD790" t="e">
        <f t="shared" si="403"/>
        <v>#VALUE!</v>
      </c>
      <c r="AE790" t="e">
        <f t="shared" si="404"/>
        <v>#VALUE!</v>
      </c>
      <c r="AF790" t="e">
        <f t="shared" si="416"/>
        <v>#VALUE!</v>
      </c>
      <c r="AG790" s="2" t="b">
        <f t="shared" si="412"/>
        <v>0</v>
      </c>
      <c r="AI790" s="8" t="b">
        <f t="shared" si="409"/>
        <v>0</v>
      </c>
    </row>
    <row r="791" spans="1:35" x14ac:dyDescent="0.3">
      <c r="A791" s="3" t="str">
        <f>CONCATENATE('input,a'!C791," ")</f>
        <v xml:space="preserve"> </v>
      </c>
      <c r="C791" t="e">
        <f t="shared" si="389"/>
        <v>#VALUE!</v>
      </c>
      <c r="D791" t="e">
        <f t="shared" si="390"/>
        <v>#VALUE!</v>
      </c>
      <c r="E791" t="e">
        <f t="shared" si="410"/>
        <v>#VALUE!</v>
      </c>
      <c r="F791" s="2" t="b">
        <f t="shared" si="411"/>
        <v>0</v>
      </c>
      <c r="G791" t="e">
        <f t="shared" si="391"/>
        <v>#VALUE!</v>
      </c>
      <c r="H791" t="e">
        <f t="shared" si="392"/>
        <v>#VALUE!</v>
      </c>
      <c r="I791" t="e">
        <f t="shared" si="405"/>
        <v>#VALUE!</v>
      </c>
      <c r="J791" s="2" t="b">
        <f t="shared" si="406"/>
        <v>0</v>
      </c>
      <c r="K791" t="e">
        <f t="shared" si="393"/>
        <v>#VALUE!</v>
      </c>
      <c r="L791" t="e">
        <f t="shared" si="394"/>
        <v>#VALUE!</v>
      </c>
      <c r="M791" t="e">
        <f t="shared" si="407"/>
        <v>#VALUE!</v>
      </c>
      <c r="N791" s="2" t="b">
        <f t="shared" si="408"/>
        <v>0</v>
      </c>
      <c r="O791" t="e">
        <f t="shared" si="395"/>
        <v>#VALUE!</v>
      </c>
      <c r="P791" t="e">
        <f t="shared" si="396"/>
        <v>#VALUE!</v>
      </c>
      <c r="Q791" t="e">
        <f t="shared" si="417"/>
        <v>#VALUE!</v>
      </c>
      <c r="R791" t="e">
        <f t="shared" si="397"/>
        <v>#VALUE!</v>
      </c>
      <c r="S791" t="e">
        <f t="shared" si="418"/>
        <v>#VALUE!</v>
      </c>
      <c r="T791" s="2" t="b">
        <f t="shared" si="419"/>
        <v>0</v>
      </c>
      <c r="V791" t="e">
        <f t="shared" si="398"/>
        <v>#VALUE!</v>
      </c>
      <c r="W791" t="e">
        <f t="shared" si="399"/>
        <v>#VALUE!</v>
      </c>
      <c r="X791" t="e">
        <f t="shared" si="413"/>
        <v>#VALUE!</v>
      </c>
      <c r="Y791" s="2" t="b">
        <f t="shared" si="400"/>
        <v>0</v>
      </c>
      <c r="Z791" t="e">
        <f t="shared" si="401"/>
        <v>#VALUE!</v>
      </c>
      <c r="AA791" t="e">
        <f t="shared" si="402"/>
        <v>#VALUE!</v>
      </c>
      <c r="AB791" t="e">
        <f t="shared" si="415"/>
        <v>#VALUE!</v>
      </c>
      <c r="AC791" s="2" t="b">
        <f t="shared" si="414"/>
        <v>0</v>
      </c>
      <c r="AD791" t="e">
        <f t="shared" si="403"/>
        <v>#VALUE!</v>
      </c>
      <c r="AE791" t="e">
        <f t="shared" si="404"/>
        <v>#VALUE!</v>
      </c>
      <c r="AF791" t="e">
        <f t="shared" si="416"/>
        <v>#VALUE!</v>
      </c>
      <c r="AG791" s="2" t="b">
        <f t="shared" si="412"/>
        <v>0</v>
      </c>
      <c r="AI791" s="8" t="b">
        <f t="shared" si="409"/>
        <v>0</v>
      </c>
    </row>
    <row r="792" spans="1:35" x14ac:dyDescent="0.3">
      <c r="A792" s="3" t="str">
        <f>CONCATENATE('input,a'!C792," ")</f>
        <v xml:space="preserve"> </v>
      </c>
      <c r="C792" t="e">
        <f t="shared" si="389"/>
        <v>#VALUE!</v>
      </c>
      <c r="D792" t="e">
        <f t="shared" si="390"/>
        <v>#VALUE!</v>
      </c>
      <c r="E792" t="e">
        <f t="shared" si="410"/>
        <v>#VALUE!</v>
      </c>
      <c r="F792" s="2" t="b">
        <f t="shared" si="411"/>
        <v>0</v>
      </c>
      <c r="G792" t="e">
        <f t="shared" si="391"/>
        <v>#VALUE!</v>
      </c>
      <c r="H792" t="e">
        <f t="shared" si="392"/>
        <v>#VALUE!</v>
      </c>
      <c r="I792" t="e">
        <f t="shared" si="405"/>
        <v>#VALUE!</v>
      </c>
      <c r="J792" s="2" t="b">
        <f t="shared" si="406"/>
        <v>0</v>
      </c>
      <c r="K792" t="e">
        <f t="shared" si="393"/>
        <v>#VALUE!</v>
      </c>
      <c r="L792" t="e">
        <f t="shared" si="394"/>
        <v>#VALUE!</v>
      </c>
      <c r="M792" t="e">
        <f t="shared" si="407"/>
        <v>#VALUE!</v>
      </c>
      <c r="N792" s="2" t="b">
        <f t="shared" si="408"/>
        <v>0</v>
      </c>
      <c r="O792" t="e">
        <f t="shared" si="395"/>
        <v>#VALUE!</v>
      </c>
      <c r="P792" t="e">
        <f t="shared" si="396"/>
        <v>#VALUE!</v>
      </c>
      <c r="Q792" t="e">
        <f t="shared" si="417"/>
        <v>#VALUE!</v>
      </c>
      <c r="R792" t="e">
        <f t="shared" si="397"/>
        <v>#VALUE!</v>
      </c>
      <c r="S792" t="e">
        <f t="shared" si="418"/>
        <v>#VALUE!</v>
      </c>
      <c r="T792" s="2" t="b">
        <f t="shared" si="419"/>
        <v>0</v>
      </c>
      <c r="V792" t="e">
        <f t="shared" si="398"/>
        <v>#VALUE!</v>
      </c>
      <c r="W792" t="e">
        <f t="shared" si="399"/>
        <v>#VALUE!</v>
      </c>
      <c r="X792" t="e">
        <f t="shared" si="413"/>
        <v>#VALUE!</v>
      </c>
      <c r="Y792" s="2" t="b">
        <f t="shared" si="400"/>
        <v>0</v>
      </c>
      <c r="Z792" t="e">
        <f t="shared" si="401"/>
        <v>#VALUE!</v>
      </c>
      <c r="AA792" t="e">
        <f t="shared" si="402"/>
        <v>#VALUE!</v>
      </c>
      <c r="AB792" t="e">
        <f t="shared" si="415"/>
        <v>#VALUE!</v>
      </c>
      <c r="AC792" s="2" t="b">
        <f t="shared" si="414"/>
        <v>0</v>
      </c>
      <c r="AD792" t="e">
        <f t="shared" si="403"/>
        <v>#VALUE!</v>
      </c>
      <c r="AE792" t="e">
        <f t="shared" si="404"/>
        <v>#VALUE!</v>
      </c>
      <c r="AF792" t="e">
        <f t="shared" si="416"/>
        <v>#VALUE!</v>
      </c>
      <c r="AG792" s="2" t="b">
        <f t="shared" si="412"/>
        <v>0</v>
      </c>
      <c r="AI792" s="8" t="b">
        <f t="shared" si="409"/>
        <v>0</v>
      </c>
    </row>
    <row r="793" spans="1:35" x14ac:dyDescent="0.3">
      <c r="A793" s="3" t="str">
        <f>CONCATENATE('input,a'!C793," ")</f>
        <v xml:space="preserve"> </v>
      </c>
      <c r="C793" t="e">
        <f t="shared" si="389"/>
        <v>#VALUE!</v>
      </c>
      <c r="D793" t="e">
        <f t="shared" si="390"/>
        <v>#VALUE!</v>
      </c>
      <c r="E793" t="e">
        <f t="shared" si="410"/>
        <v>#VALUE!</v>
      </c>
      <c r="F793" s="2" t="b">
        <f t="shared" si="411"/>
        <v>0</v>
      </c>
      <c r="G793" t="e">
        <f t="shared" si="391"/>
        <v>#VALUE!</v>
      </c>
      <c r="H793" t="e">
        <f t="shared" si="392"/>
        <v>#VALUE!</v>
      </c>
      <c r="I793" t="e">
        <f t="shared" si="405"/>
        <v>#VALUE!</v>
      </c>
      <c r="J793" s="2" t="b">
        <f t="shared" si="406"/>
        <v>0</v>
      </c>
      <c r="K793" t="e">
        <f t="shared" si="393"/>
        <v>#VALUE!</v>
      </c>
      <c r="L793" t="e">
        <f t="shared" si="394"/>
        <v>#VALUE!</v>
      </c>
      <c r="M793" t="e">
        <f t="shared" si="407"/>
        <v>#VALUE!</v>
      </c>
      <c r="N793" s="2" t="b">
        <f t="shared" si="408"/>
        <v>0</v>
      </c>
      <c r="O793" t="e">
        <f t="shared" si="395"/>
        <v>#VALUE!</v>
      </c>
      <c r="P793" t="e">
        <f t="shared" si="396"/>
        <v>#VALUE!</v>
      </c>
      <c r="Q793" t="e">
        <f t="shared" si="417"/>
        <v>#VALUE!</v>
      </c>
      <c r="R793" t="e">
        <f t="shared" si="397"/>
        <v>#VALUE!</v>
      </c>
      <c r="S793" t="e">
        <f t="shared" si="418"/>
        <v>#VALUE!</v>
      </c>
      <c r="T793" s="2" t="b">
        <f t="shared" si="419"/>
        <v>0</v>
      </c>
      <c r="V793" t="e">
        <f t="shared" si="398"/>
        <v>#VALUE!</v>
      </c>
      <c r="W793" t="e">
        <f t="shared" si="399"/>
        <v>#VALUE!</v>
      </c>
      <c r="X793" t="e">
        <f t="shared" si="413"/>
        <v>#VALUE!</v>
      </c>
      <c r="Y793" s="2" t="b">
        <f t="shared" si="400"/>
        <v>0</v>
      </c>
      <c r="Z793" t="e">
        <f t="shared" si="401"/>
        <v>#VALUE!</v>
      </c>
      <c r="AA793" t="e">
        <f t="shared" si="402"/>
        <v>#VALUE!</v>
      </c>
      <c r="AB793" t="e">
        <f t="shared" si="415"/>
        <v>#VALUE!</v>
      </c>
      <c r="AC793" s="2" t="b">
        <f t="shared" si="414"/>
        <v>0</v>
      </c>
      <c r="AD793" t="e">
        <f t="shared" si="403"/>
        <v>#VALUE!</v>
      </c>
      <c r="AE793" t="e">
        <f t="shared" si="404"/>
        <v>#VALUE!</v>
      </c>
      <c r="AF793" t="e">
        <f t="shared" si="416"/>
        <v>#VALUE!</v>
      </c>
      <c r="AG793" s="2" t="b">
        <f t="shared" si="412"/>
        <v>0</v>
      </c>
      <c r="AI793" s="8" t="b">
        <f t="shared" si="409"/>
        <v>0</v>
      </c>
    </row>
    <row r="794" spans="1:35" x14ac:dyDescent="0.3">
      <c r="A794" s="3" t="str">
        <f>CONCATENATE('input,a'!C794," ")</f>
        <v xml:space="preserve">ecl:oth hgt:176cm hcl:#888785 byr:1963 iyr:2017 pid:453133253 eyr:2025 </v>
      </c>
      <c r="C794">
        <f t="shared" si="389"/>
        <v>31</v>
      </c>
      <c r="D794">
        <f t="shared" si="390"/>
        <v>39</v>
      </c>
      <c r="E794">
        <f t="shared" si="410"/>
        <v>1963</v>
      </c>
      <c r="F794" s="2" t="b">
        <f t="shared" si="411"/>
        <v>1</v>
      </c>
      <c r="G794">
        <f t="shared" si="391"/>
        <v>40</v>
      </c>
      <c r="H794">
        <f t="shared" si="392"/>
        <v>48</v>
      </c>
      <c r="I794">
        <f t="shared" si="405"/>
        <v>2017</v>
      </c>
      <c r="J794" s="2" t="b">
        <f t="shared" si="406"/>
        <v>1</v>
      </c>
      <c r="K794">
        <f t="shared" si="393"/>
        <v>63</v>
      </c>
      <c r="L794">
        <f t="shared" si="394"/>
        <v>71</v>
      </c>
      <c r="M794">
        <f t="shared" si="407"/>
        <v>2025</v>
      </c>
      <c r="N794" s="2" t="b">
        <f t="shared" si="408"/>
        <v>1</v>
      </c>
      <c r="O794">
        <f t="shared" si="395"/>
        <v>9</v>
      </c>
      <c r="P794">
        <f t="shared" si="396"/>
        <v>18</v>
      </c>
      <c r="Q794" t="str">
        <f t="shared" si="417"/>
        <v>176cm</v>
      </c>
      <c r="R794">
        <f t="shared" si="397"/>
        <v>176</v>
      </c>
      <c r="S794">
        <f t="shared" si="418"/>
        <v>0</v>
      </c>
      <c r="T794" s="2" t="b">
        <f t="shared" si="419"/>
        <v>1</v>
      </c>
      <c r="V794">
        <f t="shared" si="398"/>
        <v>19</v>
      </c>
      <c r="W794">
        <f t="shared" si="399"/>
        <v>30</v>
      </c>
      <c r="X794" t="str">
        <f t="shared" si="413"/>
        <v>#888785</v>
      </c>
      <c r="Y794" s="2" t="b">
        <f t="shared" si="400"/>
        <v>1</v>
      </c>
      <c r="Z794">
        <f t="shared" si="401"/>
        <v>1</v>
      </c>
      <c r="AA794">
        <f t="shared" si="402"/>
        <v>8</v>
      </c>
      <c r="AB794" t="str">
        <f t="shared" si="415"/>
        <v>oth</v>
      </c>
      <c r="AC794" s="2" t="b">
        <f t="shared" si="414"/>
        <v>1</v>
      </c>
      <c r="AD794">
        <f t="shared" si="403"/>
        <v>49</v>
      </c>
      <c r="AE794">
        <f t="shared" si="404"/>
        <v>62</v>
      </c>
      <c r="AF794" t="str">
        <f t="shared" si="416"/>
        <v>453133253</v>
      </c>
      <c r="AG794" s="2" t="b">
        <f t="shared" si="412"/>
        <v>1</v>
      </c>
      <c r="AI794" s="8" t="b">
        <f t="shared" si="409"/>
        <v>1</v>
      </c>
    </row>
    <row r="795" spans="1:35" x14ac:dyDescent="0.3">
      <c r="A795" s="3" t="str">
        <f>CONCATENATE('input,a'!C795," ")</f>
        <v xml:space="preserve"> </v>
      </c>
      <c r="C795" t="e">
        <f t="shared" si="389"/>
        <v>#VALUE!</v>
      </c>
      <c r="D795" t="e">
        <f t="shared" si="390"/>
        <v>#VALUE!</v>
      </c>
      <c r="E795" t="e">
        <f t="shared" si="410"/>
        <v>#VALUE!</v>
      </c>
      <c r="F795" s="2" t="b">
        <f t="shared" si="411"/>
        <v>0</v>
      </c>
      <c r="G795" t="e">
        <f t="shared" si="391"/>
        <v>#VALUE!</v>
      </c>
      <c r="H795" t="e">
        <f t="shared" si="392"/>
        <v>#VALUE!</v>
      </c>
      <c r="I795" t="e">
        <f t="shared" si="405"/>
        <v>#VALUE!</v>
      </c>
      <c r="J795" s="2" t="b">
        <f t="shared" si="406"/>
        <v>0</v>
      </c>
      <c r="K795" t="e">
        <f t="shared" si="393"/>
        <v>#VALUE!</v>
      </c>
      <c r="L795" t="e">
        <f t="shared" si="394"/>
        <v>#VALUE!</v>
      </c>
      <c r="M795" t="e">
        <f t="shared" si="407"/>
        <v>#VALUE!</v>
      </c>
      <c r="N795" s="2" t="b">
        <f t="shared" si="408"/>
        <v>0</v>
      </c>
      <c r="O795" t="e">
        <f t="shared" si="395"/>
        <v>#VALUE!</v>
      </c>
      <c r="P795" t="e">
        <f t="shared" si="396"/>
        <v>#VALUE!</v>
      </c>
      <c r="Q795" t="e">
        <f t="shared" si="417"/>
        <v>#VALUE!</v>
      </c>
      <c r="R795" t="e">
        <f t="shared" si="397"/>
        <v>#VALUE!</v>
      </c>
      <c r="S795" t="e">
        <f t="shared" si="418"/>
        <v>#VALUE!</v>
      </c>
      <c r="T795" s="2" t="b">
        <f t="shared" si="419"/>
        <v>0</v>
      </c>
      <c r="V795" t="e">
        <f t="shared" si="398"/>
        <v>#VALUE!</v>
      </c>
      <c r="W795" t="e">
        <f t="shared" si="399"/>
        <v>#VALUE!</v>
      </c>
      <c r="X795" t="e">
        <f t="shared" si="413"/>
        <v>#VALUE!</v>
      </c>
      <c r="Y795" s="2" t="b">
        <f t="shared" si="400"/>
        <v>0</v>
      </c>
      <c r="Z795" t="e">
        <f t="shared" si="401"/>
        <v>#VALUE!</v>
      </c>
      <c r="AA795" t="e">
        <f t="shared" si="402"/>
        <v>#VALUE!</v>
      </c>
      <c r="AB795" t="e">
        <f t="shared" si="415"/>
        <v>#VALUE!</v>
      </c>
      <c r="AC795" s="2" t="b">
        <f t="shared" si="414"/>
        <v>0</v>
      </c>
      <c r="AD795" t="e">
        <f t="shared" si="403"/>
        <v>#VALUE!</v>
      </c>
      <c r="AE795" t="e">
        <f t="shared" si="404"/>
        <v>#VALUE!</v>
      </c>
      <c r="AF795" t="e">
        <f t="shared" si="416"/>
        <v>#VALUE!</v>
      </c>
      <c r="AG795" s="2" t="b">
        <f t="shared" si="412"/>
        <v>0</v>
      </c>
      <c r="AI795" s="8" t="b">
        <f t="shared" si="409"/>
        <v>0</v>
      </c>
    </row>
    <row r="796" spans="1:35" x14ac:dyDescent="0.3">
      <c r="A796" s="3" t="str">
        <f>CONCATENATE('input,a'!C796," ")</f>
        <v xml:space="preserve"> </v>
      </c>
      <c r="C796" t="e">
        <f t="shared" si="389"/>
        <v>#VALUE!</v>
      </c>
      <c r="D796" t="e">
        <f t="shared" si="390"/>
        <v>#VALUE!</v>
      </c>
      <c r="E796" t="e">
        <f t="shared" si="410"/>
        <v>#VALUE!</v>
      </c>
      <c r="F796" s="2" t="b">
        <f t="shared" si="411"/>
        <v>0</v>
      </c>
      <c r="G796" t="e">
        <f t="shared" si="391"/>
        <v>#VALUE!</v>
      </c>
      <c r="H796" t="e">
        <f t="shared" si="392"/>
        <v>#VALUE!</v>
      </c>
      <c r="I796" t="e">
        <f t="shared" si="405"/>
        <v>#VALUE!</v>
      </c>
      <c r="J796" s="2" t="b">
        <f t="shared" si="406"/>
        <v>0</v>
      </c>
      <c r="K796" t="e">
        <f t="shared" si="393"/>
        <v>#VALUE!</v>
      </c>
      <c r="L796" t="e">
        <f t="shared" si="394"/>
        <v>#VALUE!</v>
      </c>
      <c r="M796" t="e">
        <f t="shared" si="407"/>
        <v>#VALUE!</v>
      </c>
      <c r="N796" s="2" t="b">
        <f t="shared" si="408"/>
        <v>0</v>
      </c>
      <c r="O796" t="e">
        <f t="shared" si="395"/>
        <v>#VALUE!</v>
      </c>
      <c r="P796" t="e">
        <f t="shared" si="396"/>
        <v>#VALUE!</v>
      </c>
      <c r="Q796" t="e">
        <f t="shared" si="417"/>
        <v>#VALUE!</v>
      </c>
      <c r="R796" t="e">
        <f t="shared" si="397"/>
        <v>#VALUE!</v>
      </c>
      <c r="S796" t="e">
        <f t="shared" si="418"/>
        <v>#VALUE!</v>
      </c>
      <c r="T796" s="2" t="b">
        <f t="shared" si="419"/>
        <v>0</v>
      </c>
      <c r="V796" t="e">
        <f t="shared" si="398"/>
        <v>#VALUE!</v>
      </c>
      <c r="W796" t="e">
        <f t="shared" si="399"/>
        <v>#VALUE!</v>
      </c>
      <c r="X796" t="e">
        <f t="shared" si="413"/>
        <v>#VALUE!</v>
      </c>
      <c r="Y796" s="2" t="b">
        <f t="shared" si="400"/>
        <v>0</v>
      </c>
      <c r="Z796" t="e">
        <f t="shared" si="401"/>
        <v>#VALUE!</v>
      </c>
      <c r="AA796" t="e">
        <f t="shared" si="402"/>
        <v>#VALUE!</v>
      </c>
      <c r="AB796" t="e">
        <f t="shared" si="415"/>
        <v>#VALUE!</v>
      </c>
      <c r="AC796" s="2" t="b">
        <f t="shared" si="414"/>
        <v>0</v>
      </c>
      <c r="AD796" t="e">
        <f t="shared" si="403"/>
        <v>#VALUE!</v>
      </c>
      <c r="AE796" t="e">
        <f t="shared" si="404"/>
        <v>#VALUE!</v>
      </c>
      <c r="AF796" t="e">
        <f t="shared" si="416"/>
        <v>#VALUE!</v>
      </c>
      <c r="AG796" s="2" t="b">
        <f t="shared" si="412"/>
        <v>0</v>
      </c>
      <c r="AI796" s="8" t="b">
        <f t="shared" si="409"/>
        <v>0</v>
      </c>
    </row>
    <row r="797" spans="1:35" x14ac:dyDescent="0.3">
      <c r="A797" s="3" t="str">
        <f>CONCATENATE('input,a'!C797," ")</f>
        <v xml:space="preserve">hcl:#efcc98 eyr:2024 iyr:2020 cid:330 byr:1950 pid:937122408 ecl:gry hgt:162cm </v>
      </c>
      <c r="C797">
        <f t="shared" si="389"/>
        <v>39</v>
      </c>
      <c r="D797">
        <f t="shared" si="390"/>
        <v>47</v>
      </c>
      <c r="E797">
        <f t="shared" si="410"/>
        <v>1950</v>
      </c>
      <c r="F797" s="2" t="b">
        <f t="shared" si="411"/>
        <v>1</v>
      </c>
      <c r="G797">
        <f t="shared" si="391"/>
        <v>22</v>
      </c>
      <c r="H797">
        <f t="shared" si="392"/>
        <v>30</v>
      </c>
      <c r="I797">
        <f t="shared" si="405"/>
        <v>2020</v>
      </c>
      <c r="J797" s="2" t="b">
        <f t="shared" si="406"/>
        <v>1</v>
      </c>
      <c r="K797">
        <f t="shared" si="393"/>
        <v>13</v>
      </c>
      <c r="L797">
        <f t="shared" si="394"/>
        <v>21</v>
      </c>
      <c r="M797">
        <f t="shared" si="407"/>
        <v>2024</v>
      </c>
      <c r="N797" s="2" t="b">
        <f t="shared" si="408"/>
        <v>1</v>
      </c>
      <c r="O797">
        <f t="shared" si="395"/>
        <v>70</v>
      </c>
      <c r="P797">
        <f t="shared" si="396"/>
        <v>79</v>
      </c>
      <c r="Q797" t="str">
        <f t="shared" si="417"/>
        <v>162cm</v>
      </c>
      <c r="R797">
        <f t="shared" si="397"/>
        <v>162</v>
      </c>
      <c r="S797">
        <f t="shared" si="418"/>
        <v>0</v>
      </c>
      <c r="T797" s="2" t="b">
        <f t="shared" si="419"/>
        <v>1</v>
      </c>
      <c r="V797">
        <f t="shared" si="398"/>
        <v>1</v>
      </c>
      <c r="W797">
        <f t="shared" si="399"/>
        <v>12</v>
      </c>
      <c r="X797" t="str">
        <f t="shared" si="413"/>
        <v>#efcc98</v>
      </c>
      <c r="Y797" s="2" t="b">
        <f t="shared" si="400"/>
        <v>1</v>
      </c>
      <c r="Z797">
        <f t="shared" si="401"/>
        <v>62</v>
      </c>
      <c r="AA797">
        <f t="shared" si="402"/>
        <v>69</v>
      </c>
      <c r="AB797" t="str">
        <f t="shared" si="415"/>
        <v>gry</v>
      </c>
      <c r="AC797" s="2" t="b">
        <f t="shared" si="414"/>
        <v>1</v>
      </c>
      <c r="AD797">
        <f t="shared" si="403"/>
        <v>48</v>
      </c>
      <c r="AE797">
        <f t="shared" si="404"/>
        <v>61</v>
      </c>
      <c r="AF797" t="str">
        <f t="shared" si="416"/>
        <v>937122408</v>
      </c>
      <c r="AG797" s="2" t="b">
        <f t="shared" si="412"/>
        <v>1</v>
      </c>
      <c r="AI797" s="8" t="b">
        <f t="shared" si="409"/>
        <v>1</v>
      </c>
    </row>
    <row r="798" spans="1:35" x14ac:dyDescent="0.3">
      <c r="A798" s="3" t="str">
        <f>CONCATENATE('input,a'!C798," ")</f>
        <v xml:space="preserve"> </v>
      </c>
      <c r="C798" t="e">
        <f t="shared" si="389"/>
        <v>#VALUE!</v>
      </c>
      <c r="D798" t="e">
        <f t="shared" si="390"/>
        <v>#VALUE!</v>
      </c>
      <c r="E798" t="e">
        <f t="shared" si="410"/>
        <v>#VALUE!</v>
      </c>
      <c r="F798" s="2" t="b">
        <f t="shared" si="411"/>
        <v>0</v>
      </c>
      <c r="G798" t="e">
        <f t="shared" si="391"/>
        <v>#VALUE!</v>
      </c>
      <c r="H798" t="e">
        <f t="shared" si="392"/>
        <v>#VALUE!</v>
      </c>
      <c r="I798" t="e">
        <f t="shared" si="405"/>
        <v>#VALUE!</v>
      </c>
      <c r="J798" s="2" t="b">
        <f t="shared" si="406"/>
        <v>0</v>
      </c>
      <c r="K798" t="e">
        <f t="shared" si="393"/>
        <v>#VALUE!</v>
      </c>
      <c r="L798" t="e">
        <f t="shared" si="394"/>
        <v>#VALUE!</v>
      </c>
      <c r="M798" t="e">
        <f t="shared" si="407"/>
        <v>#VALUE!</v>
      </c>
      <c r="N798" s="2" t="b">
        <f t="shared" si="408"/>
        <v>0</v>
      </c>
      <c r="O798" t="e">
        <f t="shared" si="395"/>
        <v>#VALUE!</v>
      </c>
      <c r="P798" t="e">
        <f t="shared" si="396"/>
        <v>#VALUE!</v>
      </c>
      <c r="Q798" t="e">
        <f t="shared" si="417"/>
        <v>#VALUE!</v>
      </c>
      <c r="R798" t="e">
        <f t="shared" si="397"/>
        <v>#VALUE!</v>
      </c>
      <c r="S798" t="e">
        <f t="shared" si="418"/>
        <v>#VALUE!</v>
      </c>
      <c r="T798" s="2" t="b">
        <f t="shared" si="419"/>
        <v>0</v>
      </c>
      <c r="V798" t="e">
        <f t="shared" si="398"/>
        <v>#VALUE!</v>
      </c>
      <c r="W798" t="e">
        <f t="shared" si="399"/>
        <v>#VALUE!</v>
      </c>
      <c r="X798" t="e">
        <f t="shared" si="413"/>
        <v>#VALUE!</v>
      </c>
      <c r="Y798" s="2" t="b">
        <f t="shared" si="400"/>
        <v>0</v>
      </c>
      <c r="Z798" t="e">
        <f t="shared" si="401"/>
        <v>#VALUE!</v>
      </c>
      <c r="AA798" t="e">
        <f t="shared" si="402"/>
        <v>#VALUE!</v>
      </c>
      <c r="AB798" t="e">
        <f t="shared" si="415"/>
        <v>#VALUE!</v>
      </c>
      <c r="AC798" s="2" t="b">
        <f t="shared" si="414"/>
        <v>0</v>
      </c>
      <c r="AD798" t="e">
        <f t="shared" si="403"/>
        <v>#VALUE!</v>
      </c>
      <c r="AE798" t="e">
        <f t="shared" si="404"/>
        <v>#VALUE!</v>
      </c>
      <c r="AF798" t="e">
        <f t="shared" si="416"/>
        <v>#VALUE!</v>
      </c>
      <c r="AG798" s="2" t="b">
        <f t="shared" si="412"/>
        <v>0</v>
      </c>
      <c r="AI798" s="8" t="b">
        <f t="shared" si="409"/>
        <v>0</v>
      </c>
    </row>
    <row r="799" spans="1:35" x14ac:dyDescent="0.3">
      <c r="A799" s="3" t="str">
        <f>CONCATENATE('input,a'!C799," ")</f>
        <v xml:space="preserve"> </v>
      </c>
      <c r="C799" t="e">
        <f t="shared" si="389"/>
        <v>#VALUE!</v>
      </c>
      <c r="D799" t="e">
        <f t="shared" si="390"/>
        <v>#VALUE!</v>
      </c>
      <c r="E799" t="e">
        <f t="shared" si="410"/>
        <v>#VALUE!</v>
      </c>
      <c r="F799" s="2" t="b">
        <f t="shared" si="411"/>
        <v>0</v>
      </c>
      <c r="G799" t="e">
        <f t="shared" si="391"/>
        <v>#VALUE!</v>
      </c>
      <c r="H799" t="e">
        <f t="shared" si="392"/>
        <v>#VALUE!</v>
      </c>
      <c r="I799" t="e">
        <f t="shared" si="405"/>
        <v>#VALUE!</v>
      </c>
      <c r="J799" s="2" t="b">
        <f t="shared" si="406"/>
        <v>0</v>
      </c>
      <c r="K799" t="e">
        <f t="shared" si="393"/>
        <v>#VALUE!</v>
      </c>
      <c r="L799" t="e">
        <f t="shared" si="394"/>
        <v>#VALUE!</v>
      </c>
      <c r="M799" t="e">
        <f t="shared" si="407"/>
        <v>#VALUE!</v>
      </c>
      <c r="N799" s="2" t="b">
        <f t="shared" si="408"/>
        <v>0</v>
      </c>
      <c r="O799" t="e">
        <f t="shared" si="395"/>
        <v>#VALUE!</v>
      </c>
      <c r="P799" t="e">
        <f t="shared" si="396"/>
        <v>#VALUE!</v>
      </c>
      <c r="Q799" t="e">
        <f t="shared" si="417"/>
        <v>#VALUE!</v>
      </c>
      <c r="R799" t="e">
        <f t="shared" si="397"/>
        <v>#VALUE!</v>
      </c>
      <c r="S799" t="e">
        <f t="shared" si="418"/>
        <v>#VALUE!</v>
      </c>
      <c r="T799" s="2" t="b">
        <f t="shared" si="419"/>
        <v>0</v>
      </c>
      <c r="V799" t="e">
        <f t="shared" si="398"/>
        <v>#VALUE!</v>
      </c>
      <c r="W799" t="e">
        <f t="shared" si="399"/>
        <v>#VALUE!</v>
      </c>
      <c r="X799" t="e">
        <f t="shared" si="413"/>
        <v>#VALUE!</v>
      </c>
      <c r="Y799" s="2" t="b">
        <f t="shared" si="400"/>
        <v>0</v>
      </c>
      <c r="Z799" t="e">
        <f t="shared" si="401"/>
        <v>#VALUE!</v>
      </c>
      <c r="AA799" t="e">
        <f t="shared" si="402"/>
        <v>#VALUE!</v>
      </c>
      <c r="AB799" t="e">
        <f t="shared" si="415"/>
        <v>#VALUE!</v>
      </c>
      <c r="AC799" s="2" t="b">
        <f t="shared" si="414"/>
        <v>0</v>
      </c>
      <c r="AD799" t="e">
        <f t="shared" si="403"/>
        <v>#VALUE!</v>
      </c>
      <c r="AE799" t="e">
        <f t="shared" si="404"/>
        <v>#VALUE!</v>
      </c>
      <c r="AF799" t="e">
        <f t="shared" si="416"/>
        <v>#VALUE!</v>
      </c>
      <c r="AG799" s="2" t="b">
        <f t="shared" si="412"/>
        <v>0</v>
      </c>
      <c r="AI799" s="8" t="b">
        <f t="shared" si="409"/>
        <v>0</v>
      </c>
    </row>
    <row r="800" spans="1:35" x14ac:dyDescent="0.3">
      <c r="A800" s="3" t="str">
        <f>CONCATENATE('input,a'!C800," ")</f>
        <v xml:space="preserve"> </v>
      </c>
      <c r="C800" t="e">
        <f t="shared" si="389"/>
        <v>#VALUE!</v>
      </c>
      <c r="D800" t="e">
        <f t="shared" si="390"/>
        <v>#VALUE!</v>
      </c>
      <c r="E800" t="e">
        <f t="shared" si="410"/>
        <v>#VALUE!</v>
      </c>
      <c r="F800" s="2" t="b">
        <f t="shared" si="411"/>
        <v>0</v>
      </c>
      <c r="G800" t="e">
        <f t="shared" si="391"/>
        <v>#VALUE!</v>
      </c>
      <c r="H800" t="e">
        <f t="shared" si="392"/>
        <v>#VALUE!</v>
      </c>
      <c r="I800" t="e">
        <f t="shared" si="405"/>
        <v>#VALUE!</v>
      </c>
      <c r="J800" s="2" t="b">
        <f t="shared" si="406"/>
        <v>0</v>
      </c>
      <c r="K800" t="e">
        <f t="shared" si="393"/>
        <v>#VALUE!</v>
      </c>
      <c r="L800" t="e">
        <f t="shared" si="394"/>
        <v>#VALUE!</v>
      </c>
      <c r="M800" t="e">
        <f t="shared" si="407"/>
        <v>#VALUE!</v>
      </c>
      <c r="N800" s="2" t="b">
        <f t="shared" si="408"/>
        <v>0</v>
      </c>
      <c r="O800" t="e">
        <f t="shared" si="395"/>
        <v>#VALUE!</v>
      </c>
      <c r="P800" t="e">
        <f t="shared" si="396"/>
        <v>#VALUE!</v>
      </c>
      <c r="Q800" t="e">
        <f t="shared" si="417"/>
        <v>#VALUE!</v>
      </c>
      <c r="R800" t="e">
        <f t="shared" si="397"/>
        <v>#VALUE!</v>
      </c>
      <c r="S800" t="e">
        <f t="shared" si="418"/>
        <v>#VALUE!</v>
      </c>
      <c r="T800" s="2" t="b">
        <f t="shared" si="419"/>
        <v>0</v>
      </c>
      <c r="V800" t="e">
        <f t="shared" si="398"/>
        <v>#VALUE!</v>
      </c>
      <c r="W800" t="e">
        <f t="shared" si="399"/>
        <v>#VALUE!</v>
      </c>
      <c r="X800" t="e">
        <f t="shared" si="413"/>
        <v>#VALUE!</v>
      </c>
      <c r="Y800" s="2" t="b">
        <f t="shared" si="400"/>
        <v>0</v>
      </c>
      <c r="Z800" t="e">
        <f t="shared" si="401"/>
        <v>#VALUE!</v>
      </c>
      <c r="AA800" t="e">
        <f t="shared" si="402"/>
        <v>#VALUE!</v>
      </c>
      <c r="AB800" t="e">
        <f t="shared" si="415"/>
        <v>#VALUE!</v>
      </c>
      <c r="AC800" s="2" t="b">
        <f t="shared" si="414"/>
        <v>0</v>
      </c>
      <c r="AD800" t="e">
        <f t="shared" si="403"/>
        <v>#VALUE!</v>
      </c>
      <c r="AE800" t="e">
        <f t="shared" si="404"/>
        <v>#VALUE!</v>
      </c>
      <c r="AF800" t="e">
        <f t="shared" si="416"/>
        <v>#VALUE!</v>
      </c>
      <c r="AG800" s="2" t="b">
        <f t="shared" si="412"/>
        <v>0</v>
      </c>
      <c r="AI800" s="8" t="b">
        <f t="shared" si="409"/>
        <v>0</v>
      </c>
    </row>
    <row r="801" spans="1:35" x14ac:dyDescent="0.3">
      <c r="A801" s="3" t="str">
        <f>CONCATENATE('input,a'!C801," ")</f>
        <v xml:space="preserve"> </v>
      </c>
      <c r="C801" t="e">
        <f t="shared" si="389"/>
        <v>#VALUE!</v>
      </c>
      <c r="D801" t="e">
        <f t="shared" si="390"/>
        <v>#VALUE!</v>
      </c>
      <c r="E801" t="e">
        <f t="shared" si="410"/>
        <v>#VALUE!</v>
      </c>
      <c r="F801" s="2" t="b">
        <f t="shared" si="411"/>
        <v>0</v>
      </c>
      <c r="G801" t="e">
        <f t="shared" si="391"/>
        <v>#VALUE!</v>
      </c>
      <c r="H801" t="e">
        <f t="shared" si="392"/>
        <v>#VALUE!</v>
      </c>
      <c r="I801" t="e">
        <f t="shared" si="405"/>
        <v>#VALUE!</v>
      </c>
      <c r="J801" s="2" t="b">
        <f t="shared" si="406"/>
        <v>0</v>
      </c>
      <c r="K801" t="e">
        <f t="shared" si="393"/>
        <v>#VALUE!</v>
      </c>
      <c r="L801" t="e">
        <f t="shared" si="394"/>
        <v>#VALUE!</v>
      </c>
      <c r="M801" t="e">
        <f t="shared" si="407"/>
        <v>#VALUE!</v>
      </c>
      <c r="N801" s="2" t="b">
        <f t="shared" si="408"/>
        <v>0</v>
      </c>
      <c r="O801" t="e">
        <f t="shared" si="395"/>
        <v>#VALUE!</v>
      </c>
      <c r="P801" t="e">
        <f t="shared" si="396"/>
        <v>#VALUE!</v>
      </c>
      <c r="Q801" t="e">
        <f t="shared" si="417"/>
        <v>#VALUE!</v>
      </c>
      <c r="R801" t="e">
        <f t="shared" si="397"/>
        <v>#VALUE!</v>
      </c>
      <c r="S801" t="e">
        <f t="shared" si="418"/>
        <v>#VALUE!</v>
      </c>
      <c r="T801" s="2" t="b">
        <f t="shared" si="419"/>
        <v>0</v>
      </c>
      <c r="V801" t="e">
        <f t="shared" si="398"/>
        <v>#VALUE!</v>
      </c>
      <c r="W801" t="e">
        <f t="shared" si="399"/>
        <v>#VALUE!</v>
      </c>
      <c r="X801" t="e">
        <f t="shared" si="413"/>
        <v>#VALUE!</v>
      </c>
      <c r="Y801" s="2" t="b">
        <f t="shared" si="400"/>
        <v>0</v>
      </c>
      <c r="Z801" t="e">
        <f t="shared" si="401"/>
        <v>#VALUE!</v>
      </c>
      <c r="AA801" t="e">
        <f t="shared" si="402"/>
        <v>#VALUE!</v>
      </c>
      <c r="AB801" t="e">
        <f t="shared" si="415"/>
        <v>#VALUE!</v>
      </c>
      <c r="AC801" s="2" t="b">
        <f t="shared" si="414"/>
        <v>0</v>
      </c>
      <c r="AD801" t="e">
        <f t="shared" si="403"/>
        <v>#VALUE!</v>
      </c>
      <c r="AE801" t="e">
        <f t="shared" si="404"/>
        <v>#VALUE!</v>
      </c>
      <c r="AF801" t="e">
        <f t="shared" si="416"/>
        <v>#VALUE!</v>
      </c>
      <c r="AG801" s="2" t="b">
        <f t="shared" si="412"/>
        <v>0</v>
      </c>
      <c r="AI801" s="8" t="b">
        <f t="shared" si="409"/>
        <v>0</v>
      </c>
    </row>
    <row r="802" spans="1:35" x14ac:dyDescent="0.3">
      <c r="A802" s="3" t="str">
        <f>CONCATENATE('input,a'!C802," ")</f>
        <v xml:space="preserve">hgt:168cm pid:745867335 cid:165 hcl:#c0946f iyr:2018 ecl:grt eyr:2030 byr:1932 </v>
      </c>
      <c r="C802">
        <f t="shared" si="389"/>
        <v>71</v>
      </c>
      <c r="D802">
        <f t="shared" si="390"/>
        <v>79</v>
      </c>
      <c r="E802">
        <f t="shared" si="410"/>
        <v>1932</v>
      </c>
      <c r="F802" s="2" t="b">
        <f t="shared" si="411"/>
        <v>1</v>
      </c>
      <c r="G802">
        <f t="shared" si="391"/>
        <v>45</v>
      </c>
      <c r="H802">
        <f t="shared" si="392"/>
        <v>53</v>
      </c>
      <c r="I802">
        <f t="shared" si="405"/>
        <v>2018</v>
      </c>
      <c r="J802" s="2" t="b">
        <f t="shared" si="406"/>
        <v>1</v>
      </c>
      <c r="K802">
        <f t="shared" si="393"/>
        <v>62</v>
      </c>
      <c r="L802">
        <f t="shared" si="394"/>
        <v>70</v>
      </c>
      <c r="M802">
        <f t="shared" si="407"/>
        <v>2030</v>
      </c>
      <c r="N802" s="2" t="b">
        <f t="shared" si="408"/>
        <v>1</v>
      </c>
      <c r="O802">
        <f t="shared" si="395"/>
        <v>1</v>
      </c>
      <c r="P802">
        <f t="shared" si="396"/>
        <v>10</v>
      </c>
      <c r="Q802" t="str">
        <f t="shared" si="417"/>
        <v>168cm</v>
      </c>
      <c r="R802">
        <f t="shared" si="397"/>
        <v>168</v>
      </c>
      <c r="S802">
        <f t="shared" si="418"/>
        <v>0</v>
      </c>
      <c r="T802" s="2" t="b">
        <f t="shared" si="419"/>
        <v>1</v>
      </c>
      <c r="V802">
        <f t="shared" si="398"/>
        <v>33</v>
      </c>
      <c r="W802">
        <f t="shared" si="399"/>
        <v>44</v>
      </c>
      <c r="X802" t="str">
        <f t="shared" si="413"/>
        <v>#c0946f</v>
      </c>
      <c r="Y802" s="2" t="b">
        <f t="shared" si="400"/>
        <v>1</v>
      </c>
      <c r="Z802">
        <f t="shared" si="401"/>
        <v>54</v>
      </c>
      <c r="AA802">
        <f t="shared" si="402"/>
        <v>61</v>
      </c>
      <c r="AB802" t="str">
        <f t="shared" si="415"/>
        <v>grt</v>
      </c>
      <c r="AC802" s="2" t="b">
        <f t="shared" si="414"/>
        <v>0</v>
      </c>
      <c r="AD802">
        <f t="shared" si="403"/>
        <v>11</v>
      </c>
      <c r="AE802">
        <f t="shared" si="404"/>
        <v>24</v>
      </c>
      <c r="AF802" t="str">
        <f t="shared" si="416"/>
        <v>745867335</v>
      </c>
      <c r="AG802" s="2" t="b">
        <f t="shared" si="412"/>
        <v>1</v>
      </c>
      <c r="AI802" s="8" t="b">
        <f t="shared" si="409"/>
        <v>0</v>
      </c>
    </row>
    <row r="803" spans="1:35" x14ac:dyDescent="0.3">
      <c r="A803" s="3" t="str">
        <f>CONCATENATE('input,a'!C803," ")</f>
        <v xml:space="preserve"> </v>
      </c>
      <c r="C803" t="e">
        <f t="shared" si="389"/>
        <v>#VALUE!</v>
      </c>
      <c r="D803" t="e">
        <f t="shared" si="390"/>
        <v>#VALUE!</v>
      </c>
      <c r="E803" t="e">
        <f t="shared" si="410"/>
        <v>#VALUE!</v>
      </c>
      <c r="F803" s="2" t="b">
        <f t="shared" si="411"/>
        <v>0</v>
      </c>
      <c r="G803" t="e">
        <f t="shared" si="391"/>
        <v>#VALUE!</v>
      </c>
      <c r="H803" t="e">
        <f t="shared" si="392"/>
        <v>#VALUE!</v>
      </c>
      <c r="I803" t="e">
        <f t="shared" si="405"/>
        <v>#VALUE!</v>
      </c>
      <c r="J803" s="2" t="b">
        <f t="shared" si="406"/>
        <v>0</v>
      </c>
      <c r="K803" t="e">
        <f t="shared" si="393"/>
        <v>#VALUE!</v>
      </c>
      <c r="L803" t="e">
        <f t="shared" si="394"/>
        <v>#VALUE!</v>
      </c>
      <c r="M803" t="e">
        <f t="shared" si="407"/>
        <v>#VALUE!</v>
      </c>
      <c r="N803" s="2" t="b">
        <f t="shared" si="408"/>
        <v>0</v>
      </c>
      <c r="O803" t="e">
        <f t="shared" si="395"/>
        <v>#VALUE!</v>
      </c>
      <c r="P803" t="e">
        <f t="shared" si="396"/>
        <v>#VALUE!</v>
      </c>
      <c r="Q803" t="e">
        <f t="shared" si="417"/>
        <v>#VALUE!</v>
      </c>
      <c r="R803" t="e">
        <f t="shared" si="397"/>
        <v>#VALUE!</v>
      </c>
      <c r="S803" t="e">
        <f t="shared" si="418"/>
        <v>#VALUE!</v>
      </c>
      <c r="T803" s="2" t="b">
        <f t="shared" si="419"/>
        <v>0</v>
      </c>
      <c r="V803" t="e">
        <f t="shared" si="398"/>
        <v>#VALUE!</v>
      </c>
      <c r="W803" t="e">
        <f t="shared" si="399"/>
        <v>#VALUE!</v>
      </c>
      <c r="X803" t="e">
        <f t="shared" si="413"/>
        <v>#VALUE!</v>
      </c>
      <c r="Y803" s="2" t="b">
        <f t="shared" si="400"/>
        <v>0</v>
      </c>
      <c r="Z803" t="e">
        <f t="shared" si="401"/>
        <v>#VALUE!</v>
      </c>
      <c r="AA803" t="e">
        <f t="shared" si="402"/>
        <v>#VALUE!</v>
      </c>
      <c r="AB803" t="e">
        <f t="shared" si="415"/>
        <v>#VALUE!</v>
      </c>
      <c r="AC803" s="2" t="b">
        <f t="shared" si="414"/>
        <v>0</v>
      </c>
      <c r="AD803" t="e">
        <f t="shared" si="403"/>
        <v>#VALUE!</v>
      </c>
      <c r="AE803" t="e">
        <f t="shared" si="404"/>
        <v>#VALUE!</v>
      </c>
      <c r="AF803" t="e">
        <f t="shared" si="416"/>
        <v>#VALUE!</v>
      </c>
      <c r="AG803" s="2" t="b">
        <f t="shared" si="412"/>
        <v>0</v>
      </c>
      <c r="AI803" s="8" t="b">
        <f t="shared" si="409"/>
        <v>0</v>
      </c>
    </row>
    <row r="804" spans="1:35" x14ac:dyDescent="0.3">
      <c r="A804" s="3" t="str">
        <f>CONCATENATE('input,a'!C804," ")</f>
        <v xml:space="preserve"> </v>
      </c>
      <c r="C804" t="e">
        <f t="shared" si="389"/>
        <v>#VALUE!</v>
      </c>
      <c r="D804" t="e">
        <f t="shared" si="390"/>
        <v>#VALUE!</v>
      </c>
      <c r="E804" t="e">
        <f t="shared" si="410"/>
        <v>#VALUE!</v>
      </c>
      <c r="F804" s="2" t="b">
        <f t="shared" si="411"/>
        <v>0</v>
      </c>
      <c r="G804" t="e">
        <f t="shared" si="391"/>
        <v>#VALUE!</v>
      </c>
      <c r="H804" t="e">
        <f t="shared" si="392"/>
        <v>#VALUE!</v>
      </c>
      <c r="I804" t="e">
        <f t="shared" si="405"/>
        <v>#VALUE!</v>
      </c>
      <c r="J804" s="2" t="b">
        <f t="shared" si="406"/>
        <v>0</v>
      </c>
      <c r="K804" t="e">
        <f t="shared" si="393"/>
        <v>#VALUE!</v>
      </c>
      <c r="L804" t="e">
        <f t="shared" si="394"/>
        <v>#VALUE!</v>
      </c>
      <c r="M804" t="e">
        <f t="shared" si="407"/>
        <v>#VALUE!</v>
      </c>
      <c r="N804" s="2" t="b">
        <f t="shared" si="408"/>
        <v>0</v>
      </c>
      <c r="O804" t="e">
        <f t="shared" si="395"/>
        <v>#VALUE!</v>
      </c>
      <c r="P804" t="e">
        <f t="shared" si="396"/>
        <v>#VALUE!</v>
      </c>
      <c r="Q804" t="e">
        <f t="shared" si="417"/>
        <v>#VALUE!</v>
      </c>
      <c r="R804" t="e">
        <f t="shared" si="397"/>
        <v>#VALUE!</v>
      </c>
      <c r="S804" t="e">
        <f t="shared" si="418"/>
        <v>#VALUE!</v>
      </c>
      <c r="T804" s="2" t="b">
        <f t="shared" si="419"/>
        <v>0</v>
      </c>
      <c r="V804" t="e">
        <f t="shared" si="398"/>
        <v>#VALUE!</v>
      </c>
      <c r="W804" t="e">
        <f t="shared" si="399"/>
        <v>#VALUE!</v>
      </c>
      <c r="X804" t="e">
        <f t="shared" si="413"/>
        <v>#VALUE!</v>
      </c>
      <c r="Y804" s="2" t="b">
        <f t="shared" si="400"/>
        <v>0</v>
      </c>
      <c r="Z804" t="e">
        <f t="shared" si="401"/>
        <v>#VALUE!</v>
      </c>
      <c r="AA804" t="e">
        <f t="shared" si="402"/>
        <v>#VALUE!</v>
      </c>
      <c r="AB804" t="e">
        <f t="shared" si="415"/>
        <v>#VALUE!</v>
      </c>
      <c r="AC804" s="2" t="b">
        <f t="shared" si="414"/>
        <v>0</v>
      </c>
      <c r="AD804" t="e">
        <f t="shared" si="403"/>
        <v>#VALUE!</v>
      </c>
      <c r="AE804" t="e">
        <f t="shared" si="404"/>
        <v>#VALUE!</v>
      </c>
      <c r="AF804" t="e">
        <f t="shared" si="416"/>
        <v>#VALUE!</v>
      </c>
      <c r="AG804" s="2" t="b">
        <f t="shared" si="412"/>
        <v>0</v>
      </c>
      <c r="AI804" s="8" t="b">
        <f t="shared" si="409"/>
        <v>0</v>
      </c>
    </row>
    <row r="805" spans="1:35" x14ac:dyDescent="0.3">
      <c r="A805" s="3" t="str">
        <f>CONCATENATE('input,a'!C805," ")</f>
        <v xml:space="preserve"> </v>
      </c>
      <c r="C805" t="e">
        <f t="shared" si="389"/>
        <v>#VALUE!</v>
      </c>
      <c r="D805" t="e">
        <f t="shared" si="390"/>
        <v>#VALUE!</v>
      </c>
      <c r="E805" t="e">
        <f t="shared" si="410"/>
        <v>#VALUE!</v>
      </c>
      <c r="F805" s="2" t="b">
        <f t="shared" si="411"/>
        <v>0</v>
      </c>
      <c r="G805" t="e">
        <f t="shared" si="391"/>
        <v>#VALUE!</v>
      </c>
      <c r="H805" t="e">
        <f t="shared" si="392"/>
        <v>#VALUE!</v>
      </c>
      <c r="I805" t="e">
        <f t="shared" si="405"/>
        <v>#VALUE!</v>
      </c>
      <c r="J805" s="2" t="b">
        <f t="shared" si="406"/>
        <v>0</v>
      </c>
      <c r="K805" t="e">
        <f t="shared" si="393"/>
        <v>#VALUE!</v>
      </c>
      <c r="L805" t="e">
        <f t="shared" si="394"/>
        <v>#VALUE!</v>
      </c>
      <c r="M805" t="e">
        <f t="shared" si="407"/>
        <v>#VALUE!</v>
      </c>
      <c r="N805" s="2" t="b">
        <f t="shared" si="408"/>
        <v>0</v>
      </c>
      <c r="O805" t="e">
        <f t="shared" si="395"/>
        <v>#VALUE!</v>
      </c>
      <c r="P805" t="e">
        <f t="shared" si="396"/>
        <v>#VALUE!</v>
      </c>
      <c r="Q805" t="e">
        <f t="shared" si="417"/>
        <v>#VALUE!</v>
      </c>
      <c r="R805" t="e">
        <f t="shared" si="397"/>
        <v>#VALUE!</v>
      </c>
      <c r="S805" t="e">
        <f t="shared" si="418"/>
        <v>#VALUE!</v>
      </c>
      <c r="T805" s="2" t="b">
        <f t="shared" si="419"/>
        <v>0</v>
      </c>
      <c r="V805" t="e">
        <f t="shared" si="398"/>
        <v>#VALUE!</v>
      </c>
      <c r="W805" t="e">
        <f t="shared" si="399"/>
        <v>#VALUE!</v>
      </c>
      <c r="X805" t="e">
        <f t="shared" si="413"/>
        <v>#VALUE!</v>
      </c>
      <c r="Y805" s="2" t="b">
        <f t="shared" si="400"/>
        <v>0</v>
      </c>
      <c r="Z805" t="e">
        <f t="shared" si="401"/>
        <v>#VALUE!</v>
      </c>
      <c r="AA805" t="e">
        <f t="shared" si="402"/>
        <v>#VALUE!</v>
      </c>
      <c r="AB805" t="e">
        <f t="shared" si="415"/>
        <v>#VALUE!</v>
      </c>
      <c r="AC805" s="2" t="b">
        <f t="shared" si="414"/>
        <v>0</v>
      </c>
      <c r="AD805" t="e">
        <f t="shared" si="403"/>
        <v>#VALUE!</v>
      </c>
      <c r="AE805" t="e">
        <f t="shared" si="404"/>
        <v>#VALUE!</v>
      </c>
      <c r="AF805" t="e">
        <f t="shared" si="416"/>
        <v>#VALUE!</v>
      </c>
      <c r="AG805" s="2" t="b">
        <f t="shared" si="412"/>
        <v>0</v>
      </c>
      <c r="AI805" s="8" t="b">
        <f t="shared" si="409"/>
        <v>0</v>
      </c>
    </row>
    <row r="806" spans="1:35" x14ac:dyDescent="0.3">
      <c r="A806" s="3" t="str">
        <f>CONCATENATE('input,a'!C806," ")</f>
        <v xml:space="preserve">byr:1949 pid:116003343 hcl:#c0946f hgt:178cm eyr:2028 iyr:2020 cid:220 ecl:hzl </v>
      </c>
      <c r="C806">
        <f t="shared" si="389"/>
        <v>1</v>
      </c>
      <c r="D806">
        <f t="shared" si="390"/>
        <v>9</v>
      </c>
      <c r="E806">
        <f t="shared" si="410"/>
        <v>1949</v>
      </c>
      <c r="F806" s="2" t="b">
        <f t="shared" si="411"/>
        <v>1</v>
      </c>
      <c r="G806">
        <f t="shared" si="391"/>
        <v>55</v>
      </c>
      <c r="H806">
        <f t="shared" si="392"/>
        <v>63</v>
      </c>
      <c r="I806">
        <f t="shared" si="405"/>
        <v>2020</v>
      </c>
      <c r="J806" s="2" t="b">
        <f t="shared" si="406"/>
        <v>1</v>
      </c>
      <c r="K806">
        <f t="shared" si="393"/>
        <v>46</v>
      </c>
      <c r="L806">
        <f t="shared" si="394"/>
        <v>54</v>
      </c>
      <c r="M806">
        <f t="shared" si="407"/>
        <v>2028</v>
      </c>
      <c r="N806" s="2" t="b">
        <f t="shared" si="408"/>
        <v>1</v>
      </c>
      <c r="O806">
        <f t="shared" si="395"/>
        <v>36</v>
      </c>
      <c r="P806">
        <f t="shared" si="396"/>
        <v>45</v>
      </c>
      <c r="Q806" t="str">
        <f t="shared" si="417"/>
        <v>178cm</v>
      </c>
      <c r="R806">
        <f t="shared" si="397"/>
        <v>178</v>
      </c>
      <c r="S806">
        <f t="shared" si="418"/>
        <v>0</v>
      </c>
      <c r="T806" s="2" t="b">
        <f t="shared" si="419"/>
        <v>1</v>
      </c>
      <c r="V806">
        <f t="shared" si="398"/>
        <v>24</v>
      </c>
      <c r="W806">
        <f t="shared" si="399"/>
        <v>35</v>
      </c>
      <c r="X806" t="str">
        <f t="shared" si="413"/>
        <v>#c0946f</v>
      </c>
      <c r="Y806" s="2" t="b">
        <f t="shared" si="400"/>
        <v>1</v>
      </c>
      <c r="Z806">
        <f t="shared" si="401"/>
        <v>72</v>
      </c>
      <c r="AA806">
        <f t="shared" si="402"/>
        <v>79</v>
      </c>
      <c r="AB806" t="str">
        <f t="shared" si="415"/>
        <v>hzl</v>
      </c>
      <c r="AC806" s="2" t="b">
        <f t="shared" si="414"/>
        <v>1</v>
      </c>
      <c r="AD806">
        <f t="shared" si="403"/>
        <v>10</v>
      </c>
      <c r="AE806">
        <f t="shared" si="404"/>
        <v>23</v>
      </c>
      <c r="AF806" t="str">
        <f t="shared" si="416"/>
        <v>116003343</v>
      </c>
      <c r="AG806" s="2" t="b">
        <f t="shared" si="412"/>
        <v>1</v>
      </c>
      <c r="AI806" s="8" t="b">
        <f t="shared" si="409"/>
        <v>1</v>
      </c>
    </row>
    <row r="807" spans="1:35" x14ac:dyDescent="0.3">
      <c r="A807" s="3" t="str">
        <f>CONCATENATE('input,a'!C807," ")</f>
        <v xml:space="preserve"> </v>
      </c>
      <c r="C807" t="e">
        <f t="shared" si="389"/>
        <v>#VALUE!</v>
      </c>
      <c r="D807" t="e">
        <f t="shared" si="390"/>
        <v>#VALUE!</v>
      </c>
      <c r="E807" t="e">
        <f t="shared" si="410"/>
        <v>#VALUE!</v>
      </c>
      <c r="F807" s="2" t="b">
        <f t="shared" si="411"/>
        <v>0</v>
      </c>
      <c r="G807" t="e">
        <f t="shared" si="391"/>
        <v>#VALUE!</v>
      </c>
      <c r="H807" t="e">
        <f t="shared" si="392"/>
        <v>#VALUE!</v>
      </c>
      <c r="I807" t="e">
        <f t="shared" si="405"/>
        <v>#VALUE!</v>
      </c>
      <c r="J807" s="2" t="b">
        <f t="shared" si="406"/>
        <v>0</v>
      </c>
      <c r="K807" t="e">
        <f t="shared" si="393"/>
        <v>#VALUE!</v>
      </c>
      <c r="L807" t="e">
        <f t="shared" si="394"/>
        <v>#VALUE!</v>
      </c>
      <c r="M807" t="e">
        <f t="shared" si="407"/>
        <v>#VALUE!</v>
      </c>
      <c r="N807" s="2" t="b">
        <f t="shared" si="408"/>
        <v>0</v>
      </c>
      <c r="O807" t="e">
        <f t="shared" si="395"/>
        <v>#VALUE!</v>
      </c>
      <c r="P807" t="e">
        <f t="shared" si="396"/>
        <v>#VALUE!</v>
      </c>
      <c r="Q807" t="e">
        <f t="shared" si="417"/>
        <v>#VALUE!</v>
      </c>
      <c r="R807" t="e">
        <f t="shared" si="397"/>
        <v>#VALUE!</v>
      </c>
      <c r="S807" t="e">
        <f t="shared" si="418"/>
        <v>#VALUE!</v>
      </c>
      <c r="T807" s="2" t="b">
        <f t="shared" si="419"/>
        <v>0</v>
      </c>
      <c r="V807" t="e">
        <f t="shared" si="398"/>
        <v>#VALUE!</v>
      </c>
      <c r="W807" t="e">
        <f t="shared" si="399"/>
        <v>#VALUE!</v>
      </c>
      <c r="X807" t="e">
        <f t="shared" si="413"/>
        <v>#VALUE!</v>
      </c>
      <c r="Y807" s="2" t="b">
        <f t="shared" si="400"/>
        <v>0</v>
      </c>
      <c r="Z807" t="e">
        <f t="shared" si="401"/>
        <v>#VALUE!</v>
      </c>
      <c r="AA807" t="e">
        <f t="shared" si="402"/>
        <v>#VALUE!</v>
      </c>
      <c r="AB807" t="e">
        <f t="shared" si="415"/>
        <v>#VALUE!</v>
      </c>
      <c r="AC807" s="2" t="b">
        <f t="shared" si="414"/>
        <v>0</v>
      </c>
      <c r="AD807" t="e">
        <f t="shared" si="403"/>
        <v>#VALUE!</v>
      </c>
      <c r="AE807" t="e">
        <f t="shared" si="404"/>
        <v>#VALUE!</v>
      </c>
      <c r="AF807" t="e">
        <f t="shared" si="416"/>
        <v>#VALUE!</v>
      </c>
      <c r="AG807" s="2" t="b">
        <f t="shared" si="412"/>
        <v>0</v>
      </c>
      <c r="AI807" s="8" t="b">
        <f t="shared" si="409"/>
        <v>0</v>
      </c>
    </row>
    <row r="808" spans="1:35" x14ac:dyDescent="0.3">
      <c r="A808" s="3" t="str">
        <f>CONCATENATE('input,a'!C808," ")</f>
        <v xml:space="preserve"> </v>
      </c>
      <c r="C808" t="e">
        <f t="shared" si="389"/>
        <v>#VALUE!</v>
      </c>
      <c r="D808" t="e">
        <f t="shared" si="390"/>
        <v>#VALUE!</v>
      </c>
      <c r="E808" t="e">
        <f t="shared" si="410"/>
        <v>#VALUE!</v>
      </c>
      <c r="F808" s="2" t="b">
        <f t="shared" si="411"/>
        <v>0</v>
      </c>
      <c r="G808" t="e">
        <f t="shared" si="391"/>
        <v>#VALUE!</v>
      </c>
      <c r="H808" t="e">
        <f t="shared" si="392"/>
        <v>#VALUE!</v>
      </c>
      <c r="I808" t="e">
        <f t="shared" si="405"/>
        <v>#VALUE!</v>
      </c>
      <c r="J808" s="2" t="b">
        <f t="shared" si="406"/>
        <v>0</v>
      </c>
      <c r="K808" t="e">
        <f t="shared" si="393"/>
        <v>#VALUE!</v>
      </c>
      <c r="L808" t="e">
        <f t="shared" si="394"/>
        <v>#VALUE!</v>
      </c>
      <c r="M808" t="e">
        <f t="shared" si="407"/>
        <v>#VALUE!</v>
      </c>
      <c r="N808" s="2" t="b">
        <f t="shared" si="408"/>
        <v>0</v>
      </c>
      <c r="O808" t="e">
        <f t="shared" si="395"/>
        <v>#VALUE!</v>
      </c>
      <c r="P808" t="e">
        <f t="shared" si="396"/>
        <v>#VALUE!</v>
      </c>
      <c r="Q808" t="e">
        <f t="shared" si="417"/>
        <v>#VALUE!</v>
      </c>
      <c r="R808" t="e">
        <f t="shared" si="397"/>
        <v>#VALUE!</v>
      </c>
      <c r="S808" t="e">
        <f t="shared" si="418"/>
        <v>#VALUE!</v>
      </c>
      <c r="T808" s="2" t="b">
        <f t="shared" si="419"/>
        <v>0</v>
      </c>
      <c r="V808" t="e">
        <f t="shared" si="398"/>
        <v>#VALUE!</v>
      </c>
      <c r="W808" t="e">
        <f t="shared" si="399"/>
        <v>#VALUE!</v>
      </c>
      <c r="X808" t="e">
        <f t="shared" si="413"/>
        <v>#VALUE!</v>
      </c>
      <c r="Y808" s="2" t="b">
        <f t="shared" si="400"/>
        <v>0</v>
      </c>
      <c r="Z808" t="e">
        <f t="shared" si="401"/>
        <v>#VALUE!</v>
      </c>
      <c r="AA808" t="e">
        <f t="shared" si="402"/>
        <v>#VALUE!</v>
      </c>
      <c r="AB808" t="e">
        <f t="shared" si="415"/>
        <v>#VALUE!</v>
      </c>
      <c r="AC808" s="2" t="b">
        <f t="shared" si="414"/>
        <v>0</v>
      </c>
      <c r="AD808" t="e">
        <f t="shared" si="403"/>
        <v>#VALUE!</v>
      </c>
      <c r="AE808" t="e">
        <f t="shared" si="404"/>
        <v>#VALUE!</v>
      </c>
      <c r="AF808" t="e">
        <f t="shared" si="416"/>
        <v>#VALUE!</v>
      </c>
      <c r="AG808" s="2" t="b">
        <f t="shared" si="412"/>
        <v>0</v>
      </c>
      <c r="AI808" s="8" t="b">
        <f t="shared" si="409"/>
        <v>0</v>
      </c>
    </row>
    <row r="809" spans="1:35" x14ac:dyDescent="0.3">
      <c r="A809" s="3" t="str">
        <f>CONCATENATE('input,a'!C809," ")</f>
        <v xml:space="preserve"> </v>
      </c>
      <c r="C809" t="e">
        <f t="shared" si="389"/>
        <v>#VALUE!</v>
      </c>
      <c r="D809" t="e">
        <f t="shared" si="390"/>
        <v>#VALUE!</v>
      </c>
      <c r="E809" t="e">
        <f t="shared" si="410"/>
        <v>#VALUE!</v>
      </c>
      <c r="F809" s="2" t="b">
        <f t="shared" si="411"/>
        <v>0</v>
      </c>
      <c r="G809" t="e">
        <f t="shared" si="391"/>
        <v>#VALUE!</v>
      </c>
      <c r="H809" t="e">
        <f t="shared" si="392"/>
        <v>#VALUE!</v>
      </c>
      <c r="I809" t="e">
        <f t="shared" si="405"/>
        <v>#VALUE!</v>
      </c>
      <c r="J809" s="2" t="b">
        <f t="shared" si="406"/>
        <v>0</v>
      </c>
      <c r="K809" t="e">
        <f t="shared" si="393"/>
        <v>#VALUE!</v>
      </c>
      <c r="L809" t="e">
        <f t="shared" si="394"/>
        <v>#VALUE!</v>
      </c>
      <c r="M809" t="e">
        <f t="shared" si="407"/>
        <v>#VALUE!</v>
      </c>
      <c r="N809" s="2" t="b">
        <f t="shared" si="408"/>
        <v>0</v>
      </c>
      <c r="O809" t="e">
        <f t="shared" si="395"/>
        <v>#VALUE!</v>
      </c>
      <c r="P809" t="e">
        <f t="shared" si="396"/>
        <v>#VALUE!</v>
      </c>
      <c r="Q809" t="e">
        <f t="shared" si="417"/>
        <v>#VALUE!</v>
      </c>
      <c r="R809" t="e">
        <f t="shared" si="397"/>
        <v>#VALUE!</v>
      </c>
      <c r="S809" t="e">
        <f t="shared" si="418"/>
        <v>#VALUE!</v>
      </c>
      <c r="T809" s="2" t="b">
        <f t="shared" si="419"/>
        <v>0</v>
      </c>
      <c r="V809" t="e">
        <f t="shared" si="398"/>
        <v>#VALUE!</v>
      </c>
      <c r="W809" t="e">
        <f t="shared" si="399"/>
        <v>#VALUE!</v>
      </c>
      <c r="X809" t="e">
        <f t="shared" si="413"/>
        <v>#VALUE!</v>
      </c>
      <c r="Y809" s="2" t="b">
        <f t="shared" si="400"/>
        <v>0</v>
      </c>
      <c r="Z809" t="e">
        <f t="shared" si="401"/>
        <v>#VALUE!</v>
      </c>
      <c r="AA809" t="e">
        <f t="shared" si="402"/>
        <v>#VALUE!</v>
      </c>
      <c r="AB809" t="e">
        <f t="shared" si="415"/>
        <v>#VALUE!</v>
      </c>
      <c r="AC809" s="2" t="b">
        <f t="shared" si="414"/>
        <v>0</v>
      </c>
      <c r="AD809" t="e">
        <f t="shared" si="403"/>
        <v>#VALUE!</v>
      </c>
      <c r="AE809" t="e">
        <f t="shared" si="404"/>
        <v>#VALUE!</v>
      </c>
      <c r="AF809" t="e">
        <f t="shared" si="416"/>
        <v>#VALUE!</v>
      </c>
      <c r="AG809" s="2" t="b">
        <f t="shared" si="412"/>
        <v>0</v>
      </c>
      <c r="AI809" s="8" t="b">
        <f t="shared" si="409"/>
        <v>0</v>
      </c>
    </row>
    <row r="810" spans="1:35" x14ac:dyDescent="0.3">
      <c r="A810" s="3" t="str">
        <f>CONCATENATE('input,a'!C810," ")</f>
        <v xml:space="preserve">iyr:2013 cid:314 pid:186cm hgt:74cm eyr:1973 ecl:hzl byr:2007 hcl:180e0c </v>
      </c>
      <c r="C810">
        <f t="shared" si="389"/>
        <v>54</v>
      </c>
      <c r="D810">
        <f t="shared" si="390"/>
        <v>62</v>
      </c>
      <c r="E810">
        <f t="shared" si="410"/>
        <v>2007</v>
      </c>
      <c r="F810" s="2" t="b">
        <f t="shared" si="411"/>
        <v>0</v>
      </c>
      <c r="G810">
        <f t="shared" si="391"/>
        <v>1</v>
      </c>
      <c r="H810">
        <f t="shared" si="392"/>
        <v>9</v>
      </c>
      <c r="I810">
        <f t="shared" si="405"/>
        <v>2013</v>
      </c>
      <c r="J810" s="2" t="b">
        <f t="shared" si="406"/>
        <v>1</v>
      </c>
      <c r="K810">
        <f t="shared" si="393"/>
        <v>37</v>
      </c>
      <c r="L810">
        <f t="shared" si="394"/>
        <v>45</v>
      </c>
      <c r="M810">
        <f t="shared" si="407"/>
        <v>1973</v>
      </c>
      <c r="N810" s="2" t="b">
        <f t="shared" si="408"/>
        <v>0</v>
      </c>
      <c r="O810">
        <f t="shared" si="395"/>
        <v>28</v>
      </c>
      <c r="P810">
        <f t="shared" si="396"/>
        <v>36</v>
      </c>
      <c r="Q810" t="str">
        <f t="shared" si="417"/>
        <v>74cm</v>
      </c>
      <c r="R810">
        <f t="shared" si="397"/>
        <v>74</v>
      </c>
      <c r="S810">
        <f t="shared" si="418"/>
        <v>0</v>
      </c>
      <c r="T810" s="2" t="b">
        <f t="shared" si="419"/>
        <v>0</v>
      </c>
      <c r="V810">
        <f t="shared" si="398"/>
        <v>63</v>
      </c>
      <c r="W810">
        <f t="shared" si="399"/>
        <v>73</v>
      </c>
      <c r="X810" t="str">
        <f t="shared" si="413"/>
        <v>180e0c</v>
      </c>
      <c r="Y810" s="2" t="b">
        <f t="shared" si="400"/>
        <v>0</v>
      </c>
      <c r="Z810">
        <f t="shared" si="401"/>
        <v>46</v>
      </c>
      <c r="AA810">
        <f t="shared" si="402"/>
        <v>53</v>
      </c>
      <c r="AB810" t="str">
        <f t="shared" si="415"/>
        <v>hzl</v>
      </c>
      <c r="AC810" s="2" t="b">
        <f t="shared" si="414"/>
        <v>1</v>
      </c>
      <c r="AD810">
        <f t="shared" si="403"/>
        <v>18</v>
      </c>
      <c r="AE810">
        <f t="shared" si="404"/>
        <v>27</v>
      </c>
      <c r="AF810" t="str">
        <f t="shared" si="416"/>
        <v>186cm</v>
      </c>
      <c r="AG810" s="2" t="b">
        <f t="shared" si="412"/>
        <v>0</v>
      </c>
      <c r="AI810" s="8" t="b">
        <f t="shared" si="409"/>
        <v>0</v>
      </c>
    </row>
    <row r="811" spans="1:35" x14ac:dyDescent="0.3">
      <c r="A811" s="3" t="str">
        <f>CONCATENATE('input,a'!C811," ")</f>
        <v xml:space="preserve"> </v>
      </c>
      <c r="C811" t="e">
        <f t="shared" si="389"/>
        <v>#VALUE!</v>
      </c>
      <c r="D811" t="e">
        <f t="shared" si="390"/>
        <v>#VALUE!</v>
      </c>
      <c r="E811" t="e">
        <f t="shared" si="410"/>
        <v>#VALUE!</v>
      </c>
      <c r="F811" s="2" t="b">
        <f t="shared" si="411"/>
        <v>0</v>
      </c>
      <c r="G811" t="e">
        <f t="shared" si="391"/>
        <v>#VALUE!</v>
      </c>
      <c r="H811" t="e">
        <f t="shared" si="392"/>
        <v>#VALUE!</v>
      </c>
      <c r="I811" t="e">
        <f t="shared" si="405"/>
        <v>#VALUE!</v>
      </c>
      <c r="J811" s="2" t="b">
        <f t="shared" si="406"/>
        <v>0</v>
      </c>
      <c r="K811" t="e">
        <f t="shared" si="393"/>
        <v>#VALUE!</v>
      </c>
      <c r="L811" t="e">
        <f t="shared" si="394"/>
        <v>#VALUE!</v>
      </c>
      <c r="M811" t="e">
        <f t="shared" si="407"/>
        <v>#VALUE!</v>
      </c>
      <c r="N811" s="2" t="b">
        <f t="shared" si="408"/>
        <v>0</v>
      </c>
      <c r="O811" t="e">
        <f t="shared" si="395"/>
        <v>#VALUE!</v>
      </c>
      <c r="P811" t="e">
        <f t="shared" si="396"/>
        <v>#VALUE!</v>
      </c>
      <c r="Q811" t="e">
        <f t="shared" si="417"/>
        <v>#VALUE!</v>
      </c>
      <c r="R811" t="e">
        <f t="shared" si="397"/>
        <v>#VALUE!</v>
      </c>
      <c r="S811" t="e">
        <f t="shared" si="418"/>
        <v>#VALUE!</v>
      </c>
      <c r="T811" s="2" t="b">
        <f t="shared" si="419"/>
        <v>0</v>
      </c>
      <c r="V811" t="e">
        <f t="shared" si="398"/>
        <v>#VALUE!</v>
      </c>
      <c r="W811" t="e">
        <f t="shared" si="399"/>
        <v>#VALUE!</v>
      </c>
      <c r="X811" t="e">
        <f t="shared" si="413"/>
        <v>#VALUE!</v>
      </c>
      <c r="Y811" s="2" t="b">
        <f t="shared" si="400"/>
        <v>0</v>
      </c>
      <c r="Z811" t="e">
        <f t="shared" si="401"/>
        <v>#VALUE!</v>
      </c>
      <c r="AA811" t="e">
        <f t="shared" si="402"/>
        <v>#VALUE!</v>
      </c>
      <c r="AB811" t="e">
        <f t="shared" si="415"/>
        <v>#VALUE!</v>
      </c>
      <c r="AC811" s="2" t="b">
        <f t="shared" si="414"/>
        <v>0</v>
      </c>
      <c r="AD811" t="e">
        <f t="shared" si="403"/>
        <v>#VALUE!</v>
      </c>
      <c r="AE811" t="e">
        <f t="shared" si="404"/>
        <v>#VALUE!</v>
      </c>
      <c r="AF811" t="e">
        <f t="shared" si="416"/>
        <v>#VALUE!</v>
      </c>
      <c r="AG811" s="2" t="b">
        <f t="shared" si="412"/>
        <v>0</v>
      </c>
      <c r="AI811" s="8" t="b">
        <f t="shared" si="409"/>
        <v>0</v>
      </c>
    </row>
    <row r="812" spans="1:35" x14ac:dyDescent="0.3">
      <c r="A812" s="3" t="str">
        <f>CONCATENATE('input,a'!C812," ")</f>
        <v xml:space="preserve"> </v>
      </c>
      <c r="C812" t="e">
        <f t="shared" si="389"/>
        <v>#VALUE!</v>
      </c>
      <c r="D812" t="e">
        <f t="shared" si="390"/>
        <v>#VALUE!</v>
      </c>
      <c r="E812" t="e">
        <f t="shared" si="410"/>
        <v>#VALUE!</v>
      </c>
      <c r="F812" s="2" t="b">
        <f t="shared" si="411"/>
        <v>0</v>
      </c>
      <c r="G812" t="e">
        <f t="shared" si="391"/>
        <v>#VALUE!</v>
      </c>
      <c r="H812" t="e">
        <f t="shared" si="392"/>
        <v>#VALUE!</v>
      </c>
      <c r="I812" t="e">
        <f t="shared" si="405"/>
        <v>#VALUE!</v>
      </c>
      <c r="J812" s="2" t="b">
        <f t="shared" si="406"/>
        <v>0</v>
      </c>
      <c r="K812" t="e">
        <f t="shared" si="393"/>
        <v>#VALUE!</v>
      </c>
      <c r="L812" t="e">
        <f t="shared" si="394"/>
        <v>#VALUE!</v>
      </c>
      <c r="M812" t="e">
        <f t="shared" si="407"/>
        <v>#VALUE!</v>
      </c>
      <c r="N812" s="2" t="b">
        <f t="shared" si="408"/>
        <v>0</v>
      </c>
      <c r="O812" t="e">
        <f t="shared" si="395"/>
        <v>#VALUE!</v>
      </c>
      <c r="P812" t="e">
        <f t="shared" si="396"/>
        <v>#VALUE!</v>
      </c>
      <c r="Q812" t="e">
        <f t="shared" si="417"/>
        <v>#VALUE!</v>
      </c>
      <c r="R812" t="e">
        <f t="shared" si="397"/>
        <v>#VALUE!</v>
      </c>
      <c r="S812" t="e">
        <f t="shared" si="418"/>
        <v>#VALUE!</v>
      </c>
      <c r="T812" s="2" t="b">
        <f t="shared" si="419"/>
        <v>0</v>
      </c>
      <c r="V812" t="e">
        <f t="shared" si="398"/>
        <v>#VALUE!</v>
      </c>
      <c r="W812" t="e">
        <f t="shared" si="399"/>
        <v>#VALUE!</v>
      </c>
      <c r="X812" t="e">
        <f t="shared" si="413"/>
        <v>#VALUE!</v>
      </c>
      <c r="Y812" s="2" t="b">
        <f t="shared" si="400"/>
        <v>0</v>
      </c>
      <c r="Z812" t="e">
        <f t="shared" si="401"/>
        <v>#VALUE!</v>
      </c>
      <c r="AA812" t="e">
        <f t="shared" si="402"/>
        <v>#VALUE!</v>
      </c>
      <c r="AB812" t="e">
        <f t="shared" si="415"/>
        <v>#VALUE!</v>
      </c>
      <c r="AC812" s="2" t="b">
        <f t="shared" si="414"/>
        <v>0</v>
      </c>
      <c r="AD812" t="e">
        <f t="shared" si="403"/>
        <v>#VALUE!</v>
      </c>
      <c r="AE812" t="e">
        <f t="shared" si="404"/>
        <v>#VALUE!</v>
      </c>
      <c r="AF812" t="e">
        <f t="shared" si="416"/>
        <v>#VALUE!</v>
      </c>
      <c r="AG812" s="2" t="b">
        <f t="shared" si="412"/>
        <v>0</v>
      </c>
      <c r="AI812" s="8" t="b">
        <f t="shared" si="409"/>
        <v>0</v>
      </c>
    </row>
    <row r="813" spans="1:35" x14ac:dyDescent="0.3">
      <c r="A813" s="3" t="str">
        <f>CONCATENATE('input,a'!C813," ")</f>
        <v xml:space="preserve"> </v>
      </c>
      <c r="C813" t="e">
        <f t="shared" si="389"/>
        <v>#VALUE!</v>
      </c>
      <c r="D813" t="e">
        <f t="shared" si="390"/>
        <v>#VALUE!</v>
      </c>
      <c r="E813" t="e">
        <f t="shared" si="410"/>
        <v>#VALUE!</v>
      </c>
      <c r="F813" s="2" t="b">
        <f t="shared" si="411"/>
        <v>0</v>
      </c>
      <c r="G813" t="e">
        <f t="shared" si="391"/>
        <v>#VALUE!</v>
      </c>
      <c r="H813" t="e">
        <f t="shared" si="392"/>
        <v>#VALUE!</v>
      </c>
      <c r="I813" t="e">
        <f t="shared" si="405"/>
        <v>#VALUE!</v>
      </c>
      <c r="J813" s="2" t="b">
        <f t="shared" si="406"/>
        <v>0</v>
      </c>
      <c r="K813" t="e">
        <f t="shared" si="393"/>
        <v>#VALUE!</v>
      </c>
      <c r="L813" t="e">
        <f t="shared" si="394"/>
        <v>#VALUE!</v>
      </c>
      <c r="M813" t="e">
        <f t="shared" si="407"/>
        <v>#VALUE!</v>
      </c>
      <c r="N813" s="2" t="b">
        <f t="shared" si="408"/>
        <v>0</v>
      </c>
      <c r="O813" t="e">
        <f t="shared" si="395"/>
        <v>#VALUE!</v>
      </c>
      <c r="P813" t="e">
        <f t="shared" si="396"/>
        <v>#VALUE!</v>
      </c>
      <c r="Q813" t="e">
        <f t="shared" si="417"/>
        <v>#VALUE!</v>
      </c>
      <c r="R813" t="e">
        <f t="shared" si="397"/>
        <v>#VALUE!</v>
      </c>
      <c r="S813" t="e">
        <f t="shared" si="418"/>
        <v>#VALUE!</v>
      </c>
      <c r="T813" s="2" t="b">
        <f t="shared" si="419"/>
        <v>0</v>
      </c>
      <c r="V813" t="e">
        <f t="shared" si="398"/>
        <v>#VALUE!</v>
      </c>
      <c r="W813" t="e">
        <f t="shared" si="399"/>
        <v>#VALUE!</v>
      </c>
      <c r="X813" t="e">
        <f t="shared" si="413"/>
        <v>#VALUE!</v>
      </c>
      <c r="Y813" s="2" t="b">
        <f t="shared" si="400"/>
        <v>0</v>
      </c>
      <c r="Z813" t="e">
        <f t="shared" si="401"/>
        <v>#VALUE!</v>
      </c>
      <c r="AA813" t="e">
        <f t="shared" si="402"/>
        <v>#VALUE!</v>
      </c>
      <c r="AB813" t="e">
        <f t="shared" si="415"/>
        <v>#VALUE!</v>
      </c>
      <c r="AC813" s="2" t="b">
        <f t="shared" si="414"/>
        <v>0</v>
      </c>
      <c r="AD813" t="e">
        <f t="shared" si="403"/>
        <v>#VALUE!</v>
      </c>
      <c r="AE813" t="e">
        <f t="shared" si="404"/>
        <v>#VALUE!</v>
      </c>
      <c r="AF813" t="e">
        <f t="shared" si="416"/>
        <v>#VALUE!</v>
      </c>
      <c r="AG813" s="2" t="b">
        <f t="shared" si="412"/>
        <v>0</v>
      </c>
      <c r="AI813" s="8" t="b">
        <f t="shared" si="409"/>
        <v>0</v>
      </c>
    </row>
    <row r="814" spans="1:35" x14ac:dyDescent="0.3">
      <c r="A814" s="3" t="str">
        <f>CONCATENATE('input,a'!C814," ")</f>
        <v xml:space="preserve">pid:486330019 byr:1999 ecl:oth hgt:154cm iyr:2019 eyr:2026 hcl:#efcc98 </v>
      </c>
      <c r="C814">
        <f t="shared" si="389"/>
        <v>15</v>
      </c>
      <c r="D814">
        <f t="shared" si="390"/>
        <v>23</v>
      </c>
      <c r="E814">
        <f t="shared" si="410"/>
        <v>1999</v>
      </c>
      <c r="F814" s="2" t="b">
        <f t="shared" si="411"/>
        <v>1</v>
      </c>
      <c r="G814">
        <f t="shared" si="391"/>
        <v>42</v>
      </c>
      <c r="H814">
        <f t="shared" si="392"/>
        <v>50</v>
      </c>
      <c r="I814">
        <f t="shared" si="405"/>
        <v>2019</v>
      </c>
      <c r="J814" s="2" t="b">
        <f t="shared" si="406"/>
        <v>1</v>
      </c>
      <c r="K814">
        <f t="shared" si="393"/>
        <v>51</v>
      </c>
      <c r="L814">
        <f t="shared" si="394"/>
        <v>59</v>
      </c>
      <c r="M814">
        <f t="shared" si="407"/>
        <v>2026</v>
      </c>
      <c r="N814" s="2" t="b">
        <f t="shared" si="408"/>
        <v>1</v>
      </c>
      <c r="O814">
        <f t="shared" si="395"/>
        <v>32</v>
      </c>
      <c r="P814">
        <f t="shared" si="396"/>
        <v>41</v>
      </c>
      <c r="Q814" t="str">
        <f t="shared" si="417"/>
        <v>154cm</v>
      </c>
      <c r="R814">
        <f t="shared" si="397"/>
        <v>154</v>
      </c>
      <c r="S814">
        <f t="shared" si="418"/>
        <v>0</v>
      </c>
      <c r="T814" s="2" t="b">
        <f t="shared" si="419"/>
        <v>1</v>
      </c>
      <c r="V814">
        <f t="shared" si="398"/>
        <v>60</v>
      </c>
      <c r="W814">
        <f t="shared" si="399"/>
        <v>71</v>
      </c>
      <c r="X814" t="str">
        <f t="shared" si="413"/>
        <v>#efcc98</v>
      </c>
      <c r="Y814" s="2" t="b">
        <f t="shared" si="400"/>
        <v>1</v>
      </c>
      <c r="Z814">
        <f t="shared" si="401"/>
        <v>24</v>
      </c>
      <c r="AA814">
        <f t="shared" si="402"/>
        <v>31</v>
      </c>
      <c r="AB814" t="str">
        <f t="shared" si="415"/>
        <v>oth</v>
      </c>
      <c r="AC814" s="2" t="b">
        <f t="shared" si="414"/>
        <v>1</v>
      </c>
      <c r="AD814">
        <f t="shared" si="403"/>
        <v>1</v>
      </c>
      <c r="AE814">
        <f t="shared" si="404"/>
        <v>14</v>
      </c>
      <c r="AF814" t="str">
        <f t="shared" si="416"/>
        <v>486330019</v>
      </c>
      <c r="AG814" s="2" t="b">
        <f t="shared" si="412"/>
        <v>1</v>
      </c>
      <c r="AI814" s="8" t="b">
        <f t="shared" si="409"/>
        <v>1</v>
      </c>
    </row>
    <row r="815" spans="1:35" x14ac:dyDescent="0.3">
      <c r="A815" s="3" t="str">
        <f>CONCATENATE('input,a'!C815," ")</f>
        <v xml:space="preserve"> </v>
      </c>
      <c r="C815" t="e">
        <f t="shared" si="389"/>
        <v>#VALUE!</v>
      </c>
      <c r="D815" t="e">
        <f t="shared" si="390"/>
        <v>#VALUE!</v>
      </c>
      <c r="E815" t="e">
        <f t="shared" si="410"/>
        <v>#VALUE!</v>
      </c>
      <c r="F815" s="2" t="b">
        <f t="shared" si="411"/>
        <v>0</v>
      </c>
      <c r="G815" t="e">
        <f t="shared" si="391"/>
        <v>#VALUE!</v>
      </c>
      <c r="H815" t="e">
        <f t="shared" si="392"/>
        <v>#VALUE!</v>
      </c>
      <c r="I815" t="e">
        <f t="shared" si="405"/>
        <v>#VALUE!</v>
      </c>
      <c r="J815" s="2" t="b">
        <f t="shared" si="406"/>
        <v>0</v>
      </c>
      <c r="K815" t="e">
        <f t="shared" si="393"/>
        <v>#VALUE!</v>
      </c>
      <c r="L815" t="e">
        <f t="shared" si="394"/>
        <v>#VALUE!</v>
      </c>
      <c r="M815" t="e">
        <f t="shared" si="407"/>
        <v>#VALUE!</v>
      </c>
      <c r="N815" s="2" t="b">
        <f t="shared" si="408"/>
        <v>0</v>
      </c>
      <c r="O815" t="e">
        <f t="shared" si="395"/>
        <v>#VALUE!</v>
      </c>
      <c r="P815" t="e">
        <f t="shared" si="396"/>
        <v>#VALUE!</v>
      </c>
      <c r="Q815" t="e">
        <f t="shared" si="417"/>
        <v>#VALUE!</v>
      </c>
      <c r="R815" t="e">
        <f t="shared" si="397"/>
        <v>#VALUE!</v>
      </c>
      <c r="S815" t="e">
        <f t="shared" si="418"/>
        <v>#VALUE!</v>
      </c>
      <c r="T815" s="2" t="b">
        <f t="shared" si="419"/>
        <v>0</v>
      </c>
      <c r="V815" t="e">
        <f t="shared" si="398"/>
        <v>#VALUE!</v>
      </c>
      <c r="W815" t="e">
        <f t="shared" si="399"/>
        <v>#VALUE!</v>
      </c>
      <c r="X815" t="e">
        <f t="shared" si="413"/>
        <v>#VALUE!</v>
      </c>
      <c r="Y815" s="2" t="b">
        <f t="shared" si="400"/>
        <v>0</v>
      </c>
      <c r="Z815" t="e">
        <f t="shared" si="401"/>
        <v>#VALUE!</v>
      </c>
      <c r="AA815" t="e">
        <f t="shared" si="402"/>
        <v>#VALUE!</v>
      </c>
      <c r="AB815" t="e">
        <f t="shared" si="415"/>
        <v>#VALUE!</v>
      </c>
      <c r="AC815" s="2" t="b">
        <f t="shared" si="414"/>
        <v>0</v>
      </c>
      <c r="AD815" t="e">
        <f t="shared" si="403"/>
        <v>#VALUE!</v>
      </c>
      <c r="AE815" t="e">
        <f t="shared" si="404"/>
        <v>#VALUE!</v>
      </c>
      <c r="AF815" t="e">
        <f t="shared" si="416"/>
        <v>#VALUE!</v>
      </c>
      <c r="AG815" s="2" t="b">
        <f t="shared" si="412"/>
        <v>0</v>
      </c>
      <c r="AI815" s="8" t="b">
        <f t="shared" si="409"/>
        <v>0</v>
      </c>
    </row>
    <row r="816" spans="1:35" x14ac:dyDescent="0.3">
      <c r="A816" s="3" t="str">
        <f>CONCATENATE('input,a'!C816," ")</f>
        <v xml:space="preserve"> </v>
      </c>
      <c r="C816" t="e">
        <f t="shared" si="389"/>
        <v>#VALUE!</v>
      </c>
      <c r="D816" t="e">
        <f t="shared" si="390"/>
        <v>#VALUE!</v>
      </c>
      <c r="E816" t="e">
        <f t="shared" si="410"/>
        <v>#VALUE!</v>
      </c>
      <c r="F816" s="2" t="b">
        <f t="shared" si="411"/>
        <v>0</v>
      </c>
      <c r="G816" t="e">
        <f t="shared" si="391"/>
        <v>#VALUE!</v>
      </c>
      <c r="H816" t="e">
        <f t="shared" si="392"/>
        <v>#VALUE!</v>
      </c>
      <c r="I816" t="e">
        <f t="shared" si="405"/>
        <v>#VALUE!</v>
      </c>
      <c r="J816" s="2" t="b">
        <f t="shared" si="406"/>
        <v>0</v>
      </c>
      <c r="K816" t="e">
        <f t="shared" si="393"/>
        <v>#VALUE!</v>
      </c>
      <c r="L816" t="e">
        <f t="shared" si="394"/>
        <v>#VALUE!</v>
      </c>
      <c r="M816" t="e">
        <f t="shared" si="407"/>
        <v>#VALUE!</v>
      </c>
      <c r="N816" s="2" t="b">
        <f t="shared" si="408"/>
        <v>0</v>
      </c>
      <c r="O816" t="e">
        <f t="shared" si="395"/>
        <v>#VALUE!</v>
      </c>
      <c r="P816" t="e">
        <f t="shared" si="396"/>
        <v>#VALUE!</v>
      </c>
      <c r="Q816" t="e">
        <f t="shared" si="417"/>
        <v>#VALUE!</v>
      </c>
      <c r="R816" t="e">
        <f t="shared" si="397"/>
        <v>#VALUE!</v>
      </c>
      <c r="S816" t="e">
        <f t="shared" si="418"/>
        <v>#VALUE!</v>
      </c>
      <c r="T816" s="2" t="b">
        <f t="shared" si="419"/>
        <v>0</v>
      </c>
      <c r="V816" t="e">
        <f t="shared" si="398"/>
        <v>#VALUE!</v>
      </c>
      <c r="W816" t="e">
        <f t="shared" si="399"/>
        <v>#VALUE!</v>
      </c>
      <c r="X816" t="e">
        <f t="shared" si="413"/>
        <v>#VALUE!</v>
      </c>
      <c r="Y816" s="2" t="b">
        <f t="shared" si="400"/>
        <v>0</v>
      </c>
      <c r="Z816" t="e">
        <f t="shared" si="401"/>
        <v>#VALUE!</v>
      </c>
      <c r="AA816" t="e">
        <f t="shared" si="402"/>
        <v>#VALUE!</v>
      </c>
      <c r="AB816" t="e">
        <f t="shared" si="415"/>
        <v>#VALUE!</v>
      </c>
      <c r="AC816" s="2" t="b">
        <f t="shared" si="414"/>
        <v>0</v>
      </c>
      <c r="AD816" t="e">
        <f t="shared" si="403"/>
        <v>#VALUE!</v>
      </c>
      <c r="AE816" t="e">
        <f t="shared" si="404"/>
        <v>#VALUE!</v>
      </c>
      <c r="AF816" t="e">
        <f t="shared" si="416"/>
        <v>#VALUE!</v>
      </c>
      <c r="AG816" s="2" t="b">
        <f t="shared" si="412"/>
        <v>0</v>
      </c>
      <c r="AI816" s="8" t="b">
        <f t="shared" si="409"/>
        <v>0</v>
      </c>
    </row>
    <row r="817" spans="1:35" x14ac:dyDescent="0.3">
      <c r="A817" s="3" t="str">
        <f>CONCATENATE('input,a'!C817," ")</f>
        <v xml:space="preserve">eyr:2030 iyr:2018 hcl:#18171d byr:1950 pid:648616604 hgt:160cm ecl:gry </v>
      </c>
      <c r="C817">
        <f t="shared" si="389"/>
        <v>31</v>
      </c>
      <c r="D817">
        <f t="shared" si="390"/>
        <v>39</v>
      </c>
      <c r="E817">
        <f t="shared" si="410"/>
        <v>1950</v>
      </c>
      <c r="F817" s="2" t="b">
        <f t="shared" si="411"/>
        <v>1</v>
      </c>
      <c r="G817">
        <f t="shared" si="391"/>
        <v>10</v>
      </c>
      <c r="H817">
        <f t="shared" si="392"/>
        <v>18</v>
      </c>
      <c r="I817">
        <f t="shared" si="405"/>
        <v>2018</v>
      </c>
      <c r="J817" s="2" t="b">
        <f t="shared" si="406"/>
        <v>1</v>
      </c>
      <c r="K817">
        <f t="shared" si="393"/>
        <v>1</v>
      </c>
      <c r="L817">
        <f t="shared" si="394"/>
        <v>9</v>
      </c>
      <c r="M817">
        <f t="shared" si="407"/>
        <v>2030</v>
      </c>
      <c r="N817" s="2" t="b">
        <f t="shared" si="408"/>
        <v>1</v>
      </c>
      <c r="O817">
        <f t="shared" si="395"/>
        <v>54</v>
      </c>
      <c r="P817">
        <f t="shared" si="396"/>
        <v>63</v>
      </c>
      <c r="Q817" t="str">
        <f t="shared" si="417"/>
        <v>160cm</v>
      </c>
      <c r="R817">
        <f t="shared" si="397"/>
        <v>160</v>
      </c>
      <c r="S817">
        <f t="shared" si="418"/>
        <v>0</v>
      </c>
      <c r="T817" s="2" t="b">
        <f t="shared" si="419"/>
        <v>1</v>
      </c>
      <c r="V817">
        <f t="shared" si="398"/>
        <v>19</v>
      </c>
      <c r="W817">
        <f t="shared" si="399"/>
        <v>30</v>
      </c>
      <c r="X817" t="str">
        <f t="shared" si="413"/>
        <v>#18171d</v>
      </c>
      <c r="Y817" s="2" t="b">
        <f t="shared" si="400"/>
        <v>1</v>
      </c>
      <c r="Z817">
        <f t="shared" si="401"/>
        <v>64</v>
      </c>
      <c r="AA817">
        <f t="shared" si="402"/>
        <v>71</v>
      </c>
      <c r="AB817" t="str">
        <f t="shared" si="415"/>
        <v>gry</v>
      </c>
      <c r="AC817" s="2" t="b">
        <f t="shared" si="414"/>
        <v>1</v>
      </c>
      <c r="AD817">
        <f t="shared" si="403"/>
        <v>40</v>
      </c>
      <c r="AE817">
        <f t="shared" si="404"/>
        <v>53</v>
      </c>
      <c r="AF817" t="str">
        <f t="shared" si="416"/>
        <v>648616604</v>
      </c>
      <c r="AG817" s="2" t="b">
        <f t="shared" si="412"/>
        <v>1</v>
      </c>
      <c r="AI817" s="8" t="b">
        <f t="shared" si="409"/>
        <v>1</v>
      </c>
    </row>
    <row r="818" spans="1:35" x14ac:dyDescent="0.3">
      <c r="A818" s="3" t="str">
        <f>CONCATENATE('input,a'!C818," ")</f>
        <v xml:space="preserve"> </v>
      </c>
      <c r="C818" t="e">
        <f t="shared" si="389"/>
        <v>#VALUE!</v>
      </c>
      <c r="D818" t="e">
        <f t="shared" si="390"/>
        <v>#VALUE!</v>
      </c>
      <c r="E818" t="e">
        <f t="shared" si="410"/>
        <v>#VALUE!</v>
      </c>
      <c r="F818" s="2" t="b">
        <f t="shared" si="411"/>
        <v>0</v>
      </c>
      <c r="G818" t="e">
        <f t="shared" si="391"/>
        <v>#VALUE!</v>
      </c>
      <c r="H818" t="e">
        <f t="shared" si="392"/>
        <v>#VALUE!</v>
      </c>
      <c r="I818" t="e">
        <f t="shared" si="405"/>
        <v>#VALUE!</v>
      </c>
      <c r="J818" s="2" t="b">
        <f t="shared" si="406"/>
        <v>0</v>
      </c>
      <c r="K818" t="e">
        <f t="shared" si="393"/>
        <v>#VALUE!</v>
      </c>
      <c r="L818" t="e">
        <f t="shared" si="394"/>
        <v>#VALUE!</v>
      </c>
      <c r="M818" t="e">
        <f t="shared" si="407"/>
        <v>#VALUE!</v>
      </c>
      <c r="N818" s="2" t="b">
        <f t="shared" si="408"/>
        <v>0</v>
      </c>
      <c r="O818" t="e">
        <f t="shared" si="395"/>
        <v>#VALUE!</v>
      </c>
      <c r="P818" t="e">
        <f t="shared" si="396"/>
        <v>#VALUE!</v>
      </c>
      <c r="Q818" t="e">
        <f t="shared" si="417"/>
        <v>#VALUE!</v>
      </c>
      <c r="R818" t="e">
        <f t="shared" si="397"/>
        <v>#VALUE!</v>
      </c>
      <c r="S818" t="e">
        <f t="shared" si="418"/>
        <v>#VALUE!</v>
      </c>
      <c r="T818" s="2" t="b">
        <f t="shared" si="419"/>
        <v>0</v>
      </c>
      <c r="V818" t="e">
        <f t="shared" si="398"/>
        <v>#VALUE!</v>
      </c>
      <c r="W818" t="e">
        <f t="shared" si="399"/>
        <v>#VALUE!</v>
      </c>
      <c r="X818" t="e">
        <f t="shared" si="413"/>
        <v>#VALUE!</v>
      </c>
      <c r="Y818" s="2" t="b">
        <f t="shared" si="400"/>
        <v>0</v>
      </c>
      <c r="Z818" t="e">
        <f t="shared" si="401"/>
        <v>#VALUE!</v>
      </c>
      <c r="AA818" t="e">
        <f t="shared" si="402"/>
        <v>#VALUE!</v>
      </c>
      <c r="AB818" t="e">
        <f t="shared" si="415"/>
        <v>#VALUE!</v>
      </c>
      <c r="AC818" s="2" t="b">
        <f t="shared" si="414"/>
        <v>0</v>
      </c>
      <c r="AD818" t="e">
        <f t="shared" si="403"/>
        <v>#VALUE!</v>
      </c>
      <c r="AE818" t="e">
        <f t="shared" si="404"/>
        <v>#VALUE!</v>
      </c>
      <c r="AF818" t="e">
        <f t="shared" si="416"/>
        <v>#VALUE!</v>
      </c>
      <c r="AG818" s="2" t="b">
        <f t="shared" si="412"/>
        <v>0</v>
      </c>
      <c r="AI818" s="8" t="b">
        <f t="shared" si="409"/>
        <v>0</v>
      </c>
    </row>
    <row r="819" spans="1:35" x14ac:dyDescent="0.3">
      <c r="A819" s="3" t="str">
        <f>CONCATENATE('input,a'!C819," ")</f>
        <v xml:space="preserve"> </v>
      </c>
      <c r="C819" t="e">
        <f t="shared" si="389"/>
        <v>#VALUE!</v>
      </c>
      <c r="D819" t="e">
        <f t="shared" si="390"/>
        <v>#VALUE!</v>
      </c>
      <c r="E819" t="e">
        <f t="shared" si="410"/>
        <v>#VALUE!</v>
      </c>
      <c r="F819" s="2" t="b">
        <f t="shared" si="411"/>
        <v>0</v>
      </c>
      <c r="G819" t="e">
        <f t="shared" si="391"/>
        <v>#VALUE!</v>
      </c>
      <c r="H819" t="e">
        <f t="shared" si="392"/>
        <v>#VALUE!</v>
      </c>
      <c r="I819" t="e">
        <f t="shared" si="405"/>
        <v>#VALUE!</v>
      </c>
      <c r="J819" s="2" t="b">
        <f t="shared" si="406"/>
        <v>0</v>
      </c>
      <c r="K819" t="e">
        <f t="shared" si="393"/>
        <v>#VALUE!</v>
      </c>
      <c r="L819" t="e">
        <f t="shared" si="394"/>
        <v>#VALUE!</v>
      </c>
      <c r="M819" t="e">
        <f t="shared" si="407"/>
        <v>#VALUE!</v>
      </c>
      <c r="N819" s="2" t="b">
        <f t="shared" si="408"/>
        <v>0</v>
      </c>
      <c r="O819" t="e">
        <f t="shared" si="395"/>
        <v>#VALUE!</v>
      </c>
      <c r="P819" t="e">
        <f t="shared" si="396"/>
        <v>#VALUE!</v>
      </c>
      <c r="Q819" t="e">
        <f t="shared" si="417"/>
        <v>#VALUE!</v>
      </c>
      <c r="R819" t="e">
        <f t="shared" si="397"/>
        <v>#VALUE!</v>
      </c>
      <c r="S819" t="e">
        <f t="shared" si="418"/>
        <v>#VALUE!</v>
      </c>
      <c r="T819" s="2" t="b">
        <f t="shared" si="419"/>
        <v>0</v>
      </c>
      <c r="V819" t="e">
        <f t="shared" si="398"/>
        <v>#VALUE!</v>
      </c>
      <c r="W819" t="e">
        <f t="shared" si="399"/>
        <v>#VALUE!</v>
      </c>
      <c r="X819" t="e">
        <f t="shared" si="413"/>
        <v>#VALUE!</v>
      </c>
      <c r="Y819" s="2" t="b">
        <f t="shared" si="400"/>
        <v>0</v>
      </c>
      <c r="Z819" t="e">
        <f t="shared" si="401"/>
        <v>#VALUE!</v>
      </c>
      <c r="AA819" t="e">
        <f t="shared" si="402"/>
        <v>#VALUE!</v>
      </c>
      <c r="AB819" t="e">
        <f t="shared" si="415"/>
        <v>#VALUE!</v>
      </c>
      <c r="AC819" s="2" t="b">
        <f t="shared" si="414"/>
        <v>0</v>
      </c>
      <c r="AD819" t="e">
        <f t="shared" si="403"/>
        <v>#VALUE!</v>
      </c>
      <c r="AE819" t="e">
        <f t="shared" si="404"/>
        <v>#VALUE!</v>
      </c>
      <c r="AF819" t="e">
        <f t="shared" si="416"/>
        <v>#VALUE!</v>
      </c>
      <c r="AG819" s="2" t="b">
        <f t="shared" si="412"/>
        <v>0</v>
      </c>
      <c r="AI819" s="8" t="b">
        <f t="shared" si="409"/>
        <v>0</v>
      </c>
    </row>
    <row r="820" spans="1:35" x14ac:dyDescent="0.3">
      <c r="A820" s="3" t="str">
        <f>CONCATENATE('input,a'!C820," ")</f>
        <v xml:space="preserve">hgt:173cm ecl:oth byr:1993 eyr:2029 hcl:#fffffd iyr:2010 pid:317451887 </v>
      </c>
      <c r="C820">
        <f t="shared" si="389"/>
        <v>19</v>
      </c>
      <c r="D820">
        <f t="shared" si="390"/>
        <v>27</v>
      </c>
      <c r="E820">
        <f t="shared" si="410"/>
        <v>1993</v>
      </c>
      <c r="F820" s="2" t="b">
        <f t="shared" si="411"/>
        <v>1</v>
      </c>
      <c r="G820">
        <f t="shared" si="391"/>
        <v>49</v>
      </c>
      <c r="H820">
        <f t="shared" si="392"/>
        <v>57</v>
      </c>
      <c r="I820">
        <f t="shared" si="405"/>
        <v>2010</v>
      </c>
      <c r="J820" s="2" t="b">
        <f t="shared" si="406"/>
        <v>1</v>
      </c>
      <c r="K820">
        <f t="shared" si="393"/>
        <v>28</v>
      </c>
      <c r="L820">
        <f t="shared" si="394"/>
        <v>36</v>
      </c>
      <c r="M820">
        <f t="shared" si="407"/>
        <v>2029</v>
      </c>
      <c r="N820" s="2" t="b">
        <f t="shared" si="408"/>
        <v>1</v>
      </c>
      <c r="O820">
        <f t="shared" si="395"/>
        <v>1</v>
      </c>
      <c r="P820">
        <f t="shared" si="396"/>
        <v>10</v>
      </c>
      <c r="Q820" t="str">
        <f t="shared" si="417"/>
        <v>173cm</v>
      </c>
      <c r="R820">
        <f t="shared" si="397"/>
        <v>173</v>
      </c>
      <c r="S820">
        <f t="shared" si="418"/>
        <v>0</v>
      </c>
      <c r="T820" s="2" t="b">
        <f t="shared" si="419"/>
        <v>1</v>
      </c>
      <c r="V820">
        <f t="shared" si="398"/>
        <v>37</v>
      </c>
      <c r="W820">
        <f t="shared" si="399"/>
        <v>48</v>
      </c>
      <c r="X820" t="str">
        <f t="shared" si="413"/>
        <v>#fffffd</v>
      </c>
      <c r="Y820" s="2" t="b">
        <f t="shared" si="400"/>
        <v>1</v>
      </c>
      <c r="Z820">
        <f t="shared" si="401"/>
        <v>11</v>
      </c>
      <c r="AA820">
        <f t="shared" si="402"/>
        <v>18</v>
      </c>
      <c r="AB820" t="str">
        <f t="shared" si="415"/>
        <v>oth</v>
      </c>
      <c r="AC820" s="2" t="b">
        <f t="shared" si="414"/>
        <v>1</v>
      </c>
      <c r="AD820">
        <f t="shared" si="403"/>
        <v>58</v>
      </c>
      <c r="AE820">
        <f t="shared" si="404"/>
        <v>71</v>
      </c>
      <c r="AF820" t="str">
        <f t="shared" si="416"/>
        <v>317451887</v>
      </c>
      <c r="AG820" s="2" t="b">
        <f t="shared" si="412"/>
        <v>1</v>
      </c>
      <c r="AI820" s="8" t="b">
        <f t="shared" si="409"/>
        <v>1</v>
      </c>
    </row>
    <row r="821" spans="1:35" x14ac:dyDescent="0.3">
      <c r="A821" s="3" t="str">
        <f>CONCATENATE('input,a'!C821," ")</f>
        <v xml:space="preserve"> </v>
      </c>
      <c r="C821" t="e">
        <f t="shared" si="389"/>
        <v>#VALUE!</v>
      </c>
      <c r="D821" t="e">
        <f t="shared" si="390"/>
        <v>#VALUE!</v>
      </c>
      <c r="E821" t="e">
        <f t="shared" si="410"/>
        <v>#VALUE!</v>
      </c>
      <c r="F821" s="2" t="b">
        <f t="shared" si="411"/>
        <v>0</v>
      </c>
      <c r="G821" t="e">
        <f t="shared" si="391"/>
        <v>#VALUE!</v>
      </c>
      <c r="H821" t="e">
        <f t="shared" si="392"/>
        <v>#VALUE!</v>
      </c>
      <c r="I821" t="e">
        <f t="shared" si="405"/>
        <v>#VALUE!</v>
      </c>
      <c r="J821" s="2" t="b">
        <f t="shared" si="406"/>
        <v>0</v>
      </c>
      <c r="K821" t="e">
        <f t="shared" si="393"/>
        <v>#VALUE!</v>
      </c>
      <c r="L821" t="e">
        <f t="shared" si="394"/>
        <v>#VALUE!</v>
      </c>
      <c r="M821" t="e">
        <f t="shared" si="407"/>
        <v>#VALUE!</v>
      </c>
      <c r="N821" s="2" t="b">
        <f t="shared" si="408"/>
        <v>0</v>
      </c>
      <c r="O821" t="e">
        <f t="shared" si="395"/>
        <v>#VALUE!</v>
      </c>
      <c r="P821" t="e">
        <f t="shared" si="396"/>
        <v>#VALUE!</v>
      </c>
      <c r="Q821" t="e">
        <f t="shared" si="417"/>
        <v>#VALUE!</v>
      </c>
      <c r="R821" t="e">
        <f t="shared" si="397"/>
        <v>#VALUE!</v>
      </c>
      <c r="S821" t="e">
        <f t="shared" si="418"/>
        <v>#VALUE!</v>
      </c>
      <c r="T821" s="2" t="b">
        <f t="shared" si="419"/>
        <v>0</v>
      </c>
      <c r="V821" t="e">
        <f t="shared" si="398"/>
        <v>#VALUE!</v>
      </c>
      <c r="W821" t="e">
        <f t="shared" si="399"/>
        <v>#VALUE!</v>
      </c>
      <c r="X821" t="e">
        <f t="shared" si="413"/>
        <v>#VALUE!</v>
      </c>
      <c r="Y821" s="2" t="b">
        <f t="shared" si="400"/>
        <v>0</v>
      </c>
      <c r="Z821" t="e">
        <f t="shared" si="401"/>
        <v>#VALUE!</v>
      </c>
      <c r="AA821" t="e">
        <f t="shared" si="402"/>
        <v>#VALUE!</v>
      </c>
      <c r="AB821" t="e">
        <f t="shared" si="415"/>
        <v>#VALUE!</v>
      </c>
      <c r="AC821" s="2" t="b">
        <f t="shared" si="414"/>
        <v>0</v>
      </c>
      <c r="AD821" t="e">
        <f t="shared" si="403"/>
        <v>#VALUE!</v>
      </c>
      <c r="AE821" t="e">
        <f t="shared" si="404"/>
        <v>#VALUE!</v>
      </c>
      <c r="AF821" t="e">
        <f t="shared" si="416"/>
        <v>#VALUE!</v>
      </c>
      <c r="AG821" s="2" t="b">
        <f t="shared" si="412"/>
        <v>0</v>
      </c>
      <c r="AI821" s="8" t="b">
        <f t="shared" si="409"/>
        <v>0</v>
      </c>
    </row>
    <row r="822" spans="1:35" x14ac:dyDescent="0.3">
      <c r="A822" s="3" t="str">
        <f>CONCATENATE('input,a'!C822," ")</f>
        <v xml:space="preserve"> </v>
      </c>
      <c r="C822" t="e">
        <f t="shared" si="389"/>
        <v>#VALUE!</v>
      </c>
      <c r="D822" t="e">
        <f t="shared" si="390"/>
        <v>#VALUE!</v>
      </c>
      <c r="E822" t="e">
        <f t="shared" si="410"/>
        <v>#VALUE!</v>
      </c>
      <c r="F822" s="2" t="b">
        <f t="shared" si="411"/>
        <v>0</v>
      </c>
      <c r="G822" t="e">
        <f t="shared" si="391"/>
        <v>#VALUE!</v>
      </c>
      <c r="H822" t="e">
        <f t="shared" si="392"/>
        <v>#VALUE!</v>
      </c>
      <c r="I822" t="e">
        <f t="shared" si="405"/>
        <v>#VALUE!</v>
      </c>
      <c r="J822" s="2" t="b">
        <f t="shared" si="406"/>
        <v>0</v>
      </c>
      <c r="K822" t="e">
        <f t="shared" si="393"/>
        <v>#VALUE!</v>
      </c>
      <c r="L822" t="e">
        <f t="shared" si="394"/>
        <v>#VALUE!</v>
      </c>
      <c r="M822" t="e">
        <f t="shared" si="407"/>
        <v>#VALUE!</v>
      </c>
      <c r="N822" s="2" t="b">
        <f t="shared" si="408"/>
        <v>0</v>
      </c>
      <c r="O822" t="e">
        <f t="shared" si="395"/>
        <v>#VALUE!</v>
      </c>
      <c r="P822" t="e">
        <f t="shared" si="396"/>
        <v>#VALUE!</v>
      </c>
      <c r="Q822" t="e">
        <f t="shared" si="417"/>
        <v>#VALUE!</v>
      </c>
      <c r="R822" t="e">
        <f t="shared" si="397"/>
        <v>#VALUE!</v>
      </c>
      <c r="S822" t="e">
        <f t="shared" si="418"/>
        <v>#VALUE!</v>
      </c>
      <c r="T822" s="2" t="b">
        <f t="shared" si="419"/>
        <v>0</v>
      </c>
      <c r="V822" t="e">
        <f t="shared" si="398"/>
        <v>#VALUE!</v>
      </c>
      <c r="W822" t="e">
        <f t="shared" si="399"/>
        <v>#VALUE!</v>
      </c>
      <c r="X822" t="e">
        <f t="shared" si="413"/>
        <v>#VALUE!</v>
      </c>
      <c r="Y822" s="2" t="b">
        <f t="shared" si="400"/>
        <v>0</v>
      </c>
      <c r="Z822" t="e">
        <f t="shared" si="401"/>
        <v>#VALUE!</v>
      </c>
      <c r="AA822" t="e">
        <f t="shared" si="402"/>
        <v>#VALUE!</v>
      </c>
      <c r="AB822" t="e">
        <f t="shared" si="415"/>
        <v>#VALUE!</v>
      </c>
      <c r="AC822" s="2" t="b">
        <f t="shared" si="414"/>
        <v>0</v>
      </c>
      <c r="AD822" t="e">
        <f t="shared" si="403"/>
        <v>#VALUE!</v>
      </c>
      <c r="AE822" t="e">
        <f t="shared" si="404"/>
        <v>#VALUE!</v>
      </c>
      <c r="AF822" t="e">
        <f t="shared" si="416"/>
        <v>#VALUE!</v>
      </c>
      <c r="AG822" s="2" t="b">
        <f t="shared" si="412"/>
        <v>0</v>
      </c>
      <c r="AI822" s="8" t="b">
        <f t="shared" si="409"/>
        <v>0</v>
      </c>
    </row>
    <row r="823" spans="1:35" x14ac:dyDescent="0.3">
      <c r="A823" s="3" t="str">
        <f>CONCATENATE('input,a'!C823," ")</f>
        <v xml:space="preserve">ecl:brn hgt:157cm byr:1963 eyr:2023 pid:005387570 hcl:#866857 iyr:2012 </v>
      </c>
      <c r="C823">
        <f t="shared" si="389"/>
        <v>19</v>
      </c>
      <c r="D823">
        <f t="shared" si="390"/>
        <v>27</v>
      </c>
      <c r="E823">
        <f t="shared" si="410"/>
        <v>1963</v>
      </c>
      <c r="F823" s="2" t="b">
        <f t="shared" si="411"/>
        <v>1</v>
      </c>
      <c r="G823">
        <f t="shared" si="391"/>
        <v>63</v>
      </c>
      <c r="H823">
        <f t="shared" si="392"/>
        <v>71</v>
      </c>
      <c r="I823">
        <f t="shared" si="405"/>
        <v>2012</v>
      </c>
      <c r="J823" s="2" t="b">
        <f t="shared" si="406"/>
        <v>1</v>
      </c>
      <c r="K823">
        <f t="shared" si="393"/>
        <v>28</v>
      </c>
      <c r="L823">
        <f t="shared" si="394"/>
        <v>36</v>
      </c>
      <c r="M823">
        <f t="shared" si="407"/>
        <v>2023</v>
      </c>
      <c r="N823" s="2" t="b">
        <f t="shared" si="408"/>
        <v>1</v>
      </c>
      <c r="O823">
        <f t="shared" si="395"/>
        <v>9</v>
      </c>
      <c r="P823">
        <f t="shared" si="396"/>
        <v>18</v>
      </c>
      <c r="Q823" t="str">
        <f t="shared" si="417"/>
        <v>157cm</v>
      </c>
      <c r="R823">
        <f t="shared" si="397"/>
        <v>157</v>
      </c>
      <c r="S823">
        <f t="shared" si="418"/>
        <v>0</v>
      </c>
      <c r="T823" s="2" t="b">
        <f t="shared" si="419"/>
        <v>1</v>
      </c>
      <c r="V823">
        <f t="shared" si="398"/>
        <v>51</v>
      </c>
      <c r="W823">
        <f t="shared" si="399"/>
        <v>62</v>
      </c>
      <c r="X823" t="str">
        <f t="shared" si="413"/>
        <v>#866857</v>
      </c>
      <c r="Y823" s="2" t="b">
        <f t="shared" si="400"/>
        <v>1</v>
      </c>
      <c r="Z823">
        <f t="shared" si="401"/>
        <v>1</v>
      </c>
      <c r="AA823">
        <f t="shared" si="402"/>
        <v>8</v>
      </c>
      <c r="AB823" t="str">
        <f t="shared" si="415"/>
        <v>brn</v>
      </c>
      <c r="AC823" s="2" t="b">
        <f t="shared" si="414"/>
        <v>1</v>
      </c>
      <c r="AD823">
        <f t="shared" si="403"/>
        <v>37</v>
      </c>
      <c r="AE823">
        <f t="shared" si="404"/>
        <v>50</v>
      </c>
      <c r="AF823" t="str">
        <f t="shared" si="416"/>
        <v>005387570</v>
      </c>
      <c r="AG823" s="2" t="b">
        <f t="shared" si="412"/>
        <v>1</v>
      </c>
      <c r="AI823" s="8" t="b">
        <f t="shared" si="409"/>
        <v>1</v>
      </c>
    </row>
    <row r="824" spans="1:35" x14ac:dyDescent="0.3">
      <c r="A824" s="3" t="str">
        <f>CONCATENATE('input,a'!C824," ")</f>
        <v xml:space="preserve"> </v>
      </c>
      <c r="C824" t="e">
        <f t="shared" si="389"/>
        <v>#VALUE!</v>
      </c>
      <c r="D824" t="e">
        <f t="shared" si="390"/>
        <v>#VALUE!</v>
      </c>
      <c r="E824" t="e">
        <f t="shared" si="410"/>
        <v>#VALUE!</v>
      </c>
      <c r="F824" s="2" t="b">
        <f t="shared" si="411"/>
        <v>0</v>
      </c>
      <c r="G824" t="e">
        <f t="shared" si="391"/>
        <v>#VALUE!</v>
      </c>
      <c r="H824" t="e">
        <f t="shared" si="392"/>
        <v>#VALUE!</v>
      </c>
      <c r="I824" t="e">
        <f t="shared" si="405"/>
        <v>#VALUE!</v>
      </c>
      <c r="J824" s="2" t="b">
        <f t="shared" si="406"/>
        <v>0</v>
      </c>
      <c r="K824" t="e">
        <f t="shared" si="393"/>
        <v>#VALUE!</v>
      </c>
      <c r="L824" t="e">
        <f t="shared" si="394"/>
        <v>#VALUE!</v>
      </c>
      <c r="M824" t="e">
        <f t="shared" si="407"/>
        <v>#VALUE!</v>
      </c>
      <c r="N824" s="2" t="b">
        <f t="shared" si="408"/>
        <v>0</v>
      </c>
      <c r="O824" t="e">
        <f t="shared" si="395"/>
        <v>#VALUE!</v>
      </c>
      <c r="P824" t="e">
        <f t="shared" si="396"/>
        <v>#VALUE!</v>
      </c>
      <c r="Q824" t="e">
        <f t="shared" si="417"/>
        <v>#VALUE!</v>
      </c>
      <c r="R824" t="e">
        <f t="shared" si="397"/>
        <v>#VALUE!</v>
      </c>
      <c r="S824" t="e">
        <f t="shared" si="418"/>
        <v>#VALUE!</v>
      </c>
      <c r="T824" s="2" t="b">
        <f t="shared" si="419"/>
        <v>0</v>
      </c>
      <c r="V824" t="e">
        <f t="shared" si="398"/>
        <v>#VALUE!</v>
      </c>
      <c r="W824" t="e">
        <f t="shared" si="399"/>
        <v>#VALUE!</v>
      </c>
      <c r="X824" t="e">
        <f t="shared" si="413"/>
        <v>#VALUE!</v>
      </c>
      <c r="Y824" s="2" t="b">
        <f t="shared" si="400"/>
        <v>0</v>
      </c>
      <c r="Z824" t="e">
        <f t="shared" si="401"/>
        <v>#VALUE!</v>
      </c>
      <c r="AA824" t="e">
        <f t="shared" si="402"/>
        <v>#VALUE!</v>
      </c>
      <c r="AB824" t="e">
        <f t="shared" si="415"/>
        <v>#VALUE!</v>
      </c>
      <c r="AC824" s="2" t="b">
        <f t="shared" si="414"/>
        <v>0</v>
      </c>
      <c r="AD824" t="e">
        <f t="shared" si="403"/>
        <v>#VALUE!</v>
      </c>
      <c r="AE824" t="e">
        <f t="shared" si="404"/>
        <v>#VALUE!</v>
      </c>
      <c r="AF824" t="e">
        <f t="shared" si="416"/>
        <v>#VALUE!</v>
      </c>
      <c r="AG824" s="2" t="b">
        <f t="shared" si="412"/>
        <v>0</v>
      </c>
      <c r="AI824" s="8" t="b">
        <f t="shared" si="409"/>
        <v>0</v>
      </c>
    </row>
    <row r="825" spans="1:35" x14ac:dyDescent="0.3">
      <c r="A825" s="3" t="str">
        <f>CONCATENATE('input,a'!C825," ")</f>
        <v xml:space="preserve">pid:419695212 eyr:2020 byr:1957 cid:198 iyr:2015 hcl:#888785 hgt:168cm ecl:amb </v>
      </c>
      <c r="C825">
        <f t="shared" si="389"/>
        <v>24</v>
      </c>
      <c r="D825">
        <f t="shared" si="390"/>
        <v>32</v>
      </c>
      <c r="E825">
        <f t="shared" si="410"/>
        <v>1957</v>
      </c>
      <c r="F825" s="2" t="b">
        <f t="shared" si="411"/>
        <v>1</v>
      </c>
      <c r="G825">
        <f t="shared" si="391"/>
        <v>41</v>
      </c>
      <c r="H825">
        <f t="shared" si="392"/>
        <v>49</v>
      </c>
      <c r="I825">
        <f t="shared" si="405"/>
        <v>2015</v>
      </c>
      <c r="J825" s="2" t="b">
        <f t="shared" si="406"/>
        <v>1</v>
      </c>
      <c r="K825">
        <f t="shared" si="393"/>
        <v>15</v>
      </c>
      <c r="L825">
        <f t="shared" si="394"/>
        <v>23</v>
      </c>
      <c r="M825">
        <f t="shared" si="407"/>
        <v>2020</v>
      </c>
      <c r="N825" s="2" t="b">
        <f t="shared" si="408"/>
        <v>1</v>
      </c>
      <c r="O825">
        <f t="shared" si="395"/>
        <v>62</v>
      </c>
      <c r="P825">
        <f t="shared" si="396"/>
        <v>71</v>
      </c>
      <c r="Q825" t="str">
        <f t="shared" si="417"/>
        <v>168cm</v>
      </c>
      <c r="R825">
        <f t="shared" si="397"/>
        <v>168</v>
      </c>
      <c r="S825">
        <f t="shared" si="418"/>
        <v>0</v>
      </c>
      <c r="T825" s="2" t="b">
        <f t="shared" si="419"/>
        <v>1</v>
      </c>
      <c r="V825">
        <f t="shared" si="398"/>
        <v>50</v>
      </c>
      <c r="W825">
        <f t="shared" si="399"/>
        <v>61</v>
      </c>
      <c r="X825" t="str">
        <f t="shared" si="413"/>
        <v>#888785</v>
      </c>
      <c r="Y825" s="2" t="b">
        <f t="shared" si="400"/>
        <v>1</v>
      </c>
      <c r="Z825">
        <f t="shared" si="401"/>
        <v>72</v>
      </c>
      <c r="AA825">
        <f t="shared" si="402"/>
        <v>79</v>
      </c>
      <c r="AB825" t="str">
        <f t="shared" si="415"/>
        <v>amb</v>
      </c>
      <c r="AC825" s="2" t="b">
        <f t="shared" si="414"/>
        <v>1</v>
      </c>
      <c r="AD825">
        <f t="shared" si="403"/>
        <v>1</v>
      </c>
      <c r="AE825">
        <f t="shared" si="404"/>
        <v>14</v>
      </c>
      <c r="AF825" t="str">
        <f t="shared" si="416"/>
        <v>419695212</v>
      </c>
      <c r="AG825" s="2" t="b">
        <f t="shared" si="412"/>
        <v>1</v>
      </c>
      <c r="AI825" s="8" t="b">
        <f t="shared" si="409"/>
        <v>1</v>
      </c>
    </row>
    <row r="826" spans="1:35" x14ac:dyDescent="0.3">
      <c r="A826" s="3" t="str">
        <f>CONCATENATE('input,a'!C826," ")</f>
        <v xml:space="preserve"> </v>
      </c>
      <c r="C826" t="e">
        <f t="shared" si="389"/>
        <v>#VALUE!</v>
      </c>
      <c r="D826" t="e">
        <f t="shared" si="390"/>
        <v>#VALUE!</v>
      </c>
      <c r="E826" t="e">
        <f t="shared" si="410"/>
        <v>#VALUE!</v>
      </c>
      <c r="F826" s="2" t="b">
        <f t="shared" si="411"/>
        <v>0</v>
      </c>
      <c r="G826" t="e">
        <f t="shared" si="391"/>
        <v>#VALUE!</v>
      </c>
      <c r="H826" t="e">
        <f t="shared" si="392"/>
        <v>#VALUE!</v>
      </c>
      <c r="I826" t="e">
        <f t="shared" si="405"/>
        <v>#VALUE!</v>
      </c>
      <c r="J826" s="2" t="b">
        <f t="shared" si="406"/>
        <v>0</v>
      </c>
      <c r="K826" t="e">
        <f t="shared" si="393"/>
        <v>#VALUE!</v>
      </c>
      <c r="L826" t="e">
        <f t="shared" si="394"/>
        <v>#VALUE!</v>
      </c>
      <c r="M826" t="e">
        <f t="shared" si="407"/>
        <v>#VALUE!</v>
      </c>
      <c r="N826" s="2" t="b">
        <f t="shared" si="408"/>
        <v>0</v>
      </c>
      <c r="O826" t="e">
        <f t="shared" si="395"/>
        <v>#VALUE!</v>
      </c>
      <c r="P826" t="e">
        <f t="shared" si="396"/>
        <v>#VALUE!</v>
      </c>
      <c r="Q826" t="e">
        <f t="shared" si="417"/>
        <v>#VALUE!</v>
      </c>
      <c r="R826" t="e">
        <f t="shared" si="397"/>
        <v>#VALUE!</v>
      </c>
      <c r="S826" t="e">
        <f t="shared" si="418"/>
        <v>#VALUE!</v>
      </c>
      <c r="T826" s="2" t="b">
        <f t="shared" si="419"/>
        <v>0</v>
      </c>
      <c r="V826" t="e">
        <f t="shared" si="398"/>
        <v>#VALUE!</v>
      </c>
      <c r="W826" t="e">
        <f t="shared" si="399"/>
        <v>#VALUE!</v>
      </c>
      <c r="X826" t="e">
        <f t="shared" si="413"/>
        <v>#VALUE!</v>
      </c>
      <c r="Y826" s="2" t="b">
        <f t="shared" si="400"/>
        <v>0</v>
      </c>
      <c r="Z826" t="e">
        <f t="shared" si="401"/>
        <v>#VALUE!</v>
      </c>
      <c r="AA826" t="e">
        <f t="shared" si="402"/>
        <v>#VALUE!</v>
      </c>
      <c r="AB826" t="e">
        <f t="shared" si="415"/>
        <v>#VALUE!</v>
      </c>
      <c r="AC826" s="2" t="b">
        <f t="shared" si="414"/>
        <v>0</v>
      </c>
      <c r="AD826" t="e">
        <f t="shared" si="403"/>
        <v>#VALUE!</v>
      </c>
      <c r="AE826" t="e">
        <f t="shared" si="404"/>
        <v>#VALUE!</v>
      </c>
      <c r="AF826" t="e">
        <f t="shared" si="416"/>
        <v>#VALUE!</v>
      </c>
      <c r="AG826" s="2" t="b">
        <f t="shared" si="412"/>
        <v>0</v>
      </c>
      <c r="AI826" s="8" t="b">
        <f t="shared" si="409"/>
        <v>0</v>
      </c>
    </row>
    <row r="827" spans="1:35" x14ac:dyDescent="0.3">
      <c r="A827" s="3" t="str">
        <f>CONCATENATE('input,a'!C827," ")</f>
        <v xml:space="preserve"> </v>
      </c>
      <c r="C827" t="e">
        <f t="shared" si="389"/>
        <v>#VALUE!</v>
      </c>
      <c r="D827" t="e">
        <f t="shared" si="390"/>
        <v>#VALUE!</v>
      </c>
      <c r="E827" t="e">
        <f t="shared" si="410"/>
        <v>#VALUE!</v>
      </c>
      <c r="F827" s="2" t="b">
        <f t="shared" si="411"/>
        <v>0</v>
      </c>
      <c r="G827" t="e">
        <f t="shared" si="391"/>
        <v>#VALUE!</v>
      </c>
      <c r="H827" t="e">
        <f t="shared" si="392"/>
        <v>#VALUE!</v>
      </c>
      <c r="I827" t="e">
        <f t="shared" si="405"/>
        <v>#VALUE!</v>
      </c>
      <c r="J827" s="2" t="b">
        <f t="shared" si="406"/>
        <v>0</v>
      </c>
      <c r="K827" t="e">
        <f t="shared" si="393"/>
        <v>#VALUE!</v>
      </c>
      <c r="L827" t="e">
        <f t="shared" si="394"/>
        <v>#VALUE!</v>
      </c>
      <c r="M827" t="e">
        <f t="shared" si="407"/>
        <v>#VALUE!</v>
      </c>
      <c r="N827" s="2" t="b">
        <f t="shared" si="408"/>
        <v>0</v>
      </c>
      <c r="O827" t="e">
        <f t="shared" si="395"/>
        <v>#VALUE!</v>
      </c>
      <c r="P827" t="e">
        <f t="shared" si="396"/>
        <v>#VALUE!</v>
      </c>
      <c r="Q827" t="e">
        <f t="shared" si="417"/>
        <v>#VALUE!</v>
      </c>
      <c r="R827" t="e">
        <f t="shared" si="397"/>
        <v>#VALUE!</v>
      </c>
      <c r="S827" t="e">
        <f t="shared" si="418"/>
        <v>#VALUE!</v>
      </c>
      <c r="T827" s="2" t="b">
        <f t="shared" si="419"/>
        <v>0</v>
      </c>
      <c r="V827" t="e">
        <f t="shared" si="398"/>
        <v>#VALUE!</v>
      </c>
      <c r="W827" t="e">
        <f t="shared" si="399"/>
        <v>#VALUE!</v>
      </c>
      <c r="X827" t="e">
        <f t="shared" si="413"/>
        <v>#VALUE!</v>
      </c>
      <c r="Y827" s="2" t="b">
        <f t="shared" si="400"/>
        <v>0</v>
      </c>
      <c r="Z827" t="e">
        <f t="shared" si="401"/>
        <v>#VALUE!</v>
      </c>
      <c r="AA827" t="e">
        <f t="shared" si="402"/>
        <v>#VALUE!</v>
      </c>
      <c r="AB827" t="e">
        <f t="shared" si="415"/>
        <v>#VALUE!</v>
      </c>
      <c r="AC827" s="2" t="b">
        <f t="shared" si="414"/>
        <v>0</v>
      </c>
      <c r="AD827" t="e">
        <f t="shared" si="403"/>
        <v>#VALUE!</v>
      </c>
      <c r="AE827" t="e">
        <f t="shared" si="404"/>
        <v>#VALUE!</v>
      </c>
      <c r="AF827" t="e">
        <f t="shared" si="416"/>
        <v>#VALUE!</v>
      </c>
      <c r="AG827" s="2" t="b">
        <f t="shared" si="412"/>
        <v>0</v>
      </c>
      <c r="AI827" s="8" t="b">
        <f t="shared" si="409"/>
        <v>0</v>
      </c>
    </row>
    <row r="828" spans="1:35" x14ac:dyDescent="0.3">
      <c r="A828" s="3" t="str">
        <f>CONCATENATE('input,a'!C828," ")</f>
        <v xml:space="preserve"> </v>
      </c>
      <c r="C828" t="e">
        <f t="shared" si="389"/>
        <v>#VALUE!</v>
      </c>
      <c r="D828" t="e">
        <f t="shared" si="390"/>
        <v>#VALUE!</v>
      </c>
      <c r="E828" t="e">
        <f t="shared" si="410"/>
        <v>#VALUE!</v>
      </c>
      <c r="F828" s="2" t="b">
        <f t="shared" si="411"/>
        <v>0</v>
      </c>
      <c r="G828" t="e">
        <f t="shared" si="391"/>
        <v>#VALUE!</v>
      </c>
      <c r="H828" t="e">
        <f t="shared" si="392"/>
        <v>#VALUE!</v>
      </c>
      <c r="I828" t="e">
        <f t="shared" si="405"/>
        <v>#VALUE!</v>
      </c>
      <c r="J828" s="2" t="b">
        <f t="shared" si="406"/>
        <v>0</v>
      </c>
      <c r="K828" t="e">
        <f t="shared" si="393"/>
        <v>#VALUE!</v>
      </c>
      <c r="L828" t="e">
        <f t="shared" si="394"/>
        <v>#VALUE!</v>
      </c>
      <c r="M828" t="e">
        <f t="shared" si="407"/>
        <v>#VALUE!</v>
      </c>
      <c r="N828" s="2" t="b">
        <f t="shared" si="408"/>
        <v>0</v>
      </c>
      <c r="O828" t="e">
        <f t="shared" si="395"/>
        <v>#VALUE!</v>
      </c>
      <c r="P828" t="e">
        <f t="shared" si="396"/>
        <v>#VALUE!</v>
      </c>
      <c r="Q828" t="e">
        <f t="shared" si="417"/>
        <v>#VALUE!</v>
      </c>
      <c r="R828" t="e">
        <f t="shared" si="397"/>
        <v>#VALUE!</v>
      </c>
      <c r="S828" t="e">
        <f t="shared" si="418"/>
        <v>#VALUE!</v>
      </c>
      <c r="T828" s="2" t="b">
        <f t="shared" si="419"/>
        <v>0</v>
      </c>
      <c r="V828" t="e">
        <f t="shared" si="398"/>
        <v>#VALUE!</v>
      </c>
      <c r="W828" t="e">
        <f t="shared" si="399"/>
        <v>#VALUE!</v>
      </c>
      <c r="X828" t="e">
        <f t="shared" si="413"/>
        <v>#VALUE!</v>
      </c>
      <c r="Y828" s="2" t="b">
        <f t="shared" si="400"/>
        <v>0</v>
      </c>
      <c r="Z828" t="e">
        <f t="shared" si="401"/>
        <v>#VALUE!</v>
      </c>
      <c r="AA828" t="e">
        <f t="shared" si="402"/>
        <v>#VALUE!</v>
      </c>
      <c r="AB828" t="e">
        <f t="shared" si="415"/>
        <v>#VALUE!</v>
      </c>
      <c r="AC828" s="2" t="b">
        <f t="shared" si="414"/>
        <v>0</v>
      </c>
      <c r="AD828" t="e">
        <f t="shared" si="403"/>
        <v>#VALUE!</v>
      </c>
      <c r="AE828" t="e">
        <f t="shared" si="404"/>
        <v>#VALUE!</v>
      </c>
      <c r="AF828" t="e">
        <f t="shared" si="416"/>
        <v>#VALUE!</v>
      </c>
      <c r="AG828" s="2" t="b">
        <f t="shared" si="412"/>
        <v>0</v>
      </c>
      <c r="AI828" s="8" t="b">
        <f t="shared" si="409"/>
        <v>0</v>
      </c>
    </row>
    <row r="829" spans="1:35" x14ac:dyDescent="0.3">
      <c r="A829" s="3" t="str">
        <f>CONCATENATE('input,a'!C829," ")</f>
        <v xml:space="preserve">ecl:amb iyr:2017 eyr:2024 pid:039995171 hcl:#a97842 hgt:153cm byr:1983 </v>
      </c>
      <c r="C829">
        <f t="shared" si="389"/>
        <v>63</v>
      </c>
      <c r="D829">
        <f t="shared" si="390"/>
        <v>71</v>
      </c>
      <c r="E829">
        <f t="shared" si="410"/>
        <v>1983</v>
      </c>
      <c r="F829" s="2" t="b">
        <f t="shared" si="411"/>
        <v>1</v>
      </c>
      <c r="G829">
        <f t="shared" si="391"/>
        <v>9</v>
      </c>
      <c r="H829">
        <f t="shared" si="392"/>
        <v>17</v>
      </c>
      <c r="I829">
        <f t="shared" si="405"/>
        <v>2017</v>
      </c>
      <c r="J829" s="2" t="b">
        <f t="shared" si="406"/>
        <v>1</v>
      </c>
      <c r="K829">
        <f t="shared" si="393"/>
        <v>18</v>
      </c>
      <c r="L829">
        <f t="shared" si="394"/>
        <v>26</v>
      </c>
      <c r="M829">
        <f t="shared" si="407"/>
        <v>2024</v>
      </c>
      <c r="N829" s="2" t="b">
        <f t="shared" si="408"/>
        <v>1</v>
      </c>
      <c r="O829">
        <f t="shared" si="395"/>
        <v>53</v>
      </c>
      <c r="P829">
        <f t="shared" si="396"/>
        <v>62</v>
      </c>
      <c r="Q829" t="str">
        <f t="shared" si="417"/>
        <v>153cm</v>
      </c>
      <c r="R829">
        <f t="shared" si="397"/>
        <v>153</v>
      </c>
      <c r="S829">
        <f t="shared" si="418"/>
        <v>0</v>
      </c>
      <c r="T829" s="2" t="b">
        <f t="shared" si="419"/>
        <v>1</v>
      </c>
      <c r="V829">
        <f t="shared" si="398"/>
        <v>41</v>
      </c>
      <c r="W829">
        <f t="shared" si="399"/>
        <v>52</v>
      </c>
      <c r="X829" t="str">
        <f t="shared" si="413"/>
        <v>#a97842</v>
      </c>
      <c r="Y829" s="2" t="b">
        <f t="shared" si="400"/>
        <v>1</v>
      </c>
      <c r="Z829">
        <f t="shared" si="401"/>
        <v>1</v>
      </c>
      <c r="AA829">
        <f t="shared" si="402"/>
        <v>8</v>
      </c>
      <c r="AB829" t="str">
        <f t="shared" si="415"/>
        <v>amb</v>
      </c>
      <c r="AC829" s="2" t="b">
        <f t="shared" si="414"/>
        <v>1</v>
      </c>
      <c r="AD829">
        <f t="shared" si="403"/>
        <v>27</v>
      </c>
      <c r="AE829">
        <f t="shared" si="404"/>
        <v>40</v>
      </c>
      <c r="AF829" t="str">
        <f t="shared" si="416"/>
        <v>039995171</v>
      </c>
      <c r="AG829" s="2" t="b">
        <f t="shared" si="412"/>
        <v>1</v>
      </c>
      <c r="AI829" s="8" t="b">
        <f t="shared" si="409"/>
        <v>1</v>
      </c>
    </row>
    <row r="830" spans="1:35" x14ac:dyDescent="0.3">
      <c r="A830" s="3" t="str">
        <f>CONCATENATE('input,a'!C830," ")</f>
        <v xml:space="preserve"> </v>
      </c>
      <c r="C830" t="e">
        <f t="shared" si="389"/>
        <v>#VALUE!</v>
      </c>
      <c r="D830" t="e">
        <f t="shared" si="390"/>
        <v>#VALUE!</v>
      </c>
      <c r="E830" t="e">
        <f t="shared" si="410"/>
        <v>#VALUE!</v>
      </c>
      <c r="F830" s="2" t="b">
        <f t="shared" si="411"/>
        <v>0</v>
      </c>
      <c r="G830" t="e">
        <f t="shared" si="391"/>
        <v>#VALUE!</v>
      </c>
      <c r="H830" t="e">
        <f t="shared" si="392"/>
        <v>#VALUE!</v>
      </c>
      <c r="I830" t="e">
        <f t="shared" si="405"/>
        <v>#VALUE!</v>
      </c>
      <c r="J830" s="2" t="b">
        <f t="shared" si="406"/>
        <v>0</v>
      </c>
      <c r="K830" t="e">
        <f t="shared" si="393"/>
        <v>#VALUE!</v>
      </c>
      <c r="L830" t="e">
        <f t="shared" si="394"/>
        <v>#VALUE!</v>
      </c>
      <c r="M830" t="e">
        <f t="shared" si="407"/>
        <v>#VALUE!</v>
      </c>
      <c r="N830" s="2" t="b">
        <f t="shared" si="408"/>
        <v>0</v>
      </c>
      <c r="O830" t="e">
        <f t="shared" si="395"/>
        <v>#VALUE!</v>
      </c>
      <c r="P830" t="e">
        <f t="shared" si="396"/>
        <v>#VALUE!</v>
      </c>
      <c r="Q830" t="e">
        <f t="shared" si="417"/>
        <v>#VALUE!</v>
      </c>
      <c r="R830" t="e">
        <f t="shared" si="397"/>
        <v>#VALUE!</v>
      </c>
      <c r="S830" t="e">
        <f t="shared" si="418"/>
        <v>#VALUE!</v>
      </c>
      <c r="T830" s="2" t="b">
        <f t="shared" si="419"/>
        <v>0</v>
      </c>
      <c r="V830" t="e">
        <f t="shared" si="398"/>
        <v>#VALUE!</v>
      </c>
      <c r="W830" t="e">
        <f t="shared" si="399"/>
        <v>#VALUE!</v>
      </c>
      <c r="X830" t="e">
        <f t="shared" si="413"/>
        <v>#VALUE!</v>
      </c>
      <c r="Y830" s="2" t="b">
        <f t="shared" si="400"/>
        <v>0</v>
      </c>
      <c r="Z830" t="e">
        <f t="shared" si="401"/>
        <v>#VALUE!</v>
      </c>
      <c r="AA830" t="e">
        <f t="shared" si="402"/>
        <v>#VALUE!</v>
      </c>
      <c r="AB830" t="e">
        <f t="shared" si="415"/>
        <v>#VALUE!</v>
      </c>
      <c r="AC830" s="2" t="b">
        <f t="shared" si="414"/>
        <v>0</v>
      </c>
      <c r="AD830" t="e">
        <f t="shared" si="403"/>
        <v>#VALUE!</v>
      </c>
      <c r="AE830" t="e">
        <f t="shared" si="404"/>
        <v>#VALUE!</v>
      </c>
      <c r="AF830" t="e">
        <f t="shared" si="416"/>
        <v>#VALUE!</v>
      </c>
      <c r="AG830" s="2" t="b">
        <f t="shared" si="412"/>
        <v>0</v>
      </c>
      <c r="AI830" s="8" t="b">
        <f t="shared" si="409"/>
        <v>0</v>
      </c>
    </row>
    <row r="831" spans="1:35" x14ac:dyDescent="0.3">
      <c r="A831" s="3" t="str">
        <f>CONCATENATE('input,a'!C831," ")</f>
        <v xml:space="preserve">byr:1979 eyr:2021 iyr:2011 hgt:157cm ecl:blu pid:110855542 hcl:#c0946f </v>
      </c>
      <c r="C831">
        <f t="shared" si="389"/>
        <v>1</v>
      </c>
      <c r="D831">
        <f t="shared" si="390"/>
        <v>9</v>
      </c>
      <c r="E831">
        <f t="shared" si="410"/>
        <v>1979</v>
      </c>
      <c r="F831" s="2" t="b">
        <f t="shared" si="411"/>
        <v>1</v>
      </c>
      <c r="G831">
        <f t="shared" si="391"/>
        <v>19</v>
      </c>
      <c r="H831">
        <f t="shared" si="392"/>
        <v>27</v>
      </c>
      <c r="I831">
        <f t="shared" si="405"/>
        <v>2011</v>
      </c>
      <c r="J831" s="2" t="b">
        <f t="shared" si="406"/>
        <v>1</v>
      </c>
      <c r="K831">
        <f t="shared" si="393"/>
        <v>10</v>
      </c>
      <c r="L831">
        <f t="shared" si="394"/>
        <v>18</v>
      </c>
      <c r="M831">
        <f t="shared" si="407"/>
        <v>2021</v>
      </c>
      <c r="N831" s="2" t="b">
        <f t="shared" si="408"/>
        <v>1</v>
      </c>
      <c r="O831">
        <f t="shared" si="395"/>
        <v>28</v>
      </c>
      <c r="P831">
        <f t="shared" si="396"/>
        <v>37</v>
      </c>
      <c r="Q831" t="str">
        <f t="shared" si="417"/>
        <v>157cm</v>
      </c>
      <c r="R831">
        <f t="shared" si="397"/>
        <v>157</v>
      </c>
      <c r="S831">
        <f t="shared" si="418"/>
        <v>0</v>
      </c>
      <c r="T831" s="2" t="b">
        <f t="shared" si="419"/>
        <v>1</v>
      </c>
      <c r="V831">
        <f t="shared" si="398"/>
        <v>60</v>
      </c>
      <c r="W831">
        <f t="shared" si="399"/>
        <v>71</v>
      </c>
      <c r="X831" t="str">
        <f t="shared" si="413"/>
        <v>#c0946f</v>
      </c>
      <c r="Y831" s="2" t="b">
        <f t="shared" si="400"/>
        <v>1</v>
      </c>
      <c r="Z831">
        <f t="shared" si="401"/>
        <v>38</v>
      </c>
      <c r="AA831">
        <f t="shared" si="402"/>
        <v>45</v>
      </c>
      <c r="AB831" t="str">
        <f t="shared" si="415"/>
        <v>blu</v>
      </c>
      <c r="AC831" s="2" t="b">
        <f t="shared" si="414"/>
        <v>1</v>
      </c>
      <c r="AD831">
        <f t="shared" si="403"/>
        <v>46</v>
      </c>
      <c r="AE831">
        <f t="shared" si="404"/>
        <v>59</v>
      </c>
      <c r="AF831" t="str">
        <f t="shared" si="416"/>
        <v>110855542</v>
      </c>
      <c r="AG831" s="2" t="b">
        <f t="shared" si="412"/>
        <v>1</v>
      </c>
      <c r="AI831" s="8" t="b">
        <f t="shared" si="409"/>
        <v>1</v>
      </c>
    </row>
    <row r="832" spans="1:35" x14ac:dyDescent="0.3">
      <c r="A832" s="3" t="str">
        <f>CONCATENATE('input,a'!C832," ")</f>
        <v xml:space="preserve"> </v>
      </c>
      <c r="C832" t="e">
        <f t="shared" si="389"/>
        <v>#VALUE!</v>
      </c>
      <c r="D832" t="e">
        <f t="shared" si="390"/>
        <v>#VALUE!</v>
      </c>
      <c r="E832" t="e">
        <f t="shared" si="410"/>
        <v>#VALUE!</v>
      </c>
      <c r="F832" s="2" t="b">
        <f t="shared" si="411"/>
        <v>0</v>
      </c>
      <c r="G832" t="e">
        <f t="shared" si="391"/>
        <v>#VALUE!</v>
      </c>
      <c r="H832" t="e">
        <f t="shared" si="392"/>
        <v>#VALUE!</v>
      </c>
      <c r="I832" t="e">
        <f t="shared" si="405"/>
        <v>#VALUE!</v>
      </c>
      <c r="J832" s="2" t="b">
        <f t="shared" si="406"/>
        <v>0</v>
      </c>
      <c r="K832" t="e">
        <f t="shared" si="393"/>
        <v>#VALUE!</v>
      </c>
      <c r="L832" t="e">
        <f t="shared" si="394"/>
        <v>#VALUE!</v>
      </c>
      <c r="M832" t="e">
        <f t="shared" si="407"/>
        <v>#VALUE!</v>
      </c>
      <c r="N832" s="2" t="b">
        <f t="shared" si="408"/>
        <v>0</v>
      </c>
      <c r="O832" t="e">
        <f t="shared" si="395"/>
        <v>#VALUE!</v>
      </c>
      <c r="P832" t="e">
        <f t="shared" si="396"/>
        <v>#VALUE!</v>
      </c>
      <c r="Q832" t="e">
        <f t="shared" si="417"/>
        <v>#VALUE!</v>
      </c>
      <c r="R832" t="e">
        <f t="shared" si="397"/>
        <v>#VALUE!</v>
      </c>
      <c r="S832" t="e">
        <f t="shared" si="418"/>
        <v>#VALUE!</v>
      </c>
      <c r="T832" s="2" t="b">
        <f t="shared" si="419"/>
        <v>0</v>
      </c>
      <c r="V832" t="e">
        <f t="shared" si="398"/>
        <v>#VALUE!</v>
      </c>
      <c r="W832" t="e">
        <f t="shared" si="399"/>
        <v>#VALUE!</v>
      </c>
      <c r="X832" t="e">
        <f t="shared" si="413"/>
        <v>#VALUE!</v>
      </c>
      <c r="Y832" s="2" t="b">
        <f t="shared" si="400"/>
        <v>0</v>
      </c>
      <c r="Z832" t="e">
        <f t="shared" si="401"/>
        <v>#VALUE!</v>
      </c>
      <c r="AA832" t="e">
        <f t="shared" si="402"/>
        <v>#VALUE!</v>
      </c>
      <c r="AB832" t="e">
        <f t="shared" si="415"/>
        <v>#VALUE!</v>
      </c>
      <c r="AC832" s="2" t="b">
        <f t="shared" si="414"/>
        <v>0</v>
      </c>
      <c r="AD832" t="e">
        <f t="shared" si="403"/>
        <v>#VALUE!</v>
      </c>
      <c r="AE832" t="e">
        <f t="shared" si="404"/>
        <v>#VALUE!</v>
      </c>
      <c r="AF832" t="e">
        <f t="shared" si="416"/>
        <v>#VALUE!</v>
      </c>
      <c r="AG832" s="2" t="b">
        <f t="shared" si="412"/>
        <v>0</v>
      </c>
      <c r="AI832" s="8" t="b">
        <f t="shared" si="409"/>
        <v>0</v>
      </c>
    </row>
    <row r="833" spans="1:35" x14ac:dyDescent="0.3">
      <c r="A833" s="3" t="str">
        <f>CONCATENATE('input,a'!C833," ")</f>
        <v xml:space="preserve"> </v>
      </c>
      <c r="C833" t="e">
        <f t="shared" si="389"/>
        <v>#VALUE!</v>
      </c>
      <c r="D833" t="e">
        <f t="shared" si="390"/>
        <v>#VALUE!</v>
      </c>
      <c r="E833" t="e">
        <f t="shared" si="410"/>
        <v>#VALUE!</v>
      </c>
      <c r="F833" s="2" t="b">
        <f t="shared" si="411"/>
        <v>0</v>
      </c>
      <c r="G833" t="e">
        <f t="shared" si="391"/>
        <v>#VALUE!</v>
      </c>
      <c r="H833" t="e">
        <f t="shared" si="392"/>
        <v>#VALUE!</v>
      </c>
      <c r="I833" t="e">
        <f t="shared" si="405"/>
        <v>#VALUE!</v>
      </c>
      <c r="J833" s="2" t="b">
        <f t="shared" si="406"/>
        <v>0</v>
      </c>
      <c r="K833" t="e">
        <f t="shared" si="393"/>
        <v>#VALUE!</v>
      </c>
      <c r="L833" t="e">
        <f t="shared" si="394"/>
        <v>#VALUE!</v>
      </c>
      <c r="M833" t="e">
        <f t="shared" si="407"/>
        <v>#VALUE!</v>
      </c>
      <c r="N833" s="2" t="b">
        <f t="shared" si="408"/>
        <v>0</v>
      </c>
      <c r="O833" t="e">
        <f t="shared" si="395"/>
        <v>#VALUE!</v>
      </c>
      <c r="P833" t="e">
        <f t="shared" si="396"/>
        <v>#VALUE!</v>
      </c>
      <c r="Q833" t="e">
        <f t="shared" si="417"/>
        <v>#VALUE!</v>
      </c>
      <c r="R833" t="e">
        <f t="shared" si="397"/>
        <v>#VALUE!</v>
      </c>
      <c r="S833" t="e">
        <f t="shared" si="418"/>
        <v>#VALUE!</v>
      </c>
      <c r="T833" s="2" t="b">
        <f t="shared" si="419"/>
        <v>0</v>
      </c>
      <c r="V833" t="e">
        <f t="shared" si="398"/>
        <v>#VALUE!</v>
      </c>
      <c r="W833" t="e">
        <f t="shared" si="399"/>
        <v>#VALUE!</v>
      </c>
      <c r="X833" t="e">
        <f t="shared" si="413"/>
        <v>#VALUE!</v>
      </c>
      <c r="Y833" s="2" t="b">
        <f t="shared" si="400"/>
        <v>0</v>
      </c>
      <c r="Z833" t="e">
        <f t="shared" si="401"/>
        <v>#VALUE!</v>
      </c>
      <c r="AA833" t="e">
        <f t="shared" si="402"/>
        <v>#VALUE!</v>
      </c>
      <c r="AB833" t="e">
        <f t="shared" si="415"/>
        <v>#VALUE!</v>
      </c>
      <c r="AC833" s="2" t="b">
        <f t="shared" si="414"/>
        <v>0</v>
      </c>
      <c r="AD833" t="e">
        <f t="shared" si="403"/>
        <v>#VALUE!</v>
      </c>
      <c r="AE833" t="e">
        <f t="shared" si="404"/>
        <v>#VALUE!</v>
      </c>
      <c r="AF833" t="e">
        <f t="shared" si="416"/>
        <v>#VALUE!</v>
      </c>
      <c r="AG833" s="2" t="b">
        <f t="shared" si="412"/>
        <v>0</v>
      </c>
      <c r="AI833" s="8" t="b">
        <f t="shared" si="409"/>
        <v>0</v>
      </c>
    </row>
    <row r="834" spans="1:35" x14ac:dyDescent="0.3">
      <c r="A834" s="3" t="str">
        <f>CONCATENATE('input,a'!C834," ")</f>
        <v xml:space="preserve">ecl:blu pid:948753945 eyr:2029 iyr:2012 hcl:#ceb3a1 hgt:164cm byr:1988 </v>
      </c>
      <c r="C834">
        <f t="shared" ref="C834:C897" si="420">FIND(C$1,$A834)</f>
        <v>63</v>
      </c>
      <c r="D834">
        <f t="shared" ref="D834:D897" si="421">FIND(" ",$A834,C834)</f>
        <v>71</v>
      </c>
      <c r="E834">
        <f t="shared" si="410"/>
        <v>1988</v>
      </c>
      <c r="F834" s="2" t="b">
        <f t="shared" si="411"/>
        <v>1</v>
      </c>
      <c r="G834">
        <f t="shared" ref="G834:G897" si="422">FIND(G$1,$A834)</f>
        <v>32</v>
      </c>
      <c r="H834">
        <f t="shared" ref="H834:H897" si="423">FIND(" ",$A834,G834)</f>
        <v>40</v>
      </c>
      <c r="I834">
        <f t="shared" si="405"/>
        <v>2012</v>
      </c>
      <c r="J834" s="2" t="b">
        <f t="shared" si="406"/>
        <v>1</v>
      </c>
      <c r="K834">
        <f t="shared" ref="K834:K897" si="424">FIND(K$1,$A834)</f>
        <v>23</v>
      </c>
      <c r="L834">
        <f t="shared" ref="L834:L897" si="425">FIND(" ",$A834,K834)</f>
        <v>31</v>
      </c>
      <c r="M834">
        <f t="shared" si="407"/>
        <v>2029</v>
      </c>
      <c r="N834" s="2" t="b">
        <f t="shared" si="408"/>
        <v>1</v>
      </c>
      <c r="O834">
        <f t="shared" ref="O834:O897" si="426">FIND(O$1,$A834)</f>
        <v>53</v>
      </c>
      <c r="P834">
        <f t="shared" ref="P834:P897" si="427">FIND(" ",$A834,O834)</f>
        <v>62</v>
      </c>
      <c r="Q834" t="str">
        <f t="shared" si="417"/>
        <v>164cm</v>
      </c>
      <c r="R834">
        <f t="shared" ref="R834:R897" si="428">IF(RIGHT(Q834,2)="cm",INT(LEFT(Q834,LEN(Q834)-2)),0)</f>
        <v>164</v>
      </c>
      <c r="S834">
        <f t="shared" si="418"/>
        <v>0</v>
      </c>
      <c r="T834" s="2" t="b">
        <f t="shared" si="419"/>
        <v>1</v>
      </c>
      <c r="V834">
        <f t="shared" ref="V834:V897" si="429">FIND(V$1,$A834)</f>
        <v>41</v>
      </c>
      <c r="W834">
        <f t="shared" ref="W834:W897" si="430">FIND(" ",$A834,V834)</f>
        <v>52</v>
      </c>
      <c r="X834" t="str">
        <f t="shared" si="413"/>
        <v>#ceb3a1</v>
      </c>
      <c r="Y834" s="2" t="b">
        <f t="shared" ref="Y834:Y897" si="431">IFERROR(AND(
  LEN(X834)=7,
  MID(X834,1,1)="#",
  OR(AND(CODE(MID(X834,2,1))&gt;=48,CODE(MID(X834,2,1))&lt;58),AND(CODE(MID(X834,2,1))&gt;=97,CODE(MID(X834,2,1))&lt;103)),
  OR(AND(CODE(MID(X834,3,1))&gt;=48,CODE(MID(X834,3,1))&lt;58),AND(CODE(MID(X834,3,1))&gt;=97,CODE(MID(X834,3,1))&lt;103)),
  OR(AND(CODE(MID(X834,4,1))&gt;=48,CODE(MID(X834,4,1))&lt;58),AND(CODE(MID(X834,4,1))&gt;=97,CODE(MID(X834,4,1))&lt;103)),
  OR(AND(CODE(MID(X834,5,1))&gt;=48,CODE(MID(X834,5,1))&lt;58),AND(CODE(MID(X834,5,1))&gt;=97,CODE(MID(X834,5,1))&lt;103)),
  OR(AND(CODE(MID(X834,6,1))&gt;=48,CODE(MID(X834,6,1))&lt;58),AND(CODE(MID(X834,6,1))&gt;=97,CODE(MID(X834,6,1))&lt;103))
),FALSE)</f>
        <v>1</v>
      </c>
      <c r="Z834">
        <f t="shared" ref="Z834:Z897" si="432">FIND(Z$1,$A834)</f>
        <v>1</v>
      </c>
      <c r="AA834">
        <f t="shared" ref="AA834:AA897" si="433">FIND(" ",$A834,Z834)</f>
        <v>8</v>
      </c>
      <c r="AB834" t="str">
        <f t="shared" si="415"/>
        <v>blu</v>
      </c>
      <c r="AC834" s="2" t="b">
        <f t="shared" si="414"/>
        <v>1</v>
      </c>
      <c r="AD834">
        <f t="shared" ref="AD834:AD897" si="434">FIND(AD$1,$A834)</f>
        <v>9</v>
      </c>
      <c r="AE834">
        <f t="shared" ref="AE834:AE897" si="435">FIND(" ",$A834,AD834)</f>
        <v>22</v>
      </c>
      <c r="AF834" t="str">
        <f t="shared" si="416"/>
        <v>948753945</v>
      </c>
      <c r="AG834" s="2" t="b">
        <f t="shared" si="412"/>
        <v>1</v>
      </c>
      <c r="AI834" s="8" t="b">
        <f t="shared" si="409"/>
        <v>1</v>
      </c>
    </row>
    <row r="835" spans="1:35" x14ac:dyDescent="0.3">
      <c r="A835" s="3" t="str">
        <f>CONCATENATE('input,a'!C835," ")</f>
        <v xml:space="preserve"> </v>
      </c>
      <c r="C835" t="e">
        <f t="shared" si="420"/>
        <v>#VALUE!</v>
      </c>
      <c r="D835" t="e">
        <f t="shared" si="421"/>
        <v>#VALUE!</v>
      </c>
      <c r="E835" t="e">
        <f t="shared" si="410"/>
        <v>#VALUE!</v>
      </c>
      <c r="F835" s="2" t="b">
        <f t="shared" si="411"/>
        <v>0</v>
      </c>
      <c r="G835" t="e">
        <f t="shared" si="422"/>
        <v>#VALUE!</v>
      </c>
      <c r="H835" t="e">
        <f t="shared" si="423"/>
        <v>#VALUE!</v>
      </c>
      <c r="I835" t="e">
        <f t="shared" ref="I835:I898" si="436">INT(MID($A835,G835+4,H835-G835-4))</f>
        <v>#VALUE!</v>
      </c>
      <c r="J835" s="2" t="b">
        <f t="shared" ref="J835:J898" si="437">IF(ISERROR(G835),FALSE,AND(I835&gt;=2010,I835&lt;=2020))</f>
        <v>0</v>
      </c>
      <c r="K835" t="e">
        <f t="shared" si="424"/>
        <v>#VALUE!</v>
      </c>
      <c r="L835" t="e">
        <f t="shared" si="425"/>
        <v>#VALUE!</v>
      </c>
      <c r="M835" t="e">
        <f t="shared" ref="M835:M898" si="438">INT(MID($A835,K835+4,L835-K835-4))</f>
        <v>#VALUE!</v>
      </c>
      <c r="N835" s="2" t="b">
        <f t="shared" ref="N835:N898" si="439">IF(ISERROR(K835),FALSE,AND(M835&gt;=2020,M835&lt;=2030))</f>
        <v>0</v>
      </c>
      <c r="O835" t="e">
        <f t="shared" si="426"/>
        <v>#VALUE!</v>
      </c>
      <c r="P835" t="e">
        <f t="shared" si="427"/>
        <v>#VALUE!</v>
      </c>
      <c r="Q835" t="e">
        <f t="shared" si="417"/>
        <v>#VALUE!</v>
      </c>
      <c r="R835" t="e">
        <f t="shared" si="428"/>
        <v>#VALUE!</v>
      </c>
      <c r="S835" t="e">
        <f t="shared" si="418"/>
        <v>#VALUE!</v>
      </c>
      <c r="T835" s="2" t="b">
        <f t="shared" si="419"/>
        <v>0</v>
      </c>
      <c r="V835" t="e">
        <f t="shared" si="429"/>
        <v>#VALUE!</v>
      </c>
      <c r="W835" t="e">
        <f t="shared" si="430"/>
        <v>#VALUE!</v>
      </c>
      <c r="X835" t="e">
        <f t="shared" si="413"/>
        <v>#VALUE!</v>
      </c>
      <c r="Y835" s="2" t="b">
        <f t="shared" si="431"/>
        <v>0</v>
      </c>
      <c r="Z835" t="e">
        <f t="shared" si="432"/>
        <v>#VALUE!</v>
      </c>
      <c r="AA835" t="e">
        <f t="shared" si="433"/>
        <v>#VALUE!</v>
      </c>
      <c r="AB835" t="e">
        <f t="shared" si="415"/>
        <v>#VALUE!</v>
      </c>
      <c r="AC835" s="2" t="b">
        <f t="shared" si="414"/>
        <v>0</v>
      </c>
      <c r="AD835" t="e">
        <f t="shared" si="434"/>
        <v>#VALUE!</v>
      </c>
      <c r="AE835" t="e">
        <f t="shared" si="435"/>
        <v>#VALUE!</v>
      </c>
      <c r="AF835" t="e">
        <f t="shared" si="416"/>
        <v>#VALUE!</v>
      </c>
      <c r="AG835" s="2" t="b">
        <f t="shared" si="412"/>
        <v>0</v>
      </c>
      <c r="AI835" s="8" t="b">
        <f t="shared" ref="AI835:AI898" si="440">AND(AG835,AC835,Y835,T835,N835,J835,F835)</f>
        <v>0</v>
      </c>
    </row>
    <row r="836" spans="1:35" x14ac:dyDescent="0.3">
      <c r="A836" s="3" t="str">
        <f>CONCATENATE('input,a'!C836," ")</f>
        <v xml:space="preserve"> </v>
      </c>
      <c r="C836" t="e">
        <f t="shared" si="420"/>
        <v>#VALUE!</v>
      </c>
      <c r="D836" t="e">
        <f t="shared" si="421"/>
        <v>#VALUE!</v>
      </c>
      <c r="E836" t="e">
        <f t="shared" si="410"/>
        <v>#VALUE!</v>
      </c>
      <c r="F836" s="2" t="b">
        <f t="shared" si="411"/>
        <v>0</v>
      </c>
      <c r="G836" t="e">
        <f t="shared" si="422"/>
        <v>#VALUE!</v>
      </c>
      <c r="H836" t="e">
        <f t="shared" si="423"/>
        <v>#VALUE!</v>
      </c>
      <c r="I836" t="e">
        <f t="shared" si="436"/>
        <v>#VALUE!</v>
      </c>
      <c r="J836" s="2" t="b">
        <f t="shared" si="437"/>
        <v>0</v>
      </c>
      <c r="K836" t="e">
        <f t="shared" si="424"/>
        <v>#VALUE!</v>
      </c>
      <c r="L836" t="e">
        <f t="shared" si="425"/>
        <v>#VALUE!</v>
      </c>
      <c r="M836" t="e">
        <f t="shared" si="438"/>
        <v>#VALUE!</v>
      </c>
      <c r="N836" s="2" t="b">
        <f t="shared" si="439"/>
        <v>0</v>
      </c>
      <c r="O836" t="e">
        <f t="shared" si="426"/>
        <v>#VALUE!</v>
      </c>
      <c r="P836" t="e">
        <f t="shared" si="427"/>
        <v>#VALUE!</v>
      </c>
      <c r="Q836" t="e">
        <f t="shared" si="417"/>
        <v>#VALUE!</v>
      </c>
      <c r="R836" t="e">
        <f t="shared" si="428"/>
        <v>#VALUE!</v>
      </c>
      <c r="S836" t="e">
        <f t="shared" si="418"/>
        <v>#VALUE!</v>
      </c>
      <c r="T836" s="2" t="b">
        <f t="shared" si="419"/>
        <v>0</v>
      </c>
      <c r="V836" t="e">
        <f t="shared" si="429"/>
        <v>#VALUE!</v>
      </c>
      <c r="W836" t="e">
        <f t="shared" si="430"/>
        <v>#VALUE!</v>
      </c>
      <c r="X836" t="e">
        <f t="shared" si="413"/>
        <v>#VALUE!</v>
      </c>
      <c r="Y836" s="2" t="b">
        <f t="shared" si="431"/>
        <v>0</v>
      </c>
      <c r="Z836" t="e">
        <f t="shared" si="432"/>
        <v>#VALUE!</v>
      </c>
      <c r="AA836" t="e">
        <f t="shared" si="433"/>
        <v>#VALUE!</v>
      </c>
      <c r="AB836" t="e">
        <f t="shared" si="415"/>
        <v>#VALUE!</v>
      </c>
      <c r="AC836" s="2" t="b">
        <f t="shared" si="414"/>
        <v>0</v>
      </c>
      <c r="AD836" t="e">
        <f t="shared" si="434"/>
        <v>#VALUE!</v>
      </c>
      <c r="AE836" t="e">
        <f t="shared" si="435"/>
        <v>#VALUE!</v>
      </c>
      <c r="AF836" t="e">
        <f t="shared" si="416"/>
        <v>#VALUE!</v>
      </c>
      <c r="AG836" s="2" t="b">
        <f t="shared" si="412"/>
        <v>0</v>
      </c>
      <c r="AI836" s="8" t="b">
        <f t="shared" si="440"/>
        <v>0</v>
      </c>
    </row>
    <row r="837" spans="1:35" x14ac:dyDescent="0.3">
      <c r="A837" s="3" t="str">
        <f>CONCATENATE('input,a'!C837," ")</f>
        <v xml:space="preserve"> </v>
      </c>
      <c r="C837" t="e">
        <f t="shared" si="420"/>
        <v>#VALUE!</v>
      </c>
      <c r="D837" t="e">
        <f t="shared" si="421"/>
        <v>#VALUE!</v>
      </c>
      <c r="E837" t="e">
        <f t="shared" ref="E837:E900" si="441">INT(MID($A837,C837+4,D837-C837-4))</f>
        <v>#VALUE!</v>
      </c>
      <c r="F837" s="2" t="b">
        <f t="shared" ref="F837:F900" si="442">IF(ISERROR(C837),FALSE,AND(E837&gt;=1920,E837&lt;=2002))</f>
        <v>0</v>
      </c>
      <c r="G837" t="e">
        <f t="shared" si="422"/>
        <v>#VALUE!</v>
      </c>
      <c r="H837" t="e">
        <f t="shared" si="423"/>
        <v>#VALUE!</v>
      </c>
      <c r="I837" t="e">
        <f t="shared" si="436"/>
        <v>#VALUE!</v>
      </c>
      <c r="J837" s="2" t="b">
        <f t="shared" si="437"/>
        <v>0</v>
      </c>
      <c r="K837" t="e">
        <f t="shared" si="424"/>
        <v>#VALUE!</v>
      </c>
      <c r="L837" t="e">
        <f t="shared" si="425"/>
        <v>#VALUE!</v>
      </c>
      <c r="M837" t="e">
        <f t="shared" si="438"/>
        <v>#VALUE!</v>
      </c>
      <c r="N837" s="2" t="b">
        <f t="shared" si="439"/>
        <v>0</v>
      </c>
      <c r="O837" t="e">
        <f t="shared" si="426"/>
        <v>#VALUE!</v>
      </c>
      <c r="P837" t="e">
        <f t="shared" si="427"/>
        <v>#VALUE!</v>
      </c>
      <c r="Q837" t="e">
        <f t="shared" si="417"/>
        <v>#VALUE!</v>
      </c>
      <c r="R837" t="e">
        <f t="shared" si="428"/>
        <v>#VALUE!</v>
      </c>
      <c r="S837" t="e">
        <f t="shared" si="418"/>
        <v>#VALUE!</v>
      </c>
      <c r="T837" s="2" t="b">
        <f t="shared" si="419"/>
        <v>0</v>
      </c>
      <c r="V837" t="e">
        <f t="shared" si="429"/>
        <v>#VALUE!</v>
      </c>
      <c r="W837" t="e">
        <f t="shared" si="430"/>
        <v>#VALUE!</v>
      </c>
      <c r="X837" t="e">
        <f t="shared" si="413"/>
        <v>#VALUE!</v>
      </c>
      <c r="Y837" s="2" t="b">
        <f t="shared" si="431"/>
        <v>0</v>
      </c>
      <c r="Z837" t="e">
        <f t="shared" si="432"/>
        <v>#VALUE!</v>
      </c>
      <c r="AA837" t="e">
        <f t="shared" si="433"/>
        <v>#VALUE!</v>
      </c>
      <c r="AB837" t="e">
        <f t="shared" si="415"/>
        <v>#VALUE!</v>
      </c>
      <c r="AC837" s="2" t="b">
        <f t="shared" si="414"/>
        <v>0</v>
      </c>
      <c r="AD837" t="e">
        <f t="shared" si="434"/>
        <v>#VALUE!</v>
      </c>
      <c r="AE837" t="e">
        <f t="shared" si="435"/>
        <v>#VALUE!</v>
      </c>
      <c r="AF837" t="e">
        <f t="shared" si="416"/>
        <v>#VALUE!</v>
      </c>
      <c r="AG837" s="2" t="b">
        <f t="shared" ref="AG837:AG900" si="443">IFERROR(AND(LEN(AF837)=9,NOT(ISERROR(INT(AF837)))),FALSE)</f>
        <v>0</v>
      </c>
      <c r="AI837" s="8" t="b">
        <f t="shared" si="440"/>
        <v>0</v>
      </c>
    </row>
    <row r="838" spans="1:35" x14ac:dyDescent="0.3">
      <c r="A838" s="3" t="str">
        <f>CONCATENATE('input,a'!C838," ")</f>
        <v xml:space="preserve">iyr:2010 eyr:2032 hcl:#fffffd pid:#175129 hgt:184cm ecl:hzl byr:1985 </v>
      </c>
      <c r="C838">
        <f t="shared" si="420"/>
        <v>61</v>
      </c>
      <c r="D838">
        <f t="shared" si="421"/>
        <v>69</v>
      </c>
      <c r="E838">
        <f t="shared" si="441"/>
        <v>1985</v>
      </c>
      <c r="F838" s="2" t="b">
        <f t="shared" si="442"/>
        <v>1</v>
      </c>
      <c r="G838">
        <f t="shared" si="422"/>
        <v>1</v>
      </c>
      <c r="H838">
        <f t="shared" si="423"/>
        <v>9</v>
      </c>
      <c r="I838">
        <f t="shared" si="436"/>
        <v>2010</v>
      </c>
      <c r="J838" s="2" t="b">
        <f t="shared" si="437"/>
        <v>1</v>
      </c>
      <c r="K838">
        <f t="shared" si="424"/>
        <v>10</v>
      </c>
      <c r="L838">
        <f t="shared" si="425"/>
        <v>18</v>
      </c>
      <c r="M838">
        <f t="shared" si="438"/>
        <v>2032</v>
      </c>
      <c r="N838" s="2" t="b">
        <f t="shared" si="439"/>
        <v>0</v>
      </c>
      <c r="O838">
        <f t="shared" si="426"/>
        <v>43</v>
      </c>
      <c r="P838">
        <f t="shared" si="427"/>
        <v>52</v>
      </c>
      <c r="Q838" t="str">
        <f t="shared" si="417"/>
        <v>184cm</v>
      </c>
      <c r="R838">
        <f t="shared" si="428"/>
        <v>184</v>
      </c>
      <c r="S838">
        <f t="shared" si="418"/>
        <v>0</v>
      </c>
      <c r="T838" s="2" t="b">
        <f t="shared" si="419"/>
        <v>1</v>
      </c>
      <c r="V838">
        <f t="shared" si="429"/>
        <v>19</v>
      </c>
      <c r="W838">
        <f t="shared" si="430"/>
        <v>30</v>
      </c>
      <c r="X838" t="str">
        <f t="shared" si="413"/>
        <v>#fffffd</v>
      </c>
      <c r="Y838" s="2" t="b">
        <f t="shared" si="431"/>
        <v>1</v>
      </c>
      <c r="Z838">
        <f t="shared" si="432"/>
        <v>53</v>
      </c>
      <c r="AA838">
        <f t="shared" si="433"/>
        <v>60</v>
      </c>
      <c r="AB838" t="str">
        <f t="shared" si="415"/>
        <v>hzl</v>
      </c>
      <c r="AC838" s="2" t="b">
        <f t="shared" si="414"/>
        <v>1</v>
      </c>
      <c r="AD838">
        <f t="shared" si="434"/>
        <v>31</v>
      </c>
      <c r="AE838">
        <f t="shared" si="435"/>
        <v>42</v>
      </c>
      <c r="AF838" t="str">
        <f t="shared" si="416"/>
        <v>#175129</v>
      </c>
      <c r="AG838" s="2" t="b">
        <f t="shared" si="443"/>
        <v>0</v>
      </c>
      <c r="AI838" s="8" t="b">
        <f t="shared" si="440"/>
        <v>0</v>
      </c>
    </row>
    <row r="839" spans="1:35" x14ac:dyDescent="0.3">
      <c r="A839" s="3" t="str">
        <f>CONCATENATE('input,a'!C839," ")</f>
        <v xml:space="preserve"> </v>
      </c>
      <c r="C839" t="e">
        <f t="shared" si="420"/>
        <v>#VALUE!</v>
      </c>
      <c r="D839" t="e">
        <f t="shared" si="421"/>
        <v>#VALUE!</v>
      </c>
      <c r="E839" t="e">
        <f t="shared" si="441"/>
        <v>#VALUE!</v>
      </c>
      <c r="F839" s="2" t="b">
        <f t="shared" si="442"/>
        <v>0</v>
      </c>
      <c r="G839" t="e">
        <f t="shared" si="422"/>
        <v>#VALUE!</v>
      </c>
      <c r="H839" t="e">
        <f t="shared" si="423"/>
        <v>#VALUE!</v>
      </c>
      <c r="I839" t="e">
        <f t="shared" si="436"/>
        <v>#VALUE!</v>
      </c>
      <c r="J839" s="2" t="b">
        <f t="shared" si="437"/>
        <v>0</v>
      </c>
      <c r="K839" t="e">
        <f t="shared" si="424"/>
        <v>#VALUE!</v>
      </c>
      <c r="L839" t="e">
        <f t="shared" si="425"/>
        <v>#VALUE!</v>
      </c>
      <c r="M839" t="e">
        <f t="shared" si="438"/>
        <v>#VALUE!</v>
      </c>
      <c r="N839" s="2" t="b">
        <f t="shared" si="439"/>
        <v>0</v>
      </c>
      <c r="O839" t="e">
        <f t="shared" si="426"/>
        <v>#VALUE!</v>
      </c>
      <c r="P839" t="e">
        <f t="shared" si="427"/>
        <v>#VALUE!</v>
      </c>
      <c r="Q839" t="e">
        <f t="shared" si="417"/>
        <v>#VALUE!</v>
      </c>
      <c r="R839" t="e">
        <f t="shared" si="428"/>
        <v>#VALUE!</v>
      </c>
      <c r="S839" t="e">
        <f t="shared" si="418"/>
        <v>#VALUE!</v>
      </c>
      <c r="T839" s="2" t="b">
        <f t="shared" si="419"/>
        <v>0</v>
      </c>
      <c r="V839" t="e">
        <f t="shared" si="429"/>
        <v>#VALUE!</v>
      </c>
      <c r="W839" t="e">
        <f t="shared" si="430"/>
        <v>#VALUE!</v>
      </c>
      <c r="X839" t="e">
        <f t="shared" si="413"/>
        <v>#VALUE!</v>
      </c>
      <c r="Y839" s="2" t="b">
        <f t="shared" si="431"/>
        <v>0</v>
      </c>
      <c r="Z839" t="e">
        <f t="shared" si="432"/>
        <v>#VALUE!</v>
      </c>
      <c r="AA839" t="e">
        <f t="shared" si="433"/>
        <v>#VALUE!</v>
      </c>
      <c r="AB839" t="e">
        <f t="shared" si="415"/>
        <v>#VALUE!</v>
      </c>
      <c r="AC839" s="2" t="b">
        <f t="shared" si="414"/>
        <v>0</v>
      </c>
      <c r="AD839" t="e">
        <f t="shared" si="434"/>
        <v>#VALUE!</v>
      </c>
      <c r="AE839" t="e">
        <f t="shared" si="435"/>
        <v>#VALUE!</v>
      </c>
      <c r="AF839" t="e">
        <f t="shared" si="416"/>
        <v>#VALUE!</v>
      </c>
      <c r="AG839" s="2" t="b">
        <f t="shared" si="443"/>
        <v>0</v>
      </c>
      <c r="AI839" s="8" t="b">
        <f t="shared" si="440"/>
        <v>0</v>
      </c>
    </row>
    <row r="840" spans="1:35" x14ac:dyDescent="0.3">
      <c r="A840" s="3" t="str">
        <f>CONCATENATE('input,a'!C840," ")</f>
        <v xml:space="preserve"> </v>
      </c>
      <c r="C840" t="e">
        <f t="shared" si="420"/>
        <v>#VALUE!</v>
      </c>
      <c r="D840" t="e">
        <f t="shared" si="421"/>
        <v>#VALUE!</v>
      </c>
      <c r="E840" t="e">
        <f t="shared" si="441"/>
        <v>#VALUE!</v>
      </c>
      <c r="F840" s="2" t="b">
        <f t="shared" si="442"/>
        <v>0</v>
      </c>
      <c r="G840" t="e">
        <f t="shared" si="422"/>
        <v>#VALUE!</v>
      </c>
      <c r="H840" t="e">
        <f t="shared" si="423"/>
        <v>#VALUE!</v>
      </c>
      <c r="I840" t="e">
        <f t="shared" si="436"/>
        <v>#VALUE!</v>
      </c>
      <c r="J840" s="2" t="b">
        <f t="shared" si="437"/>
        <v>0</v>
      </c>
      <c r="K840" t="e">
        <f t="shared" si="424"/>
        <v>#VALUE!</v>
      </c>
      <c r="L840" t="e">
        <f t="shared" si="425"/>
        <v>#VALUE!</v>
      </c>
      <c r="M840" t="e">
        <f t="shared" si="438"/>
        <v>#VALUE!</v>
      </c>
      <c r="N840" s="2" t="b">
        <f t="shared" si="439"/>
        <v>0</v>
      </c>
      <c r="O840" t="e">
        <f t="shared" si="426"/>
        <v>#VALUE!</v>
      </c>
      <c r="P840" t="e">
        <f t="shared" si="427"/>
        <v>#VALUE!</v>
      </c>
      <c r="Q840" t="e">
        <f t="shared" si="417"/>
        <v>#VALUE!</v>
      </c>
      <c r="R840" t="e">
        <f t="shared" si="428"/>
        <v>#VALUE!</v>
      </c>
      <c r="S840" t="e">
        <f t="shared" si="418"/>
        <v>#VALUE!</v>
      </c>
      <c r="T840" s="2" t="b">
        <f t="shared" si="419"/>
        <v>0</v>
      </c>
      <c r="V840" t="e">
        <f t="shared" si="429"/>
        <v>#VALUE!</v>
      </c>
      <c r="W840" t="e">
        <f t="shared" si="430"/>
        <v>#VALUE!</v>
      </c>
      <c r="X840" t="e">
        <f t="shared" ref="X840:X903" si="444">MID($A840,V840+4,W840-V840-4)</f>
        <v>#VALUE!</v>
      </c>
      <c r="Y840" s="2" t="b">
        <f t="shared" si="431"/>
        <v>0</v>
      </c>
      <c r="Z840" t="e">
        <f t="shared" si="432"/>
        <v>#VALUE!</v>
      </c>
      <c r="AA840" t="e">
        <f t="shared" si="433"/>
        <v>#VALUE!</v>
      </c>
      <c r="AB840" t="e">
        <f t="shared" si="415"/>
        <v>#VALUE!</v>
      </c>
      <c r="AC840" s="2" t="b">
        <f t="shared" si="414"/>
        <v>0</v>
      </c>
      <c r="AD840" t="e">
        <f t="shared" si="434"/>
        <v>#VALUE!</v>
      </c>
      <c r="AE840" t="e">
        <f t="shared" si="435"/>
        <v>#VALUE!</v>
      </c>
      <c r="AF840" t="e">
        <f t="shared" si="416"/>
        <v>#VALUE!</v>
      </c>
      <c r="AG840" s="2" t="b">
        <f t="shared" si="443"/>
        <v>0</v>
      </c>
      <c r="AI840" s="8" t="b">
        <f t="shared" si="440"/>
        <v>0</v>
      </c>
    </row>
    <row r="841" spans="1:35" x14ac:dyDescent="0.3">
      <c r="A841" s="3" t="str">
        <f>CONCATENATE('input,a'!C841," ")</f>
        <v xml:space="preserve">hgt:189cm ecl:blu byr:1936 eyr:2027 hcl:#733820 pid:728752361 iyr:2011 </v>
      </c>
      <c r="C841">
        <f t="shared" si="420"/>
        <v>19</v>
      </c>
      <c r="D841">
        <f t="shared" si="421"/>
        <v>27</v>
      </c>
      <c r="E841">
        <f t="shared" si="441"/>
        <v>1936</v>
      </c>
      <c r="F841" s="2" t="b">
        <f t="shared" si="442"/>
        <v>1</v>
      </c>
      <c r="G841">
        <f t="shared" si="422"/>
        <v>63</v>
      </c>
      <c r="H841">
        <f t="shared" si="423"/>
        <v>71</v>
      </c>
      <c r="I841">
        <f t="shared" si="436"/>
        <v>2011</v>
      </c>
      <c r="J841" s="2" t="b">
        <f t="shared" si="437"/>
        <v>1</v>
      </c>
      <c r="K841">
        <f t="shared" si="424"/>
        <v>28</v>
      </c>
      <c r="L841">
        <f t="shared" si="425"/>
        <v>36</v>
      </c>
      <c r="M841">
        <f t="shared" si="438"/>
        <v>2027</v>
      </c>
      <c r="N841" s="2" t="b">
        <f t="shared" si="439"/>
        <v>1</v>
      </c>
      <c r="O841">
        <f t="shared" si="426"/>
        <v>1</v>
      </c>
      <c r="P841">
        <f t="shared" si="427"/>
        <v>10</v>
      </c>
      <c r="Q841" t="str">
        <f t="shared" si="417"/>
        <v>189cm</v>
      </c>
      <c r="R841">
        <f t="shared" si="428"/>
        <v>189</v>
      </c>
      <c r="S841">
        <f t="shared" si="418"/>
        <v>0</v>
      </c>
      <c r="T841" s="2" t="b">
        <f t="shared" si="419"/>
        <v>1</v>
      </c>
      <c r="V841">
        <f t="shared" si="429"/>
        <v>37</v>
      </c>
      <c r="W841">
        <f t="shared" si="430"/>
        <v>48</v>
      </c>
      <c r="X841" t="str">
        <f t="shared" si="444"/>
        <v>#733820</v>
      </c>
      <c r="Y841" s="2" t="b">
        <f t="shared" si="431"/>
        <v>1</v>
      </c>
      <c r="Z841">
        <f t="shared" si="432"/>
        <v>11</v>
      </c>
      <c r="AA841">
        <f t="shared" si="433"/>
        <v>18</v>
      </c>
      <c r="AB841" t="str">
        <f t="shared" si="415"/>
        <v>blu</v>
      </c>
      <c r="AC841" s="2" t="b">
        <f t="shared" ref="AC841:AC904" si="445">IFERROR(OR(AB841="amb",AB841="blu",AB841="brn",AB841="gry",AB841="grn",AB841="hzl",AB841="oth"),FALSE)</f>
        <v>1</v>
      </c>
      <c r="AD841">
        <f t="shared" si="434"/>
        <v>49</v>
      </c>
      <c r="AE841">
        <f t="shared" si="435"/>
        <v>62</v>
      </c>
      <c r="AF841" t="str">
        <f t="shared" si="416"/>
        <v>728752361</v>
      </c>
      <c r="AG841" s="2" t="b">
        <f t="shared" si="443"/>
        <v>1</v>
      </c>
      <c r="AI841" s="8" t="b">
        <f t="shared" si="440"/>
        <v>1</v>
      </c>
    </row>
    <row r="842" spans="1:35" x14ac:dyDescent="0.3">
      <c r="A842" s="3" t="str">
        <f>CONCATENATE('input,a'!C842," ")</f>
        <v xml:space="preserve"> </v>
      </c>
      <c r="C842" t="e">
        <f t="shared" si="420"/>
        <v>#VALUE!</v>
      </c>
      <c r="D842" t="e">
        <f t="shared" si="421"/>
        <v>#VALUE!</v>
      </c>
      <c r="E842" t="e">
        <f t="shared" si="441"/>
        <v>#VALUE!</v>
      </c>
      <c r="F842" s="2" t="b">
        <f t="shared" si="442"/>
        <v>0</v>
      </c>
      <c r="G842" t="e">
        <f t="shared" si="422"/>
        <v>#VALUE!</v>
      </c>
      <c r="H842" t="e">
        <f t="shared" si="423"/>
        <v>#VALUE!</v>
      </c>
      <c r="I842" t="e">
        <f t="shared" si="436"/>
        <v>#VALUE!</v>
      </c>
      <c r="J842" s="2" t="b">
        <f t="shared" si="437"/>
        <v>0</v>
      </c>
      <c r="K842" t="e">
        <f t="shared" si="424"/>
        <v>#VALUE!</v>
      </c>
      <c r="L842" t="e">
        <f t="shared" si="425"/>
        <v>#VALUE!</v>
      </c>
      <c r="M842" t="e">
        <f t="shared" si="438"/>
        <v>#VALUE!</v>
      </c>
      <c r="N842" s="2" t="b">
        <f t="shared" si="439"/>
        <v>0</v>
      </c>
      <c r="O842" t="e">
        <f t="shared" si="426"/>
        <v>#VALUE!</v>
      </c>
      <c r="P842" t="e">
        <f t="shared" si="427"/>
        <v>#VALUE!</v>
      </c>
      <c r="Q842" t="e">
        <f t="shared" si="417"/>
        <v>#VALUE!</v>
      </c>
      <c r="R842" t="e">
        <f t="shared" si="428"/>
        <v>#VALUE!</v>
      </c>
      <c r="S842" t="e">
        <f t="shared" si="418"/>
        <v>#VALUE!</v>
      </c>
      <c r="T842" s="2" t="b">
        <f t="shared" si="419"/>
        <v>0</v>
      </c>
      <c r="V842" t="e">
        <f t="shared" si="429"/>
        <v>#VALUE!</v>
      </c>
      <c r="W842" t="e">
        <f t="shared" si="430"/>
        <v>#VALUE!</v>
      </c>
      <c r="X842" t="e">
        <f t="shared" si="444"/>
        <v>#VALUE!</v>
      </c>
      <c r="Y842" s="2" t="b">
        <f t="shared" si="431"/>
        <v>0</v>
      </c>
      <c r="Z842" t="e">
        <f t="shared" si="432"/>
        <v>#VALUE!</v>
      </c>
      <c r="AA842" t="e">
        <f t="shared" si="433"/>
        <v>#VALUE!</v>
      </c>
      <c r="AB842" t="e">
        <f t="shared" si="415"/>
        <v>#VALUE!</v>
      </c>
      <c r="AC842" s="2" t="b">
        <f t="shared" si="445"/>
        <v>0</v>
      </c>
      <c r="AD842" t="e">
        <f t="shared" si="434"/>
        <v>#VALUE!</v>
      </c>
      <c r="AE842" t="e">
        <f t="shared" si="435"/>
        <v>#VALUE!</v>
      </c>
      <c r="AF842" t="e">
        <f t="shared" si="416"/>
        <v>#VALUE!</v>
      </c>
      <c r="AG842" s="2" t="b">
        <f t="shared" si="443"/>
        <v>0</v>
      </c>
      <c r="AI842" s="8" t="b">
        <f t="shared" si="440"/>
        <v>0</v>
      </c>
    </row>
    <row r="843" spans="1:35" x14ac:dyDescent="0.3">
      <c r="A843" s="3" t="str">
        <f>CONCATENATE('input,a'!C843," ")</f>
        <v xml:space="preserve"> </v>
      </c>
      <c r="C843" t="e">
        <f t="shared" si="420"/>
        <v>#VALUE!</v>
      </c>
      <c r="D843" t="e">
        <f t="shared" si="421"/>
        <v>#VALUE!</v>
      </c>
      <c r="E843" t="e">
        <f t="shared" si="441"/>
        <v>#VALUE!</v>
      </c>
      <c r="F843" s="2" t="b">
        <f t="shared" si="442"/>
        <v>0</v>
      </c>
      <c r="G843" t="e">
        <f t="shared" si="422"/>
        <v>#VALUE!</v>
      </c>
      <c r="H843" t="e">
        <f t="shared" si="423"/>
        <v>#VALUE!</v>
      </c>
      <c r="I843" t="e">
        <f t="shared" si="436"/>
        <v>#VALUE!</v>
      </c>
      <c r="J843" s="2" t="b">
        <f t="shared" si="437"/>
        <v>0</v>
      </c>
      <c r="K843" t="e">
        <f t="shared" si="424"/>
        <v>#VALUE!</v>
      </c>
      <c r="L843" t="e">
        <f t="shared" si="425"/>
        <v>#VALUE!</v>
      </c>
      <c r="M843" t="e">
        <f t="shared" si="438"/>
        <v>#VALUE!</v>
      </c>
      <c r="N843" s="2" t="b">
        <f t="shared" si="439"/>
        <v>0</v>
      </c>
      <c r="O843" t="e">
        <f t="shared" si="426"/>
        <v>#VALUE!</v>
      </c>
      <c r="P843" t="e">
        <f t="shared" si="427"/>
        <v>#VALUE!</v>
      </c>
      <c r="Q843" t="e">
        <f t="shared" si="417"/>
        <v>#VALUE!</v>
      </c>
      <c r="R843" t="e">
        <f t="shared" si="428"/>
        <v>#VALUE!</v>
      </c>
      <c r="S843" t="e">
        <f t="shared" si="418"/>
        <v>#VALUE!</v>
      </c>
      <c r="T843" s="2" t="b">
        <f t="shared" si="419"/>
        <v>0</v>
      </c>
      <c r="V843" t="e">
        <f t="shared" si="429"/>
        <v>#VALUE!</v>
      </c>
      <c r="W843" t="e">
        <f t="shared" si="430"/>
        <v>#VALUE!</v>
      </c>
      <c r="X843" t="e">
        <f t="shared" si="444"/>
        <v>#VALUE!</v>
      </c>
      <c r="Y843" s="2" t="b">
        <f t="shared" si="431"/>
        <v>0</v>
      </c>
      <c r="Z843" t="e">
        <f t="shared" si="432"/>
        <v>#VALUE!</v>
      </c>
      <c r="AA843" t="e">
        <f t="shared" si="433"/>
        <v>#VALUE!</v>
      </c>
      <c r="AB843" t="e">
        <f t="shared" si="415"/>
        <v>#VALUE!</v>
      </c>
      <c r="AC843" s="2" t="b">
        <f t="shared" si="445"/>
        <v>0</v>
      </c>
      <c r="AD843" t="e">
        <f t="shared" si="434"/>
        <v>#VALUE!</v>
      </c>
      <c r="AE843" t="e">
        <f t="shared" si="435"/>
        <v>#VALUE!</v>
      </c>
      <c r="AF843" t="e">
        <f t="shared" si="416"/>
        <v>#VALUE!</v>
      </c>
      <c r="AG843" s="2" t="b">
        <f t="shared" si="443"/>
        <v>0</v>
      </c>
      <c r="AI843" s="8" t="b">
        <f t="shared" si="440"/>
        <v>0</v>
      </c>
    </row>
    <row r="844" spans="1:35" x14ac:dyDescent="0.3">
      <c r="A844" s="3" t="str">
        <f>CONCATENATE('input,a'!C844," ")</f>
        <v xml:space="preserve">hcl:#733820 ecl:blu eyr:2023 hgt:172cm iyr:2017 pid:013415387 byr:1947 </v>
      </c>
      <c r="C844">
        <f t="shared" si="420"/>
        <v>63</v>
      </c>
      <c r="D844">
        <f t="shared" si="421"/>
        <v>71</v>
      </c>
      <c r="E844">
        <f t="shared" si="441"/>
        <v>1947</v>
      </c>
      <c r="F844" s="2" t="b">
        <f t="shared" si="442"/>
        <v>1</v>
      </c>
      <c r="G844">
        <f t="shared" si="422"/>
        <v>40</v>
      </c>
      <c r="H844">
        <f t="shared" si="423"/>
        <v>48</v>
      </c>
      <c r="I844">
        <f t="shared" si="436"/>
        <v>2017</v>
      </c>
      <c r="J844" s="2" t="b">
        <f t="shared" si="437"/>
        <v>1</v>
      </c>
      <c r="K844">
        <f t="shared" si="424"/>
        <v>21</v>
      </c>
      <c r="L844">
        <f t="shared" si="425"/>
        <v>29</v>
      </c>
      <c r="M844">
        <f t="shared" si="438"/>
        <v>2023</v>
      </c>
      <c r="N844" s="2" t="b">
        <f t="shared" si="439"/>
        <v>1</v>
      </c>
      <c r="O844">
        <f t="shared" si="426"/>
        <v>30</v>
      </c>
      <c r="P844">
        <f t="shared" si="427"/>
        <v>39</v>
      </c>
      <c r="Q844" t="str">
        <f t="shared" si="417"/>
        <v>172cm</v>
      </c>
      <c r="R844">
        <f t="shared" si="428"/>
        <v>172</v>
      </c>
      <c r="S844">
        <f t="shared" si="418"/>
        <v>0</v>
      </c>
      <c r="T844" s="2" t="b">
        <f t="shared" si="419"/>
        <v>1</v>
      </c>
      <c r="V844">
        <f t="shared" si="429"/>
        <v>1</v>
      </c>
      <c r="W844">
        <f t="shared" si="430"/>
        <v>12</v>
      </c>
      <c r="X844" t="str">
        <f t="shared" si="444"/>
        <v>#733820</v>
      </c>
      <c r="Y844" s="2" t="b">
        <f t="shared" si="431"/>
        <v>1</v>
      </c>
      <c r="Z844">
        <f t="shared" si="432"/>
        <v>13</v>
      </c>
      <c r="AA844">
        <f t="shared" si="433"/>
        <v>20</v>
      </c>
      <c r="AB844" t="str">
        <f t="shared" ref="AB844:AB907" si="446">MID($A844,Z844+4,AA844-Z844-4)</f>
        <v>blu</v>
      </c>
      <c r="AC844" s="2" t="b">
        <f t="shared" si="445"/>
        <v>1</v>
      </c>
      <c r="AD844">
        <f t="shared" si="434"/>
        <v>49</v>
      </c>
      <c r="AE844">
        <f t="shared" si="435"/>
        <v>62</v>
      </c>
      <c r="AF844" t="str">
        <f t="shared" si="416"/>
        <v>013415387</v>
      </c>
      <c r="AG844" s="2" t="b">
        <f t="shared" si="443"/>
        <v>1</v>
      </c>
      <c r="AI844" s="8" t="b">
        <f t="shared" si="440"/>
        <v>1</v>
      </c>
    </row>
    <row r="845" spans="1:35" x14ac:dyDescent="0.3">
      <c r="A845" s="3" t="str">
        <f>CONCATENATE('input,a'!C845," ")</f>
        <v xml:space="preserve"> </v>
      </c>
      <c r="C845" t="e">
        <f t="shared" si="420"/>
        <v>#VALUE!</v>
      </c>
      <c r="D845" t="e">
        <f t="shared" si="421"/>
        <v>#VALUE!</v>
      </c>
      <c r="E845" t="e">
        <f t="shared" si="441"/>
        <v>#VALUE!</v>
      </c>
      <c r="F845" s="2" t="b">
        <f t="shared" si="442"/>
        <v>0</v>
      </c>
      <c r="G845" t="e">
        <f t="shared" si="422"/>
        <v>#VALUE!</v>
      </c>
      <c r="H845" t="e">
        <f t="shared" si="423"/>
        <v>#VALUE!</v>
      </c>
      <c r="I845" t="e">
        <f t="shared" si="436"/>
        <v>#VALUE!</v>
      </c>
      <c r="J845" s="2" t="b">
        <f t="shared" si="437"/>
        <v>0</v>
      </c>
      <c r="K845" t="e">
        <f t="shared" si="424"/>
        <v>#VALUE!</v>
      </c>
      <c r="L845" t="e">
        <f t="shared" si="425"/>
        <v>#VALUE!</v>
      </c>
      <c r="M845" t="e">
        <f t="shared" si="438"/>
        <v>#VALUE!</v>
      </c>
      <c r="N845" s="2" t="b">
        <f t="shared" si="439"/>
        <v>0</v>
      </c>
      <c r="O845" t="e">
        <f t="shared" si="426"/>
        <v>#VALUE!</v>
      </c>
      <c r="P845" t="e">
        <f t="shared" si="427"/>
        <v>#VALUE!</v>
      </c>
      <c r="Q845" t="e">
        <f t="shared" si="417"/>
        <v>#VALUE!</v>
      </c>
      <c r="R845" t="e">
        <f t="shared" si="428"/>
        <v>#VALUE!</v>
      </c>
      <c r="S845" t="e">
        <f t="shared" si="418"/>
        <v>#VALUE!</v>
      </c>
      <c r="T845" s="2" t="b">
        <f t="shared" si="419"/>
        <v>0</v>
      </c>
      <c r="V845" t="e">
        <f t="shared" si="429"/>
        <v>#VALUE!</v>
      </c>
      <c r="W845" t="e">
        <f t="shared" si="430"/>
        <v>#VALUE!</v>
      </c>
      <c r="X845" t="e">
        <f t="shared" si="444"/>
        <v>#VALUE!</v>
      </c>
      <c r="Y845" s="2" t="b">
        <f t="shared" si="431"/>
        <v>0</v>
      </c>
      <c r="Z845" t="e">
        <f t="shared" si="432"/>
        <v>#VALUE!</v>
      </c>
      <c r="AA845" t="e">
        <f t="shared" si="433"/>
        <v>#VALUE!</v>
      </c>
      <c r="AB845" t="e">
        <f t="shared" si="446"/>
        <v>#VALUE!</v>
      </c>
      <c r="AC845" s="2" t="b">
        <f t="shared" si="445"/>
        <v>0</v>
      </c>
      <c r="AD845" t="e">
        <f t="shared" si="434"/>
        <v>#VALUE!</v>
      </c>
      <c r="AE845" t="e">
        <f t="shared" si="435"/>
        <v>#VALUE!</v>
      </c>
      <c r="AF845" t="e">
        <f t="shared" si="416"/>
        <v>#VALUE!</v>
      </c>
      <c r="AG845" s="2" t="b">
        <f t="shared" si="443"/>
        <v>0</v>
      </c>
      <c r="AI845" s="8" t="b">
        <f t="shared" si="440"/>
        <v>0</v>
      </c>
    </row>
    <row r="846" spans="1:35" x14ac:dyDescent="0.3">
      <c r="A846" s="3" t="str">
        <f>CONCATENATE('input,a'!C846," ")</f>
        <v xml:space="preserve"> </v>
      </c>
      <c r="C846" t="e">
        <f t="shared" si="420"/>
        <v>#VALUE!</v>
      </c>
      <c r="D846" t="e">
        <f t="shared" si="421"/>
        <v>#VALUE!</v>
      </c>
      <c r="E846" t="e">
        <f t="shared" si="441"/>
        <v>#VALUE!</v>
      </c>
      <c r="F846" s="2" t="b">
        <f t="shared" si="442"/>
        <v>0</v>
      </c>
      <c r="G846" t="e">
        <f t="shared" si="422"/>
        <v>#VALUE!</v>
      </c>
      <c r="H846" t="e">
        <f t="shared" si="423"/>
        <v>#VALUE!</v>
      </c>
      <c r="I846" t="e">
        <f t="shared" si="436"/>
        <v>#VALUE!</v>
      </c>
      <c r="J846" s="2" t="b">
        <f t="shared" si="437"/>
        <v>0</v>
      </c>
      <c r="K846" t="e">
        <f t="shared" si="424"/>
        <v>#VALUE!</v>
      </c>
      <c r="L846" t="e">
        <f t="shared" si="425"/>
        <v>#VALUE!</v>
      </c>
      <c r="M846" t="e">
        <f t="shared" si="438"/>
        <v>#VALUE!</v>
      </c>
      <c r="N846" s="2" t="b">
        <f t="shared" si="439"/>
        <v>0</v>
      </c>
      <c r="O846" t="e">
        <f t="shared" si="426"/>
        <v>#VALUE!</v>
      </c>
      <c r="P846" t="e">
        <f t="shared" si="427"/>
        <v>#VALUE!</v>
      </c>
      <c r="Q846" t="e">
        <f t="shared" si="417"/>
        <v>#VALUE!</v>
      </c>
      <c r="R846" t="e">
        <f t="shared" si="428"/>
        <v>#VALUE!</v>
      </c>
      <c r="S846" t="e">
        <f t="shared" si="418"/>
        <v>#VALUE!</v>
      </c>
      <c r="T846" s="2" t="b">
        <f t="shared" si="419"/>
        <v>0</v>
      </c>
      <c r="V846" t="e">
        <f t="shared" si="429"/>
        <v>#VALUE!</v>
      </c>
      <c r="W846" t="e">
        <f t="shared" si="430"/>
        <v>#VALUE!</v>
      </c>
      <c r="X846" t="e">
        <f t="shared" si="444"/>
        <v>#VALUE!</v>
      </c>
      <c r="Y846" s="2" t="b">
        <f t="shared" si="431"/>
        <v>0</v>
      </c>
      <c r="Z846" t="e">
        <f t="shared" si="432"/>
        <v>#VALUE!</v>
      </c>
      <c r="AA846" t="e">
        <f t="shared" si="433"/>
        <v>#VALUE!</v>
      </c>
      <c r="AB846" t="e">
        <f t="shared" si="446"/>
        <v>#VALUE!</v>
      </c>
      <c r="AC846" s="2" t="b">
        <f t="shared" si="445"/>
        <v>0</v>
      </c>
      <c r="AD846" t="e">
        <f t="shared" si="434"/>
        <v>#VALUE!</v>
      </c>
      <c r="AE846" t="e">
        <f t="shared" si="435"/>
        <v>#VALUE!</v>
      </c>
      <c r="AF846" t="e">
        <f t="shared" si="416"/>
        <v>#VALUE!</v>
      </c>
      <c r="AG846" s="2" t="b">
        <f t="shared" si="443"/>
        <v>0</v>
      </c>
      <c r="AI846" s="8" t="b">
        <f t="shared" si="440"/>
        <v>0</v>
      </c>
    </row>
    <row r="847" spans="1:35" x14ac:dyDescent="0.3">
      <c r="A847" s="3" t="str">
        <f>CONCATENATE('input,a'!C847," ")</f>
        <v xml:space="preserve"> </v>
      </c>
      <c r="C847" t="e">
        <f t="shared" si="420"/>
        <v>#VALUE!</v>
      </c>
      <c r="D847" t="e">
        <f t="shared" si="421"/>
        <v>#VALUE!</v>
      </c>
      <c r="E847" t="e">
        <f t="shared" si="441"/>
        <v>#VALUE!</v>
      </c>
      <c r="F847" s="2" t="b">
        <f t="shared" si="442"/>
        <v>0</v>
      </c>
      <c r="G847" t="e">
        <f t="shared" si="422"/>
        <v>#VALUE!</v>
      </c>
      <c r="H847" t="e">
        <f t="shared" si="423"/>
        <v>#VALUE!</v>
      </c>
      <c r="I847" t="e">
        <f t="shared" si="436"/>
        <v>#VALUE!</v>
      </c>
      <c r="J847" s="2" t="b">
        <f t="shared" si="437"/>
        <v>0</v>
      </c>
      <c r="K847" t="e">
        <f t="shared" si="424"/>
        <v>#VALUE!</v>
      </c>
      <c r="L847" t="e">
        <f t="shared" si="425"/>
        <v>#VALUE!</v>
      </c>
      <c r="M847" t="e">
        <f t="shared" si="438"/>
        <v>#VALUE!</v>
      </c>
      <c r="N847" s="2" t="b">
        <f t="shared" si="439"/>
        <v>0</v>
      </c>
      <c r="O847" t="e">
        <f t="shared" si="426"/>
        <v>#VALUE!</v>
      </c>
      <c r="P847" t="e">
        <f t="shared" si="427"/>
        <v>#VALUE!</v>
      </c>
      <c r="Q847" t="e">
        <f t="shared" si="417"/>
        <v>#VALUE!</v>
      </c>
      <c r="R847" t="e">
        <f t="shared" si="428"/>
        <v>#VALUE!</v>
      </c>
      <c r="S847" t="e">
        <f t="shared" si="418"/>
        <v>#VALUE!</v>
      </c>
      <c r="T847" s="2" t="b">
        <f t="shared" si="419"/>
        <v>0</v>
      </c>
      <c r="V847" t="e">
        <f t="shared" si="429"/>
        <v>#VALUE!</v>
      </c>
      <c r="W847" t="e">
        <f t="shared" si="430"/>
        <v>#VALUE!</v>
      </c>
      <c r="X847" t="e">
        <f t="shared" si="444"/>
        <v>#VALUE!</v>
      </c>
      <c r="Y847" s="2" t="b">
        <f t="shared" si="431"/>
        <v>0</v>
      </c>
      <c r="Z847" t="e">
        <f t="shared" si="432"/>
        <v>#VALUE!</v>
      </c>
      <c r="AA847" t="e">
        <f t="shared" si="433"/>
        <v>#VALUE!</v>
      </c>
      <c r="AB847" t="e">
        <f t="shared" si="446"/>
        <v>#VALUE!</v>
      </c>
      <c r="AC847" s="2" t="b">
        <f t="shared" si="445"/>
        <v>0</v>
      </c>
      <c r="AD847" t="e">
        <f t="shared" si="434"/>
        <v>#VALUE!</v>
      </c>
      <c r="AE847" t="e">
        <f t="shared" si="435"/>
        <v>#VALUE!</v>
      </c>
      <c r="AF847" t="e">
        <f t="shared" si="416"/>
        <v>#VALUE!</v>
      </c>
      <c r="AG847" s="2" t="b">
        <f t="shared" si="443"/>
        <v>0</v>
      </c>
      <c r="AI847" s="8" t="b">
        <f t="shared" si="440"/>
        <v>0</v>
      </c>
    </row>
    <row r="848" spans="1:35" x14ac:dyDescent="0.3">
      <c r="A848" s="3" t="str">
        <f>CONCATENATE('input,a'!C848," ")</f>
        <v xml:space="preserve">byr:2012 iyr:2017 pid:#424ae4 cid:172 hgt:166cm eyr:2022 hcl:b1319b ecl:#6635d8 </v>
      </c>
      <c r="C848">
        <f t="shared" si="420"/>
        <v>1</v>
      </c>
      <c r="D848">
        <f t="shared" si="421"/>
        <v>9</v>
      </c>
      <c r="E848">
        <f t="shared" si="441"/>
        <v>2012</v>
      </c>
      <c r="F848" s="2" t="b">
        <f t="shared" si="442"/>
        <v>0</v>
      </c>
      <c r="G848">
        <f t="shared" si="422"/>
        <v>10</v>
      </c>
      <c r="H848">
        <f t="shared" si="423"/>
        <v>18</v>
      </c>
      <c r="I848">
        <f t="shared" si="436"/>
        <v>2017</v>
      </c>
      <c r="J848" s="2" t="b">
        <f t="shared" si="437"/>
        <v>1</v>
      </c>
      <c r="K848">
        <f t="shared" si="424"/>
        <v>49</v>
      </c>
      <c r="L848">
        <f t="shared" si="425"/>
        <v>57</v>
      </c>
      <c r="M848">
        <f t="shared" si="438"/>
        <v>2022</v>
      </c>
      <c r="N848" s="2" t="b">
        <f t="shared" si="439"/>
        <v>1</v>
      </c>
      <c r="O848">
        <f t="shared" si="426"/>
        <v>39</v>
      </c>
      <c r="P848">
        <f t="shared" si="427"/>
        <v>48</v>
      </c>
      <c r="Q848" t="str">
        <f t="shared" si="417"/>
        <v>166cm</v>
      </c>
      <c r="R848">
        <f t="shared" si="428"/>
        <v>166</v>
      </c>
      <c r="S848">
        <f t="shared" si="418"/>
        <v>0</v>
      </c>
      <c r="T848" s="2" t="b">
        <f t="shared" si="419"/>
        <v>1</v>
      </c>
      <c r="V848">
        <f t="shared" si="429"/>
        <v>58</v>
      </c>
      <c r="W848">
        <f t="shared" si="430"/>
        <v>68</v>
      </c>
      <c r="X848" t="str">
        <f t="shared" si="444"/>
        <v>b1319b</v>
      </c>
      <c r="Y848" s="2" t="b">
        <f t="shared" si="431"/>
        <v>0</v>
      </c>
      <c r="Z848">
        <f t="shared" si="432"/>
        <v>69</v>
      </c>
      <c r="AA848">
        <f t="shared" si="433"/>
        <v>80</v>
      </c>
      <c r="AB848" t="str">
        <f t="shared" si="446"/>
        <v>#6635d8</v>
      </c>
      <c r="AC848" s="2" t="b">
        <f t="shared" si="445"/>
        <v>0</v>
      </c>
      <c r="AD848">
        <f t="shared" si="434"/>
        <v>19</v>
      </c>
      <c r="AE848">
        <f t="shared" si="435"/>
        <v>30</v>
      </c>
      <c r="AF848" t="str">
        <f t="shared" si="416"/>
        <v>#424ae4</v>
      </c>
      <c r="AG848" s="2" t="b">
        <f t="shared" si="443"/>
        <v>0</v>
      </c>
      <c r="AI848" s="8" t="b">
        <f t="shared" si="440"/>
        <v>0</v>
      </c>
    </row>
    <row r="849" spans="1:35" x14ac:dyDescent="0.3">
      <c r="A849" s="3" t="str">
        <f>CONCATENATE('input,a'!C849," ")</f>
        <v xml:space="preserve"> </v>
      </c>
      <c r="C849" t="e">
        <f t="shared" si="420"/>
        <v>#VALUE!</v>
      </c>
      <c r="D849" t="e">
        <f t="shared" si="421"/>
        <v>#VALUE!</v>
      </c>
      <c r="E849" t="e">
        <f t="shared" si="441"/>
        <v>#VALUE!</v>
      </c>
      <c r="F849" s="2" t="b">
        <f t="shared" si="442"/>
        <v>0</v>
      </c>
      <c r="G849" t="e">
        <f t="shared" si="422"/>
        <v>#VALUE!</v>
      </c>
      <c r="H849" t="e">
        <f t="shared" si="423"/>
        <v>#VALUE!</v>
      </c>
      <c r="I849" t="e">
        <f t="shared" si="436"/>
        <v>#VALUE!</v>
      </c>
      <c r="J849" s="2" t="b">
        <f t="shared" si="437"/>
        <v>0</v>
      </c>
      <c r="K849" t="e">
        <f t="shared" si="424"/>
        <v>#VALUE!</v>
      </c>
      <c r="L849" t="e">
        <f t="shared" si="425"/>
        <v>#VALUE!</v>
      </c>
      <c r="M849" t="e">
        <f t="shared" si="438"/>
        <v>#VALUE!</v>
      </c>
      <c r="N849" s="2" t="b">
        <f t="shared" si="439"/>
        <v>0</v>
      </c>
      <c r="O849" t="e">
        <f t="shared" si="426"/>
        <v>#VALUE!</v>
      </c>
      <c r="P849" t="e">
        <f t="shared" si="427"/>
        <v>#VALUE!</v>
      </c>
      <c r="Q849" t="e">
        <f t="shared" si="417"/>
        <v>#VALUE!</v>
      </c>
      <c r="R849" t="e">
        <f t="shared" si="428"/>
        <v>#VALUE!</v>
      </c>
      <c r="S849" t="e">
        <f t="shared" si="418"/>
        <v>#VALUE!</v>
      </c>
      <c r="T849" s="2" t="b">
        <f t="shared" si="419"/>
        <v>0</v>
      </c>
      <c r="V849" t="e">
        <f t="shared" si="429"/>
        <v>#VALUE!</v>
      </c>
      <c r="W849" t="e">
        <f t="shared" si="430"/>
        <v>#VALUE!</v>
      </c>
      <c r="X849" t="e">
        <f t="shared" si="444"/>
        <v>#VALUE!</v>
      </c>
      <c r="Y849" s="2" t="b">
        <f t="shared" si="431"/>
        <v>0</v>
      </c>
      <c r="Z849" t="e">
        <f t="shared" si="432"/>
        <v>#VALUE!</v>
      </c>
      <c r="AA849" t="e">
        <f t="shared" si="433"/>
        <v>#VALUE!</v>
      </c>
      <c r="AB849" t="e">
        <f t="shared" si="446"/>
        <v>#VALUE!</v>
      </c>
      <c r="AC849" s="2" t="b">
        <f t="shared" si="445"/>
        <v>0</v>
      </c>
      <c r="AD849" t="e">
        <f t="shared" si="434"/>
        <v>#VALUE!</v>
      </c>
      <c r="AE849" t="e">
        <f t="shared" si="435"/>
        <v>#VALUE!</v>
      </c>
      <c r="AF849" t="e">
        <f t="shared" si="416"/>
        <v>#VALUE!</v>
      </c>
      <c r="AG849" s="2" t="b">
        <f t="shared" si="443"/>
        <v>0</v>
      </c>
      <c r="AI849" s="8" t="b">
        <f t="shared" si="440"/>
        <v>0</v>
      </c>
    </row>
    <row r="850" spans="1:35" x14ac:dyDescent="0.3">
      <c r="A850" s="3" t="str">
        <f>CONCATENATE('input,a'!C850," ")</f>
        <v xml:space="preserve"> </v>
      </c>
      <c r="C850" t="e">
        <f t="shared" si="420"/>
        <v>#VALUE!</v>
      </c>
      <c r="D850" t="e">
        <f t="shared" si="421"/>
        <v>#VALUE!</v>
      </c>
      <c r="E850" t="e">
        <f t="shared" si="441"/>
        <v>#VALUE!</v>
      </c>
      <c r="F850" s="2" t="b">
        <f t="shared" si="442"/>
        <v>0</v>
      </c>
      <c r="G850" t="e">
        <f t="shared" si="422"/>
        <v>#VALUE!</v>
      </c>
      <c r="H850" t="e">
        <f t="shared" si="423"/>
        <v>#VALUE!</v>
      </c>
      <c r="I850" t="e">
        <f t="shared" si="436"/>
        <v>#VALUE!</v>
      </c>
      <c r="J850" s="2" t="b">
        <f t="shared" si="437"/>
        <v>0</v>
      </c>
      <c r="K850" t="e">
        <f t="shared" si="424"/>
        <v>#VALUE!</v>
      </c>
      <c r="L850" t="e">
        <f t="shared" si="425"/>
        <v>#VALUE!</v>
      </c>
      <c r="M850" t="e">
        <f t="shared" si="438"/>
        <v>#VALUE!</v>
      </c>
      <c r="N850" s="2" t="b">
        <f t="shared" si="439"/>
        <v>0</v>
      </c>
      <c r="O850" t="e">
        <f t="shared" si="426"/>
        <v>#VALUE!</v>
      </c>
      <c r="P850" t="e">
        <f t="shared" si="427"/>
        <v>#VALUE!</v>
      </c>
      <c r="Q850" t="e">
        <f t="shared" si="417"/>
        <v>#VALUE!</v>
      </c>
      <c r="R850" t="e">
        <f t="shared" si="428"/>
        <v>#VALUE!</v>
      </c>
      <c r="S850" t="e">
        <f t="shared" si="418"/>
        <v>#VALUE!</v>
      </c>
      <c r="T850" s="2" t="b">
        <f t="shared" si="419"/>
        <v>0</v>
      </c>
      <c r="V850" t="e">
        <f t="shared" si="429"/>
        <v>#VALUE!</v>
      </c>
      <c r="W850" t="e">
        <f t="shared" si="430"/>
        <v>#VALUE!</v>
      </c>
      <c r="X850" t="e">
        <f t="shared" si="444"/>
        <v>#VALUE!</v>
      </c>
      <c r="Y850" s="2" t="b">
        <f t="shared" si="431"/>
        <v>0</v>
      </c>
      <c r="Z850" t="e">
        <f t="shared" si="432"/>
        <v>#VALUE!</v>
      </c>
      <c r="AA850" t="e">
        <f t="shared" si="433"/>
        <v>#VALUE!</v>
      </c>
      <c r="AB850" t="e">
        <f t="shared" si="446"/>
        <v>#VALUE!</v>
      </c>
      <c r="AC850" s="2" t="b">
        <f t="shared" si="445"/>
        <v>0</v>
      </c>
      <c r="AD850" t="e">
        <f t="shared" si="434"/>
        <v>#VALUE!</v>
      </c>
      <c r="AE850" t="e">
        <f t="shared" si="435"/>
        <v>#VALUE!</v>
      </c>
      <c r="AF850" t="e">
        <f t="shared" si="416"/>
        <v>#VALUE!</v>
      </c>
      <c r="AG850" s="2" t="b">
        <f t="shared" si="443"/>
        <v>0</v>
      </c>
      <c r="AI850" s="8" t="b">
        <f t="shared" si="440"/>
        <v>0</v>
      </c>
    </row>
    <row r="851" spans="1:35" x14ac:dyDescent="0.3">
      <c r="A851" s="3" t="str">
        <f>CONCATENATE('input,a'!C851," ")</f>
        <v xml:space="preserve">eyr:2030 iyr:1928 hgt:185cm ecl:brn pid:#ac5a90 byr:1984 hcl:ac8f43 </v>
      </c>
      <c r="C851">
        <f t="shared" si="420"/>
        <v>49</v>
      </c>
      <c r="D851">
        <f t="shared" si="421"/>
        <v>57</v>
      </c>
      <c r="E851">
        <f t="shared" si="441"/>
        <v>1984</v>
      </c>
      <c r="F851" s="2" t="b">
        <f t="shared" si="442"/>
        <v>1</v>
      </c>
      <c r="G851">
        <f t="shared" si="422"/>
        <v>10</v>
      </c>
      <c r="H851">
        <f t="shared" si="423"/>
        <v>18</v>
      </c>
      <c r="I851">
        <f t="shared" si="436"/>
        <v>1928</v>
      </c>
      <c r="J851" s="2" t="b">
        <f t="shared" si="437"/>
        <v>0</v>
      </c>
      <c r="K851">
        <f t="shared" si="424"/>
        <v>1</v>
      </c>
      <c r="L851">
        <f t="shared" si="425"/>
        <v>9</v>
      </c>
      <c r="M851">
        <f t="shared" si="438"/>
        <v>2030</v>
      </c>
      <c r="N851" s="2" t="b">
        <f t="shared" si="439"/>
        <v>1</v>
      </c>
      <c r="O851">
        <f t="shared" si="426"/>
        <v>19</v>
      </c>
      <c r="P851">
        <f t="shared" si="427"/>
        <v>28</v>
      </c>
      <c r="Q851" t="str">
        <f t="shared" si="417"/>
        <v>185cm</v>
      </c>
      <c r="R851">
        <f t="shared" si="428"/>
        <v>185</v>
      </c>
      <c r="S851">
        <f t="shared" si="418"/>
        <v>0</v>
      </c>
      <c r="T851" s="2" t="b">
        <f t="shared" si="419"/>
        <v>1</v>
      </c>
      <c r="V851">
        <f t="shared" si="429"/>
        <v>58</v>
      </c>
      <c r="W851">
        <f t="shared" si="430"/>
        <v>68</v>
      </c>
      <c r="X851" t="str">
        <f t="shared" si="444"/>
        <v>ac8f43</v>
      </c>
      <c r="Y851" s="2" t="b">
        <f t="shared" si="431"/>
        <v>0</v>
      </c>
      <c r="Z851">
        <f t="shared" si="432"/>
        <v>29</v>
      </c>
      <c r="AA851">
        <f t="shared" si="433"/>
        <v>36</v>
      </c>
      <c r="AB851" t="str">
        <f t="shared" si="446"/>
        <v>brn</v>
      </c>
      <c r="AC851" s="2" t="b">
        <f t="shared" si="445"/>
        <v>1</v>
      </c>
      <c r="AD851">
        <f t="shared" si="434"/>
        <v>37</v>
      </c>
      <c r="AE851">
        <f t="shared" si="435"/>
        <v>48</v>
      </c>
      <c r="AF851" t="str">
        <f t="shared" ref="AF851:AF914" si="447">MID($A851,AD851+4,AE851-AD851-4)</f>
        <v>#ac5a90</v>
      </c>
      <c r="AG851" s="2" t="b">
        <f t="shared" si="443"/>
        <v>0</v>
      </c>
      <c r="AI851" s="8" t="b">
        <f t="shared" si="440"/>
        <v>0</v>
      </c>
    </row>
    <row r="852" spans="1:35" x14ac:dyDescent="0.3">
      <c r="A852" s="3" t="str">
        <f>CONCATENATE('input,a'!C852," ")</f>
        <v xml:space="preserve"> </v>
      </c>
      <c r="C852" t="e">
        <f t="shared" si="420"/>
        <v>#VALUE!</v>
      </c>
      <c r="D852" t="e">
        <f t="shared" si="421"/>
        <v>#VALUE!</v>
      </c>
      <c r="E852" t="e">
        <f t="shared" si="441"/>
        <v>#VALUE!</v>
      </c>
      <c r="F852" s="2" t="b">
        <f t="shared" si="442"/>
        <v>0</v>
      </c>
      <c r="G852" t="e">
        <f t="shared" si="422"/>
        <v>#VALUE!</v>
      </c>
      <c r="H852" t="e">
        <f t="shared" si="423"/>
        <v>#VALUE!</v>
      </c>
      <c r="I852" t="e">
        <f t="shared" si="436"/>
        <v>#VALUE!</v>
      </c>
      <c r="J852" s="2" t="b">
        <f t="shared" si="437"/>
        <v>0</v>
      </c>
      <c r="K852" t="e">
        <f t="shared" si="424"/>
        <v>#VALUE!</v>
      </c>
      <c r="L852" t="e">
        <f t="shared" si="425"/>
        <v>#VALUE!</v>
      </c>
      <c r="M852" t="e">
        <f t="shared" si="438"/>
        <v>#VALUE!</v>
      </c>
      <c r="N852" s="2" t="b">
        <f t="shared" si="439"/>
        <v>0</v>
      </c>
      <c r="O852" t="e">
        <f t="shared" si="426"/>
        <v>#VALUE!</v>
      </c>
      <c r="P852" t="e">
        <f t="shared" si="427"/>
        <v>#VALUE!</v>
      </c>
      <c r="Q852" t="e">
        <f t="shared" si="417"/>
        <v>#VALUE!</v>
      </c>
      <c r="R852" t="e">
        <f t="shared" si="428"/>
        <v>#VALUE!</v>
      </c>
      <c r="S852" t="e">
        <f t="shared" si="418"/>
        <v>#VALUE!</v>
      </c>
      <c r="T852" s="2" t="b">
        <f t="shared" si="419"/>
        <v>0</v>
      </c>
      <c r="V852" t="e">
        <f t="shared" si="429"/>
        <v>#VALUE!</v>
      </c>
      <c r="W852" t="e">
        <f t="shared" si="430"/>
        <v>#VALUE!</v>
      </c>
      <c r="X852" t="e">
        <f t="shared" si="444"/>
        <v>#VALUE!</v>
      </c>
      <c r="Y852" s="2" t="b">
        <f t="shared" si="431"/>
        <v>0</v>
      </c>
      <c r="Z852" t="e">
        <f t="shared" si="432"/>
        <v>#VALUE!</v>
      </c>
      <c r="AA852" t="e">
        <f t="shared" si="433"/>
        <v>#VALUE!</v>
      </c>
      <c r="AB852" t="e">
        <f t="shared" si="446"/>
        <v>#VALUE!</v>
      </c>
      <c r="AC852" s="2" t="b">
        <f t="shared" si="445"/>
        <v>0</v>
      </c>
      <c r="AD852" t="e">
        <f t="shared" si="434"/>
        <v>#VALUE!</v>
      </c>
      <c r="AE852" t="e">
        <f t="shared" si="435"/>
        <v>#VALUE!</v>
      </c>
      <c r="AF852" t="e">
        <f t="shared" si="447"/>
        <v>#VALUE!</v>
      </c>
      <c r="AG852" s="2" t="b">
        <f t="shared" si="443"/>
        <v>0</v>
      </c>
      <c r="AI852" s="8" t="b">
        <f t="shared" si="440"/>
        <v>0</v>
      </c>
    </row>
    <row r="853" spans="1:35" x14ac:dyDescent="0.3">
      <c r="A853" s="3" t="str">
        <f>CONCATENATE('input,a'!C853," ")</f>
        <v xml:space="preserve"> </v>
      </c>
      <c r="C853" t="e">
        <f t="shared" si="420"/>
        <v>#VALUE!</v>
      </c>
      <c r="D853" t="e">
        <f t="shared" si="421"/>
        <v>#VALUE!</v>
      </c>
      <c r="E853" t="e">
        <f t="shared" si="441"/>
        <v>#VALUE!</v>
      </c>
      <c r="F853" s="2" t="b">
        <f t="shared" si="442"/>
        <v>0</v>
      </c>
      <c r="G853" t="e">
        <f t="shared" si="422"/>
        <v>#VALUE!</v>
      </c>
      <c r="H853" t="e">
        <f t="shared" si="423"/>
        <v>#VALUE!</v>
      </c>
      <c r="I853" t="e">
        <f t="shared" si="436"/>
        <v>#VALUE!</v>
      </c>
      <c r="J853" s="2" t="b">
        <f t="shared" si="437"/>
        <v>0</v>
      </c>
      <c r="K853" t="e">
        <f t="shared" si="424"/>
        <v>#VALUE!</v>
      </c>
      <c r="L853" t="e">
        <f t="shared" si="425"/>
        <v>#VALUE!</v>
      </c>
      <c r="M853" t="e">
        <f t="shared" si="438"/>
        <v>#VALUE!</v>
      </c>
      <c r="N853" s="2" t="b">
        <f t="shared" si="439"/>
        <v>0</v>
      </c>
      <c r="O853" t="e">
        <f t="shared" si="426"/>
        <v>#VALUE!</v>
      </c>
      <c r="P853" t="e">
        <f t="shared" si="427"/>
        <v>#VALUE!</v>
      </c>
      <c r="Q853" t="e">
        <f t="shared" si="417"/>
        <v>#VALUE!</v>
      </c>
      <c r="R853" t="e">
        <f t="shared" si="428"/>
        <v>#VALUE!</v>
      </c>
      <c r="S853" t="e">
        <f t="shared" si="418"/>
        <v>#VALUE!</v>
      </c>
      <c r="T853" s="2" t="b">
        <f t="shared" si="419"/>
        <v>0</v>
      </c>
      <c r="V853" t="e">
        <f t="shared" si="429"/>
        <v>#VALUE!</v>
      </c>
      <c r="W853" t="e">
        <f t="shared" si="430"/>
        <v>#VALUE!</v>
      </c>
      <c r="X853" t="e">
        <f t="shared" si="444"/>
        <v>#VALUE!</v>
      </c>
      <c r="Y853" s="2" t="b">
        <f t="shared" si="431"/>
        <v>0</v>
      </c>
      <c r="Z853" t="e">
        <f t="shared" si="432"/>
        <v>#VALUE!</v>
      </c>
      <c r="AA853" t="e">
        <f t="shared" si="433"/>
        <v>#VALUE!</v>
      </c>
      <c r="AB853" t="e">
        <f t="shared" si="446"/>
        <v>#VALUE!</v>
      </c>
      <c r="AC853" s="2" t="b">
        <f t="shared" si="445"/>
        <v>0</v>
      </c>
      <c r="AD853" t="e">
        <f t="shared" si="434"/>
        <v>#VALUE!</v>
      </c>
      <c r="AE853" t="e">
        <f t="shared" si="435"/>
        <v>#VALUE!</v>
      </c>
      <c r="AF853" t="e">
        <f t="shared" si="447"/>
        <v>#VALUE!</v>
      </c>
      <c r="AG853" s="2" t="b">
        <f t="shared" si="443"/>
        <v>0</v>
      </c>
      <c r="AI853" s="8" t="b">
        <f t="shared" si="440"/>
        <v>0</v>
      </c>
    </row>
    <row r="854" spans="1:35" x14ac:dyDescent="0.3">
      <c r="A854" s="3" t="str">
        <f>CONCATENATE('input,a'!C854," ")</f>
        <v xml:space="preserve"> </v>
      </c>
      <c r="C854" t="e">
        <f t="shared" si="420"/>
        <v>#VALUE!</v>
      </c>
      <c r="D854" t="e">
        <f t="shared" si="421"/>
        <v>#VALUE!</v>
      </c>
      <c r="E854" t="e">
        <f t="shared" si="441"/>
        <v>#VALUE!</v>
      </c>
      <c r="F854" s="2" t="b">
        <f t="shared" si="442"/>
        <v>0</v>
      </c>
      <c r="G854" t="e">
        <f t="shared" si="422"/>
        <v>#VALUE!</v>
      </c>
      <c r="H854" t="e">
        <f t="shared" si="423"/>
        <v>#VALUE!</v>
      </c>
      <c r="I854" t="e">
        <f t="shared" si="436"/>
        <v>#VALUE!</v>
      </c>
      <c r="J854" s="2" t="b">
        <f t="shared" si="437"/>
        <v>0</v>
      </c>
      <c r="K854" t="e">
        <f t="shared" si="424"/>
        <v>#VALUE!</v>
      </c>
      <c r="L854" t="e">
        <f t="shared" si="425"/>
        <v>#VALUE!</v>
      </c>
      <c r="M854" t="e">
        <f t="shared" si="438"/>
        <v>#VALUE!</v>
      </c>
      <c r="N854" s="2" t="b">
        <f t="shared" si="439"/>
        <v>0</v>
      </c>
      <c r="O854" t="e">
        <f t="shared" si="426"/>
        <v>#VALUE!</v>
      </c>
      <c r="P854" t="e">
        <f t="shared" si="427"/>
        <v>#VALUE!</v>
      </c>
      <c r="Q854" t="e">
        <f t="shared" ref="Q854:Q917" si="448">MID($A854,O854+4,P854-O854-4)</f>
        <v>#VALUE!</v>
      </c>
      <c r="R854" t="e">
        <f t="shared" si="428"/>
        <v>#VALUE!</v>
      </c>
      <c r="S854" t="e">
        <f t="shared" ref="S854:S917" si="449">IF(RIGHT(Q854,2)="in",INT(LEFT(Q854,LEN(Q854)-2)),0)</f>
        <v>#VALUE!</v>
      </c>
      <c r="T854" s="2" t="b">
        <f t="shared" ref="T854:T917" si="450">IFERROR(OR(AND(R854&gt;=150,R854&lt;=193),AND(S854&gt;=59,S854&lt;=76)),FALSE)</f>
        <v>0</v>
      </c>
      <c r="V854" t="e">
        <f t="shared" si="429"/>
        <v>#VALUE!</v>
      </c>
      <c r="W854" t="e">
        <f t="shared" si="430"/>
        <v>#VALUE!</v>
      </c>
      <c r="X854" t="e">
        <f t="shared" si="444"/>
        <v>#VALUE!</v>
      </c>
      <c r="Y854" s="2" t="b">
        <f t="shared" si="431"/>
        <v>0</v>
      </c>
      <c r="Z854" t="e">
        <f t="shared" si="432"/>
        <v>#VALUE!</v>
      </c>
      <c r="AA854" t="e">
        <f t="shared" si="433"/>
        <v>#VALUE!</v>
      </c>
      <c r="AB854" t="e">
        <f t="shared" si="446"/>
        <v>#VALUE!</v>
      </c>
      <c r="AC854" s="2" t="b">
        <f t="shared" si="445"/>
        <v>0</v>
      </c>
      <c r="AD854" t="e">
        <f t="shared" si="434"/>
        <v>#VALUE!</v>
      </c>
      <c r="AE854" t="e">
        <f t="shared" si="435"/>
        <v>#VALUE!</v>
      </c>
      <c r="AF854" t="e">
        <f t="shared" si="447"/>
        <v>#VALUE!</v>
      </c>
      <c r="AG854" s="2" t="b">
        <f t="shared" si="443"/>
        <v>0</v>
      </c>
      <c r="AI854" s="8" t="b">
        <f t="shared" si="440"/>
        <v>0</v>
      </c>
    </row>
    <row r="855" spans="1:35" x14ac:dyDescent="0.3">
      <c r="A855" s="3" t="str">
        <f>CONCATENATE('input,a'!C855," ")</f>
        <v xml:space="preserve"> </v>
      </c>
      <c r="C855" t="e">
        <f t="shared" si="420"/>
        <v>#VALUE!</v>
      </c>
      <c r="D855" t="e">
        <f t="shared" si="421"/>
        <v>#VALUE!</v>
      </c>
      <c r="E855" t="e">
        <f t="shared" si="441"/>
        <v>#VALUE!</v>
      </c>
      <c r="F855" s="2" t="b">
        <f t="shared" si="442"/>
        <v>0</v>
      </c>
      <c r="G855" t="e">
        <f t="shared" si="422"/>
        <v>#VALUE!</v>
      </c>
      <c r="H855" t="e">
        <f t="shared" si="423"/>
        <v>#VALUE!</v>
      </c>
      <c r="I855" t="e">
        <f t="shared" si="436"/>
        <v>#VALUE!</v>
      </c>
      <c r="J855" s="2" t="b">
        <f t="shared" si="437"/>
        <v>0</v>
      </c>
      <c r="K855" t="e">
        <f t="shared" si="424"/>
        <v>#VALUE!</v>
      </c>
      <c r="L855" t="e">
        <f t="shared" si="425"/>
        <v>#VALUE!</v>
      </c>
      <c r="M855" t="e">
        <f t="shared" si="438"/>
        <v>#VALUE!</v>
      </c>
      <c r="N855" s="2" t="b">
        <f t="shared" si="439"/>
        <v>0</v>
      </c>
      <c r="O855" t="e">
        <f t="shared" si="426"/>
        <v>#VALUE!</v>
      </c>
      <c r="P855" t="e">
        <f t="shared" si="427"/>
        <v>#VALUE!</v>
      </c>
      <c r="Q855" t="e">
        <f t="shared" si="448"/>
        <v>#VALUE!</v>
      </c>
      <c r="R855" t="e">
        <f t="shared" si="428"/>
        <v>#VALUE!</v>
      </c>
      <c r="S855" t="e">
        <f t="shared" si="449"/>
        <v>#VALUE!</v>
      </c>
      <c r="T855" s="2" t="b">
        <f t="shared" si="450"/>
        <v>0</v>
      </c>
      <c r="V855" t="e">
        <f t="shared" si="429"/>
        <v>#VALUE!</v>
      </c>
      <c r="W855" t="e">
        <f t="shared" si="430"/>
        <v>#VALUE!</v>
      </c>
      <c r="X855" t="e">
        <f t="shared" si="444"/>
        <v>#VALUE!</v>
      </c>
      <c r="Y855" s="2" t="b">
        <f t="shared" si="431"/>
        <v>0</v>
      </c>
      <c r="Z855" t="e">
        <f t="shared" si="432"/>
        <v>#VALUE!</v>
      </c>
      <c r="AA855" t="e">
        <f t="shared" si="433"/>
        <v>#VALUE!</v>
      </c>
      <c r="AB855" t="e">
        <f t="shared" si="446"/>
        <v>#VALUE!</v>
      </c>
      <c r="AC855" s="2" t="b">
        <f t="shared" si="445"/>
        <v>0</v>
      </c>
      <c r="AD855" t="e">
        <f t="shared" si="434"/>
        <v>#VALUE!</v>
      </c>
      <c r="AE855" t="e">
        <f t="shared" si="435"/>
        <v>#VALUE!</v>
      </c>
      <c r="AF855" t="e">
        <f t="shared" si="447"/>
        <v>#VALUE!</v>
      </c>
      <c r="AG855" s="2" t="b">
        <f t="shared" si="443"/>
        <v>0</v>
      </c>
      <c r="AI855" s="8" t="b">
        <f t="shared" si="440"/>
        <v>0</v>
      </c>
    </row>
    <row r="856" spans="1:35" x14ac:dyDescent="0.3">
      <c r="A856" s="3" t="str">
        <f>CONCATENATE('input,a'!C856," ")</f>
        <v xml:space="preserve">eyr:2027 ecl:amb iyr:2014 hcl:#fffffd pid:838758900 hgt:177cm byr:1942 </v>
      </c>
      <c r="C856">
        <f t="shared" si="420"/>
        <v>63</v>
      </c>
      <c r="D856">
        <f t="shared" si="421"/>
        <v>71</v>
      </c>
      <c r="E856">
        <f t="shared" si="441"/>
        <v>1942</v>
      </c>
      <c r="F856" s="2" t="b">
        <f t="shared" si="442"/>
        <v>1</v>
      </c>
      <c r="G856">
        <f t="shared" si="422"/>
        <v>18</v>
      </c>
      <c r="H856">
        <f t="shared" si="423"/>
        <v>26</v>
      </c>
      <c r="I856">
        <f t="shared" si="436"/>
        <v>2014</v>
      </c>
      <c r="J856" s="2" t="b">
        <f t="shared" si="437"/>
        <v>1</v>
      </c>
      <c r="K856">
        <f t="shared" si="424"/>
        <v>1</v>
      </c>
      <c r="L856">
        <f t="shared" si="425"/>
        <v>9</v>
      </c>
      <c r="M856">
        <f t="shared" si="438"/>
        <v>2027</v>
      </c>
      <c r="N856" s="2" t="b">
        <f t="shared" si="439"/>
        <v>1</v>
      </c>
      <c r="O856">
        <f t="shared" si="426"/>
        <v>53</v>
      </c>
      <c r="P856">
        <f t="shared" si="427"/>
        <v>62</v>
      </c>
      <c r="Q856" t="str">
        <f t="shared" si="448"/>
        <v>177cm</v>
      </c>
      <c r="R856">
        <f t="shared" si="428"/>
        <v>177</v>
      </c>
      <c r="S856">
        <f t="shared" si="449"/>
        <v>0</v>
      </c>
      <c r="T856" s="2" t="b">
        <f t="shared" si="450"/>
        <v>1</v>
      </c>
      <c r="V856">
        <f t="shared" si="429"/>
        <v>27</v>
      </c>
      <c r="W856">
        <f t="shared" si="430"/>
        <v>38</v>
      </c>
      <c r="X856" t="str">
        <f t="shared" si="444"/>
        <v>#fffffd</v>
      </c>
      <c r="Y856" s="2" t="b">
        <f t="shared" si="431"/>
        <v>1</v>
      </c>
      <c r="Z856">
        <f t="shared" si="432"/>
        <v>10</v>
      </c>
      <c r="AA856">
        <f t="shared" si="433"/>
        <v>17</v>
      </c>
      <c r="AB856" t="str">
        <f t="shared" si="446"/>
        <v>amb</v>
      </c>
      <c r="AC856" s="2" t="b">
        <f t="shared" si="445"/>
        <v>1</v>
      </c>
      <c r="AD856">
        <f t="shared" si="434"/>
        <v>39</v>
      </c>
      <c r="AE856">
        <f t="shared" si="435"/>
        <v>52</v>
      </c>
      <c r="AF856" t="str">
        <f t="shared" si="447"/>
        <v>838758900</v>
      </c>
      <c r="AG856" s="2" t="b">
        <f t="shared" si="443"/>
        <v>1</v>
      </c>
      <c r="AI856" s="8" t="b">
        <f t="shared" si="440"/>
        <v>1</v>
      </c>
    </row>
    <row r="857" spans="1:35" x14ac:dyDescent="0.3">
      <c r="A857" s="3" t="str">
        <f>CONCATENATE('input,a'!C857," ")</f>
        <v xml:space="preserve"> </v>
      </c>
      <c r="C857" t="e">
        <f t="shared" si="420"/>
        <v>#VALUE!</v>
      </c>
      <c r="D857" t="e">
        <f t="shared" si="421"/>
        <v>#VALUE!</v>
      </c>
      <c r="E857" t="e">
        <f t="shared" si="441"/>
        <v>#VALUE!</v>
      </c>
      <c r="F857" s="2" t="b">
        <f t="shared" si="442"/>
        <v>0</v>
      </c>
      <c r="G857" t="e">
        <f t="shared" si="422"/>
        <v>#VALUE!</v>
      </c>
      <c r="H857" t="e">
        <f t="shared" si="423"/>
        <v>#VALUE!</v>
      </c>
      <c r="I857" t="e">
        <f t="shared" si="436"/>
        <v>#VALUE!</v>
      </c>
      <c r="J857" s="2" t="b">
        <f t="shared" si="437"/>
        <v>0</v>
      </c>
      <c r="K857" t="e">
        <f t="shared" si="424"/>
        <v>#VALUE!</v>
      </c>
      <c r="L857" t="e">
        <f t="shared" si="425"/>
        <v>#VALUE!</v>
      </c>
      <c r="M857" t="e">
        <f t="shared" si="438"/>
        <v>#VALUE!</v>
      </c>
      <c r="N857" s="2" t="b">
        <f t="shared" si="439"/>
        <v>0</v>
      </c>
      <c r="O857" t="e">
        <f t="shared" si="426"/>
        <v>#VALUE!</v>
      </c>
      <c r="P857" t="e">
        <f t="shared" si="427"/>
        <v>#VALUE!</v>
      </c>
      <c r="Q857" t="e">
        <f t="shared" si="448"/>
        <v>#VALUE!</v>
      </c>
      <c r="R857" t="e">
        <f t="shared" si="428"/>
        <v>#VALUE!</v>
      </c>
      <c r="S857" t="e">
        <f t="shared" si="449"/>
        <v>#VALUE!</v>
      </c>
      <c r="T857" s="2" t="b">
        <f t="shared" si="450"/>
        <v>0</v>
      </c>
      <c r="V857" t="e">
        <f t="shared" si="429"/>
        <v>#VALUE!</v>
      </c>
      <c r="W857" t="e">
        <f t="shared" si="430"/>
        <v>#VALUE!</v>
      </c>
      <c r="X857" t="e">
        <f t="shared" si="444"/>
        <v>#VALUE!</v>
      </c>
      <c r="Y857" s="2" t="b">
        <f t="shared" si="431"/>
        <v>0</v>
      </c>
      <c r="Z857" t="e">
        <f t="shared" si="432"/>
        <v>#VALUE!</v>
      </c>
      <c r="AA857" t="e">
        <f t="shared" si="433"/>
        <v>#VALUE!</v>
      </c>
      <c r="AB857" t="e">
        <f t="shared" si="446"/>
        <v>#VALUE!</v>
      </c>
      <c r="AC857" s="2" t="b">
        <f t="shared" si="445"/>
        <v>0</v>
      </c>
      <c r="AD857" t="e">
        <f t="shared" si="434"/>
        <v>#VALUE!</v>
      </c>
      <c r="AE857" t="e">
        <f t="shared" si="435"/>
        <v>#VALUE!</v>
      </c>
      <c r="AF857" t="e">
        <f t="shared" si="447"/>
        <v>#VALUE!</v>
      </c>
      <c r="AG857" s="2" t="b">
        <f t="shared" si="443"/>
        <v>0</v>
      </c>
      <c r="AI857" s="8" t="b">
        <f t="shared" si="440"/>
        <v>0</v>
      </c>
    </row>
    <row r="858" spans="1:35" x14ac:dyDescent="0.3">
      <c r="A858" s="3" t="str">
        <f>CONCATENATE('input,a'!C858," ")</f>
        <v xml:space="preserve">cid:166 iyr:2020 ecl:lzr hgt:70cm eyr:2040 byr:2004 hcl:#733820 </v>
      </c>
      <c r="C858">
        <f t="shared" si="420"/>
        <v>44</v>
      </c>
      <c r="D858">
        <f t="shared" si="421"/>
        <v>52</v>
      </c>
      <c r="E858">
        <f t="shared" si="441"/>
        <v>2004</v>
      </c>
      <c r="F858" s="2" t="b">
        <f t="shared" si="442"/>
        <v>0</v>
      </c>
      <c r="G858">
        <f t="shared" si="422"/>
        <v>9</v>
      </c>
      <c r="H858">
        <f t="shared" si="423"/>
        <v>17</v>
      </c>
      <c r="I858">
        <f t="shared" si="436"/>
        <v>2020</v>
      </c>
      <c r="J858" s="2" t="b">
        <f t="shared" si="437"/>
        <v>1</v>
      </c>
      <c r="K858">
        <f t="shared" si="424"/>
        <v>35</v>
      </c>
      <c r="L858">
        <f t="shared" si="425"/>
        <v>43</v>
      </c>
      <c r="M858">
        <f t="shared" si="438"/>
        <v>2040</v>
      </c>
      <c r="N858" s="2" t="b">
        <f t="shared" si="439"/>
        <v>0</v>
      </c>
      <c r="O858">
        <f t="shared" si="426"/>
        <v>26</v>
      </c>
      <c r="P858">
        <f t="shared" si="427"/>
        <v>34</v>
      </c>
      <c r="Q858" t="str">
        <f t="shared" si="448"/>
        <v>70cm</v>
      </c>
      <c r="R858">
        <f t="shared" si="428"/>
        <v>70</v>
      </c>
      <c r="S858">
        <f t="shared" si="449"/>
        <v>0</v>
      </c>
      <c r="T858" s="2" t="b">
        <f t="shared" si="450"/>
        <v>0</v>
      </c>
      <c r="V858">
        <f t="shared" si="429"/>
        <v>53</v>
      </c>
      <c r="W858">
        <f t="shared" si="430"/>
        <v>64</v>
      </c>
      <c r="X858" t="str">
        <f t="shared" si="444"/>
        <v>#733820</v>
      </c>
      <c r="Y858" s="2" t="b">
        <f t="shared" si="431"/>
        <v>1</v>
      </c>
      <c r="Z858">
        <f t="shared" si="432"/>
        <v>18</v>
      </c>
      <c r="AA858">
        <f t="shared" si="433"/>
        <v>25</v>
      </c>
      <c r="AB858" t="str">
        <f t="shared" si="446"/>
        <v>lzr</v>
      </c>
      <c r="AC858" s="2" t="b">
        <f t="shared" si="445"/>
        <v>0</v>
      </c>
      <c r="AD858" t="e">
        <f t="shared" si="434"/>
        <v>#VALUE!</v>
      </c>
      <c r="AE858" t="e">
        <f t="shared" si="435"/>
        <v>#VALUE!</v>
      </c>
      <c r="AF858" t="e">
        <f t="shared" si="447"/>
        <v>#VALUE!</v>
      </c>
      <c r="AG858" s="2" t="b">
        <f t="shared" si="443"/>
        <v>0</v>
      </c>
      <c r="AI858" s="8" t="b">
        <f t="shared" si="440"/>
        <v>0</v>
      </c>
    </row>
    <row r="859" spans="1:35" x14ac:dyDescent="0.3">
      <c r="A859" s="3" t="str">
        <f>CONCATENATE('input,a'!C859," ")</f>
        <v xml:space="preserve"> </v>
      </c>
      <c r="C859" t="e">
        <f t="shared" si="420"/>
        <v>#VALUE!</v>
      </c>
      <c r="D859" t="e">
        <f t="shared" si="421"/>
        <v>#VALUE!</v>
      </c>
      <c r="E859" t="e">
        <f t="shared" si="441"/>
        <v>#VALUE!</v>
      </c>
      <c r="F859" s="2" t="b">
        <f t="shared" si="442"/>
        <v>0</v>
      </c>
      <c r="G859" t="e">
        <f t="shared" si="422"/>
        <v>#VALUE!</v>
      </c>
      <c r="H859" t="e">
        <f t="shared" si="423"/>
        <v>#VALUE!</v>
      </c>
      <c r="I859" t="e">
        <f t="shared" si="436"/>
        <v>#VALUE!</v>
      </c>
      <c r="J859" s="2" t="b">
        <f t="shared" si="437"/>
        <v>0</v>
      </c>
      <c r="K859" t="e">
        <f t="shared" si="424"/>
        <v>#VALUE!</v>
      </c>
      <c r="L859" t="e">
        <f t="shared" si="425"/>
        <v>#VALUE!</v>
      </c>
      <c r="M859" t="e">
        <f t="shared" si="438"/>
        <v>#VALUE!</v>
      </c>
      <c r="N859" s="2" t="b">
        <f t="shared" si="439"/>
        <v>0</v>
      </c>
      <c r="O859" t="e">
        <f t="shared" si="426"/>
        <v>#VALUE!</v>
      </c>
      <c r="P859" t="e">
        <f t="shared" si="427"/>
        <v>#VALUE!</v>
      </c>
      <c r="Q859" t="e">
        <f t="shared" si="448"/>
        <v>#VALUE!</v>
      </c>
      <c r="R859" t="e">
        <f t="shared" si="428"/>
        <v>#VALUE!</v>
      </c>
      <c r="S859" t="e">
        <f t="shared" si="449"/>
        <v>#VALUE!</v>
      </c>
      <c r="T859" s="2" t="b">
        <f t="shared" si="450"/>
        <v>0</v>
      </c>
      <c r="V859" t="e">
        <f t="shared" si="429"/>
        <v>#VALUE!</v>
      </c>
      <c r="W859" t="e">
        <f t="shared" si="430"/>
        <v>#VALUE!</v>
      </c>
      <c r="X859" t="e">
        <f t="shared" si="444"/>
        <v>#VALUE!</v>
      </c>
      <c r="Y859" s="2" t="b">
        <f t="shared" si="431"/>
        <v>0</v>
      </c>
      <c r="Z859" t="e">
        <f t="shared" si="432"/>
        <v>#VALUE!</v>
      </c>
      <c r="AA859" t="e">
        <f t="shared" si="433"/>
        <v>#VALUE!</v>
      </c>
      <c r="AB859" t="e">
        <f t="shared" si="446"/>
        <v>#VALUE!</v>
      </c>
      <c r="AC859" s="2" t="b">
        <f t="shared" si="445"/>
        <v>0</v>
      </c>
      <c r="AD859" t="e">
        <f t="shared" si="434"/>
        <v>#VALUE!</v>
      </c>
      <c r="AE859" t="e">
        <f t="shared" si="435"/>
        <v>#VALUE!</v>
      </c>
      <c r="AF859" t="e">
        <f t="shared" si="447"/>
        <v>#VALUE!</v>
      </c>
      <c r="AG859" s="2" t="b">
        <f t="shared" si="443"/>
        <v>0</v>
      </c>
      <c r="AI859" s="8" t="b">
        <f t="shared" si="440"/>
        <v>0</v>
      </c>
    </row>
    <row r="860" spans="1:35" x14ac:dyDescent="0.3">
      <c r="A860" s="3" t="str">
        <f>CONCATENATE('input,a'!C860," ")</f>
        <v xml:space="preserve"> </v>
      </c>
      <c r="C860" t="e">
        <f t="shared" si="420"/>
        <v>#VALUE!</v>
      </c>
      <c r="D860" t="e">
        <f t="shared" si="421"/>
        <v>#VALUE!</v>
      </c>
      <c r="E860" t="e">
        <f t="shared" si="441"/>
        <v>#VALUE!</v>
      </c>
      <c r="F860" s="2" t="b">
        <f t="shared" si="442"/>
        <v>0</v>
      </c>
      <c r="G860" t="e">
        <f t="shared" si="422"/>
        <v>#VALUE!</v>
      </c>
      <c r="H860" t="e">
        <f t="shared" si="423"/>
        <v>#VALUE!</v>
      </c>
      <c r="I860" t="e">
        <f t="shared" si="436"/>
        <v>#VALUE!</v>
      </c>
      <c r="J860" s="2" t="b">
        <f t="shared" si="437"/>
        <v>0</v>
      </c>
      <c r="K860" t="e">
        <f t="shared" si="424"/>
        <v>#VALUE!</v>
      </c>
      <c r="L860" t="e">
        <f t="shared" si="425"/>
        <v>#VALUE!</v>
      </c>
      <c r="M860" t="e">
        <f t="shared" si="438"/>
        <v>#VALUE!</v>
      </c>
      <c r="N860" s="2" t="b">
        <f t="shared" si="439"/>
        <v>0</v>
      </c>
      <c r="O860" t="e">
        <f t="shared" si="426"/>
        <v>#VALUE!</v>
      </c>
      <c r="P860" t="e">
        <f t="shared" si="427"/>
        <v>#VALUE!</v>
      </c>
      <c r="Q860" t="e">
        <f t="shared" si="448"/>
        <v>#VALUE!</v>
      </c>
      <c r="R860" t="e">
        <f t="shared" si="428"/>
        <v>#VALUE!</v>
      </c>
      <c r="S860" t="e">
        <f t="shared" si="449"/>
        <v>#VALUE!</v>
      </c>
      <c r="T860" s="2" t="b">
        <f t="shared" si="450"/>
        <v>0</v>
      </c>
      <c r="V860" t="e">
        <f t="shared" si="429"/>
        <v>#VALUE!</v>
      </c>
      <c r="W860" t="e">
        <f t="shared" si="430"/>
        <v>#VALUE!</v>
      </c>
      <c r="X860" t="e">
        <f t="shared" si="444"/>
        <v>#VALUE!</v>
      </c>
      <c r="Y860" s="2" t="b">
        <f t="shared" si="431"/>
        <v>0</v>
      </c>
      <c r="Z860" t="e">
        <f t="shared" si="432"/>
        <v>#VALUE!</v>
      </c>
      <c r="AA860" t="e">
        <f t="shared" si="433"/>
        <v>#VALUE!</v>
      </c>
      <c r="AB860" t="e">
        <f t="shared" si="446"/>
        <v>#VALUE!</v>
      </c>
      <c r="AC860" s="2" t="b">
        <f t="shared" si="445"/>
        <v>0</v>
      </c>
      <c r="AD860" t="e">
        <f t="shared" si="434"/>
        <v>#VALUE!</v>
      </c>
      <c r="AE860" t="e">
        <f t="shared" si="435"/>
        <v>#VALUE!</v>
      </c>
      <c r="AF860" t="e">
        <f t="shared" si="447"/>
        <v>#VALUE!</v>
      </c>
      <c r="AG860" s="2" t="b">
        <f t="shared" si="443"/>
        <v>0</v>
      </c>
      <c r="AI860" s="8" t="b">
        <f t="shared" si="440"/>
        <v>0</v>
      </c>
    </row>
    <row r="861" spans="1:35" x14ac:dyDescent="0.3">
      <c r="A861" s="3" t="str">
        <f>CONCATENATE('input,a'!C861," ")</f>
        <v xml:space="preserve"> </v>
      </c>
      <c r="C861" t="e">
        <f t="shared" si="420"/>
        <v>#VALUE!</v>
      </c>
      <c r="D861" t="e">
        <f t="shared" si="421"/>
        <v>#VALUE!</v>
      </c>
      <c r="E861" t="e">
        <f t="shared" si="441"/>
        <v>#VALUE!</v>
      </c>
      <c r="F861" s="2" t="b">
        <f t="shared" si="442"/>
        <v>0</v>
      </c>
      <c r="G861" t="e">
        <f t="shared" si="422"/>
        <v>#VALUE!</v>
      </c>
      <c r="H861" t="e">
        <f t="shared" si="423"/>
        <v>#VALUE!</v>
      </c>
      <c r="I861" t="e">
        <f t="shared" si="436"/>
        <v>#VALUE!</v>
      </c>
      <c r="J861" s="2" t="b">
        <f t="shared" si="437"/>
        <v>0</v>
      </c>
      <c r="K861" t="e">
        <f t="shared" si="424"/>
        <v>#VALUE!</v>
      </c>
      <c r="L861" t="e">
        <f t="shared" si="425"/>
        <v>#VALUE!</v>
      </c>
      <c r="M861" t="e">
        <f t="shared" si="438"/>
        <v>#VALUE!</v>
      </c>
      <c r="N861" s="2" t="b">
        <f t="shared" si="439"/>
        <v>0</v>
      </c>
      <c r="O861" t="e">
        <f t="shared" si="426"/>
        <v>#VALUE!</v>
      </c>
      <c r="P861" t="e">
        <f t="shared" si="427"/>
        <v>#VALUE!</v>
      </c>
      <c r="Q861" t="e">
        <f t="shared" si="448"/>
        <v>#VALUE!</v>
      </c>
      <c r="R861" t="e">
        <f t="shared" si="428"/>
        <v>#VALUE!</v>
      </c>
      <c r="S861" t="e">
        <f t="shared" si="449"/>
        <v>#VALUE!</v>
      </c>
      <c r="T861" s="2" t="b">
        <f t="shared" si="450"/>
        <v>0</v>
      </c>
      <c r="V861" t="e">
        <f t="shared" si="429"/>
        <v>#VALUE!</v>
      </c>
      <c r="W861" t="e">
        <f t="shared" si="430"/>
        <v>#VALUE!</v>
      </c>
      <c r="X861" t="e">
        <f t="shared" si="444"/>
        <v>#VALUE!</v>
      </c>
      <c r="Y861" s="2" t="b">
        <f t="shared" si="431"/>
        <v>0</v>
      </c>
      <c r="Z861" t="e">
        <f t="shared" si="432"/>
        <v>#VALUE!</v>
      </c>
      <c r="AA861" t="e">
        <f t="shared" si="433"/>
        <v>#VALUE!</v>
      </c>
      <c r="AB861" t="e">
        <f t="shared" si="446"/>
        <v>#VALUE!</v>
      </c>
      <c r="AC861" s="2" t="b">
        <f t="shared" si="445"/>
        <v>0</v>
      </c>
      <c r="AD861" t="e">
        <f t="shared" si="434"/>
        <v>#VALUE!</v>
      </c>
      <c r="AE861" t="e">
        <f t="shared" si="435"/>
        <v>#VALUE!</v>
      </c>
      <c r="AF861" t="e">
        <f t="shared" si="447"/>
        <v>#VALUE!</v>
      </c>
      <c r="AG861" s="2" t="b">
        <f t="shared" si="443"/>
        <v>0</v>
      </c>
      <c r="AI861" s="8" t="b">
        <f t="shared" si="440"/>
        <v>0</v>
      </c>
    </row>
    <row r="862" spans="1:35" x14ac:dyDescent="0.3">
      <c r="A862" s="3" t="str">
        <f>CONCATENATE('input,a'!C862," ")</f>
        <v xml:space="preserve"> </v>
      </c>
      <c r="C862" t="e">
        <f t="shared" si="420"/>
        <v>#VALUE!</v>
      </c>
      <c r="D862" t="e">
        <f t="shared" si="421"/>
        <v>#VALUE!</v>
      </c>
      <c r="E862" t="e">
        <f t="shared" si="441"/>
        <v>#VALUE!</v>
      </c>
      <c r="F862" s="2" t="b">
        <f t="shared" si="442"/>
        <v>0</v>
      </c>
      <c r="G862" t="e">
        <f t="shared" si="422"/>
        <v>#VALUE!</v>
      </c>
      <c r="H862" t="e">
        <f t="shared" si="423"/>
        <v>#VALUE!</v>
      </c>
      <c r="I862" t="e">
        <f t="shared" si="436"/>
        <v>#VALUE!</v>
      </c>
      <c r="J862" s="2" t="b">
        <f t="shared" si="437"/>
        <v>0</v>
      </c>
      <c r="K862" t="e">
        <f t="shared" si="424"/>
        <v>#VALUE!</v>
      </c>
      <c r="L862" t="e">
        <f t="shared" si="425"/>
        <v>#VALUE!</v>
      </c>
      <c r="M862" t="e">
        <f t="shared" si="438"/>
        <v>#VALUE!</v>
      </c>
      <c r="N862" s="2" t="b">
        <f t="shared" si="439"/>
        <v>0</v>
      </c>
      <c r="O862" t="e">
        <f t="shared" si="426"/>
        <v>#VALUE!</v>
      </c>
      <c r="P862" t="e">
        <f t="shared" si="427"/>
        <v>#VALUE!</v>
      </c>
      <c r="Q862" t="e">
        <f t="shared" si="448"/>
        <v>#VALUE!</v>
      </c>
      <c r="R862" t="e">
        <f t="shared" si="428"/>
        <v>#VALUE!</v>
      </c>
      <c r="S862" t="e">
        <f t="shared" si="449"/>
        <v>#VALUE!</v>
      </c>
      <c r="T862" s="2" t="b">
        <f t="shared" si="450"/>
        <v>0</v>
      </c>
      <c r="V862" t="e">
        <f t="shared" si="429"/>
        <v>#VALUE!</v>
      </c>
      <c r="W862" t="e">
        <f t="shared" si="430"/>
        <v>#VALUE!</v>
      </c>
      <c r="X862" t="e">
        <f t="shared" si="444"/>
        <v>#VALUE!</v>
      </c>
      <c r="Y862" s="2" t="b">
        <f t="shared" si="431"/>
        <v>0</v>
      </c>
      <c r="Z862" t="e">
        <f t="shared" si="432"/>
        <v>#VALUE!</v>
      </c>
      <c r="AA862" t="e">
        <f t="shared" si="433"/>
        <v>#VALUE!</v>
      </c>
      <c r="AB862" t="e">
        <f t="shared" si="446"/>
        <v>#VALUE!</v>
      </c>
      <c r="AC862" s="2" t="b">
        <f t="shared" si="445"/>
        <v>0</v>
      </c>
      <c r="AD862" t="e">
        <f t="shared" si="434"/>
        <v>#VALUE!</v>
      </c>
      <c r="AE862" t="e">
        <f t="shared" si="435"/>
        <v>#VALUE!</v>
      </c>
      <c r="AF862" t="e">
        <f t="shared" si="447"/>
        <v>#VALUE!</v>
      </c>
      <c r="AG862" s="2" t="b">
        <f t="shared" si="443"/>
        <v>0</v>
      </c>
      <c r="AI862" s="8" t="b">
        <f t="shared" si="440"/>
        <v>0</v>
      </c>
    </row>
    <row r="863" spans="1:35" x14ac:dyDescent="0.3">
      <c r="A863" s="3" t="str">
        <f>CONCATENATE('input,a'!C863," ")</f>
        <v xml:space="preserve">eyr:2028 ecl:grn byr:2016 cid:61 iyr:2010 hcl:#cfa07d hgt:155in pid:9594283803 </v>
      </c>
      <c r="C863">
        <f t="shared" si="420"/>
        <v>18</v>
      </c>
      <c r="D863">
        <f t="shared" si="421"/>
        <v>26</v>
      </c>
      <c r="E863">
        <f t="shared" si="441"/>
        <v>2016</v>
      </c>
      <c r="F863" s="2" t="b">
        <f t="shared" si="442"/>
        <v>0</v>
      </c>
      <c r="G863">
        <f t="shared" si="422"/>
        <v>34</v>
      </c>
      <c r="H863">
        <f t="shared" si="423"/>
        <v>42</v>
      </c>
      <c r="I863">
        <f t="shared" si="436"/>
        <v>2010</v>
      </c>
      <c r="J863" s="2" t="b">
        <f t="shared" si="437"/>
        <v>1</v>
      </c>
      <c r="K863">
        <f t="shared" si="424"/>
        <v>1</v>
      </c>
      <c r="L863">
        <f t="shared" si="425"/>
        <v>9</v>
      </c>
      <c r="M863">
        <f t="shared" si="438"/>
        <v>2028</v>
      </c>
      <c r="N863" s="2" t="b">
        <f t="shared" si="439"/>
        <v>1</v>
      </c>
      <c r="O863">
        <f t="shared" si="426"/>
        <v>55</v>
      </c>
      <c r="P863">
        <f t="shared" si="427"/>
        <v>64</v>
      </c>
      <c r="Q863" t="str">
        <f t="shared" si="448"/>
        <v>155in</v>
      </c>
      <c r="R863">
        <f t="shared" si="428"/>
        <v>0</v>
      </c>
      <c r="S863">
        <f t="shared" si="449"/>
        <v>155</v>
      </c>
      <c r="T863" s="2" t="b">
        <f t="shared" si="450"/>
        <v>0</v>
      </c>
      <c r="V863">
        <f t="shared" si="429"/>
        <v>43</v>
      </c>
      <c r="W863">
        <f t="shared" si="430"/>
        <v>54</v>
      </c>
      <c r="X863" t="str">
        <f t="shared" si="444"/>
        <v>#cfa07d</v>
      </c>
      <c r="Y863" s="2" t="b">
        <f t="shared" si="431"/>
        <v>1</v>
      </c>
      <c r="Z863">
        <f t="shared" si="432"/>
        <v>10</v>
      </c>
      <c r="AA863">
        <f t="shared" si="433"/>
        <v>17</v>
      </c>
      <c r="AB863" t="str">
        <f t="shared" si="446"/>
        <v>grn</v>
      </c>
      <c r="AC863" s="2" t="b">
        <f t="shared" si="445"/>
        <v>1</v>
      </c>
      <c r="AD863">
        <f t="shared" si="434"/>
        <v>65</v>
      </c>
      <c r="AE863">
        <f t="shared" si="435"/>
        <v>79</v>
      </c>
      <c r="AF863" t="str">
        <f t="shared" si="447"/>
        <v>9594283803</v>
      </c>
      <c r="AG863" s="2" t="b">
        <f t="shared" si="443"/>
        <v>0</v>
      </c>
      <c r="AI863" s="8" t="b">
        <f t="shared" si="440"/>
        <v>0</v>
      </c>
    </row>
    <row r="864" spans="1:35" x14ac:dyDescent="0.3">
      <c r="A864" s="3" t="str">
        <f>CONCATENATE('input,a'!C864," ")</f>
        <v xml:space="preserve"> </v>
      </c>
      <c r="C864" t="e">
        <f t="shared" si="420"/>
        <v>#VALUE!</v>
      </c>
      <c r="D864" t="e">
        <f t="shared" si="421"/>
        <v>#VALUE!</v>
      </c>
      <c r="E864" t="e">
        <f t="shared" si="441"/>
        <v>#VALUE!</v>
      </c>
      <c r="F864" s="2" t="b">
        <f t="shared" si="442"/>
        <v>0</v>
      </c>
      <c r="G864" t="e">
        <f t="shared" si="422"/>
        <v>#VALUE!</v>
      </c>
      <c r="H864" t="e">
        <f t="shared" si="423"/>
        <v>#VALUE!</v>
      </c>
      <c r="I864" t="e">
        <f t="shared" si="436"/>
        <v>#VALUE!</v>
      </c>
      <c r="J864" s="2" t="b">
        <f t="shared" si="437"/>
        <v>0</v>
      </c>
      <c r="K864" t="e">
        <f t="shared" si="424"/>
        <v>#VALUE!</v>
      </c>
      <c r="L864" t="e">
        <f t="shared" si="425"/>
        <v>#VALUE!</v>
      </c>
      <c r="M864" t="e">
        <f t="shared" si="438"/>
        <v>#VALUE!</v>
      </c>
      <c r="N864" s="2" t="b">
        <f t="shared" si="439"/>
        <v>0</v>
      </c>
      <c r="O864" t="e">
        <f t="shared" si="426"/>
        <v>#VALUE!</v>
      </c>
      <c r="P864" t="e">
        <f t="shared" si="427"/>
        <v>#VALUE!</v>
      </c>
      <c r="Q864" t="e">
        <f t="shared" si="448"/>
        <v>#VALUE!</v>
      </c>
      <c r="R864" t="e">
        <f t="shared" si="428"/>
        <v>#VALUE!</v>
      </c>
      <c r="S864" t="e">
        <f t="shared" si="449"/>
        <v>#VALUE!</v>
      </c>
      <c r="T864" s="2" t="b">
        <f t="shared" si="450"/>
        <v>0</v>
      </c>
      <c r="V864" t="e">
        <f t="shared" si="429"/>
        <v>#VALUE!</v>
      </c>
      <c r="W864" t="e">
        <f t="shared" si="430"/>
        <v>#VALUE!</v>
      </c>
      <c r="X864" t="e">
        <f t="shared" si="444"/>
        <v>#VALUE!</v>
      </c>
      <c r="Y864" s="2" t="b">
        <f t="shared" si="431"/>
        <v>0</v>
      </c>
      <c r="Z864" t="e">
        <f t="shared" si="432"/>
        <v>#VALUE!</v>
      </c>
      <c r="AA864" t="e">
        <f t="shared" si="433"/>
        <v>#VALUE!</v>
      </c>
      <c r="AB864" t="e">
        <f t="shared" si="446"/>
        <v>#VALUE!</v>
      </c>
      <c r="AC864" s="2" t="b">
        <f t="shared" si="445"/>
        <v>0</v>
      </c>
      <c r="AD864" t="e">
        <f t="shared" si="434"/>
        <v>#VALUE!</v>
      </c>
      <c r="AE864" t="e">
        <f t="shared" si="435"/>
        <v>#VALUE!</v>
      </c>
      <c r="AF864" t="e">
        <f t="shared" si="447"/>
        <v>#VALUE!</v>
      </c>
      <c r="AG864" s="2" t="b">
        <f t="shared" si="443"/>
        <v>0</v>
      </c>
      <c r="AI864" s="8" t="b">
        <f t="shared" si="440"/>
        <v>0</v>
      </c>
    </row>
    <row r="865" spans="1:35" x14ac:dyDescent="0.3">
      <c r="A865" s="3" t="str">
        <f>CONCATENATE('input,a'!C865," ")</f>
        <v xml:space="preserve"> </v>
      </c>
      <c r="C865" t="e">
        <f t="shared" si="420"/>
        <v>#VALUE!</v>
      </c>
      <c r="D865" t="e">
        <f t="shared" si="421"/>
        <v>#VALUE!</v>
      </c>
      <c r="E865" t="e">
        <f t="shared" si="441"/>
        <v>#VALUE!</v>
      </c>
      <c r="F865" s="2" t="b">
        <f t="shared" si="442"/>
        <v>0</v>
      </c>
      <c r="G865" t="e">
        <f t="shared" si="422"/>
        <v>#VALUE!</v>
      </c>
      <c r="H865" t="e">
        <f t="shared" si="423"/>
        <v>#VALUE!</v>
      </c>
      <c r="I865" t="e">
        <f t="shared" si="436"/>
        <v>#VALUE!</v>
      </c>
      <c r="J865" s="2" t="b">
        <f t="shared" si="437"/>
        <v>0</v>
      </c>
      <c r="K865" t="e">
        <f t="shared" si="424"/>
        <v>#VALUE!</v>
      </c>
      <c r="L865" t="e">
        <f t="shared" si="425"/>
        <v>#VALUE!</v>
      </c>
      <c r="M865" t="e">
        <f t="shared" si="438"/>
        <v>#VALUE!</v>
      </c>
      <c r="N865" s="2" t="b">
        <f t="shared" si="439"/>
        <v>0</v>
      </c>
      <c r="O865" t="e">
        <f t="shared" si="426"/>
        <v>#VALUE!</v>
      </c>
      <c r="P865" t="e">
        <f t="shared" si="427"/>
        <v>#VALUE!</v>
      </c>
      <c r="Q865" t="e">
        <f t="shared" si="448"/>
        <v>#VALUE!</v>
      </c>
      <c r="R865" t="e">
        <f t="shared" si="428"/>
        <v>#VALUE!</v>
      </c>
      <c r="S865" t="e">
        <f t="shared" si="449"/>
        <v>#VALUE!</v>
      </c>
      <c r="T865" s="2" t="b">
        <f t="shared" si="450"/>
        <v>0</v>
      </c>
      <c r="V865" t="e">
        <f t="shared" si="429"/>
        <v>#VALUE!</v>
      </c>
      <c r="W865" t="e">
        <f t="shared" si="430"/>
        <v>#VALUE!</v>
      </c>
      <c r="X865" t="e">
        <f t="shared" si="444"/>
        <v>#VALUE!</v>
      </c>
      <c r="Y865" s="2" t="b">
        <f t="shared" si="431"/>
        <v>0</v>
      </c>
      <c r="Z865" t="e">
        <f t="shared" si="432"/>
        <v>#VALUE!</v>
      </c>
      <c r="AA865" t="e">
        <f t="shared" si="433"/>
        <v>#VALUE!</v>
      </c>
      <c r="AB865" t="e">
        <f t="shared" si="446"/>
        <v>#VALUE!</v>
      </c>
      <c r="AC865" s="2" t="b">
        <f t="shared" si="445"/>
        <v>0</v>
      </c>
      <c r="AD865" t="e">
        <f t="shared" si="434"/>
        <v>#VALUE!</v>
      </c>
      <c r="AE865" t="e">
        <f t="shared" si="435"/>
        <v>#VALUE!</v>
      </c>
      <c r="AF865" t="e">
        <f t="shared" si="447"/>
        <v>#VALUE!</v>
      </c>
      <c r="AG865" s="2" t="b">
        <f t="shared" si="443"/>
        <v>0</v>
      </c>
      <c r="AI865" s="8" t="b">
        <f t="shared" si="440"/>
        <v>0</v>
      </c>
    </row>
    <row r="866" spans="1:35" x14ac:dyDescent="0.3">
      <c r="A866" s="3" t="str">
        <f>CONCATENATE('input,a'!C866," ")</f>
        <v xml:space="preserve">ecl:gmt pid:984675198 byr:1997 hgt:128 eyr:2037 hcl:#b6652a cid:299 </v>
      </c>
      <c r="C866">
        <f t="shared" si="420"/>
        <v>23</v>
      </c>
      <c r="D866">
        <f t="shared" si="421"/>
        <v>31</v>
      </c>
      <c r="E866">
        <f t="shared" si="441"/>
        <v>1997</v>
      </c>
      <c r="F866" s="2" t="b">
        <f t="shared" si="442"/>
        <v>1</v>
      </c>
      <c r="G866" t="e">
        <f t="shared" si="422"/>
        <v>#VALUE!</v>
      </c>
      <c r="H866" t="e">
        <f t="shared" si="423"/>
        <v>#VALUE!</v>
      </c>
      <c r="I866" t="e">
        <f t="shared" si="436"/>
        <v>#VALUE!</v>
      </c>
      <c r="J866" s="2" t="b">
        <f t="shared" si="437"/>
        <v>0</v>
      </c>
      <c r="K866">
        <f t="shared" si="424"/>
        <v>40</v>
      </c>
      <c r="L866">
        <f t="shared" si="425"/>
        <v>48</v>
      </c>
      <c r="M866">
        <f t="shared" si="438"/>
        <v>2037</v>
      </c>
      <c r="N866" s="2" t="b">
        <f t="shared" si="439"/>
        <v>0</v>
      </c>
      <c r="O866">
        <f t="shared" si="426"/>
        <v>32</v>
      </c>
      <c r="P866">
        <f t="shared" si="427"/>
        <v>39</v>
      </c>
      <c r="Q866" t="str">
        <f t="shared" si="448"/>
        <v>128</v>
      </c>
      <c r="R866">
        <f t="shared" si="428"/>
        <v>0</v>
      </c>
      <c r="S866">
        <f t="shared" si="449"/>
        <v>0</v>
      </c>
      <c r="T866" s="2" t="b">
        <f t="shared" si="450"/>
        <v>0</v>
      </c>
      <c r="V866">
        <f t="shared" si="429"/>
        <v>49</v>
      </c>
      <c r="W866">
        <f t="shared" si="430"/>
        <v>60</v>
      </c>
      <c r="X866" t="str">
        <f t="shared" si="444"/>
        <v>#b6652a</v>
      </c>
      <c r="Y866" s="2" t="b">
        <f t="shared" si="431"/>
        <v>1</v>
      </c>
      <c r="Z866">
        <f t="shared" si="432"/>
        <v>1</v>
      </c>
      <c r="AA866">
        <f t="shared" si="433"/>
        <v>8</v>
      </c>
      <c r="AB866" t="str">
        <f t="shared" si="446"/>
        <v>gmt</v>
      </c>
      <c r="AC866" s="2" t="b">
        <f t="shared" si="445"/>
        <v>0</v>
      </c>
      <c r="AD866">
        <f t="shared" si="434"/>
        <v>9</v>
      </c>
      <c r="AE866">
        <f t="shared" si="435"/>
        <v>22</v>
      </c>
      <c r="AF866" t="str">
        <f t="shared" si="447"/>
        <v>984675198</v>
      </c>
      <c r="AG866" s="2" t="b">
        <f t="shared" si="443"/>
        <v>1</v>
      </c>
      <c r="AI866" s="8" t="b">
        <f t="shared" si="440"/>
        <v>0</v>
      </c>
    </row>
    <row r="867" spans="1:35" x14ac:dyDescent="0.3">
      <c r="A867" s="3" t="str">
        <f>CONCATENATE('input,a'!C867," ")</f>
        <v xml:space="preserve"> </v>
      </c>
      <c r="C867" t="e">
        <f t="shared" si="420"/>
        <v>#VALUE!</v>
      </c>
      <c r="D867" t="e">
        <f t="shared" si="421"/>
        <v>#VALUE!</v>
      </c>
      <c r="E867" t="e">
        <f t="shared" si="441"/>
        <v>#VALUE!</v>
      </c>
      <c r="F867" s="2" t="b">
        <f t="shared" si="442"/>
        <v>0</v>
      </c>
      <c r="G867" t="e">
        <f t="shared" si="422"/>
        <v>#VALUE!</v>
      </c>
      <c r="H867" t="e">
        <f t="shared" si="423"/>
        <v>#VALUE!</v>
      </c>
      <c r="I867" t="e">
        <f t="shared" si="436"/>
        <v>#VALUE!</v>
      </c>
      <c r="J867" s="2" t="b">
        <f t="shared" si="437"/>
        <v>0</v>
      </c>
      <c r="K867" t="e">
        <f t="shared" si="424"/>
        <v>#VALUE!</v>
      </c>
      <c r="L867" t="e">
        <f t="shared" si="425"/>
        <v>#VALUE!</v>
      </c>
      <c r="M867" t="e">
        <f t="shared" si="438"/>
        <v>#VALUE!</v>
      </c>
      <c r="N867" s="2" t="b">
        <f t="shared" si="439"/>
        <v>0</v>
      </c>
      <c r="O867" t="e">
        <f t="shared" si="426"/>
        <v>#VALUE!</v>
      </c>
      <c r="P867" t="e">
        <f t="shared" si="427"/>
        <v>#VALUE!</v>
      </c>
      <c r="Q867" t="e">
        <f t="shared" si="448"/>
        <v>#VALUE!</v>
      </c>
      <c r="R867" t="e">
        <f t="shared" si="428"/>
        <v>#VALUE!</v>
      </c>
      <c r="S867" t="e">
        <f t="shared" si="449"/>
        <v>#VALUE!</v>
      </c>
      <c r="T867" s="2" t="b">
        <f t="shared" si="450"/>
        <v>0</v>
      </c>
      <c r="V867" t="e">
        <f t="shared" si="429"/>
        <v>#VALUE!</v>
      </c>
      <c r="W867" t="e">
        <f t="shared" si="430"/>
        <v>#VALUE!</v>
      </c>
      <c r="X867" t="e">
        <f t="shared" si="444"/>
        <v>#VALUE!</v>
      </c>
      <c r="Y867" s="2" t="b">
        <f t="shared" si="431"/>
        <v>0</v>
      </c>
      <c r="Z867" t="e">
        <f t="shared" si="432"/>
        <v>#VALUE!</v>
      </c>
      <c r="AA867" t="e">
        <f t="shared" si="433"/>
        <v>#VALUE!</v>
      </c>
      <c r="AB867" t="e">
        <f t="shared" si="446"/>
        <v>#VALUE!</v>
      </c>
      <c r="AC867" s="2" t="b">
        <f t="shared" si="445"/>
        <v>0</v>
      </c>
      <c r="AD867" t="e">
        <f t="shared" si="434"/>
        <v>#VALUE!</v>
      </c>
      <c r="AE867" t="e">
        <f t="shared" si="435"/>
        <v>#VALUE!</v>
      </c>
      <c r="AF867" t="e">
        <f t="shared" si="447"/>
        <v>#VALUE!</v>
      </c>
      <c r="AG867" s="2" t="b">
        <f t="shared" si="443"/>
        <v>0</v>
      </c>
      <c r="AI867" s="8" t="b">
        <f t="shared" si="440"/>
        <v>0</v>
      </c>
    </row>
    <row r="868" spans="1:35" x14ac:dyDescent="0.3">
      <c r="A868" s="3" t="str">
        <f>CONCATENATE('input,a'!C868," ")</f>
        <v xml:space="preserve"> </v>
      </c>
      <c r="C868" t="e">
        <f t="shared" si="420"/>
        <v>#VALUE!</v>
      </c>
      <c r="D868" t="e">
        <f t="shared" si="421"/>
        <v>#VALUE!</v>
      </c>
      <c r="E868" t="e">
        <f t="shared" si="441"/>
        <v>#VALUE!</v>
      </c>
      <c r="F868" s="2" t="b">
        <f t="shared" si="442"/>
        <v>0</v>
      </c>
      <c r="G868" t="e">
        <f t="shared" si="422"/>
        <v>#VALUE!</v>
      </c>
      <c r="H868" t="e">
        <f t="shared" si="423"/>
        <v>#VALUE!</v>
      </c>
      <c r="I868" t="e">
        <f t="shared" si="436"/>
        <v>#VALUE!</v>
      </c>
      <c r="J868" s="2" t="b">
        <f t="shared" si="437"/>
        <v>0</v>
      </c>
      <c r="K868" t="e">
        <f t="shared" si="424"/>
        <v>#VALUE!</v>
      </c>
      <c r="L868" t="e">
        <f t="shared" si="425"/>
        <v>#VALUE!</v>
      </c>
      <c r="M868" t="e">
        <f t="shared" si="438"/>
        <v>#VALUE!</v>
      </c>
      <c r="N868" s="2" t="b">
        <f t="shared" si="439"/>
        <v>0</v>
      </c>
      <c r="O868" t="e">
        <f t="shared" si="426"/>
        <v>#VALUE!</v>
      </c>
      <c r="P868" t="e">
        <f t="shared" si="427"/>
        <v>#VALUE!</v>
      </c>
      <c r="Q868" t="e">
        <f t="shared" si="448"/>
        <v>#VALUE!</v>
      </c>
      <c r="R868" t="e">
        <f t="shared" si="428"/>
        <v>#VALUE!</v>
      </c>
      <c r="S868" t="e">
        <f t="shared" si="449"/>
        <v>#VALUE!</v>
      </c>
      <c r="T868" s="2" t="b">
        <f t="shared" si="450"/>
        <v>0</v>
      </c>
      <c r="V868" t="e">
        <f t="shared" si="429"/>
        <v>#VALUE!</v>
      </c>
      <c r="W868" t="e">
        <f t="shared" si="430"/>
        <v>#VALUE!</v>
      </c>
      <c r="X868" t="e">
        <f t="shared" si="444"/>
        <v>#VALUE!</v>
      </c>
      <c r="Y868" s="2" t="b">
        <f t="shared" si="431"/>
        <v>0</v>
      </c>
      <c r="Z868" t="e">
        <f t="shared" si="432"/>
        <v>#VALUE!</v>
      </c>
      <c r="AA868" t="e">
        <f t="shared" si="433"/>
        <v>#VALUE!</v>
      </c>
      <c r="AB868" t="e">
        <f t="shared" si="446"/>
        <v>#VALUE!</v>
      </c>
      <c r="AC868" s="2" t="b">
        <f t="shared" si="445"/>
        <v>0</v>
      </c>
      <c r="AD868" t="e">
        <f t="shared" si="434"/>
        <v>#VALUE!</v>
      </c>
      <c r="AE868" t="e">
        <f t="shared" si="435"/>
        <v>#VALUE!</v>
      </c>
      <c r="AF868" t="e">
        <f t="shared" si="447"/>
        <v>#VALUE!</v>
      </c>
      <c r="AG868" s="2" t="b">
        <f t="shared" si="443"/>
        <v>0</v>
      </c>
      <c r="AI868" s="8" t="b">
        <f t="shared" si="440"/>
        <v>0</v>
      </c>
    </row>
    <row r="869" spans="1:35" x14ac:dyDescent="0.3">
      <c r="A869" s="3" t="str">
        <f>CONCATENATE('input,a'!C869," ")</f>
        <v xml:space="preserve"> </v>
      </c>
      <c r="C869" t="e">
        <f t="shared" si="420"/>
        <v>#VALUE!</v>
      </c>
      <c r="D869" t="e">
        <f t="shared" si="421"/>
        <v>#VALUE!</v>
      </c>
      <c r="E869" t="e">
        <f t="shared" si="441"/>
        <v>#VALUE!</v>
      </c>
      <c r="F869" s="2" t="b">
        <f t="shared" si="442"/>
        <v>0</v>
      </c>
      <c r="G869" t="e">
        <f t="shared" si="422"/>
        <v>#VALUE!</v>
      </c>
      <c r="H869" t="e">
        <f t="shared" si="423"/>
        <v>#VALUE!</v>
      </c>
      <c r="I869" t="e">
        <f t="shared" si="436"/>
        <v>#VALUE!</v>
      </c>
      <c r="J869" s="2" t="b">
        <f t="shared" si="437"/>
        <v>0</v>
      </c>
      <c r="K869" t="e">
        <f t="shared" si="424"/>
        <v>#VALUE!</v>
      </c>
      <c r="L869" t="e">
        <f t="shared" si="425"/>
        <v>#VALUE!</v>
      </c>
      <c r="M869" t="e">
        <f t="shared" si="438"/>
        <v>#VALUE!</v>
      </c>
      <c r="N869" s="2" t="b">
        <f t="shared" si="439"/>
        <v>0</v>
      </c>
      <c r="O869" t="e">
        <f t="shared" si="426"/>
        <v>#VALUE!</v>
      </c>
      <c r="P869" t="e">
        <f t="shared" si="427"/>
        <v>#VALUE!</v>
      </c>
      <c r="Q869" t="e">
        <f t="shared" si="448"/>
        <v>#VALUE!</v>
      </c>
      <c r="R869" t="e">
        <f t="shared" si="428"/>
        <v>#VALUE!</v>
      </c>
      <c r="S869" t="e">
        <f t="shared" si="449"/>
        <v>#VALUE!</v>
      </c>
      <c r="T869" s="2" t="b">
        <f t="shared" si="450"/>
        <v>0</v>
      </c>
      <c r="V869" t="e">
        <f t="shared" si="429"/>
        <v>#VALUE!</v>
      </c>
      <c r="W869" t="e">
        <f t="shared" si="430"/>
        <v>#VALUE!</v>
      </c>
      <c r="X869" t="e">
        <f t="shared" si="444"/>
        <v>#VALUE!</v>
      </c>
      <c r="Y869" s="2" t="b">
        <f t="shared" si="431"/>
        <v>0</v>
      </c>
      <c r="Z869" t="e">
        <f t="shared" si="432"/>
        <v>#VALUE!</v>
      </c>
      <c r="AA869" t="e">
        <f t="shared" si="433"/>
        <v>#VALUE!</v>
      </c>
      <c r="AB869" t="e">
        <f t="shared" si="446"/>
        <v>#VALUE!</v>
      </c>
      <c r="AC869" s="2" t="b">
        <f t="shared" si="445"/>
        <v>0</v>
      </c>
      <c r="AD869" t="e">
        <f t="shared" si="434"/>
        <v>#VALUE!</v>
      </c>
      <c r="AE869" t="e">
        <f t="shared" si="435"/>
        <v>#VALUE!</v>
      </c>
      <c r="AF869" t="e">
        <f t="shared" si="447"/>
        <v>#VALUE!</v>
      </c>
      <c r="AG869" s="2" t="b">
        <f t="shared" si="443"/>
        <v>0</v>
      </c>
      <c r="AI869" s="8" t="b">
        <f t="shared" si="440"/>
        <v>0</v>
      </c>
    </row>
    <row r="870" spans="1:35" x14ac:dyDescent="0.3">
      <c r="A870" s="3" t="str">
        <f>CONCATENATE('input,a'!C870," ")</f>
        <v xml:space="preserve">iyr:2015 pid:733864914 eyr:2021 ecl:amb byr:1971 cid:280 hgt:181cm hcl:#054593 </v>
      </c>
      <c r="C870">
        <f t="shared" si="420"/>
        <v>41</v>
      </c>
      <c r="D870">
        <f t="shared" si="421"/>
        <v>49</v>
      </c>
      <c r="E870">
        <f t="shared" si="441"/>
        <v>1971</v>
      </c>
      <c r="F870" s="2" t="b">
        <f t="shared" si="442"/>
        <v>1</v>
      </c>
      <c r="G870">
        <f t="shared" si="422"/>
        <v>1</v>
      </c>
      <c r="H870">
        <f t="shared" si="423"/>
        <v>9</v>
      </c>
      <c r="I870">
        <f t="shared" si="436"/>
        <v>2015</v>
      </c>
      <c r="J870" s="2" t="b">
        <f t="shared" si="437"/>
        <v>1</v>
      </c>
      <c r="K870">
        <f t="shared" si="424"/>
        <v>24</v>
      </c>
      <c r="L870">
        <f t="shared" si="425"/>
        <v>32</v>
      </c>
      <c r="M870">
        <f t="shared" si="438"/>
        <v>2021</v>
      </c>
      <c r="N870" s="2" t="b">
        <f t="shared" si="439"/>
        <v>1</v>
      </c>
      <c r="O870">
        <f t="shared" si="426"/>
        <v>58</v>
      </c>
      <c r="P870">
        <f t="shared" si="427"/>
        <v>67</v>
      </c>
      <c r="Q870" t="str">
        <f t="shared" si="448"/>
        <v>181cm</v>
      </c>
      <c r="R870">
        <f t="shared" si="428"/>
        <v>181</v>
      </c>
      <c r="S870">
        <f t="shared" si="449"/>
        <v>0</v>
      </c>
      <c r="T870" s="2" t="b">
        <f t="shared" si="450"/>
        <v>1</v>
      </c>
      <c r="V870">
        <f t="shared" si="429"/>
        <v>68</v>
      </c>
      <c r="W870">
        <f t="shared" si="430"/>
        <v>79</v>
      </c>
      <c r="X870" t="str">
        <f t="shared" si="444"/>
        <v>#054593</v>
      </c>
      <c r="Y870" s="2" t="b">
        <f t="shared" si="431"/>
        <v>1</v>
      </c>
      <c r="Z870">
        <f t="shared" si="432"/>
        <v>33</v>
      </c>
      <c r="AA870">
        <f t="shared" si="433"/>
        <v>40</v>
      </c>
      <c r="AB870" t="str">
        <f t="shared" si="446"/>
        <v>amb</v>
      </c>
      <c r="AC870" s="2" t="b">
        <f t="shared" si="445"/>
        <v>1</v>
      </c>
      <c r="AD870">
        <f t="shared" si="434"/>
        <v>10</v>
      </c>
      <c r="AE870">
        <f t="shared" si="435"/>
        <v>23</v>
      </c>
      <c r="AF870" t="str">
        <f t="shared" si="447"/>
        <v>733864914</v>
      </c>
      <c r="AG870" s="2" t="b">
        <f t="shared" si="443"/>
        <v>1</v>
      </c>
      <c r="AI870" s="8" t="b">
        <f t="shared" si="440"/>
        <v>1</v>
      </c>
    </row>
    <row r="871" spans="1:35" x14ac:dyDescent="0.3">
      <c r="A871" s="3" t="str">
        <f>CONCATENATE('input,a'!C871," ")</f>
        <v xml:space="preserve"> </v>
      </c>
      <c r="C871" t="e">
        <f t="shared" si="420"/>
        <v>#VALUE!</v>
      </c>
      <c r="D871" t="e">
        <f t="shared" si="421"/>
        <v>#VALUE!</v>
      </c>
      <c r="E871" t="e">
        <f t="shared" si="441"/>
        <v>#VALUE!</v>
      </c>
      <c r="F871" s="2" t="b">
        <f t="shared" si="442"/>
        <v>0</v>
      </c>
      <c r="G871" t="e">
        <f t="shared" si="422"/>
        <v>#VALUE!</v>
      </c>
      <c r="H871" t="e">
        <f t="shared" si="423"/>
        <v>#VALUE!</v>
      </c>
      <c r="I871" t="e">
        <f t="shared" si="436"/>
        <v>#VALUE!</v>
      </c>
      <c r="J871" s="2" t="b">
        <f t="shared" si="437"/>
        <v>0</v>
      </c>
      <c r="K871" t="e">
        <f t="shared" si="424"/>
        <v>#VALUE!</v>
      </c>
      <c r="L871" t="e">
        <f t="shared" si="425"/>
        <v>#VALUE!</v>
      </c>
      <c r="M871" t="e">
        <f t="shared" si="438"/>
        <v>#VALUE!</v>
      </c>
      <c r="N871" s="2" t="b">
        <f t="shared" si="439"/>
        <v>0</v>
      </c>
      <c r="O871" t="e">
        <f t="shared" si="426"/>
        <v>#VALUE!</v>
      </c>
      <c r="P871" t="e">
        <f t="shared" si="427"/>
        <v>#VALUE!</v>
      </c>
      <c r="Q871" t="e">
        <f t="shared" si="448"/>
        <v>#VALUE!</v>
      </c>
      <c r="R871" t="e">
        <f t="shared" si="428"/>
        <v>#VALUE!</v>
      </c>
      <c r="S871" t="e">
        <f t="shared" si="449"/>
        <v>#VALUE!</v>
      </c>
      <c r="T871" s="2" t="b">
        <f t="shared" si="450"/>
        <v>0</v>
      </c>
      <c r="V871" t="e">
        <f t="shared" si="429"/>
        <v>#VALUE!</v>
      </c>
      <c r="W871" t="e">
        <f t="shared" si="430"/>
        <v>#VALUE!</v>
      </c>
      <c r="X871" t="e">
        <f t="shared" si="444"/>
        <v>#VALUE!</v>
      </c>
      <c r="Y871" s="2" t="b">
        <f t="shared" si="431"/>
        <v>0</v>
      </c>
      <c r="Z871" t="e">
        <f t="shared" si="432"/>
        <v>#VALUE!</v>
      </c>
      <c r="AA871" t="e">
        <f t="shared" si="433"/>
        <v>#VALUE!</v>
      </c>
      <c r="AB871" t="e">
        <f t="shared" si="446"/>
        <v>#VALUE!</v>
      </c>
      <c r="AC871" s="2" t="b">
        <f t="shared" si="445"/>
        <v>0</v>
      </c>
      <c r="AD871" t="e">
        <f t="shared" si="434"/>
        <v>#VALUE!</v>
      </c>
      <c r="AE871" t="e">
        <f t="shared" si="435"/>
        <v>#VALUE!</v>
      </c>
      <c r="AF871" t="e">
        <f t="shared" si="447"/>
        <v>#VALUE!</v>
      </c>
      <c r="AG871" s="2" t="b">
        <f t="shared" si="443"/>
        <v>0</v>
      </c>
      <c r="AI871" s="8" t="b">
        <f t="shared" si="440"/>
        <v>0</v>
      </c>
    </row>
    <row r="872" spans="1:35" x14ac:dyDescent="0.3">
      <c r="A872" s="3" t="str">
        <f>CONCATENATE('input,a'!C872," ")</f>
        <v xml:space="preserve"> </v>
      </c>
      <c r="C872" t="e">
        <f t="shared" si="420"/>
        <v>#VALUE!</v>
      </c>
      <c r="D872" t="e">
        <f t="shared" si="421"/>
        <v>#VALUE!</v>
      </c>
      <c r="E872" t="e">
        <f t="shared" si="441"/>
        <v>#VALUE!</v>
      </c>
      <c r="F872" s="2" t="b">
        <f t="shared" si="442"/>
        <v>0</v>
      </c>
      <c r="G872" t="e">
        <f t="shared" si="422"/>
        <v>#VALUE!</v>
      </c>
      <c r="H872" t="e">
        <f t="shared" si="423"/>
        <v>#VALUE!</v>
      </c>
      <c r="I872" t="e">
        <f t="shared" si="436"/>
        <v>#VALUE!</v>
      </c>
      <c r="J872" s="2" t="b">
        <f t="shared" si="437"/>
        <v>0</v>
      </c>
      <c r="K872" t="e">
        <f t="shared" si="424"/>
        <v>#VALUE!</v>
      </c>
      <c r="L872" t="e">
        <f t="shared" si="425"/>
        <v>#VALUE!</v>
      </c>
      <c r="M872" t="e">
        <f t="shared" si="438"/>
        <v>#VALUE!</v>
      </c>
      <c r="N872" s="2" t="b">
        <f t="shared" si="439"/>
        <v>0</v>
      </c>
      <c r="O872" t="e">
        <f t="shared" si="426"/>
        <v>#VALUE!</v>
      </c>
      <c r="P872" t="e">
        <f t="shared" si="427"/>
        <v>#VALUE!</v>
      </c>
      <c r="Q872" t="e">
        <f t="shared" si="448"/>
        <v>#VALUE!</v>
      </c>
      <c r="R872" t="e">
        <f t="shared" si="428"/>
        <v>#VALUE!</v>
      </c>
      <c r="S872" t="e">
        <f t="shared" si="449"/>
        <v>#VALUE!</v>
      </c>
      <c r="T872" s="2" t="b">
        <f t="shared" si="450"/>
        <v>0</v>
      </c>
      <c r="V872" t="e">
        <f t="shared" si="429"/>
        <v>#VALUE!</v>
      </c>
      <c r="W872" t="e">
        <f t="shared" si="430"/>
        <v>#VALUE!</v>
      </c>
      <c r="X872" t="e">
        <f t="shared" si="444"/>
        <v>#VALUE!</v>
      </c>
      <c r="Y872" s="2" t="b">
        <f t="shared" si="431"/>
        <v>0</v>
      </c>
      <c r="Z872" t="e">
        <f t="shared" si="432"/>
        <v>#VALUE!</v>
      </c>
      <c r="AA872" t="e">
        <f t="shared" si="433"/>
        <v>#VALUE!</v>
      </c>
      <c r="AB872" t="e">
        <f t="shared" si="446"/>
        <v>#VALUE!</v>
      </c>
      <c r="AC872" s="2" t="b">
        <f t="shared" si="445"/>
        <v>0</v>
      </c>
      <c r="AD872" t="e">
        <f t="shared" si="434"/>
        <v>#VALUE!</v>
      </c>
      <c r="AE872" t="e">
        <f t="shared" si="435"/>
        <v>#VALUE!</v>
      </c>
      <c r="AF872" t="e">
        <f t="shared" si="447"/>
        <v>#VALUE!</v>
      </c>
      <c r="AG872" s="2" t="b">
        <f t="shared" si="443"/>
        <v>0</v>
      </c>
      <c r="AI872" s="8" t="b">
        <f t="shared" si="440"/>
        <v>0</v>
      </c>
    </row>
    <row r="873" spans="1:35" x14ac:dyDescent="0.3">
      <c r="A873" s="3" t="str">
        <f>CONCATENATE('input,a'!C873," ")</f>
        <v xml:space="preserve"> </v>
      </c>
      <c r="C873" t="e">
        <f t="shared" si="420"/>
        <v>#VALUE!</v>
      </c>
      <c r="D873" t="e">
        <f t="shared" si="421"/>
        <v>#VALUE!</v>
      </c>
      <c r="E873" t="e">
        <f t="shared" si="441"/>
        <v>#VALUE!</v>
      </c>
      <c r="F873" s="2" t="b">
        <f t="shared" si="442"/>
        <v>0</v>
      </c>
      <c r="G873" t="e">
        <f t="shared" si="422"/>
        <v>#VALUE!</v>
      </c>
      <c r="H873" t="e">
        <f t="shared" si="423"/>
        <v>#VALUE!</v>
      </c>
      <c r="I873" t="e">
        <f t="shared" si="436"/>
        <v>#VALUE!</v>
      </c>
      <c r="J873" s="2" t="b">
        <f t="shared" si="437"/>
        <v>0</v>
      </c>
      <c r="K873" t="e">
        <f t="shared" si="424"/>
        <v>#VALUE!</v>
      </c>
      <c r="L873" t="e">
        <f t="shared" si="425"/>
        <v>#VALUE!</v>
      </c>
      <c r="M873" t="e">
        <f t="shared" si="438"/>
        <v>#VALUE!</v>
      </c>
      <c r="N873" s="2" t="b">
        <f t="shared" si="439"/>
        <v>0</v>
      </c>
      <c r="O873" t="e">
        <f t="shared" si="426"/>
        <v>#VALUE!</v>
      </c>
      <c r="P873" t="e">
        <f t="shared" si="427"/>
        <v>#VALUE!</v>
      </c>
      <c r="Q873" t="e">
        <f t="shared" si="448"/>
        <v>#VALUE!</v>
      </c>
      <c r="R873" t="e">
        <f t="shared" si="428"/>
        <v>#VALUE!</v>
      </c>
      <c r="S873" t="e">
        <f t="shared" si="449"/>
        <v>#VALUE!</v>
      </c>
      <c r="T873" s="2" t="b">
        <f t="shared" si="450"/>
        <v>0</v>
      </c>
      <c r="V873" t="e">
        <f t="shared" si="429"/>
        <v>#VALUE!</v>
      </c>
      <c r="W873" t="e">
        <f t="shared" si="430"/>
        <v>#VALUE!</v>
      </c>
      <c r="X873" t="e">
        <f t="shared" si="444"/>
        <v>#VALUE!</v>
      </c>
      <c r="Y873" s="2" t="b">
        <f t="shared" si="431"/>
        <v>0</v>
      </c>
      <c r="Z873" t="e">
        <f t="shared" si="432"/>
        <v>#VALUE!</v>
      </c>
      <c r="AA873" t="e">
        <f t="shared" si="433"/>
        <v>#VALUE!</v>
      </c>
      <c r="AB873" t="e">
        <f t="shared" si="446"/>
        <v>#VALUE!</v>
      </c>
      <c r="AC873" s="2" t="b">
        <f t="shared" si="445"/>
        <v>0</v>
      </c>
      <c r="AD873" t="e">
        <f t="shared" si="434"/>
        <v>#VALUE!</v>
      </c>
      <c r="AE873" t="e">
        <f t="shared" si="435"/>
        <v>#VALUE!</v>
      </c>
      <c r="AF873" t="e">
        <f t="shared" si="447"/>
        <v>#VALUE!</v>
      </c>
      <c r="AG873" s="2" t="b">
        <f t="shared" si="443"/>
        <v>0</v>
      </c>
      <c r="AI873" s="8" t="b">
        <f t="shared" si="440"/>
        <v>0</v>
      </c>
    </row>
    <row r="874" spans="1:35" x14ac:dyDescent="0.3">
      <c r="A874" s="3" t="str">
        <f>CONCATENATE('input,a'!C874," ")</f>
        <v xml:space="preserve"> </v>
      </c>
      <c r="C874" t="e">
        <f t="shared" si="420"/>
        <v>#VALUE!</v>
      </c>
      <c r="D874" t="e">
        <f t="shared" si="421"/>
        <v>#VALUE!</v>
      </c>
      <c r="E874" t="e">
        <f t="shared" si="441"/>
        <v>#VALUE!</v>
      </c>
      <c r="F874" s="2" t="b">
        <f t="shared" si="442"/>
        <v>0</v>
      </c>
      <c r="G874" t="e">
        <f t="shared" si="422"/>
        <v>#VALUE!</v>
      </c>
      <c r="H874" t="e">
        <f t="shared" si="423"/>
        <v>#VALUE!</v>
      </c>
      <c r="I874" t="e">
        <f t="shared" si="436"/>
        <v>#VALUE!</v>
      </c>
      <c r="J874" s="2" t="b">
        <f t="shared" si="437"/>
        <v>0</v>
      </c>
      <c r="K874" t="e">
        <f t="shared" si="424"/>
        <v>#VALUE!</v>
      </c>
      <c r="L874" t="e">
        <f t="shared" si="425"/>
        <v>#VALUE!</v>
      </c>
      <c r="M874" t="e">
        <f t="shared" si="438"/>
        <v>#VALUE!</v>
      </c>
      <c r="N874" s="2" t="b">
        <f t="shared" si="439"/>
        <v>0</v>
      </c>
      <c r="O874" t="e">
        <f t="shared" si="426"/>
        <v>#VALUE!</v>
      </c>
      <c r="P874" t="e">
        <f t="shared" si="427"/>
        <v>#VALUE!</v>
      </c>
      <c r="Q874" t="e">
        <f t="shared" si="448"/>
        <v>#VALUE!</v>
      </c>
      <c r="R874" t="e">
        <f t="shared" si="428"/>
        <v>#VALUE!</v>
      </c>
      <c r="S874" t="e">
        <f t="shared" si="449"/>
        <v>#VALUE!</v>
      </c>
      <c r="T874" s="2" t="b">
        <f t="shared" si="450"/>
        <v>0</v>
      </c>
      <c r="V874" t="e">
        <f t="shared" si="429"/>
        <v>#VALUE!</v>
      </c>
      <c r="W874" t="e">
        <f t="shared" si="430"/>
        <v>#VALUE!</v>
      </c>
      <c r="X874" t="e">
        <f t="shared" si="444"/>
        <v>#VALUE!</v>
      </c>
      <c r="Y874" s="2" t="b">
        <f t="shared" si="431"/>
        <v>0</v>
      </c>
      <c r="Z874" t="e">
        <f t="shared" si="432"/>
        <v>#VALUE!</v>
      </c>
      <c r="AA874" t="e">
        <f t="shared" si="433"/>
        <v>#VALUE!</v>
      </c>
      <c r="AB874" t="e">
        <f t="shared" si="446"/>
        <v>#VALUE!</v>
      </c>
      <c r="AC874" s="2" t="b">
        <f t="shared" si="445"/>
        <v>0</v>
      </c>
      <c r="AD874" t="e">
        <f t="shared" si="434"/>
        <v>#VALUE!</v>
      </c>
      <c r="AE874" t="e">
        <f t="shared" si="435"/>
        <v>#VALUE!</v>
      </c>
      <c r="AF874" t="e">
        <f t="shared" si="447"/>
        <v>#VALUE!</v>
      </c>
      <c r="AG874" s="2" t="b">
        <f t="shared" si="443"/>
        <v>0</v>
      </c>
      <c r="AI874" s="8" t="b">
        <f t="shared" si="440"/>
        <v>0</v>
      </c>
    </row>
    <row r="875" spans="1:35" x14ac:dyDescent="0.3">
      <c r="A875" s="3" t="str">
        <f>CONCATENATE('input,a'!C875," ")</f>
        <v xml:space="preserve">ecl:hzl hcl:#cfa07d eyr:2022 pid:832736421 byr:1958 iyr:2010 cid:274 hgt:152cm </v>
      </c>
      <c r="C875">
        <f t="shared" si="420"/>
        <v>44</v>
      </c>
      <c r="D875">
        <f t="shared" si="421"/>
        <v>52</v>
      </c>
      <c r="E875">
        <f t="shared" si="441"/>
        <v>1958</v>
      </c>
      <c r="F875" s="2" t="b">
        <f t="shared" si="442"/>
        <v>1</v>
      </c>
      <c r="G875">
        <f t="shared" si="422"/>
        <v>53</v>
      </c>
      <c r="H875">
        <f t="shared" si="423"/>
        <v>61</v>
      </c>
      <c r="I875">
        <f t="shared" si="436"/>
        <v>2010</v>
      </c>
      <c r="J875" s="2" t="b">
        <f t="shared" si="437"/>
        <v>1</v>
      </c>
      <c r="K875">
        <f t="shared" si="424"/>
        <v>21</v>
      </c>
      <c r="L875">
        <f t="shared" si="425"/>
        <v>29</v>
      </c>
      <c r="M875">
        <f t="shared" si="438"/>
        <v>2022</v>
      </c>
      <c r="N875" s="2" t="b">
        <f t="shared" si="439"/>
        <v>1</v>
      </c>
      <c r="O875">
        <f t="shared" si="426"/>
        <v>70</v>
      </c>
      <c r="P875">
        <f t="shared" si="427"/>
        <v>79</v>
      </c>
      <c r="Q875" t="str">
        <f t="shared" si="448"/>
        <v>152cm</v>
      </c>
      <c r="R875">
        <f t="shared" si="428"/>
        <v>152</v>
      </c>
      <c r="S875">
        <f t="shared" si="449"/>
        <v>0</v>
      </c>
      <c r="T875" s="2" t="b">
        <f t="shared" si="450"/>
        <v>1</v>
      </c>
      <c r="V875">
        <f t="shared" si="429"/>
        <v>9</v>
      </c>
      <c r="W875">
        <f t="shared" si="430"/>
        <v>20</v>
      </c>
      <c r="X875" t="str">
        <f t="shared" si="444"/>
        <v>#cfa07d</v>
      </c>
      <c r="Y875" s="2" t="b">
        <f t="shared" si="431"/>
        <v>1</v>
      </c>
      <c r="Z875">
        <f t="shared" si="432"/>
        <v>1</v>
      </c>
      <c r="AA875">
        <f t="shared" si="433"/>
        <v>8</v>
      </c>
      <c r="AB875" t="str">
        <f t="shared" si="446"/>
        <v>hzl</v>
      </c>
      <c r="AC875" s="2" t="b">
        <f t="shared" si="445"/>
        <v>1</v>
      </c>
      <c r="AD875">
        <f t="shared" si="434"/>
        <v>30</v>
      </c>
      <c r="AE875">
        <f t="shared" si="435"/>
        <v>43</v>
      </c>
      <c r="AF875" t="str">
        <f t="shared" si="447"/>
        <v>832736421</v>
      </c>
      <c r="AG875" s="2" t="b">
        <f t="shared" si="443"/>
        <v>1</v>
      </c>
      <c r="AI875" s="8" t="b">
        <f t="shared" si="440"/>
        <v>1</v>
      </c>
    </row>
    <row r="876" spans="1:35" x14ac:dyDescent="0.3">
      <c r="A876" s="3" t="str">
        <f>CONCATENATE('input,a'!C876," ")</f>
        <v xml:space="preserve"> </v>
      </c>
      <c r="C876" t="e">
        <f t="shared" si="420"/>
        <v>#VALUE!</v>
      </c>
      <c r="D876" t="e">
        <f t="shared" si="421"/>
        <v>#VALUE!</v>
      </c>
      <c r="E876" t="e">
        <f t="shared" si="441"/>
        <v>#VALUE!</v>
      </c>
      <c r="F876" s="2" t="b">
        <f t="shared" si="442"/>
        <v>0</v>
      </c>
      <c r="G876" t="e">
        <f t="shared" si="422"/>
        <v>#VALUE!</v>
      </c>
      <c r="H876" t="e">
        <f t="shared" si="423"/>
        <v>#VALUE!</v>
      </c>
      <c r="I876" t="e">
        <f t="shared" si="436"/>
        <v>#VALUE!</v>
      </c>
      <c r="J876" s="2" t="b">
        <f t="shared" si="437"/>
        <v>0</v>
      </c>
      <c r="K876" t="e">
        <f t="shared" si="424"/>
        <v>#VALUE!</v>
      </c>
      <c r="L876" t="e">
        <f t="shared" si="425"/>
        <v>#VALUE!</v>
      </c>
      <c r="M876" t="e">
        <f t="shared" si="438"/>
        <v>#VALUE!</v>
      </c>
      <c r="N876" s="2" t="b">
        <f t="shared" si="439"/>
        <v>0</v>
      </c>
      <c r="O876" t="e">
        <f t="shared" si="426"/>
        <v>#VALUE!</v>
      </c>
      <c r="P876" t="e">
        <f t="shared" si="427"/>
        <v>#VALUE!</v>
      </c>
      <c r="Q876" t="e">
        <f t="shared" si="448"/>
        <v>#VALUE!</v>
      </c>
      <c r="R876" t="e">
        <f t="shared" si="428"/>
        <v>#VALUE!</v>
      </c>
      <c r="S876" t="e">
        <f t="shared" si="449"/>
        <v>#VALUE!</v>
      </c>
      <c r="T876" s="2" t="b">
        <f t="shared" si="450"/>
        <v>0</v>
      </c>
      <c r="V876" t="e">
        <f t="shared" si="429"/>
        <v>#VALUE!</v>
      </c>
      <c r="W876" t="e">
        <f t="shared" si="430"/>
        <v>#VALUE!</v>
      </c>
      <c r="X876" t="e">
        <f t="shared" si="444"/>
        <v>#VALUE!</v>
      </c>
      <c r="Y876" s="2" t="b">
        <f t="shared" si="431"/>
        <v>0</v>
      </c>
      <c r="Z876" t="e">
        <f t="shared" si="432"/>
        <v>#VALUE!</v>
      </c>
      <c r="AA876" t="e">
        <f t="shared" si="433"/>
        <v>#VALUE!</v>
      </c>
      <c r="AB876" t="e">
        <f t="shared" si="446"/>
        <v>#VALUE!</v>
      </c>
      <c r="AC876" s="2" t="b">
        <f t="shared" si="445"/>
        <v>0</v>
      </c>
      <c r="AD876" t="e">
        <f t="shared" si="434"/>
        <v>#VALUE!</v>
      </c>
      <c r="AE876" t="e">
        <f t="shared" si="435"/>
        <v>#VALUE!</v>
      </c>
      <c r="AF876" t="e">
        <f t="shared" si="447"/>
        <v>#VALUE!</v>
      </c>
      <c r="AG876" s="2" t="b">
        <f t="shared" si="443"/>
        <v>0</v>
      </c>
      <c r="AI876" s="8" t="b">
        <f t="shared" si="440"/>
        <v>0</v>
      </c>
    </row>
    <row r="877" spans="1:35" x14ac:dyDescent="0.3">
      <c r="A877" s="3" t="str">
        <f>CONCATENATE('input,a'!C877," ")</f>
        <v xml:space="preserve"> </v>
      </c>
      <c r="C877" t="e">
        <f t="shared" si="420"/>
        <v>#VALUE!</v>
      </c>
      <c r="D877" t="e">
        <f t="shared" si="421"/>
        <v>#VALUE!</v>
      </c>
      <c r="E877" t="e">
        <f t="shared" si="441"/>
        <v>#VALUE!</v>
      </c>
      <c r="F877" s="2" t="b">
        <f t="shared" si="442"/>
        <v>0</v>
      </c>
      <c r="G877" t="e">
        <f t="shared" si="422"/>
        <v>#VALUE!</v>
      </c>
      <c r="H877" t="e">
        <f t="shared" si="423"/>
        <v>#VALUE!</v>
      </c>
      <c r="I877" t="e">
        <f t="shared" si="436"/>
        <v>#VALUE!</v>
      </c>
      <c r="J877" s="2" t="b">
        <f t="shared" si="437"/>
        <v>0</v>
      </c>
      <c r="K877" t="e">
        <f t="shared" si="424"/>
        <v>#VALUE!</v>
      </c>
      <c r="L877" t="e">
        <f t="shared" si="425"/>
        <v>#VALUE!</v>
      </c>
      <c r="M877" t="e">
        <f t="shared" si="438"/>
        <v>#VALUE!</v>
      </c>
      <c r="N877" s="2" t="b">
        <f t="shared" si="439"/>
        <v>0</v>
      </c>
      <c r="O877" t="e">
        <f t="shared" si="426"/>
        <v>#VALUE!</v>
      </c>
      <c r="P877" t="e">
        <f t="shared" si="427"/>
        <v>#VALUE!</v>
      </c>
      <c r="Q877" t="e">
        <f t="shared" si="448"/>
        <v>#VALUE!</v>
      </c>
      <c r="R877" t="e">
        <f t="shared" si="428"/>
        <v>#VALUE!</v>
      </c>
      <c r="S877" t="e">
        <f t="shared" si="449"/>
        <v>#VALUE!</v>
      </c>
      <c r="T877" s="2" t="b">
        <f t="shared" si="450"/>
        <v>0</v>
      </c>
      <c r="V877" t="e">
        <f t="shared" si="429"/>
        <v>#VALUE!</v>
      </c>
      <c r="W877" t="e">
        <f t="shared" si="430"/>
        <v>#VALUE!</v>
      </c>
      <c r="X877" t="e">
        <f t="shared" si="444"/>
        <v>#VALUE!</v>
      </c>
      <c r="Y877" s="2" t="b">
        <f t="shared" si="431"/>
        <v>0</v>
      </c>
      <c r="Z877" t="e">
        <f t="shared" si="432"/>
        <v>#VALUE!</v>
      </c>
      <c r="AA877" t="e">
        <f t="shared" si="433"/>
        <v>#VALUE!</v>
      </c>
      <c r="AB877" t="e">
        <f t="shared" si="446"/>
        <v>#VALUE!</v>
      </c>
      <c r="AC877" s="2" t="b">
        <f t="shared" si="445"/>
        <v>0</v>
      </c>
      <c r="AD877" t="e">
        <f t="shared" si="434"/>
        <v>#VALUE!</v>
      </c>
      <c r="AE877" t="e">
        <f t="shared" si="435"/>
        <v>#VALUE!</v>
      </c>
      <c r="AF877" t="e">
        <f t="shared" si="447"/>
        <v>#VALUE!</v>
      </c>
      <c r="AG877" s="2" t="b">
        <f t="shared" si="443"/>
        <v>0</v>
      </c>
      <c r="AI877" s="8" t="b">
        <f t="shared" si="440"/>
        <v>0</v>
      </c>
    </row>
    <row r="878" spans="1:35" x14ac:dyDescent="0.3">
      <c r="A878" s="3" t="str">
        <f>CONCATENATE('input,a'!C878," ")</f>
        <v xml:space="preserve">eyr:2020 hcl:#6b5442 cid:223 hgt:155cm byr:1989 ecl:oth iyr:2011 pid:549182194 </v>
      </c>
      <c r="C878">
        <f t="shared" si="420"/>
        <v>40</v>
      </c>
      <c r="D878">
        <f t="shared" si="421"/>
        <v>48</v>
      </c>
      <c r="E878">
        <f t="shared" si="441"/>
        <v>1989</v>
      </c>
      <c r="F878" s="2" t="b">
        <f t="shared" si="442"/>
        <v>1</v>
      </c>
      <c r="G878">
        <f t="shared" si="422"/>
        <v>57</v>
      </c>
      <c r="H878">
        <f t="shared" si="423"/>
        <v>65</v>
      </c>
      <c r="I878">
        <f t="shared" si="436"/>
        <v>2011</v>
      </c>
      <c r="J878" s="2" t="b">
        <f t="shared" si="437"/>
        <v>1</v>
      </c>
      <c r="K878">
        <f t="shared" si="424"/>
        <v>1</v>
      </c>
      <c r="L878">
        <f t="shared" si="425"/>
        <v>9</v>
      </c>
      <c r="M878">
        <f t="shared" si="438"/>
        <v>2020</v>
      </c>
      <c r="N878" s="2" t="b">
        <f t="shared" si="439"/>
        <v>1</v>
      </c>
      <c r="O878">
        <f t="shared" si="426"/>
        <v>30</v>
      </c>
      <c r="P878">
        <f t="shared" si="427"/>
        <v>39</v>
      </c>
      <c r="Q878" t="str">
        <f t="shared" si="448"/>
        <v>155cm</v>
      </c>
      <c r="R878">
        <f t="shared" si="428"/>
        <v>155</v>
      </c>
      <c r="S878">
        <f t="shared" si="449"/>
        <v>0</v>
      </c>
      <c r="T878" s="2" t="b">
        <f t="shared" si="450"/>
        <v>1</v>
      </c>
      <c r="V878">
        <f t="shared" si="429"/>
        <v>10</v>
      </c>
      <c r="W878">
        <f t="shared" si="430"/>
        <v>21</v>
      </c>
      <c r="X878" t="str">
        <f t="shared" si="444"/>
        <v>#6b5442</v>
      </c>
      <c r="Y878" s="2" t="b">
        <f t="shared" si="431"/>
        <v>1</v>
      </c>
      <c r="Z878">
        <f t="shared" si="432"/>
        <v>49</v>
      </c>
      <c r="AA878">
        <f t="shared" si="433"/>
        <v>56</v>
      </c>
      <c r="AB878" t="str">
        <f t="shared" si="446"/>
        <v>oth</v>
      </c>
      <c r="AC878" s="2" t="b">
        <f t="shared" si="445"/>
        <v>1</v>
      </c>
      <c r="AD878">
        <f t="shared" si="434"/>
        <v>66</v>
      </c>
      <c r="AE878">
        <f t="shared" si="435"/>
        <v>79</v>
      </c>
      <c r="AF878" t="str">
        <f t="shared" si="447"/>
        <v>549182194</v>
      </c>
      <c r="AG878" s="2" t="b">
        <f t="shared" si="443"/>
        <v>1</v>
      </c>
      <c r="AI878" s="8" t="b">
        <f t="shared" si="440"/>
        <v>1</v>
      </c>
    </row>
    <row r="879" spans="1:35" x14ac:dyDescent="0.3">
      <c r="A879" s="3" t="str">
        <f>CONCATENATE('input,a'!C879," ")</f>
        <v xml:space="preserve"> </v>
      </c>
      <c r="C879" t="e">
        <f t="shared" si="420"/>
        <v>#VALUE!</v>
      </c>
      <c r="D879" t="e">
        <f t="shared" si="421"/>
        <v>#VALUE!</v>
      </c>
      <c r="E879" t="e">
        <f t="shared" si="441"/>
        <v>#VALUE!</v>
      </c>
      <c r="F879" s="2" t="b">
        <f t="shared" si="442"/>
        <v>0</v>
      </c>
      <c r="G879" t="e">
        <f t="shared" si="422"/>
        <v>#VALUE!</v>
      </c>
      <c r="H879" t="e">
        <f t="shared" si="423"/>
        <v>#VALUE!</v>
      </c>
      <c r="I879" t="e">
        <f t="shared" si="436"/>
        <v>#VALUE!</v>
      </c>
      <c r="J879" s="2" t="b">
        <f t="shared" si="437"/>
        <v>0</v>
      </c>
      <c r="K879" t="e">
        <f t="shared" si="424"/>
        <v>#VALUE!</v>
      </c>
      <c r="L879" t="e">
        <f t="shared" si="425"/>
        <v>#VALUE!</v>
      </c>
      <c r="M879" t="e">
        <f t="shared" si="438"/>
        <v>#VALUE!</v>
      </c>
      <c r="N879" s="2" t="b">
        <f t="shared" si="439"/>
        <v>0</v>
      </c>
      <c r="O879" t="e">
        <f t="shared" si="426"/>
        <v>#VALUE!</v>
      </c>
      <c r="P879" t="e">
        <f t="shared" si="427"/>
        <v>#VALUE!</v>
      </c>
      <c r="Q879" t="e">
        <f t="shared" si="448"/>
        <v>#VALUE!</v>
      </c>
      <c r="R879" t="e">
        <f t="shared" si="428"/>
        <v>#VALUE!</v>
      </c>
      <c r="S879" t="e">
        <f t="shared" si="449"/>
        <v>#VALUE!</v>
      </c>
      <c r="T879" s="2" t="b">
        <f t="shared" si="450"/>
        <v>0</v>
      </c>
      <c r="V879" t="e">
        <f t="shared" si="429"/>
        <v>#VALUE!</v>
      </c>
      <c r="W879" t="e">
        <f t="shared" si="430"/>
        <v>#VALUE!</v>
      </c>
      <c r="X879" t="e">
        <f t="shared" si="444"/>
        <v>#VALUE!</v>
      </c>
      <c r="Y879" s="2" t="b">
        <f t="shared" si="431"/>
        <v>0</v>
      </c>
      <c r="Z879" t="e">
        <f t="shared" si="432"/>
        <v>#VALUE!</v>
      </c>
      <c r="AA879" t="e">
        <f t="shared" si="433"/>
        <v>#VALUE!</v>
      </c>
      <c r="AB879" t="e">
        <f t="shared" si="446"/>
        <v>#VALUE!</v>
      </c>
      <c r="AC879" s="2" t="b">
        <f t="shared" si="445"/>
        <v>0</v>
      </c>
      <c r="AD879" t="e">
        <f t="shared" si="434"/>
        <v>#VALUE!</v>
      </c>
      <c r="AE879" t="e">
        <f t="shared" si="435"/>
        <v>#VALUE!</v>
      </c>
      <c r="AF879" t="e">
        <f t="shared" si="447"/>
        <v>#VALUE!</v>
      </c>
      <c r="AG879" s="2" t="b">
        <f t="shared" si="443"/>
        <v>0</v>
      </c>
      <c r="AI879" s="8" t="b">
        <f t="shared" si="440"/>
        <v>0</v>
      </c>
    </row>
    <row r="880" spans="1:35" x14ac:dyDescent="0.3">
      <c r="A880" s="3" t="str">
        <f>CONCATENATE('input,a'!C880," ")</f>
        <v xml:space="preserve"> </v>
      </c>
      <c r="C880" t="e">
        <f t="shared" si="420"/>
        <v>#VALUE!</v>
      </c>
      <c r="D880" t="e">
        <f t="shared" si="421"/>
        <v>#VALUE!</v>
      </c>
      <c r="E880" t="e">
        <f t="shared" si="441"/>
        <v>#VALUE!</v>
      </c>
      <c r="F880" s="2" t="b">
        <f t="shared" si="442"/>
        <v>0</v>
      </c>
      <c r="G880" t="e">
        <f t="shared" si="422"/>
        <v>#VALUE!</v>
      </c>
      <c r="H880" t="e">
        <f t="shared" si="423"/>
        <v>#VALUE!</v>
      </c>
      <c r="I880" t="e">
        <f t="shared" si="436"/>
        <v>#VALUE!</v>
      </c>
      <c r="J880" s="2" t="b">
        <f t="shared" si="437"/>
        <v>0</v>
      </c>
      <c r="K880" t="e">
        <f t="shared" si="424"/>
        <v>#VALUE!</v>
      </c>
      <c r="L880" t="e">
        <f t="shared" si="425"/>
        <v>#VALUE!</v>
      </c>
      <c r="M880" t="e">
        <f t="shared" si="438"/>
        <v>#VALUE!</v>
      </c>
      <c r="N880" s="2" t="b">
        <f t="shared" si="439"/>
        <v>0</v>
      </c>
      <c r="O880" t="e">
        <f t="shared" si="426"/>
        <v>#VALUE!</v>
      </c>
      <c r="P880" t="e">
        <f t="shared" si="427"/>
        <v>#VALUE!</v>
      </c>
      <c r="Q880" t="e">
        <f t="shared" si="448"/>
        <v>#VALUE!</v>
      </c>
      <c r="R880" t="e">
        <f t="shared" si="428"/>
        <v>#VALUE!</v>
      </c>
      <c r="S880" t="e">
        <f t="shared" si="449"/>
        <v>#VALUE!</v>
      </c>
      <c r="T880" s="2" t="b">
        <f t="shared" si="450"/>
        <v>0</v>
      </c>
      <c r="V880" t="e">
        <f t="shared" si="429"/>
        <v>#VALUE!</v>
      </c>
      <c r="W880" t="e">
        <f t="shared" si="430"/>
        <v>#VALUE!</v>
      </c>
      <c r="X880" t="e">
        <f t="shared" si="444"/>
        <v>#VALUE!</v>
      </c>
      <c r="Y880" s="2" t="b">
        <f t="shared" si="431"/>
        <v>0</v>
      </c>
      <c r="Z880" t="e">
        <f t="shared" si="432"/>
        <v>#VALUE!</v>
      </c>
      <c r="AA880" t="e">
        <f t="shared" si="433"/>
        <v>#VALUE!</v>
      </c>
      <c r="AB880" t="e">
        <f t="shared" si="446"/>
        <v>#VALUE!</v>
      </c>
      <c r="AC880" s="2" t="b">
        <f t="shared" si="445"/>
        <v>0</v>
      </c>
      <c r="AD880" t="e">
        <f t="shared" si="434"/>
        <v>#VALUE!</v>
      </c>
      <c r="AE880" t="e">
        <f t="shared" si="435"/>
        <v>#VALUE!</v>
      </c>
      <c r="AF880" t="e">
        <f t="shared" si="447"/>
        <v>#VALUE!</v>
      </c>
      <c r="AG880" s="2" t="b">
        <f t="shared" si="443"/>
        <v>0</v>
      </c>
      <c r="AI880" s="8" t="b">
        <f t="shared" si="440"/>
        <v>0</v>
      </c>
    </row>
    <row r="881" spans="1:35" x14ac:dyDescent="0.3">
      <c r="A881" s="3" t="str">
        <f>CONCATENATE('input,a'!C881," ")</f>
        <v xml:space="preserve">iyr:2020 hcl:#cfa07d eyr:2027 pid:093361240 byr:1941 cid:271 hgt:178cm ecl:brn </v>
      </c>
      <c r="C881">
        <f t="shared" si="420"/>
        <v>45</v>
      </c>
      <c r="D881">
        <f t="shared" si="421"/>
        <v>53</v>
      </c>
      <c r="E881">
        <f t="shared" si="441"/>
        <v>1941</v>
      </c>
      <c r="F881" s="2" t="b">
        <f t="shared" si="442"/>
        <v>1</v>
      </c>
      <c r="G881">
        <f t="shared" si="422"/>
        <v>1</v>
      </c>
      <c r="H881">
        <f t="shared" si="423"/>
        <v>9</v>
      </c>
      <c r="I881">
        <f t="shared" si="436"/>
        <v>2020</v>
      </c>
      <c r="J881" s="2" t="b">
        <f t="shared" si="437"/>
        <v>1</v>
      </c>
      <c r="K881">
        <f t="shared" si="424"/>
        <v>22</v>
      </c>
      <c r="L881">
        <f t="shared" si="425"/>
        <v>30</v>
      </c>
      <c r="M881">
        <f t="shared" si="438"/>
        <v>2027</v>
      </c>
      <c r="N881" s="2" t="b">
        <f t="shared" si="439"/>
        <v>1</v>
      </c>
      <c r="O881">
        <f t="shared" si="426"/>
        <v>62</v>
      </c>
      <c r="P881">
        <f t="shared" si="427"/>
        <v>71</v>
      </c>
      <c r="Q881" t="str">
        <f t="shared" si="448"/>
        <v>178cm</v>
      </c>
      <c r="R881">
        <f t="shared" si="428"/>
        <v>178</v>
      </c>
      <c r="S881">
        <f t="shared" si="449"/>
        <v>0</v>
      </c>
      <c r="T881" s="2" t="b">
        <f t="shared" si="450"/>
        <v>1</v>
      </c>
      <c r="V881">
        <f t="shared" si="429"/>
        <v>10</v>
      </c>
      <c r="W881">
        <f t="shared" si="430"/>
        <v>21</v>
      </c>
      <c r="X881" t="str">
        <f t="shared" si="444"/>
        <v>#cfa07d</v>
      </c>
      <c r="Y881" s="2" t="b">
        <f t="shared" si="431"/>
        <v>1</v>
      </c>
      <c r="Z881">
        <f t="shared" si="432"/>
        <v>72</v>
      </c>
      <c r="AA881">
        <f t="shared" si="433"/>
        <v>79</v>
      </c>
      <c r="AB881" t="str">
        <f t="shared" si="446"/>
        <v>brn</v>
      </c>
      <c r="AC881" s="2" t="b">
        <f t="shared" si="445"/>
        <v>1</v>
      </c>
      <c r="AD881">
        <f t="shared" si="434"/>
        <v>31</v>
      </c>
      <c r="AE881">
        <f t="shared" si="435"/>
        <v>44</v>
      </c>
      <c r="AF881" t="str">
        <f t="shared" si="447"/>
        <v>093361240</v>
      </c>
      <c r="AG881" s="2" t="b">
        <f t="shared" si="443"/>
        <v>1</v>
      </c>
      <c r="AI881" s="8" t="b">
        <f t="shared" si="440"/>
        <v>1</v>
      </c>
    </row>
    <row r="882" spans="1:35" x14ac:dyDescent="0.3">
      <c r="A882" s="3" t="str">
        <f>CONCATENATE('input,a'!C882," ")</f>
        <v xml:space="preserve"> </v>
      </c>
      <c r="C882" t="e">
        <f t="shared" si="420"/>
        <v>#VALUE!</v>
      </c>
      <c r="D882" t="e">
        <f t="shared" si="421"/>
        <v>#VALUE!</v>
      </c>
      <c r="E882" t="e">
        <f t="shared" si="441"/>
        <v>#VALUE!</v>
      </c>
      <c r="F882" s="2" t="b">
        <f t="shared" si="442"/>
        <v>0</v>
      </c>
      <c r="G882" t="e">
        <f t="shared" si="422"/>
        <v>#VALUE!</v>
      </c>
      <c r="H882" t="e">
        <f t="shared" si="423"/>
        <v>#VALUE!</v>
      </c>
      <c r="I882" t="e">
        <f t="shared" si="436"/>
        <v>#VALUE!</v>
      </c>
      <c r="J882" s="2" t="b">
        <f t="shared" si="437"/>
        <v>0</v>
      </c>
      <c r="K882" t="e">
        <f t="shared" si="424"/>
        <v>#VALUE!</v>
      </c>
      <c r="L882" t="e">
        <f t="shared" si="425"/>
        <v>#VALUE!</v>
      </c>
      <c r="M882" t="e">
        <f t="shared" si="438"/>
        <v>#VALUE!</v>
      </c>
      <c r="N882" s="2" t="b">
        <f t="shared" si="439"/>
        <v>0</v>
      </c>
      <c r="O882" t="e">
        <f t="shared" si="426"/>
        <v>#VALUE!</v>
      </c>
      <c r="P882" t="e">
        <f t="shared" si="427"/>
        <v>#VALUE!</v>
      </c>
      <c r="Q882" t="e">
        <f t="shared" si="448"/>
        <v>#VALUE!</v>
      </c>
      <c r="R882" t="e">
        <f t="shared" si="428"/>
        <v>#VALUE!</v>
      </c>
      <c r="S882" t="e">
        <f t="shared" si="449"/>
        <v>#VALUE!</v>
      </c>
      <c r="T882" s="2" t="b">
        <f t="shared" si="450"/>
        <v>0</v>
      </c>
      <c r="V882" t="e">
        <f t="shared" si="429"/>
        <v>#VALUE!</v>
      </c>
      <c r="W882" t="e">
        <f t="shared" si="430"/>
        <v>#VALUE!</v>
      </c>
      <c r="X882" t="e">
        <f t="shared" si="444"/>
        <v>#VALUE!</v>
      </c>
      <c r="Y882" s="2" t="b">
        <f t="shared" si="431"/>
        <v>0</v>
      </c>
      <c r="Z882" t="e">
        <f t="shared" si="432"/>
        <v>#VALUE!</v>
      </c>
      <c r="AA882" t="e">
        <f t="shared" si="433"/>
        <v>#VALUE!</v>
      </c>
      <c r="AB882" t="e">
        <f t="shared" si="446"/>
        <v>#VALUE!</v>
      </c>
      <c r="AC882" s="2" t="b">
        <f t="shared" si="445"/>
        <v>0</v>
      </c>
      <c r="AD882" t="e">
        <f t="shared" si="434"/>
        <v>#VALUE!</v>
      </c>
      <c r="AE882" t="e">
        <f t="shared" si="435"/>
        <v>#VALUE!</v>
      </c>
      <c r="AF882" t="e">
        <f t="shared" si="447"/>
        <v>#VALUE!</v>
      </c>
      <c r="AG882" s="2" t="b">
        <f t="shared" si="443"/>
        <v>0</v>
      </c>
      <c r="AI882" s="8" t="b">
        <f t="shared" si="440"/>
        <v>0</v>
      </c>
    </row>
    <row r="883" spans="1:35" x14ac:dyDescent="0.3">
      <c r="A883" s="3" t="str">
        <f>CONCATENATE('input,a'!C883," ")</f>
        <v xml:space="preserve"> </v>
      </c>
      <c r="C883" t="e">
        <f t="shared" si="420"/>
        <v>#VALUE!</v>
      </c>
      <c r="D883" t="e">
        <f t="shared" si="421"/>
        <v>#VALUE!</v>
      </c>
      <c r="E883" t="e">
        <f t="shared" si="441"/>
        <v>#VALUE!</v>
      </c>
      <c r="F883" s="2" t="b">
        <f t="shared" si="442"/>
        <v>0</v>
      </c>
      <c r="G883" t="e">
        <f t="shared" si="422"/>
        <v>#VALUE!</v>
      </c>
      <c r="H883" t="e">
        <f t="shared" si="423"/>
        <v>#VALUE!</v>
      </c>
      <c r="I883" t="e">
        <f t="shared" si="436"/>
        <v>#VALUE!</v>
      </c>
      <c r="J883" s="2" t="b">
        <f t="shared" si="437"/>
        <v>0</v>
      </c>
      <c r="K883" t="e">
        <f t="shared" si="424"/>
        <v>#VALUE!</v>
      </c>
      <c r="L883" t="e">
        <f t="shared" si="425"/>
        <v>#VALUE!</v>
      </c>
      <c r="M883" t="e">
        <f t="shared" si="438"/>
        <v>#VALUE!</v>
      </c>
      <c r="N883" s="2" t="b">
        <f t="shared" si="439"/>
        <v>0</v>
      </c>
      <c r="O883" t="e">
        <f t="shared" si="426"/>
        <v>#VALUE!</v>
      </c>
      <c r="P883" t="e">
        <f t="shared" si="427"/>
        <v>#VALUE!</v>
      </c>
      <c r="Q883" t="e">
        <f t="shared" si="448"/>
        <v>#VALUE!</v>
      </c>
      <c r="R883" t="e">
        <f t="shared" si="428"/>
        <v>#VALUE!</v>
      </c>
      <c r="S883" t="e">
        <f t="shared" si="449"/>
        <v>#VALUE!</v>
      </c>
      <c r="T883" s="2" t="b">
        <f t="shared" si="450"/>
        <v>0</v>
      </c>
      <c r="V883" t="e">
        <f t="shared" si="429"/>
        <v>#VALUE!</v>
      </c>
      <c r="W883" t="e">
        <f t="shared" si="430"/>
        <v>#VALUE!</v>
      </c>
      <c r="X883" t="e">
        <f t="shared" si="444"/>
        <v>#VALUE!</v>
      </c>
      <c r="Y883" s="2" t="b">
        <f t="shared" si="431"/>
        <v>0</v>
      </c>
      <c r="Z883" t="e">
        <f t="shared" si="432"/>
        <v>#VALUE!</v>
      </c>
      <c r="AA883" t="e">
        <f t="shared" si="433"/>
        <v>#VALUE!</v>
      </c>
      <c r="AB883" t="e">
        <f t="shared" si="446"/>
        <v>#VALUE!</v>
      </c>
      <c r="AC883" s="2" t="b">
        <f t="shared" si="445"/>
        <v>0</v>
      </c>
      <c r="AD883" t="e">
        <f t="shared" si="434"/>
        <v>#VALUE!</v>
      </c>
      <c r="AE883" t="e">
        <f t="shared" si="435"/>
        <v>#VALUE!</v>
      </c>
      <c r="AF883" t="e">
        <f t="shared" si="447"/>
        <v>#VALUE!</v>
      </c>
      <c r="AG883" s="2" t="b">
        <f t="shared" si="443"/>
        <v>0</v>
      </c>
      <c r="AI883" s="8" t="b">
        <f t="shared" si="440"/>
        <v>0</v>
      </c>
    </row>
    <row r="884" spans="1:35" x14ac:dyDescent="0.3">
      <c r="A884" s="3" t="str">
        <f>CONCATENATE('input,a'!C884," ")</f>
        <v xml:space="preserve">ecl:blu cid:290 eyr:2027 hgt:192cm byr:1945 hcl:#7d3b0c iyr:2020 pid:910713369 </v>
      </c>
      <c r="C884">
        <f t="shared" si="420"/>
        <v>36</v>
      </c>
      <c r="D884">
        <f t="shared" si="421"/>
        <v>44</v>
      </c>
      <c r="E884">
        <f t="shared" si="441"/>
        <v>1945</v>
      </c>
      <c r="F884" s="2" t="b">
        <f t="shared" si="442"/>
        <v>1</v>
      </c>
      <c r="G884">
        <f t="shared" si="422"/>
        <v>57</v>
      </c>
      <c r="H884">
        <f t="shared" si="423"/>
        <v>65</v>
      </c>
      <c r="I884">
        <f t="shared" si="436"/>
        <v>2020</v>
      </c>
      <c r="J884" s="2" t="b">
        <f t="shared" si="437"/>
        <v>1</v>
      </c>
      <c r="K884">
        <f t="shared" si="424"/>
        <v>17</v>
      </c>
      <c r="L884">
        <f t="shared" si="425"/>
        <v>25</v>
      </c>
      <c r="M884">
        <f t="shared" si="438"/>
        <v>2027</v>
      </c>
      <c r="N884" s="2" t="b">
        <f t="shared" si="439"/>
        <v>1</v>
      </c>
      <c r="O884">
        <f t="shared" si="426"/>
        <v>26</v>
      </c>
      <c r="P884">
        <f t="shared" si="427"/>
        <v>35</v>
      </c>
      <c r="Q884" t="str">
        <f t="shared" si="448"/>
        <v>192cm</v>
      </c>
      <c r="R884">
        <f t="shared" si="428"/>
        <v>192</v>
      </c>
      <c r="S884">
        <f t="shared" si="449"/>
        <v>0</v>
      </c>
      <c r="T884" s="2" t="b">
        <f t="shared" si="450"/>
        <v>1</v>
      </c>
      <c r="V884">
        <f t="shared" si="429"/>
        <v>45</v>
      </c>
      <c r="W884">
        <f t="shared" si="430"/>
        <v>56</v>
      </c>
      <c r="X884" t="str">
        <f t="shared" si="444"/>
        <v>#7d3b0c</v>
      </c>
      <c r="Y884" s="2" t="b">
        <f t="shared" si="431"/>
        <v>1</v>
      </c>
      <c r="Z884">
        <f t="shared" si="432"/>
        <v>1</v>
      </c>
      <c r="AA884">
        <f t="shared" si="433"/>
        <v>8</v>
      </c>
      <c r="AB884" t="str">
        <f t="shared" si="446"/>
        <v>blu</v>
      </c>
      <c r="AC884" s="2" t="b">
        <f t="shared" si="445"/>
        <v>1</v>
      </c>
      <c r="AD884">
        <f t="shared" si="434"/>
        <v>66</v>
      </c>
      <c r="AE884">
        <f t="shared" si="435"/>
        <v>79</v>
      </c>
      <c r="AF884" t="str">
        <f t="shared" si="447"/>
        <v>910713369</v>
      </c>
      <c r="AG884" s="2" t="b">
        <f t="shared" si="443"/>
        <v>1</v>
      </c>
      <c r="AI884" s="8" t="b">
        <f t="shared" si="440"/>
        <v>1</v>
      </c>
    </row>
    <row r="885" spans="1:35" x14ac:dyDescent="0.3">
      <c r="A885" s="3" t="str">
        <f>CONCATENATE('input,a'!C885," ")</f>
        <v xml:space="preserve"> </v>
      </c>
      <c r="C885" t="e">
        <f t="shared" si="420"/>
        <v>#VALUE!</v>
      </c>
      <c r="D885" t="e">
        <f t="shared" si="421"/>
        <v>#VALUE!</v>
      </c>
      <c r="E885" t="e">
        <f t="shared" si="441"/>
        <v>#VALUE!</v>
      </c>
      <c r="F885" s="2" t="b">
        <f t="shared" si="442"/>
        <v>0</v>
      </c>
      <c r="G885" t="e">
        <f t="shared" si="422"/>
        <v>#VALUE!</v>
      </c>
      <c r="H885" t="e">
        <f t="shared" si="423"/>
        <v>#VALUE!</v>
      </c>
      <c r="I885" t="e">
        <f t="shared" si="436"/>
        <v>#VALUE!</v>
      </c>
      <c r="J885" s="2" t="b">
        <f t="shared" si="437"/>
        <v>0</v>
      </c>
      <c r="K885" t="e">
        <f t="shared" si="424"/>
        <v>#VALUE!</v>
      </c>
      <c r="L885" t="e">
        <f t="shared" si="425"/>
        <v>#VALUE!</v>
      </c>
      <c r="M885" t="e">
        <f t="shared" si="438"/>
        <v>#VALUE!</v>
      </c>
      <c r="N885" s="2" t="b">
        <f t="shared" si="439"/>
        <v>0</v>
      </c>
      <c r="O885" t="e">
        <f t="shared" si="426"/>
        <v>#VALUE!</v>
      </c>
      <c r="P885" t="e">
        <f t="shared" si="427"/>
        <v>#VALUE!</v>
      </c>
      <c r="Q885" t="e">
        <f t="shared" si="448"/>
        <v>#VALUE!</v>
      </c>
      <c r="R885" t="e">
        <f t="shared" si="428"/>
        <v>#VALUE!</v>
      </c>
      <c r="S885" t="e">
        <f t="shared" si="449"/>
        <v>#VALUE!</v>
      </c>
      <c r="T885" s="2" t="b">
        <f t="shared" si="450"/>
        <v>0</v>
      </c>
      <c r="V885" t="e">
        <f t="shared" si="429"/>
        <v>#VALUE!</v>
      </c>
      <c r="W885" t="e">
        <f t="shared" si="430"/>
        <v>#VALUE!</v>
      </c>
      <c r="X885" t="e">
        <f t="shared" si="444"/>
        <v>#VALUE!</v>
      </c>
      <c r="Y885" s="2" t="b">
        <f t="shared" si="431"/>
        <v>0</v>
      </c>
      <c r="Z885" t="e">
        <f t="shared" si="432"/>
        <v>#VALUE!</v>
      </c>
      <c r="AA885" t="e">
        <f t="shared" si="433"/>
        <v>#VALUE!</v>
      </c>
      <c r="AB885" t="e">
        <f t="shared" si="446"/>
        <v>#VALUE!</v>
      </c>
      <c r="AC885" s="2" t="b">
        <f t="shared" si="445"/>
        <v>0</v>
      </c>
      <c r="AD885" t="e">
        <f t="shared" si="434"/>
        <v>#VALUE!</v>
      </c>
      <c r="AE885" t="e">
        <f t="shared" si="435"/>
        <v>#VALUE!</v>
      </c>
      <c r="AF885" t="e">
        <f t="shared" si="447"/>
        <v>#VALUE!</v>
      </c>
      <c r="AG885" s="2" t="b">
        <f t="shared" si="443"/>
        <v>0</v>
      </c>
      <c r="AI885" s="8" t="b">
        <f t="shared" si="440"/>
        <v>0</v>
      </c>
    </row>
    <row r="886" spans="1:35" x14ac:dyDescent="0.3">
      <c r="A886" s="3" t="str">
        <f>CONCATENATE('input,a'!C886," ")</f>
        <v xml:space="preserve"> </v>
      </c>
      <c r="C886" t="e">
        <f t="shared" si="420"/>
        <v>#VALUE!</v>
      </c>
      <c r="D886" t="e">
        <f t="shared" si="421"/>
        <v>#VALUE!</v>
      </c>
      <c r="E886" t="e">
        <f t="shared" si="441"/>
        <v>#VALUE!</v>
      </c>
      <c r="F886" s="2" t="b">
        <f t="shared" si="442"/>
        <v>0</v>
      </c>
      <c r="G886" t="e">
        <f t="shared" si="422"/>
        <v>#VALUE!</v>
      </c>
      <c r="H886" t="e">
        <f t="shared" si="423"/>
        <v>#VALUE!</v>
      </c>
      <c r="I886" t="e">
        <f t="shared" si="436"/>
        <v>#VALUE!</v>
      </c>
      <c r="J886" s="2" t="b">
        <f t="shared" si="437"/>
        <v>0</v>
      </c>
      <c r="K886" t="e">
        <f t="shared" si="424"/>
        <v>#VALUE!</v>
      </c>
      <c r="L886" t="e">
        <f t="shared" si="425"/>
        <v>#VALUE!</v>
      </c>
      <c r="M886" t="e">
        <f t="shared" si="438"/>
        <v>#VALUE!</v>
      </c>
      <c r="N886" s="2" t="b">
        <f t="shared" si="439"/>
        <v>0</v>
      </c>
      <c r="O886" t="e">
        <f t="shared" si="426"/>
        <v>#VALUE!</v>
      </c>
      <c r="P886" t="e">
        <f t="shared" si="427"/>
        <v>#VALUE!</v>
      </c>
      <c r="Q886" t="e">
        <f t="shared" si="448"/>
        <v>#VALUE!</v>
      </c>
      <c r="R886" t="e">
        <f t="shared" si="428"/>
        <v>#VALUE!</v>
      </c>
      <c r="S886" t="e">
        <f t="shared" si="449"/>
        <v>#VALUE!</v>
      </c>
      <c r="T886" s="2" t="b">
        <f t="shared" si="450"/>
        <v>0</v>
      </c>
      <c r="V886" t="e">
        <f t="shared" si="429"/>
        <v>#VALUE!</v>
      </c>
      <c r="W886" t="e">
        <f t="shared" si="430"/>
        <v>#VALUE!</v>
      </c>
      <c r="X886" t="e">
        <f t="shared" si="444"/>
        <v>#VALUE!</v>
      </c>
      <c r="Y886" s="2" t="b">
        <f t="shared" si="431"/>
        <v>0</v>
      </c>
      <c r="Z886" t="e">
        <f t="shared" si="432"/>
        <v>#VALUE!</v>
      </c>
      <c r="AA886" t="e">
        <f t="shared" si="433"/>
        <v>#VALUE!</v>
      </c>
      <c r="AB886" t="e">
        <f t="shared" si="446"/>
        <v>#VALUE!</v>
      </c>
      <c r="AC886" s="2" t="b">
        <f t="shared" si="445"/>
        <v>0</v>
      </c>
      <c r="AD886" t="e">
        <f t="shared" si="434"/>
        <v>#VALUE!</v>
      </c>
      <c r="AE886" t="e">
        <f t="shared" si="435"/>
        <v>#VALUE!</v>
      </c>
      <c r="AF886" t="e">
        <f t="shared" si="447"/>
        <v>#VALUE!</v>
      </c>
      <c r="AG886" s="2" t="b">
        <f t="shared" si="443"/>
        <v>0</v>
      </c>
      <c r="AI886" s="8" t="b">
        <f t="shared" si="440"/>
        <v>0</v>
      </c>
    </row>
    <row r="887" spans="1:35" x14ac:dyDescent="0.3">
      <c r="A887" s="3" t="str">
        <f>CONCATENATE('input,a'!C887," ")</f>
        <v xml:space="preserve">byr:1991 hcl:#ceb3a1 ecl:xry hgt:159cm pid:9496171384 eyr:2030 iyr:2016 </v>
      </c>
      <c r="C887">
        <f t="shared" si="420"/>
        <v>1</v>
      </c>
      <c r="D887">
        <f t="shared" si="421"/>
        <v>9</v>
      </c>
      <c r="E887">
        <f t="shared" si="441"/>
        <v>1991</v>
      </c>
      <c r="F887" s="2" t="b">
        <f t="shared" si="442"/>
        <v>1</v>
      </c>
      <c r="G887">
        <f t="shared" si="422"/>
        <v>64</v>
      </c>
      <c r="H887">
        <f t="shared" si="423"/>
        <v>72</v>
      </c>
      <c r="I887">
        <f t="shared" si="436"/>
        <v>2016</v>
      </c>
      <c r="J887" s="2" t="b">
        <f t="shared" si="437"/>
        <v>1</v>
      </c>
      <c r="K887">
        <f t="shared" si="424"/>
        <v>55</v>
      </c>
      <c r="L887">
        <f t="shared" si="425"/>
        <v>63</v>
      </c>
      <c r="M887">
        <f t="shared" si="438"/>
        <v>2030</v>
      </c>
      <c r="N887" s="2" t="b">
        <f t="shared" si="439"/>
        <v>1</v>
      </c>
      <c r="O887">
        <f t="shared" si="426"/>
        <v>30</v>
      </c>
      <c r="P887">
        <f t="shared" si="427"/>
        <v>39</v>
      </c>
      <c r="Q887" t="str">
        <f t="shared" si="448"/>
        <v>159cm</v>
      </c>
      <c r="R887">
        <f t="shared" si="428"/>
        <v>159</v>
      </c>
      <c r="S887">
        <f t="shared" si="449"/>
        <v>0</v>
      </c>
      <c r="T887" s="2" t="b">
        <f t="shared" si="450"/>
        <v>1</v>
      </c>
      <c r="V887">
        <f t="shared" si="429"/>
        <v>10</v>
      </c>
      <c r="W887">
        <f t="shared" si="430"/>
        <v>21</v>
      </c>
      <c r="X887" t="str">
        <f t="shared" si="444"/>
        <v>#ceb3a1</v>
      </c>
      <c r="Y887" s="2" t="b">
        <f t="shared" si="431"/>
        <v>1</v>
      </c>
      <c r="Z887">
        <f t="shared" si="432"/>
        <v>22</v>
      </c>
      <c r="AA887">
        <f t="shared" si="433"/>
        <v>29</v>
      </c>
      <c r="AB887" t="str">
        <f t="shared" si="446"/>
        <v>xry</v>
      </c>
      <c r="AC887" s="2" t="b">
        <f t="shared" si="445"/>
        <v>0</v>
      </c>
      <c r="AD887">
        <f t="shared" si="434"/>
        <v>40</v>
      </c>
      <c r="AE887">
        <f t="shared" si="435"/>
        <v>54</v>
      </c>
      <c r="AF887" t="str">
        <f t="shared" si="447"/>
        <v>9496171384</v>
      </c>
      <c r="AG887" s="2" t="b">
        <f t="shared" si="443"/>
        <v>0</v>
      </c>
      <c r="AI887" s="8" t="b">
        <f t="shared" si="440"/>
        <v>0</v>
      </c>
    </row>
    <row r="888" spans="1:35" x14ac:dyDescent="0.3">
      <c r="A888" s="3" t="str">
        <f>CONCATENATE('input,a'!C888," ")</f>
        <v xml:space="preserve"> </v>
      </c>
      <c r="C888" t="e">
        <f t="shared" si="420"/>
        <v>#VALUE!</v>
      </c>
      <c r="D888" t="e">
        <f t="shared" si="421"/>
        <v>#VALUE!</v>
      </c>
      <c r="E888" t="e">
        <f t="shared" si="441"/>
        <v>#VALUE!</v>
      </c>
      <c r="F888" s="2" t="b">
        <f t="shared" si="442"/>
        <v>0</v>
      </c>
      <c r="G888" t="e">
        <f t="shared" si="422"/>
        <v>#VALUE!</v>
      </c>
      <c r="H888" t="e">
        <f t="shared" si="423"/>
        <v>#VALUE!</v>
      </c>
      <c r="I888" t="e">
        <f t="shared" si="436"/>
        <v>#VALUE!</v>
      </c>
      <c r="J888" s="2" t="b">
        <f t="shared" si="437"/>
        <v>0</v>
      </c>
      <c r="K888" t="e">
        <f t="shared" si="424"/>
        <v>#VALUE!</v>
      </c>
      <c r="L888" t="e">
        <f t="shared" si="425"/>
        <v>#VALUE!</v>
      </c>
      <c r="M888" t="e">
        <f t="shared" si="438"/>
        <v>#VALUE!</v>
      </c>
      <c r="N888" s="2" t="b">
        <f t="shared" si="439"/>
        <v>0</v>
      </c>
      <c r="O888" t="e">
        <f t="shared" si="426"/>
        <v>#VALUE!</v>
      </c>
      <c r="P888" t="e">
        <f t="shared" si="427"/>
        <v>#VALUE!</v>
      </c>
      <c r="Q888" t="e">
        <f t="shared" si="448"/>
        <v>#VALUE!</v>
      </c>
      <c r="R888" t="e">
        <f t="shared" si="428"/>
        <v>#VALUE!</v>
      </c>
      <c r="S888" t="e">
        <f t="shared" si="449"/>
        <v>#VALUE!</v>
      </c>
      <c r="T888" s="2" t="b">
        <f t="shared" si="450"/>
        <v>0</v>
      </c>
      <c r="V888" t="e">
        <f t="shared" si="429"/>
        <v>#VALUE!</v>
      </c>
      <c r="W888" t="e">
        <f t="shared" si="430"/>
        <v>#VALUE!</v>
      </c>
      <c r="X888" t="e">
        <f t="shared" si="444"/>
        <v>#VALUE!</v>
      </c>
      <c r="Y888" s="2" t="b">
        <f t="shared" si="431"/>
        <v>0</v>
      </c>
      <c r="Z888" t="e">
        <f t="shared" si="432"/>
        <v>#VALUE!</v>
      </c>
      <c r="AA888" t="e">
        <f t="shared" si="433"/>
        <v>#VALUE!</v>
      </c>
      <c r="AB888" t="e">
        <f t="shared" si="446"/>
        <v>#VALUE!</v>
      </c>
      <c r="AC888" s="2" t="b">
        <f t="shared" si="445"/>
        <v>0</v>
      </c>
      <c r="AD888" t="e">
        <f t="shared" si="434"/>
        <v>#VALUE!</v>
      </c>
      <c r="AE888" t="e">
        <f t="shared" si="435"/>
        <v>#VALUE!</v>
      </c>
      <c r="AF888" t="e">
        <f t="shared" si="447"/>
        <v>#VALUE!</v>
      </c>
      <c r="AG888" s="2" t="b">
        <f t="shared" si="443"/>
        <v>0</v>
      </c>
      <c r="AI888" s="8" t="b">
        <f t="shared" si="440"/>
        <v>0</v>
      </c>
    </row>
    <row r="889" spans="1:35" x14ac:dyDescent="0.3">
      <c r="A889" s="3" t="str">
        <f>CONCATENATE('input,a'!C889," ")</f>
        <v xml:space="preserve"> </v>
      </c>
      <c r="C889" t="e">
        <f t="shared" si="420"/>
        <v>#VALUE!</v>
      </c>
      <c r="D889" t="e">
        <f t="shared" si="421"/>
        <v>#VALUE!</v>
      </c>
      <c r="E889" t="e">
        <f t="shared" si="441"/>
        <v>#VALUE!</v>
      </c>
      <c r="F889" s="2" t="b">
        <f t="shared" si="442"/>
        <v>0</v>
      </c>
      <c r="G889" t="e">
        <f t="shared" si="422"/>
        <v>#VALUE!</v>
      </c>
      <c r="H889" t="e">
        <f t="shared" si="423"/>
        <v>#VALUE!</v>
      </c>
      <c r="I889" t="e">
        <f t="shared" si="436"/>
        <v>#VALUE!</v>
      </c>
      <c r="J889" s="2" t="b">
        <f t="shared" si="437"/>
        <v>0</v>
      </c>
      <c r="K889" t="e">
        <f t="shared" si="424"/>
        <v>#VALUE!</v>
      </c>
      <c r="L889" t="e">
        <f t="shared" si="425"/>
        <v>#VALUE!</v>
      </c>
      <c r="M889" t="e">
        <f t="shared" si="438"/>
        <v>#VALUE!</v>
      </c>
      <c r="N889" s="2" t="b">
        <f t="shared" si="439"/>
        <v>0</v>
      </c>
      <c r="O889" t="e">
        <f t="shared" si="426"/>
        <v>#VALUE!</v>
      </c>
      <c r="P889" t="e">
        <f t="shared" si="427"/>
        <v>#VALUE!</v>
      </c>
      <c r="Q889" t="e">
        <f t="shared" si="448"/>
        <v>#VALUE!</v>
      </c>
      <c r="R889" t="e">
        <f t="shared" si="428"/>
        <v>#VALUE!</v>
      </c>
      <c r="S889" t="e">
        <f t="shared" si="449"/>
        <v>#VALUE!</v>
      </c>
      <c r="T889" s="2" t="b">
        <f t="shared" si="450"/>
        <v>0</v>
      </c>
      <c r="V889" t="e">
        <f t="shared" si="429"/>
        <v>#VALUE!</v>
      </c>
      <c r="W889" t="e">
        <f t="shared" si="430"/>
        <v>#VALUE!</v>
      </c>
      <c r="X889" t="e">
        <f t="shared" si="444"/>
        <v>#VALUE!</v>
      </c>
      <c r="Y889" s="2" t="b">
        <f t="shared" si="431"/>
        <v>0</v>
      </c>
      <c r="Z889" t="e">
        <f t="shared" si="432"/>
        <v>#VALUE!</v>
      </c>
      <c r="AA889" t="e">
        <f t="shared" si="433"/>
        <v>#VALUE!</v>
      </c>
      <c r="AB889" t="e">
        <f t="shared" si="446"/>
        <v>#VALUE!</v>
      </c>
      <c r="AC889" s="2" t="b">
        <f t="shared" si="445"/>
        <v>0</v>
      </c>
      <c r="AD889" t="e">
        <f t="shared" si="434"/>
        <v>#VALUE!</v>
      </c>
      <c r="AE889" t="e">
        <f t="shared" si="435"/>
        <v>#VALUE!</v>
      </c>
      <c r="AF889" t="e">
        <f t="shared" si="447"/>
        <v>#VALUE!</v>
      </c>
      <c r="AG889" s="2" t="b">
        <f t="shared" si="443"/>
        <v>0</v>
      </c>
      <c r="AI889" s="8" t="b">
        <f t="shared" si="440"/>
        <v>0</v>
      </c>
    </row>
    <row r="890" spans="1:35" x14ac:dyDescent="0.3">
      <c r="A890" s="3" t="str">
        <f>CONCATENATE('input,a'!C890," ")</f>
        <v xml:space="preserve"> </v>
      </c>
      <c r="C890" t="e">
        <f t="shared" si="420"/>
        <v>#VALUE!</v>
      </c>
      <c r="D890" t="e">
        <f t="shared" si="421"/>
        <v>#VALUE!</v>
      </c>
      <c r="E890" t="e">
        <f t="shared" si="441"/>
        <v>#VALUE!</v>
      </c>
      <c r="F890" s="2" t="b">
        <f t="shared" si="442"/>
        <v>0</v>
      </c>
      <c r="G890" t="e">
        <f t="shared" si="422"/>
        <v>#VALUE!</v>
      </c>
      <c r="H890" t="e">
        <f t="shared" si="423"/>
        <v>#VALUE!</v>
      </c>
      <c r="I890" t="e">
        <f t="shared" si="436"/>
        <v>#VALUE!</v>
      </c>
      <c r="J890" s="2" t="b">
        <f t="shared" si="437"/>
        <v>0</v>
      </c>
      <c r="K890" t="e">
        <f t="shared" si="424"/>
        <v>#VALUE!</v>
      </c>
      <c r="L890" t="e">
        <f t="shared" si="425"/>
        <v>#VALUE!</v>
      </c>
      <c r="M890" t="e">
        <f t="shared" si="438"/>
        <v>#VALUE!</v>
      </c>
      <c r="N890" s="2" t="b">
        <f t="shared" si="439"/>
        <v>0</v>
      </c>
      <c r="O890" t="e">
        <f t="shared" si="426"/>
        <v>#VALUE!</v>
      </c>
      <c r="P890" t="e">
        <f t="shared" si="427"/>
        <v>#VALUE!</v>
      </c>
      <c r="Q890" t="e">
        <f t="shared" si="448"/>
        <v>#VALUE!</v>
      </c>
      <c r="R890" t="e">
        <f t="shared" si="428"/>
        <v>#VALUE!</v>
      </c>
      <c r="S890" t="e">
        <f t="shared" si="449"/>
        <v>#VALUE!</v>
      </c>
      <c r="T890" s="2" t="b">
        <f t="shared" si="450"/>
        <v>0</v>
      </c>
      <c r="V890" t="e">
        <f t="shared" si="429"/>
        <v>#VALUE!</v>
      </c>
      <c r="W890" t="e">
        <f t="shared" si="430"/>
        <v>#VALUE!</v>
      </c>
      <c r="X890" t="e">
        <f t="shared" si="444"/>
        <v>#VALUE!</v>
      </c>
      <c r="Y890" s="2" t="b">
        <f t="shared" si="431"/>
        <v>0</v>
      </c>
      <c r="Z890" t="e">
        <f t="shared" si="432"/>
        <v>#VALUE!</v>
      </c>
      <c r="AA890" t="e">
        <f t="shared" si="433"/>
        <v>#VALUE!</v>
      </c>
      <c r="AB890" t="e">
        <f t="shared" si="446"/>
        <v>#VALUE!</v>
      </c>
      <c r="AC890" s="2" t="b">
        <f t="shared" si="445"/>
        <v>0</v>
      </c>
      <c r="AD890" t="e">
        <f t="shared" si="434"/>
        <v>#VALUE!</v>
      </c>
      <c r="AE890" t="e">
        <f t="shared" si="435"/>
        <v>#VALUE!</v>
      </c>
      <c r="AF890" t="e">
        <f t="shared" si="447"/>
        <v>#VALUE!</v>
      </c>
      <c r="AG890" s="2" t="b">
        <f t="shared" si="443"/>
        <v>0</v>
      </c>
      <c r="AI890" s="8" t="b">
        <f t="shared" si="440"/>
        <v>0</v>
      </c>
    </row>
    <row r="891" spans="1:35" x14ac:dyDescent="0.3">
      <c r="A891" s="3" t="str">
        <f>CONCATENATE('input,a'!C891," ")</f>
        <v xml:space="preserve">eyr:2020 pid:812617809 hcl:#7d3b0c byr:1970 ecl:gmt iyr:1971 hgt:157in </v>
      </c>
      <c r="C891">
        <f t="shared" si="420"/>
        <v>36</v>
      </c>
      <c r="D891">
        <f t="shared" si="421"/>
        <v>44</v>
      </c>
      <c r="E891">
        <f t="shared" si="441"/>
        <v>1970</v>
      </c>
      <c r="F891" s="2" t="b">
        <f t="shared" si="442"/>
        <v>1</v>
      </c>
      <c r="G891">
        <f t="shared" si="422"/>
        <v>53</v>
      </c>
      <c r="H891">
        <f t="shared" si="423"/>
        <v>61</v>
      </c>
      <c r="I891">
        <f t="shared" si="436"/>
        <v>1971</v>
      </c>
      <c r="J891" s="2" t="b">
        <f t="shared" si="437"/>
        <v>0</v>
      </c>
      <c r="K891">
        <f t="shared" si="424"/>
        <v>1</v>
      </c>
      <c r="L891">
        <f t="shared" si="425"/>
        <v>9</v>
      </c>
      <c r="M891">
        <f t="shared" si="438"/>
        <v>2020</v>
      </c>
      <c r="N891" s="2" t="b">
        <f t="shared" si="439"/>
        <v>1</v>
      </c>
      <c r="O891">
        <f t="shared" si="426"/>
        <v>62</v>
      </c>
      <c r="P891">
        <f t="shared" si="427"/>
        <v>71</v>
      </c>
      <c r="Q891" t="str">
        <f t="shared" si="448"/>
        <v>157in</v>
      </c>
      <c r="R891">
        <f t="shared" si="428"/>
        <v>0</v>
      </c>
      <c r="S891">
        <f t="shared" si="449"/>
        <v>157</v>
      </c>
      <c r="T891" s="2" t="b">
        <f t="shared" si="450"/>
        <v>0</v>
      </c>
      <c r="V891">
        <f t="shared" si="429"/>
        <v>24</v>
      </c>
      <c r="W891">
        <f t="shared" si="430"/>
        <v>35</v>
      </c>
      <c r="X891" t="str">
        <f t="shared" si="444"/>
        <v>#7d3b0c</v>
      </c>
      <c r="Y891" s="2" t="b">
        <f t="shared" si="431"/>
        <v>1</v>
      </c>
      <c r="Z891">
        <f t="shared" si="432"/>
        <v>45</v>
      </c>
      <c r="AA891">
        <f t="shared" si="433"/>
        <v>52</v>
      </c>
      <c r="AB891" t="str">
        <f t="shared" si="446"/>
        <v>gmt</v>
      </c>
      <c r="AC891" s="2" t="b">
        <f t="shared" si="445"/>
        <v>0</v>
      </c>
      <c r="AD891">
        <f t="shared" si="434"/>
        <v>10</v>
      </c>
      <c r="AE891">
        <f t="shared" si="435"/>
        <v>23</v>
      </c>
      <c r="AF891" t="str">
        <f t="shared" si="447"/>
        <v>812617809</v>
      </c>
      <c r="AG891" s="2" t="b">
        <f t="shared" si="443"/>
        <v>1</v>
      </c>
      <c r="AI891" s="8" t="b">
        <f t="shared" si="440"/>
        <v>0</v>
      </c>
    </row>
    <row r="892" spans="1:35" x14ac:dyDescent="0.3">
      <c r="A892" s="3" t="str">
        <f>CONCATENATE('input,a'!C892," ")</f>
        <v xml:space="preserve"> </v>
      </c>
      <c r="C892" t="e">
        <f t="shared" si="420"/>
        <v>#VALUE!</v>
      </c>
      <c r="D892" t="e">
        <f t="shared" si="421"/>
        <v>#VALUE!</v>
      </c>
      <c r="E892" t="e">
        <f t="shared" si="441"/>
        <v>#VALUE!</v>
      </c>
      <c r="F892" s="2" t="b">
        <f t="shared" si="442"/>
        <v>0</v>
      </c>
      <c r="G892" t="e">
        <f t="shared" si="422"/>
        <v>#VALUE!</v>
      </c>
      <c r="H892" t="e">
        <f t="shared" si="423"/>
        <v>#VALUE!</v>
      </c>
      <c r="I892" t="e">
        <f t="shared" si="436"/>
        <v>#VALUE!</v>
      </c>
      <c r="J892" s="2" t="b">
        <f t="shared" si="437"/>
        <v>0</v>
      </c>
      <c r="K892" t="e">
        <f t="shared" si="424"/>
        <v>#VALUE!</v>
      </c>
      <c r="L892" t="e">
        <f t="shared" si="425"/>
        <v>#VALUE!</v>
      </c>
      <c r="M892" t="e">
        <f t="shared" si="438"/>
        <v>#VALUE!</v>
      </c>
      <c r="N892" s="2" t="b">
        <f t="shared" si="439"/>
        <v>0</v>
      </c>
      <c r="O892" t="e">
        <f t="shared" si="426"/>
        <v>#VALUE!</v>
      </c>
      <c r="P892" t="e">
        <f t="shared" si="427"/>
        <v>#VALUE!</v>
      </c>
      <c r="Q892" t="e">
        <f t="shared" si="448"/>
        <v>#VALUE!</v>
      </c>
      <c r="R892" t="e">
        <f t="shared" si="428"/>
        <v>#VALUE!</v>
      </c>
      <c r="S892" t="e">
        <f t="shared" si="449"/>
        <v>#VALUE!</v>
      </c>
      <c r="T892" s="2" t="b">
        <f t="shared" si="450"/>
        <v>0</v>
      </c>
      <c r="V892" t="e">
        <f t="shared" si="429"/>
        <v>#VALUE!</v>
      </c>
      <c r="W892" t="e">
        <f t="shared" si="430"/>
        <v>#VALUE!</v>
      </c>
      <c r="X892" t="e">
        <f t="shared" si="444"/>
        <v>#VALUE!</v>
      </c>
      <c r="Y892" s="2" t="b">
        <f t="shared" si="431"/>
        <v>0</v>
      </c>
      <c r="Z892" t="e">
        <f t="shared" si="432"/>
        <v>#VALUE!</v>
      </c>
      <c r="AA892" t="e">
        <f t="shared" si="433"/>
        <v>#VALUE!</v>
      </c>
      <c r="AB892" t="e">
        <f t="shared" si="446"/>
        <v>#VALUE!</v>
      </c>
      <c r="AC892" s="2" t="b">
        <f t="shared" si="445"/>
        <v>0</v>
      </c>
      <c r="AD892" t="e">
        <f t="shared" si="434"/>
        <v>#VALUE!</v>
      </c>
      <c r="AE892" t="e">
        <f t="shared" si="435"/>
        <v>#VALUE!</v>
      </c>
      <c r="AF892" t="e">
        <f t="shared" si="447"/>
        <v>#VALUE!</v>
      </c>
      <c r="AG892" s="2" t="b">
        <f t="shared" si="443"/>
        <v>0</v>
      </c>
      <c r="AI892" s="8" t="b">
        <f t="shared" si="440"/>
        <v>0</v>
      </c>
    </row>
    <row r="893" spans="1:35" x14ac:dyDescent="0.3">
      <c r="A893" s="3" t="str">
        <f>CONCATENATE('input,a'!C893," ")</f>
        <v xml:space="preserve"> </v>
      </c>
      <c r="C893" t="e">
        <f t="shared" si="420"/>
        <v>#VALUE!</v>
      </c>
      <c r="D893" t="e">
        <f t="shared" si="421"/>
        <v>#VALUE!</v>
      </c>
      <c r="E893" t="e">
        <f t="shared" si="441"/>
        <v>#VALUE!</v>
      </c>
      <c r="F893" s="2" t="b">
        <f t="shared" si="442"/>
        <v>0</v>
      </c>
      <c r="G893" t="e">
        <f t="shared" si="422"/>
        <v>#VALUE!</v>
      </c>
      <c r="H893" t="e">
        <f t="shared" si="423"/>
        <v>#VALUE!</v>
      </c>
      <c r="I893" t="e">
        <f t="shared" si="436"/>
        <v>#VALUE!</v>
      </c>
      <c r="J893" s="2" t="b">
        <f t="shared" si="437"/>
        <v>0</v>
      </c>
      <c r="K893" t="e">
        <f t="shared" si="424"/>
        <v>#VALUE!</v>
      </c>
      <c r="L893" t="e">
        <f t="shared" si="425"/>
        <v>#VALUE!</v>
      </c>
      <c r="M893" t="e">
        <f t="shared" si="438"/>
        <v>#VALUE!</v>
      </c>
      <c r="N893" s="2" t="b">
        <f t="shared" si="439"/>
        <v>0</v>
      </c>
      <c r="O893" t="e">
        <f t="shared" si="426"/>
        <v>#VALUE!</v>
      </c>
      <c r="P893" t="e">
        <f t="shared" si="427"/>
        <v>#VALUE!</v>
      </c>
      <c r="Q893" t="e">
        <f t="shared" si="448"/>
        <v>#VALUE!</v>
      </c>
      <c r="R893" t="e">
        <f t="shared" si="428"/>
        <v>#VALUE!</v>
      </c>
      <c r="S893" t="e">
        <f t="shared" si="449"/>
        <v>#VALUE!</v>
      </c>
      <c r="T893" s="2" t="b">
        <f t="shared" si="450"/>
        <v>0</v>
      </c>
      <c r="V893" t="e">
        <f t="shared" si="429"/>
        <v>#VALUE!</v>
      </c>
      <c r="W893" t="e">
        <f t="shared" si="430"/>
        <v>#VALUE!</v>
      </c>
      <c r="X893" t="e">
        <f t="shared" si="444"/>
        <v>#VALUE!</v>
      </c>
      <c r="Y893" s="2" t="b">
        <f t="shared" si="431"/>
        <v>0</v>
      </c>
      <c r="Z893" t="e">
        <f t="shared" si="432"/>
        <v>#VALUE!</v>
      </c>
      <c r="AA893" t="e">
        <f t="shared" si="433"/>
        <v>#VALUE!</v>
      </c>
      <c r="AB893" t="e">
        <f t="shared" si="446"/>
        <v>#VALUE!</v>
      </c>
      <c r="AC893" s="2" t="b">
        <f t="shared" si="445"/>
        <v>0</v>
      </c>
      <c r="AD893" t="e">
        <f t="shared" si="434"/>
        <v>#VALUE!</v>
      </c>
      <c r="AE893" t="e">
        <f t="shared" si="435"/>
        <v>#VALUE!</v>
      </c>
      <c r="AF893" t="e">
        <f t="shared" si="447"/>
        <v>#VALUE!</v>
      </c>
      <c r="AG893" s="2" t="b">
        <f t="shared" si="443"/>
        <v>0</v>
      </c>
      <c r="AI893" s="8" t="b">
        <f t="shared" si="440"/>
        <v>0</v>
      </c>
    </row>
    <row r="894" spans="1:35" x14ac:dyDescent="0.3">
      <c r="A894" s="3" t="str">
        <f>CONCATENATE('input,a'!C894," ")</f>
        <v xml:space="preserve">pid:596027311 hcl:#866857 hgt:169cm byr:1945 eyr:2030 ecl:oth iyr:2010 </v>
      </c>
      <c r="C894">
        <f t="shared" si="420"/>
        <v>37</v>
      </c>
      <c r="D894">
        <f t="shared" si="421"/>
        <v>45</v>
      </c>
      <c r="E894">
        <f t="shared" si="441"/>
        <v>1945</v>
      </c>
      <c r="F894" s="2" t="b">
        <f t="shared" si="442"/>
        <v>1</v>
      </c>
      <c r="G894">
        <f t="shared" si="422"/>
        <v>63</v>
      </c>
      <c r="H894">
        <f t="shared" si="423"/>
        <v>71</v>
      </c>
      <c r="I894">
        <f t="shared" si="436"/>
        <v>2010</v>
      </c>
      <c r="J894" s="2" t="b">
        <f t="shared" si="437"/>
        <v>1</v>
      </c>
      <c r="K894">
        <f t="shared" si="424"/>
        <v>46</v>
      </c>
      <c r="L894">
        <f t="shared" si="425"/>
        <v>54</v>
      </c>
      <c r="M894">
        <f t="shared" si="438"/>
        <v>2030</v>
      </c>
      <c r="N894" s="2" t="b">
        <f t="shared" si="439"/>
        <v>1</v>
      </c>
      <c r="O894">
        <f t="shared" si="426"/>
        <v>27</v>
      </c>
      <c r="P894">
        <f t="shared" si="427"/>
        <v>36</v>
      </c>
      <c r="Q894" t="str">
        <f t="shared" si="448"/>
        <v>169cm</v>
      </c>
      <c r="R894">
        <f t="shared" si="428"/>
        <v>169</v>
      </c>
      <c r="S894">
        <f t="shared" si="449"/>
        <v>0</v>
      </c>
      <c r="T894" s="2" t="b">
        <f t="shared" si="450"/>
        <v>1</v>
      </c>
      <c r="V894">
        <f t="shared" si="429"/>
        <v>15</v>
      </c>
      <c r="W894">
        <f t="shared" si="430"/>
        <v>26</v>
      </c>
      <c r="X894" t="str">
        <f t="shared" si="444"/>
        <v>#866857</v>
      </c>
      <c r="Y894" s="2" t="b">
        <f t="shared" si="431"/>
        <v>1</v>
      </c>
      <c r="Z894">
        <f t="shared" si="432"/>
        <v>55</v>
      </c>
      <c r="AA894">
        <f t="shared" si="433"/>
        <v>62</v>
      </c>
      <c r="AB894" t="str">
        <f t="shared" si="446"/>
        <v>oth</v>
      </c>
      <c r="AC894" s="2" t="b">
        <f t="shared" si="445"/>
        <v>1</v>
      </c>
      <c r="AD894">
        <f t="shared" si="434"/>
        <v>1</v>
      </c>
      <c r="AE894">
        <f t="shared" si="435"/>
        <v>14</v>
      </c>
      <c r="AF894" t="str">
        <f t="shared" si="447"/>
        <v>596027311</v>
      </c>
      <c r="AG894" s="2" t="b">
        <f t="shared" si="443"/>
        <v>1</v>
      </c>
      <c r="AI894" s="8" t="b">
        <f t="shared" si="440"/>
        <v>1</v>
      </c>
    </row>
    <row r="895" spans="1:35" x14ac:dyDescent="0.3">
      <c r="A895" s="3" t="str">
        <f>CONCATENATE('input,a'!C895," ")</f>
        <v xml:space="preserve"> </v>
      </c>
      <c r="C895" t="e">
        <f t="shared" si="420"/>
        <v>#VALUE!</v>
      </c>
      <c r="D895" t="e">
        <f t="shared" si="421"/>
        <v>#VALUE!</v>
      </c>
      <c r="E895" t="e">
        <f t="shared" si="441"/>
        <v>#VALUE!</v>
      </c>
      <c r="F895" s="2" t="b">
        <f t="shared" si="442"/>
        <v>0</v>
      </c>
      <c r="G895" t="e">
        <f t="shared" si="422"/>
        <v>#VALUE!</v>
      </c>
      <c r="H895" t="e">
        <f t="shared" si="423"/>
        <v>#VALUE!</v>
      </c>
      <c r="I895" t="e">
        <f t="shared" si="436"/>
        <v>#VALUE!</v>
      </c>
      <c r="J895" s="2" t="b">
        <f t="shared" si="437"/>
        <v>0</v>
      </c>
      <c r="K895" t="e">
        <f t="shared" si="424"/>
        <v>#VALUE!</v>
      </c>
      <c r="L895" t="e">
        <f t="shared" si="425"/>
        <v>#VALUE!</v>
      </c>
      <c r="M895" t="e">
        <f t="shared" si="438"/>
        <v>#VALUE!</v>
      </c>
      <c r="N895" s="2" t="b">
        <f t="shared" si="439"/>
        <v>0</v>
      </c>
      <c r="O895" t="e">
        <f t="shared" si="426"/>
        <v>#VALUE!</v>
      </c>
      <c r="P895" t="e">
        <f t="shared" si="427"/>
        <v>#VALUE!</v>
      </c>
      <c r="Q895" t="e">
        <f t="shared" si="448"/>
        <v>#VALUE!</v>
      </c>
      <c r="R895" t="e">
        <f t="shared" si="428"/>
        <v>#VALUE!</v>
      </c>
      <c r="S895" t="e">
        <f t="shared" si="449"/>
        <v>#VALUE!</v>
      </c>
      <c r="T895" s="2" t="b">
        <f t="shared" si="450"/>
        <v>0</v>
      </c>
      <c r="V895" t="e">
        <f t="shared" si="429"/>
        <v>#VALUE!</v>
      </c>
      <c r="W895" t="e">
        <f t="shared" si="430"/>
        <v>#VALUE!</v>
      </c>
      <c r="X895" t="e">
        <f t="shared" si="444"/>
        <v>#VALUE!</v>
      </c>
      <c r="Y895" s="2" t="b">
        <f t="shared" si="431"/>
        <v>0</v>
      </c>
      <c r="Z895" t="e">
        <f t="shared" si="432"/>
        <v>#VALUE!</v>
      </c>
      <c r="AA895" t="e">
        <f t="shared" si="433"/>
        <v>#VALUE!</v>
      </c>
      <c r="AB895" t="e">
        <f t="shared" si="446"/>
        <v>#VALUE!</v>
      </c>
      <c r="AC895" s="2" t="b">
        <f t="shared" si="445"/>
        <v>0</v>
      </c>
      <c r="AD895" t="e">
        <f t="shared" si="434"/>
        <v>#VALUE!</v>
      </c>
      <c r="AE895" t="e">
        <f t="shared" si="435"/>
        <v>#VALUE!</v>
      </c>
      <c r="AF895" t="e">
        <f t="shared" si="447"/>
        <v>#VALUE!</v>
      </c>
      <c r="AG895" s="2" t="b">
        <f t="shared" si="443"/>
        <v>0</v>
      </c>
      <c r="AI895" s="8" t="b">
        <f t="shared" si="440"/>
        <v>0</v>
      </c>
    </row>
    <row r="896" spans="1:35" x14ac:dyDescent="0.3">
      <c r="A896" s="3" t="str">
        <f>CONCATENATE('input,a'!C896," ")</f>
        <v xml:space="preserve"> </v>
      </c>
      <c r="C896" t="e">
        <f t="shared" si="420"/>
        <v>#VALUE!</v>
      </c>
      <c r="D896" t="e">
        <f t="shared" si="421"/>
        <v>#VALUE!</v>
      </c>
      <c r="E896" t="e">
        <f t="shared" si="441"/>
        <v>#VALUE!</v>
      </c>
      <c r="F896" s="2" t="b">
        <f t="shared" si="442"/>
        <v>0</v>
      </c>
      <c r="G896" t="e">
        <f t="shared" si="422"/>
        <v>#VALUE!</v>
      </c>
      <c r="H896" t="e">
        <f t="shared" si="423"/>
        <v>#VALUE!</v>
      </c>
      <c r="I896" t="e">
        <f t="shared" si="436"/>
        <v>#VALUE!</v>
      </c>
      <c r="J896" s="2" t="b">
        <f t="shared" si="437"/>
        <v>0</v>
      </c>
      <c r="K896" t="e">
        <f t="shared" si="424"/>
        <v>#VALUE!</v>
      </c>
      <c r="L896" t="e">
        <f t="shared" si="425"/>
        <v>#VALUE!</v>
      </c>
      <c r="M896" t="e">
        <f t="shared" si="438"/>
        <v>#VALUE!</v>
      </c>
      <c r="N896" s="2" t="b">
        <f t="shared" si="439"/>
        <v>0</v>
      </c>
      <c r="O896" t="e">
        <f t="shared" si="426"/>
        <v>#VALUE!</v>
      </c>
      <c r="P896" t="e">
        <f t="shared" si="427"/>
        <v>#VALUE!</v>
      </c>
      <c r="Q896" t="e">
        <f t="shared" si="448"/>
        <v>#VALUE!</v>
      </c>
      <c r="R896" t="e">
        <f t="shared" si="428"/>
        <v>#VALUE!</v>
      </c>
      <c r="S896" t="e">
        <f t="shared" si="449"/>
        <v>#VALUE!</v>
      </c>
      <c r="T896" s="2" t="b">
        <f t="shared" si="450"/>
        <v>0</v>
      </c>
      <c r="V896" t="e">
        <f t="shared" si="429"/>
        <v>#VALUE!</v>
      </c>
      <c r="W896" t="e">
        <f t="shared" si="430"/>
        <v>#VALUE!</v>
      </c>
      <c r="X896" t="e">
        <f t="shared" si="444"/>
        <v>#VALUE!</v>
      </c>
      <c r="Y896" s="2" t="b">
        <f t="shared" si="431"/>
        <v>0</v>
      </c>
      <c r="Z896" t="e">
        <f t="shared" si="432"/>
        <v>#VALUE!</v>
      </c>
      <c r="AA896" t="e">
        <f t="shared" si="433"/>
        <v>#VALUE!</v>
      </c>
      <c r="AB896" t="e">
        <f t="shared" si="446"/>
        <v>#VALUE!</v>
      </c>
      <c r="AC896" s="2" t="b">
        <f t="shared" si="445"/>
        <v>0</v>
      </c>
      <c r="AD896" t="e">
        <f t="shared" si="434"/>
        <v>#VALUE!</v>
      </c>
      <c r="AE896" t="e">
        <f t="shared" si="435"/>
        <v>#VALUE!</v>
      </c>
      <c r="AF896" t="e">
        <f t="shared" si="447"/>
        <v>#VALUE!</v>
      </c>
      <c r="AG896" s="2" t="b">
        <f t="shared" si="443"/>
        <v>0</v>
      </c>
      <c r="AI896" s="8" t="b">
        <f t="shared" si="440"/>
        <v>0</v>
      </c>
    </row>
    <row r="897" spans="1:35" x14ac:dyDescent="0.3">
      <c r="A897" s="3" t="str">
        <f>CONCATENATE('input,a'!C897," ")</f>
        <v xml:space="preserve"> </v>
      </c>
      <c r="C897" t="e">
        <f t="shared" si="420"/>
        <v>#VALUE!</v>
      </c>
      <c r="D897" t="e">
        <f t="shared" si="421"/>
        <v>#VALUE!</v>
      </c>
      <c r="E897" t="e">
        <f t="shared" si="441"/>
        <v>#VALUE!</v>
      </c>
      <c r="F897" s="2" t="b">
        <f t="shared" si="442"/>
        <v>0</v>
      </c>
      <c r="G897" t="e">
        <f t="shared" si="422"/>
        <v>#VALUE!</v>
      </c>
      <c r="H897" t="e">
        <f t="shared" si="423"/>
        <v>#VALUE!</v>
      </c>
      <c r="I897" t="e">
        <f t="shared" si="436"/>
        <v>#VALUE!</v>
      </c>
      <c r="J897" s="2" t="b">
        <f t="shared" si="437"/>
        <v>0</v>
      </c>
      <c r="K897" t="e">
        <f t="shared" si="424"/>
        <v>#VALUE!</v>
      </c>
      <c r="L897" t="e">
        <f t="shared" si="425"/>
        <v>#VALUE!</v>
      </c>
      <c r="M897" t="e">
        <f t="shared" si="438"/>
        <v>#VALUE!</v>
      </c>
      <c r="N897" s="2" t="b">
        <f t="shared" si="439"/>
        <v>0</v>
      </c>
      <c r="O897" t="e">
        <f t="shared" si="426"/>
        <v>#VALUE!</v>
      </c>
      <c r="P897" t="e">
        <f t="shared" si="427"/>
        <v>#VALUE!</v>
      </c>
      <c r="Q897" t="e">
        <f t="shared" si="448"/>
        <v>#VALUE!</v>
      </c>
      <c r="R897" t="e">
        <f t="shared" si="428"/>
        <v>#VALUE!</v>
      </c>
      <c r="S897" t="e">
        <f t="shared" si="449"/>
        <v>#VALUE!</v>
      </c>
      <c r="T897" s="2" t="b">
        <f t="shared" si="450"/>
        <v>0</v>
      </c>
      <c r="V897" t="e">
        <f t="shared" si="429"/>
        <v>#VALUE!</v>
      </c>
      <c r="W897" t="e">
        <f t="shared" si="430"/>
        <v>#VALUE!</v>
      </c>
      <c r="X897" t="e">
        <f t="shared" si="444"/>
        <v>#VALUE!</v>
      </c>
      <c r="Y897" s="2" t="b">
        <f t="shared" si="431"/>
        <v>0</v>
      </c>
      <c r="Z897" t="e">
        <f t="shared" si="432"/>
        <v>#VALUE!</v>
      </c>
      <c r="AA897" t="e">
        <f t="shared" si="433"/>
        <v>#VALUE!</v>
      </c>
      <c r="AB897" t="e">
        <f t="shared" si="446"/>
        <v>#VALUE!</v>
      </c>
      <c r="AC897" s="2" t="b">
        <f t="shared" si="445"/>
        <v>0</v>
      </c>
      <c r="AD897" t="e">
        <f t="shared" si="434"/>
        <v>#VALUE!</v>
      </c>
      <c r="AE897" t="e">
        <f t="shared" si="435"/>
        <v>#VALUE!</v>
      </c>
      <c r="AF897" t="e">
        <f t="shared" si="447"/>
        <v>#VALUE!</v>
      </c>
      <c r="AG897" s="2" t="b">
        <f t="shared" si="443"/>
        <v>0</v>
      </c>
      <c r="AI897" s="8" t="b">
        <f t="shared" si="440"/>
        <v>0</v>
      </c>
    </row>
    <row r="898" spans="1:35" x14ac:dyDescent="0.3">
      <c r="A898" s="3" t="str">
        <f>CONCATENATE('input,a'!C898," ")</f>
        <v xml:space="preserve">hgt:176cm pid:213213359 byr:2012 hcl:be7b13 eyr:1971 ecl:gmt iyr:2011 cid:64 </v>
      </c>
      <c r="C898">
        <f t="shared" ref="C898:C961" si="451">FIND(C$1,$A898)</f>
        <v>25</v>
      </c>
      <c r="D898">
        <f t="shared" ref="D898:D961" si="452">FIND(" ",$A898,C898)</f>
        <v>33</v>
      </c>
      <c r="E898">
        <f t="shared" si="441"/>
        <v>2012</v>
      </c>
      <c r="F898" s="2" t="b">
        <f t="shared" si="442"/>
        <v>0</v>
      </c>
      <c r="G898">
        <f t="shared" ref="G898:G961" si="453">FIND(G$1,$A898)</f>
        <v>62</v>
      </c>
      <c r="H898">
        <f t="shared" ref="H898:H961" si="454">FIND(" ",$A898,G898)</f>
        <v>70</v>
      </c>
      <c r="I898">
        <f t="shared" si="436"/>
        <v>2011</v>
      </c>
      <c r="J898" s="2" t="b">
        <f t="shared" si="437"/>
        <v>1</v>
      </c>
      <c r="K898">
        <f t="shared" ref="K898:K961" si="455">FIND(K$1,$A898)</f>
        <v>45</v>
      </c>
      <c r="L898">
        <f t="shared" ref="L898:L961" si="456">FIND(" ",$A898,K898)</f>
        <v>53</v>
      </c>
      <c r="M898">
        <f t="shared" si="438"/>
        <v>1971</v>
      </c>
      <c r="N898" s="2" t="b">
        <f t="shared" si="439"/>
        <v>0</v>
      </c>
      <c r="O898">
        <f t="shared" ref="O898:O961" si="457">FIND(O$1,$A898)</f>
        <v>1</v>
      </c>
      <c r="P898">
        <f t="shared" ref="P898:P961" si="458">FIND(" ",$A898,O898)</f>
        <v>10</v>
      </c>
      <c r="Q898" t="str">
        <f t="shared" si="448"/>
        <v>176cm</v>
      </c>
      <c r="R898">
        <f t="shared" ref="R898:R961" si="459">IF(RIGHT(Q898,2)="cm",INT(LEFT(Q898,LEN(Q898)-2)),0)</f>
        <v>176</v>
      </c>
      <c r="S898">
        <f t="shared" si="449"/>
        <v>0</v>
      </c>
      <c r="T898" s="2" t="b">
        <f t="shared" si="450"/>
        <v>1</v>
      </c>
      <c r="V898">
        <f t="shared" ref="V898:V961" si="460">FIND(V$1,$A898)</f>
        <v>34</v>
      </c>
      <c r="W898">
        <f t="shared" ref="W898:W961" si="461">FIND(" ",$A898,V898)</f>
        <v>44</v>
      </c>
      <c r="X898" t="str">
        <f t="shared" si="444"/>
        <v>be7b13</v>
      </c>
      <c r="Y898" s="2" t="b">
        <f t="shared" ref="Y898:Y961" si="462">IFERROR(AND(
  LEN(X898)=7,
  MID(X898,1,1)="#",
  OR(AND(CODE(MID(X898,2,1))&gt;=48,CODE(MID(X898,2,1))&lt;58),AND(CODE(MID(X898,2,1))&gt;=97,CODE(MID(X898,2,1))&lt;103)),
  OR(AND(CODE(MID(X898,3,1))&gt;=48,CODE(MID(X898,3,1))&lt;58),AND(CODE(MID(X898,3,1))&gt;=97,CODE(MID(X898,3,1))&lt;103)),
  OR(AND(CODE(MID(X898,4,1))&gt;=48,CODE(MID(X898,4,1))&lt;58),AND(CODE(MID(X898,4,1))&gt;=97,CODE(MID(X898,4,1))&lt;103)),
  OR(AND(CODE(MID(X898,5,1))&gt;=48,CODE(MID(X898,5,1))&lt;58),AND(CODE(MID(X898,5,1))&gt;=97,CODE(MID(X898,5,1))&lt;103)),
  OR(AND(CODE(MID(X898,6,1))&gt;=48,CODE(MID(X898,6,1))&lt;58),AND(CODE(MID(X898,6,1))&gt;=97,CODE(MID(X898,6,1))&lt;103))
),FALSE)</f>
        <v>0</v>
      </c>
      <c r="Z898">
        <f t="shared" ref="Z898:Z961" si="463">FIND(Z$1,$A898)</f>
        <v>54</v>
      </c>
      <c r="AA898">
        <f t="shared" ref="AA898:AA961" si="464">FIND(" ",$A898,Z898)</f>
        <v>61</v>
      </c>
      <c r="AB898" t="str">
        <f t="shared" si="446"/>
        <v>gmt</v>
      </c>
      <c r="AC898" s="2" t="b">
        <f t="shared" si="445"/>
        <v>0</v>
      </c>
      <c r="AD898">
        <f t="shared" ref="AD898:AD961" si="465">FIND(AD$1,$A898)</f>
        <v>11</v>
      </c>
      <c r="AE898">
        <f t="shared" ref="AE898:AE961" si="466">FIND(" ",$A898,AD898)</f>
        <v>24</v>
      </c>
      <c r="AF898" t="str">
        <f t="shared" si="447"/>
        <v>213213359</v>
      </c>
      <c r="AG898" s="2" t="b">
        <f t="shared" si="443"/>
        <v>1</v>
      </c>
      <c r="AI898" s="8" t="b">
        <f t="shared" si="440"/>
        <v>0</v>
      </c>
    </row>
    <row r="899" spans="1:35" x14ac:dyDescent="0.3">
      <c r="A899" s="3" t="str">
        <f>CONCATENATE('input,a'!C899," ")</f>
        <v xml:space="preserve"> </v>
      </c>
      <c r="C899" t="e">
        <f t="shared" si="451"/>
        <v>#VALUE!</v>
      </c>
      <c r="D899" t="e">
        <f t="shared" si="452"/>
        <v>#VALUE!</v>
      </c>
      <c r="E899" t="e">
        <f t="shared" si="441"/>
        <v>#VALUE!</v>
      </c>
      <c r="F899" s="2" t="b">
        <f t="shared" si="442"/>
        <v>0</v>
      </c>
      <c r="G899" t="e">
        <f t="shared" si="453"/>
        <v>#VALUE!</v>
      </c>
      <c r="H899" t="e">
        <f t="shared" si="454"/>
        <v>#VALUE!</v>
      </c>
      <c r="I899" t="e">
        <f t="shared" ref="I899:I962" si="467">INT(MID($A899,G899+4,H899-G899-4))</f>
        <v>#VALUE!</v>
      </c>
      <c r="J899" s="2" t="b">
        <f t="shared" ref="J899:J962" si="468">IF(ISERROR(G899),FALSE,AND(I899&gt;=2010,I899&lt;=2020))</f>
        <v>0</v>
      </c>
      <c r="K899" t="e">
        <f t="shared" si="455"/>
        <v>#VALUE!</v>
      </c>
      <c r="L899" t="e">
        <f t="shared" si="456"/>
        <v>#VALUE!</v>
      </c>
      <c r="M899" t="e">
        <f t="shared" ref="M899:M962" si="469">INT(MID($A899,K899+4,L899-K899-4))</f>
        <v>#VALUE!</v>
      </c>
      <c r="N899" s="2" t="b">
        <f t="shared" ref="N899:N962" si="470">IF(ISERROR(K899),FALSE,AND(M899&gt;=2020,M899&lt;=2030))</f>
        <v>0</v>
      </c>
      <c r="O899" t="e">
        <f t="shared" si="457"/>
        <v>#VALUE!</v>
      </c>
      <c r="P899" t="e">
        <f t="shared" si="458"/>
        <v>#VALUE!</v>
      </c>
      <c r="Q899" t="e">
        <f t="shared" si="448"/>
        <v>#VALUE!</v>
      </c>
      <c r="R899" t="e">
        <f t="shared" si="459"/>
        <v>#VALUE!</v>
      </c>
      <c r="S899" t="e">
        <f t="shared" si="449"/>
        <v>#VALUE!</v>
      </c>
      <c r="T899" s="2" t="b">
        <f t="shared" si="450"/>
        <v>0</v>
      </c>
      <c r="V899" t="e">
        <f t="shared" si="460"/>
        <v>#VALUE!</v>
      </c>
      <c r="W899" t="e">
        <f t="shared" si="461"/>
        <v>#VALUE!</v>
      </c>
      <c r="X899" t="e">
        <f t="shared" si="444"/>
        <v>#VALUE!</v>
      </c>
      <c r="Y899" s="2" t="b">
        <f t="shared" si="462"/>
        <v>0</v>
      </c>
      <c r="Z899" t="e">
        <f t="shared" si="463"/>
        <v>#VALUE!</v>
      </c>
      <c r="AA899" t="e">
        <f t="shared" si="464"/>
        <v>#VALUE!</v>
      </c>
      <c r="AB899" t="e">
        <f t="shared" si="446"/>
        <v>#VALUE!</v>
      </c>
      <c r="AC899" s="2" t="b">
        <f t="shared" si="445"/>
        <v>0</v>
      </c>
      <c r="AD899" t="e">
        <f t="shared" si="465"/>
        <v>#VALUE!</v>
      </c>
      <c r="AE899" t="e">
        <f t="shared" si="466"/>
        <v>#VALUE!</v>
      </c>
      <c r="AF899" t="e">
        <f t="shared" si="447"/>
        <v>#VALUE!</v>
      </c>
      <c r="AG899" s="2" t="b">
        <f t="shared" si="443"/>
        <v>0</v>
      </c>
      <c r="AI899" s="8" t="b">
        <f t="shared" ref="AI899:AI962" si="471">AND(AG899,AC899,Y899,T899,N899,J899,F899)</f>
        <v>0</v>
      </c>
    </row>
    <row r="900" spans="1:35" x14ac:dyDescent="0.3">
      <c r="A900" s="3" t="str">
        <f>CONCATENATE('input,a'!C900," ")</f>
        <v xml:space="preserve"> </v>
      </c>
      <c r="C900" t="e">
        <f t="shared" si="451"/>
        <v>#VALUE!</v>
      </c>
      <c r="D900" t="e">
        <f t="shared" si="452"/>
        <v>#VALUE!</v>
      </c>
      <c r="E900" t="e">
        <f t="shared" si="441"/>
        <v>#VALUE!</v>
      </c>
      <c r="F900" s="2" t="b">
        <f t="shared" si="442"/>
        <v>0</v>
      </c>
      <c r="G900" t="e">
        <f t="shared" si="453"/>
        <v>#VALUE!</v>
      </c>
      <c r="H900" t="e">
        <f t="shared" si="454"/>
        <v>#VALUE!</v>
      </c>
      <c r="I900" t="e">
        <f t="shared" si="467"/>
        <v>#VALUE!</v>
      </c>
      <c r="J900" s="2" t="b">
        <f t="shared" si="468"/>
        <v>0</v>
      </c>
      <c r="K900" t="e">
        <f t="shared" si="455"/>
        <v>#VALUE!</v>
      </c>
      <c r="L900" t="e">
        <f t="shared" si="456"/>
        <v>#VALUE!</v>
      </c>
      <c r="M900" t="e">
        <f t="shared" si="469"/>
        <v>#VALUE!</v>
      </c>
      <c r="N900" s="2" t="b">
        <f t="shared" si="470"/>
        <v>0</v>
      </c>
      <c r="O900" t="e">
        <f t="shared" si="457"/>
        <v>#VALUE!</v>
      </c>
      <c r="P900" t="e">
        <f t="shared" si="458"/>
        <v>#VALUE!</v>
      </c>
      <c r="Q900" t="e">
        <f t="shared" si="448"/>
        <v>#VALUE!</v>
      </c>
      <c r="R900" t="e">
        <f t="shared" si="459"/>
        <v>#VALUE!</v>
      </c>
      <c r="S900" t="e">
        <f t="shared" si="449"/>
        <v>#VALUE!</v>
      </c>
      <c r="T900" s="2" t="b">
        <f t="shared" si="450"/>
        <v>0</v>
      </c>
      <c r="V900" t="e">
        <f t="shared" si="460"/>
        <v>#VALUE!</v>
      </c>
      <c r="W900" t="e">
        <f t="shared" si="461"/>
        <v>#VALUE!</v>
      </c>
      <c r="X900" t="e">
        <f t="shared" si="444"/>
        <v>#VALUE!</v>
      </c>
      <c r="Y900" s="2" t="b">
        <f t="shared" si="462"/>
        <v>0</v>
      </c>
      <c r="Z900" t="e">
        <f t="shared" si="463"/>
        <v>#VALUE!</v>
      </c>
      <c r="AA900" t="e">
        <f t="shared" si="464"/>
        <v>#VALUE!</v>
      </c>
      <c r="AB900" t="e">
        <f t="shared" si="446"/>
        <v>#VALUE!</v>
      </c>
      <c r="AC900" s="2" t="b">
        <f t="shared" si="445"/>
        <v>0</v>
      </c>
      <c r="AD900" t="e">
        <f t="shared" si="465"/>
        <v>#VALUE!</v>
      </c>
      <c r="AE900" t="e">
        <f t="shared" si="466"/>
        <v>#VALUE!</v>
      </c>
      <c r="AF900" t="e">
        <f t="shared" si="447"/>
        <v>#VALUE!</v>
      </c>
      <c r="AG900" s="2" t="b">
        <f t="shared" si="443"/>
        <v>0</v>
      </c>
      <c r="AI900" s="8" t="b">
        <f t="shared" si="471"/>
        <v>0</v>
      </c>
    </row>
    <row r="901" spans="1:35" x14ac:dyDescent="0.3">
      <c r="A901" s="3" t="str">
        <f>CONCATENATE('input,a'!C901," ")</f>
        <v xml:space="preserve">pid:27107946 ecl:utc hgt:66cm byr:1928 eyr:2040 cid:87 </v>
      </c>
      <c r="C901">
        <f t="shared" si="451"/>
        <v>31</v>
      </c>
      <c r="D901">
        <f t="shared" si="452"/>
        <v>39</v>
      </c>
      <c r="E901">
        <f t="shared" ref="E901:E964" si="472">INT(MID($A901,C901+4,D901-C901-4))</f>
        <v>1928</v>
      </c>
      <c r="F901" s="2" t="b">
        <f t="shared" ref="F901:F964" si="473">IF(ISERROR(C901),FALSE,AND(E901&gt;=1920,E901&lt;=2002))</f>
        <v>1</v>
      </c>
      <c r="G901" t="e">
        <f t="shared" si="453"/>
        <v>#VALUE!</v>
      </c>
      <c r="H901" t="e">
        <f t="shared" si="454"/>
        <v>#VALUE!</v>
      </c>
      <c r="I901" t="e">
        <f t="shared" si="467"/>
        <v>#VALUE!</v>
      </c>
      <c r="J901" s="2" t="b">
        <f t="shared" si="468"/>
        <v>0</v>
      </c>
      <c r="K901">
        <f t="shared" si="455"/>
        <v>40</v>
      </c>
      <c r="L901">
        <f t="shared" si="456"/>
        <v>48</v>
      </c>
      <c r="M901">
        <f t="shared" si="469"/>
        <v>2040</v>
      </c>
      <c r="N901" s="2" t="b">
        <f t="shared" si="470"/>
        <v>0</v>
      </c>
      <c r="O901">
        <f t="shared" si="457"/>
        <v>22</v>
      </c>
      <c r="P901">
        <f t="shared" si="458"/>
        <v>30</v>
      </c>
      <c r="Q901" t="str">
        <f t="shared" si="448"/>
        <v>66cm</v>
      </c>
      <c r="R901">
        <f t="shared" si="459"/>
        <v>66</v>
      </c>
      <c r="S901">
        <f t="shared" si="449"/>
        <v>0</v>
      </c>
      <c r="T901" s="2" t="b">
        <f t="shared" si="450"/>
        <v>0</v>
      </c>
      <c r="V901" t="e">
        <f t="shared" si="460"/>
        <v>#VALUE!</v>
      </c>
      <c r="W901" t="e">
        <f t="shared" si="461"/>
        <v>#VALUE!</v>
      </c>
      <c r="X901" t="e">
        <f t="shared" si="444"/>
        <v>#VALUE!</v>
      </c>
      <c r="Y901" s="2" t="b">
        <f t="shared" si="462"/>
        <v>0</v>
      </c>
      <c r="Z901">
        <f t="shared" si="463"/>
        <v>14</v>
      </c>
      <c r="AA901">
        <f t="shared" si="464"/>
        <v>21</v>
      </c>
      <c r="AB901" t="str">
        <f t="shared" si="446"/>
        <v>utc</v>
      </c>
      <c r="AC901" s="2" t="b">
        <f t="shared" si="445"/>
        <v>0</v>
      </c>
      <c r="AD901">
        <f t="shared" si="465"/>
        <v>1</v>
      </c>
      <c r="AE901">
        <f t="shared" si="466"/>
        <v>13</v>
      </c>
      <c r="AF901" t="str">
        <f t="shared" si="447"/>
        <v>27107946</v>
      </c>
      <c r="AG901" s="2" t="b">
        <f t="shared" ref="AG901:AG964" si="474">IFERROR(AND(LEN(AF901)=9,NOT(ISERROR(INT(AF901)))),FALSE)</f>
        <v>0</v>
      </c>
      <c r="AI901" s="8" t="b">
        <f t="shared" si="471"/>
        <v>0</v>
      </c>
    </row>
    <row r="902" spans="1:35" x14ac:dyDescent="0.3">
      <c r="A902" s="3" t="str">
        <f>CONCATENATE('input,a'!C902," ")</f>
        <v xml:space="preserve"> </v>
      </c>
      <c r="C902" t="e">
        <f t="shared" si="451"/>
        <v>#VALUE!</v>
      </c>
      <c r="D902" t="e">
        <f t="shared" si="452"/>
        <v>#VALUE!</v>
      </c>
      <c r="E902" t="e">
        <f t="shared" si="472"/>
        <v>#VALUE!</v>
      </c>
      <c r="F902" s="2" t="b">
        <f t="shared" si="473"/>
        <v>0</v>
      </c>
      <c r="G902" t="e">
        <f t="shared" si="453"/>
        <v>#VALUE!</v>
      </c>
      <c r="H902" t="e">
        <f t="shared" si="454"/>
        <v>#VALUE!</v>
      </c>
      <c r="I902" t="e">
        <f t="shared" si="467"/>
        <v>#VALUE!</v>
      </c>
      <c r="J902" s="2" t="b">
        <f t="shared" si="468"/>
        <v>0</v>
      </c>
      <c r="K902" t="e">
        <f t="shared" si="455"/>
        <v>#VALUE!</v>
      </c>
      <c r="L902" t="e">
        <f t="shared" si="456"/>
        <v>#VALUE!</v>
      </c>
      <c r="M902" t="e">
        <f t="shared" si="469"/>
        <v>#VALUE!</v>
      </c>
      <c r="N902" s="2" t="b">
        <f t="shared" si="470"/>
        <v>0</v>
      </c>
      <c r="O902" t="e">
        <f t="shared" si="457"/>
        <v>#VALUE!</v>
      </c>
      <c r="P902" t="e">
        <f t="shared" si="458"/>
        <v>#VALUE!</v>
      </c>
      <c r="Q902" t="e">
        <f t="shared" si="448"/>
        <v>#VALUE!</v>
      </c>
      <c r="R902" t="e">
        <f t="shared" si="459"/>
        <v>#VALUE!</v>
      </c>
      <c r="S902" t="e">
        <f t="shared" si="449"/>
        <v>#VALUE!</v>
      </c>
      <c r="T902" s="2" t="b">
        <f t="shared" si="450"/>
        <v>0</v>
      </c>
      <c r="V902" t="e">
        <f t="shared" si="460"/>
        <v>#VALUE!</v>
      </c>
      <c r="W902" t="e">
        <f t="shared" si="461"/>
        <v>#VALUE!</v>
      </c>
      <c r="X902" t="e">
        <f t="shared" si="444"/>
        <v>#VALUE!</v>
      </c>
      <c r="Y902" s="2" t="b">
        <f t="shared" si="462"/>
        <v>0</v>
      </c>
      <c r="Z902" t="e">
        <f t="shared" si="463"/>
        <v>#VALUE!</v>
      </c>
      <c r="AA902" t="e">
        <f t="shared" si="464"/>
        <v>#VALUE!</v>
      </c>
      <c r="AB902" t="e">
        <f t="shared" si="446"/>
        <v>#VALUE!</v>
      </c>
      <c r="AC902" s="2" t="b">
        <f t="shared" si="445"/>
        <v>0</v>
      </c>
      <c r="AD902" t="e">
        <f t="shared" si="465"/>
        <v>#VALUE!</v>
      </c>
      <c r="AE902" t="e">
        <f t="shared" si="466"/>
        <v>#VALUE!</v>
      </c>
      <c r="AF902" t="e">
        <f t="shared" si="447"/>
        <v>#VALUE!</v>
      </c>
      <c r="AG902" s="2" t="b">
        <f t="shared" si="474"/>
        <v>0</v>
      </c>
      <c r="AI902" s="8" t="b">
        <f t="shared" si="471"/>
        <v>0</v>
      </c>
    </row>
    <row r="903" spans="1:35" x14ac:dyDescent="0.3">
      <c r="A903" s="3" t="str">
        <f>CONCATENATE('input,a'!C903," ")</f>
        <v xml:space="preserve">byr:1959 ecl:blu hcl:4e023b pid:9017609497 eyr:2023 hgt:68 iyr:2029 </v>
      </c>
      <c r="C903">
        <f t="shared" si="451"/>
        <v>1</v>
      </c>
      <c r="D903">
        <f t="shared" si="452"/>
        <v>9</v>
      </c>
      <c r="E903">
        <f t="shared" si="472"/>
        <v>1959</v>
      </c>
      <c r="F903" s="2" t="b">
        <f t="shared" si="473"/>
        <v>1</v>
      </c>
      <c r="G903">
        <f t="shared" si="453"/>
        <v>60</v>
      </c>
      <c r="H903">
        <f t="shared" si="454"/>
        <v>68</v>
      </c>
      <c r="I903">
        <f t="shared" si="467"/>
        <v>2029</v>
      </c>
      <c r="J903" s="2" t="b">
        <f t="shared" si="468"/>
        <v>0</v>
      </c>
      <c r="K903">
        <f t="shared" si="455"/>
        <v>44</v>
      </c>
      <c r="L903">
        <f t="shared" si="456"/>
        <v>52</v>
      </c>
      <c r="M903">
        <f t="shared" si="469"/>
        <v>2023</v>
      </c>
      <c r="N903" s="2" t="b">
        <f t="shared" si="470"/>
        <v>1</v>
      </c>
      <c r="O903">
        <f t="shared" si="457"/>
        <v>53</v>
      </c>
      <c r="P903">
        <f t="shared" si="458"/>
        <v>59</v>
      </c>
      <c r="Q903" t="str">
        <f t="shared" si="448"/>
        <v>68</v>
      </c>
      <c r="R903">
        <f t="shared" si="459"/>
        <v>0</v>
      </c>
      <c r="S903">
        <f t="shared" si="449"/>
        <v>0</v>
      </c>
      <c r="T903" s="2" t="b">
        <f t="shared" si="450"/>
        <v>0</v>
      </c>
      <c r="V903">
        <f t="shared" si="460"/>
        <v>18</v>
      </c>
      <c r="W903">
        <f t="shared" si="461"/>
        <v>28</v>
      </c>
      <c r="X903" t="str">
        <f t="shared" si="444"/>
        <v>4e023b</v>
      </c>
      <c r="Y903" s="2" t="b">
        <f t="shared" si="462"/>
        <v>0</v>
      </c>
      <c r="Z903">
        <f t="shared" si="463"/>
        <v>10</v>
      </c>
      <c r="AA903">
        <f t="shared" si="464"/>
        <v>17</v>
      </c>
      <c r="AB903" t="str">
        <f t="shared" si="446"/>
        <v>blu</v>
      </c>
      <c r="AC903" s="2" t="b">
        <f t="shared" si="445"/>
        <v>1</v>
      </c>
      <c r="AD903">
        <f t="shared" si="465"/>
        <v>29</v>
      </c>
      <c r="AE903">
        <f t="shared" si="466"/>
        <v>43</v>
      </c>
      <c r="AF903" t="str">
        <f t="shared" si="447"/>
        <v>9017609497</v>
      </c>
      <c r="AG903" s="2" t="b">
        <f t="shared" si="474"/>
        <v>0</v>
      </c>
      <c r="AI903" s="8" t="b">
        <f t="shared" si="471"/>
        <v>0</v>
      </c>
    </row>
    <row r="904" spans="1:35" x14ac:dyDescent="0.3">
      <c r="A904" s="3" t="str">
        <f>CONCATENATE('input,a'!C904," ")</f>
        <v xml:space="preserve"> </v>
      </c>
      <c r="C904" t="e">
        <f t="shared" si="451"/>
        <v>#VALUE!</v>
      </c>
      <c r="D904" t="e">
        <f t="shared" si="452"/>
        <v>#VALUE!</v>
      </c>
      <c r="E904" t="e">
        <f t="shared" si="472"/>
        <v>#VALUE!</v>
      </c>
      <c r="F904" s="2" t="b">
        <f t="shared" si="473"/>
        <v>0</v>
      </c>
      <c r="G904" t="e">
        <f t="shared" si="453"/>
        <v>#VALUE!</v>
      </c>
      <c r="H904" t="e">
        <f t="shared" si="454"/>
        <v>#VALUE!</v>
      </c>
      <c r="I904" t="e">
        <f t="shared" si="467"/>
        <v>#VALUE!</v>
      </c>
      <c r="J904" s="2" t="b">
        <f t="shared" si="468"/>
        <v>0</v>
      </c>
      <c r="K904" t="e">
        <f t="shared" si="455"/>
        <v>#VALUE!</v>
      </c>
      <c r="L904" t="e">
        <f t="shared" si="456"/>
        <v>#VALUE!</v>
      </c>
      <c r="M904" t="e">
        <f t="shared" si="469"/>
        <v>#VALUE!</v>
      </c>
      <c r="N904" s="2" t="b">
        <f t="shared" si="470"/>
        <v>0</v>
      </c>
      <c r="O904" t="e">
        <f t="shared" si="457"/>
        <v>#VALUE!</v>
      </c>
      <c r="P904" t="e">
        <f t="shared" si="458"/>
        <v>#VALUE!</v>
      </c>
      <c r="Q904" t="e">
        <f t="shared" si="448"/>
        <v>#VALUE!</v>
      </c>
      <c r="R904" t="e">
        <f t="shared" si="459"/>
        <v>#VALUE!</v>
      </c>
      <c r="S904" t="e">
        <f t="shared" si="449"/>
        <v>#VALUE!</v>
      </c>
      <c r="T904" s="2" t="b">
        <f t="shared" si="450"/>
        <v>0</v>
      </c>
      <c r="V904" t="e">
        <f t="shared" si="460"/>
        <v>#VALUE!</v>
      </c>
      <c r="W904" t="e">
        <f t="shared" si="461"/>
        <v>#VALUE!</v>
      </c>
      <c r="X904" t="e">
        <f t="shared" ref="X904:X967" si="475">MID($A904,V904+4,W904-V904-4)</f>
        <v>#VALUE!</v>
      </c>
      <c r="Y904" s="2" t="b">
        <f t="shared" si="462"/>
        <v>0</v>
      </c>
      <c r="Z904" t="e">
        <f t="shared" si="463"/>
        <v>#VALUE!</v>
      </c>
      <c r="AA904" t="e">
        <f t="shared" si="464"/>
        <v>#VALUE!</v>
      </c>
      <c r="AB904" t="e">
        <f t="shared" si="446"/>
        <v>#VALUE!</v>
      </c>
      <c r="AC904" s="2" t="b">
        <f t="shared" si="445"/>
        <v>0</v>
      </c>
      <c r="AD904" t="e">
        <f t="shared" si="465"/>
        <v>#VALUE!</v>
      </c>
      <c r="AE904" t="e">
        <f t="shared" si="466"/>
        <v>#VALUE!</v>
      </c>
      <c r="AF904" t="e">
        <f t="shared" si="447"/>
        <v>#VALUE!</v>
      </c>
      <c r="AG904" s="2" t="b">
        <f t="shared" si="474"/>
        <v>0</v>
      </c>
      <c r="AI904" s="8" t="b">
        <f t="shared" si="471"/>
        <v>0</v>
      </c>
    </row>
    <row r="905" spans="1:35" x14ac:dyDescent="0.3">
      <c r="A905" s="3" t="str">
        <f>CONCATENATE('input,a'!C905," ")</f>
        <v xml:space="preserve">hgt:164cm eyr:2023 byr:2008 ecl:grn pid:420168481 hcl:#b6652a iyr:2012 </v>
      </c>
      <c r="C905">
        <f t="shared" si="451"/>
        <v>20</v>
      </c>
      <c r="D905">
        <f t="shared" si="452"/>
        <v>28</v>
      </c>
      <c r="E905">
        <f t="shared" si="472"/>
        <v>2008</v>
      </c>
      <c r="F905" s="2" t="b">
        <f t="shared" si="473"/>
        <v>0</v>
      </c>
      <c r="G905">
        <f t="shared" si="453"/>
        <v>63</v>
      </c>
      <c r="H905">
        <f t="shared" si="454"/>
        <v>71</v>
      </c>
      <c r="I905">
        <f t="shared" si="467"/>
        <v>2012</v>
      </c>
      <c r="J905" s="2" t="b">
        <f t="shared" si="468"/>
        <v>1</v>
      </c>
      <c r="K905">
        <f t="shared" si="455"/>
        <v>11</v>
      </c>
      <c r="L905">
        <f t="shared" si="456"/>
        <v>19</v>
      </c>
      <c r="M905">
        <f t="shared" si="469"/>
        <v>2023</v>
      </c>
      <c r="N905" s="2" t="b">
        <f t="shared" si="470"/>
        <v>1</v>
      </c>
      <c r="O905">
        <f t="shared" si="457"/>
        <v>1</v>
      </c>
      <c r="P905">
        <f t="shared" si="458"/>
        <v>10</v>
      </c>
      <c r="Q905" t="str">
        <f t="shared" si="448"/>
        <v>164cm</v>
      </c>
      <c r="R905">
        <f t="shared" si="459"/>
        <v>164</v>
      </c>
      <c r="S905">
        <f t="shared" si="449"/>
        <v>0</v>
      </c>
      <c r="T905" s="2" t="b">
        <f t="shared" si="450"/>
        <v>1</v>
      </c>
      <c r="V905">
        <f t="shared" si="460"/>
        <v>51</v>
      </c>
      <c r="W905">
        <f t="shared" si="461"/>
        <v>62</v>
      </c>
      <c r="X905" t="str">
        <f t="shared" si="475"/>
        <v>#b6652a</v>
      </c>
      <c r="Y905" s="2" t="b">
        <f t="shared" si="462"/>
        <v>1</v>
      </c>
      <c r="Z905">
        <f t="shared" si="463"/>
        <v>29</v>
      </c>
      <c r="AA905">
        <f t="shared" si="464"/>
        <v>36</v>
      </c>
      <c r="AB905" t="str">
        <f t="shared" si="446"/>
        <v>grn</v>
      </c>
      <c r="AC905" s="2" t="b">
        <f t="shared" ref="AC905:AC968" si="476">IFERROR(OR(AB905="amb",AB905="blu",AB905="brn",AB905="gry",AB905="grn",AB905="hzl",AB905="oth"),FALSE)</f>
        <v>1</v>
      </c>
      <c r="AD905">
        <f t="shared" si="465"/>
        <v>37</v>
      </c>
      <c r="AE905">
        <f t="shared" si="466"/>
        <v>50</v>
      </c>
      <c r="AF905" t="str">
        <f t="shared" si="447"/>
        <v>420168481</v>
      </c>
      <c r="AG905" s="2" t="b">
        <f t="shared" si="474"/>
        <v>1</v>
      </c>
      <c r="AI905" s="8" t="b">
        <f t="shared" si="471"/>
        <v>0</v>
      </c>
    </row>
    <row r="906" spans="1:35" x14ac:dyDescent="0.3">
      <c r="A906" s="3" t="str">
        <f>CONCATENATE('input,a'!C906," ")</f>
        <v xml:space="preserve"> </v>
      </c>
      <c r="C906" t="e">
        <f t="shared" si="451"/>
        <v>#VALUE!</v>
      </c>
      <c r="D906" t="e">
        <f t="shared" si="452"/>
        <v>#VALUE!</v>
      </c>
      <c r="E906" t="e">
        <f t="shared" si="472"/>
        <v>#VALUE!</v>
      </c>
      <c r="F906" s="2" t="b">
        <f t="shared" si="473"/>
        <v>0</v>
      </c>
      <c r="G906" t="e">
        <f t="shared" si="453"/>
        <v>#VALUE!</v>
      </c>
      <c r="H906" t="e">
        <f t="shared" si="454"/>
        <v>#VALUE!</v>
      </c>
      <c r="I906" t="e">
        <f t="shared" si="467"/>
        <v>#VALUE!</v>
      </c>
      <c r="J906" s="2" t="b">
        <f t="shared" si="468"/>
        <v>0</v>
      </c>
      <c r="K906" t="e">
        <f t="shared" si="455"/>
        <v>#VALUE!</v>
      </c>
      <c r="L906" t="e">
        <f t="shared" si="456"/>
        <v>#VALUE!</v>
      </c>
      <c r="M906" t="e">
        <f t="shared" si="469"/>
        <v>#VALUE!</v>
      </c>
      <c r="N906" s="2" t="b">
        <f t="shared" si="470"/>
        <v>0</v>
      </c>
      <c r="O906" t="e">
        <f t="shared" si="457"/>
        <v>#VALUE!</v>
      </c>
      <c r="P906" t="e">
        <f t="shared" si="458"/>
        <v>#VALUE!</v>
      </c>
      <c r="Q906" t="e">
        <f t="shared" si="448"/>
        <v>#VALUE!</v>
      </c>
      <c r="R906" t="e">
        <f t="shared" si="459"/>
        <v>#VALUE!</v>
      </c>
      <c r="S906" t="e">
        <f t="shared" si="449"/>
        <v>#VALUE!</v>
      </c>
      <c r="T906" s="2" t="b">
        <f t="shared" si="450"/>
        <v>0</v>
      </c>
      <c r="V906" t="e">
        <f t="shared" si="460"/>
        <v>#VALUE!</v>
      </c>
      <c r="W906" t="e">
        <f t="shared" si="461"/>
        <v>#VALUE!</v>
      </c>
      <c r="X906" t="e">
        <f t="shared" si="475"/>
        <v>#VALUE!</v>
      </c>
      <c r="Y906" s="2" t="b">
        <f t="shared" si="462"/>
        <v>0</v>
      </c>
      <c r="Z906" t="e">
        <f t="shared" si="463"/>
        <v>#VALUE!</v>
      </c>
      <c r="AA906" t="e">
        <f t="shared" si="464"/>
        <v>#VALUE!</v>
      </c>
      <c r="AB906" t="e">
        <f t="shared" si="446"/>
        <v>#VALUE!</v>
      </c>
      <c r="AC906" s="2" t="b">
        <f t="shared" si="476"/>
        <v>0</v>
      </c>
      <c r="AD906" t="e">
        <f t="shared" si="465"/>
        <v>#VALUE!</v>
      </c>
      <c r="AE906" t="e">
        <f t="shared" si="466"/>
        <v>#VALUE!</v>
      </c>
      <c r="AF906" t="e">
        <f t="shared" si="447"/>
        <v>#VALUE!</v>
      </c>
      <c r="AG906" s="2" t="b">
        <f t="shared" si="474"/>
        <v>0</v>
      </c>
      <c r="AI906" s="8" t="b">
        <f t="shared" si="471"/>
        <v>0</v>
      </c>
    </row>
    <row r="907" spans="1:35" x14ac:dyDescent="0.3">
      <c r="A907" s="3" t="str">
        <f>CONCATENATE('input,a'!C907," ")</f>
        <v xml:space="preserve"> </v>
      </c>
      <c r="C907" t="e">
        <f t="shared" si="451"/>
        <v>#VALUE!</v>
      </c>
      <c r="D907" t="e">
        <f t="shared" si="452"/>
        <v>#VALUE!</v>
      </c>
      <c r="E907" t="e">
        <f t="shared" si="472"/>
        <v>#VALUE!</v>
      </c>
      <c r="F907" s="2" t="b">
        <f t="shared" si="473"/>
        <v>0</v>
      </c>
      <c r="G907" t="e">
        <f t="shared" si="453"/>
        <v>#VALUE!</v>
      </c>
      <c r="H907" t="e">
        <f t="shared" si="454"/>
        <v>#VALUE!</v>
      </c>
      <c r="I907" t="e">
        <f t="shared" si="467"/>
        <v>#VALUE!</v>
      </c>
      <c r="J907" s="2" t="b">
        <f t="shared" si="468"/>
        <v>0</v>
      </c>
      <c r="K907" t="e">
        <f t="shared" si="455"/>
        <v>#VALUE!</v>
      </c>
      <c r="L907" t="e">
        <f t="shared" si="456"/>
        <v>#VALUE!</v>
      </c>
      <c r="M907" t="e">
        <f t="shared" si="469"/>
        <v>#VALUE!</v>
      </c>
      <c r="N907" s="2" t="b">
        <f t="shared" si="470"/>
        <v>0</v>
      </c>
      <c r="O907" t="e">
        <f t="shared" si="457"/>
        <v>#VALUE!</v>
      </c>
      <c r="P907" t="e">
        <f t="shared" si="458"/>
        <v>#VALUE!</v>
      </c>
      <c r="Q907" t="e">
        <f t="shared" si="448"/>
        <v>#VALUE!</v>
      </c>
      <c r="R907" t="e">
        <f t="shared" si="459"/>
        <v>#VALUE!</v>
      </c>
      <c r="S907" t="e">
        <f t="shared" si="449"/>
        <v>#VALUE!</v>
      </c>
      <c r="T907" s="2" t="b">
        <f t="shared" si="450"/>
        <v>0</v>
      </c>
      <c r="V907" t="e">
        <f t="shared" si="460"/>
        <v>#VALUE!</v>
      </c>
      <c r="W907" t="e">
        <f t="shared" si="461"/>
        <v>#VALUE!</v>
      </c>
      <c r="X907" t="e">
        <f t="shared" si="475"/>
        <v>#VALUE!</v>
      </c>
      <c r="Y907" s="2" t="b">
        <f t="shared" si="462"/>
        <v>0</v>
      </c>
      <c r="Z907" t="e">
        <f t="shared" si="463"/>
        <v>#VALUE!</v>
      </c>
      <c r="AA907" t="e">
        <f t="shared" si="464"/>
        <v>#VALUE!</v>
      </c>
      <c r="AB907" t="e">
        <f t="shared" si="446"/>
        <v>#VALUE!</v>
      </c>
      <c r="AC907" s="2" t="b">
        <f t="shared" si="476"/>
        <v>0</v>
      </c>
      <c r="AD907" t="e">
        <f t="shared" si="465"/>
        <v>#VALUE!</v>
      </c>
      <c r="AE907" t="e">
        <f t="shared" si="466"/>
        <v>#VALUE!</v>
      </c>
      <c r="AF907" t="e">
        <f t="shared" si="447"/>
        <v>#VALUE!</v>
      </c>
      <c r="AG907" s="2" t="b">
        <f t="shared" si="474"/>
        <v>0</v>
      </c>
      <c r="AI907" s="8" t="b">
        <f t="shared" si="471"/>
        <v>0</v>
      </c>
    </row>
    <row r="908" spans="1:35" x14ac:dyDescent="0.3">
      <c r="A908" s="3" t="str">
        <f>CONCATENATE('input,a'!C908," ")</f>
        <v xml:space="preserve"> </v>
      </c>
      <c r="C908" t="e">
        <f t="shared" si="451"/>
        <v>#VALUE!</v>
      </c>
      <c r="D908" t="e">
        <f t="shared" si="452"/>
        <v>#VALUE!</v>
      </c>
      <c r="E908" t="e">
        <f t="shared" si="472"/>
        <v>#VALUE!</v>
      </c>
      <c r="F908" s="2" t="b">
        <f t="shared" si="473"/>
        <v>0</v>
      </c>
      <c r="G908" t="e">
        <f t="shared" si="453"/>
        <v>#VALUE!</v>
      </c>
      <c r="H908" t="e">
        <f t="shared" si="454"/>
        <v>#VALUE!</v>
      </c>
      <c r="I908" t="e">
        <f t="shared" si="467"/>
        <v>#VALUE!</v>
      </c>
      <c r="J908" s="2" t="b">
        <f t="shared" si="468"/>
        <v>0</v>
      </c>
      <c r="K908" t="e">
        <f t="shared" si="455"/>
        <v>#VALUE!</v>
      </c>
      <c r="L908" t="e">
        <f t="shared" si="456"/>
        <v>#VALUE!</v>
      </c>
      <c r="M908" t="e">
        <f t="shared" si="469"/>
        <v>#VALUE!</v>
      </c>
      <c r="N908" s="2" t="b">
        <f t="shared" si="470"/>
        <v>0</v>
      </c>
      <c r="O908" t="e">
        <f t="shared" si="457"/>
        <v>#VALUE!</v>
      </c>
      <c r="P908" t="e">
        <f t="shared" si="458"/>
        <v>#VALUE!</v>
      </c>
      <c r="Q908" t="e">
        <f t="shared" si="448"/>
        <v>#VALUE!</v>
      </c>
      <c r="R908" t="e">
        <f t="shared" si="459"/>
        <v>#VALUE!</v>
      </c>
      <c r="S908" t="e">
        <f t="shared" si="449"/>
        <v>#VALUE!</v>
      </c>
      <c r="T908" s="2" t="b">
        <f t="shared" si="450"/>
        <v>0</v>
      </c>
      <c r="V908" t="e">
        <f t="shared" si="460"/>
        <v>#VALUE!</v>
      </c>
      <c r="W908" t="e">
        <f t="shared" si="461"/>
        <v>#VALUE!</v>
      </c>
      <c r="X908" t="e">
        <f t="shared" si="475"/>
        <v>#VALUE!</v>
      </c>
      <c r="Y908" s="2" t="b">
        <f t="shared" si="462"/>
        <v>0</v>
      </c>
      <c r="Z908" t="e">
        <f t="shared" si="463"/>
        <v>#VALUE!</v>
      </c>
      <c r="AA908" t="e">
        <f t="shared" si="464"/>
        <v>#VALUE!</v>
      </c>
      <c r="AB908" t="e">
        <f t="shared" ref="AB908:AB971" si="477">MID($A908,Z908+4,AA908-Z908-4)</f>
        <v>#VALUE!</v>
      </c>
      <c r="AC908" s="2" t="b">
        <f t="shared" si="476"/>
        <v>0</v>
      </c>
      <c r="AD908" t="e">
        <f t="shared" si="465"/>
        <v>#VALUE!</v>
      </c>
      <c r="AE908" t="e">
        <f t="shared" si="466"/>
        <v>#VALUE!</v>
      </c>
      <c r="AF908" t="e">
        <f t="shared" si="447"/>
        <v>#VALUE!</v>
      </c>
      <c r="AG908" s="2" t="b">
        <f t="shared" si="474"/>
        <v>0</v>
      </c>
      <c r="AI908" s="8" t="b">
        <f t="shared" si="471"/>
        <v>0</v>
      </c>
    </row>
    <row r="909" spans="1:35" x14ac:dyDescent="0.3">
      <c r="A909" s="3" t="str">
        <f>CONCATENATE('input,a'!C909," ")</f>
        <v xml:space="preserve"> </v>
      </c>
      <c r="C909" t="e">
        <f t="shared" si="451"/>
        <v>#VALUE!</v>
      </c>
      <c r="D909" t="e">
        <f t="shared" si="452"/>
        <v>#VALUE!</v>
      </c>
      <c r="E909" t="e">
        <f t="shared" si="472"/>
        <v>#VALUE!</v>
      </c>
      <c r="F909" s="2" t="b">
        <f t="shared" si="473"/>
        <v>0</v>
      </c>
      <c r="G909" t="e">
        <f t="shared" si="453"/>
        <v>#VALUE!</v>
      </c>
      <c r="H909" t="e">
        <f t="shared" si="454"/>
        <v>#VALUE!</v>
      </c>
      <c r="I909" t="e">
        <f t="shared" si="467"/>
        <v>#VALUE!</v>
      </c>
      <c r="J909" s="2" t="b">
        <f t="shared" si="468"/>
        <v>0</v>
      </c>
      <c r="K909" t="e">
        <f t="shared" si="455"/>
        <v>#VALUE!</v>
      </c>
      <c r="L909" t="e">
        <f t="shared" si="456"/>
        <v>#VALUE!</v>
      </c>
      <c r="M909" t="e">
        <f t="shared" si="469"/>
        <v>#VALUE!</v>
      </c>
      <c r="N909" s="2" t="b">
        <f t="shared" si="470"/>
        <v>0</v>
      </c>
      <c r="O909" t="e">
        <f t="shared" si="457"/>
        <v>#VALUE!</v>
      </c>
      <c r="P909" t="e">
        <f t="shared" si="458"/>
        <v>#VALUE!</v>
      </c>
      <c r="Q909" t="e">
        <f t="shared" si="448"/>
        <v>#VALUE!</v>
      </c>
      <c r="R909" t="e">
        <f t="shared" si="459"/>
        <v>#VALUE!</v>
      </c>
      <c r="S909" t="e">
        <f t="shared" si="449"/>
        <v>#VALUE!</v>
      </c>
      <c r="T909" s="2" t="b">
        <f t="shared" si="450"/>
        <v>0</v>
      </c>
      <c r="V909" t="e">
        <f t="shared" si="460"/>
        <v>#VALUE!</v>
      </c>
      <c r="W909" t="e">
        <f t="shared" si="461"/>
        <v>#VALUE!</v>
      </c>
      <c r="X909" t="e">
        <f t="shared" si="475"/>
        <v>#VALUE!</v>
      </c>
      <c r="Y909" s="2" t="b">
        <f t="shared" si="462"/>
        <v>0</v>
      </c>
      <c r="Z909" t="e">
        <f t="shared" si="463"/>
        <v>#VALUE!</v>
      </c>
      <c r="AA909" t="e">
        <f t="shared" si="464"/>
        <v>#VALUE!</v>
      </c>
      <c r="AB909" t="e">
        <f t="shared" si="477"/>
        <v>#VALUE!</v>
      </c>
      <c r="AC909" s="2" t="b">
        <f t="shared" si="476"/>
        <v>0</v>
      </c>
      <c r="AD909" t="e">
        <f t="shared" si="465"/>
        <v>#VALUE!</v>
      </c>
      <c r="AE909" t="e">
        <f t="shared" si="466"/>
        <v>#VALUE!</v>
      </c>
      <c r="AF909" t="e">
        <f t="shared" si="447"/>
        <v>#VALUE!</v>
      </c>
      <c r="AG909" s="2" t="b">
        <f t="shared" si="474"/>
        <v>0</v>
      </c>
      <c r="AI909" s="8" t="b">
        <f t="shared" si="471"/>
        <v>0</v>
      </c>
    </row>
    <row r="910" spans="1:35" x14ac:dyDescent="0.3">
      <c r="A910" s="3" t="str">
        <f>CONCATENATE('input,a'!C910," ")</f>
        <v xml:space="preserve">eyr:1977 byr:1934 ecl:brn cid:163 iyr:2018 pid:2863284754 hgt:150in hcl:#623a2f </v>
      </c>
      <c r="C910">
        <f t="shared" si="451"/>
        <v>10</v>
      </c>
      <c r="D910">
        <f t="shared" si="452"/>
        <v>18</v>
      </c>
      <c r="E910">
        <f t="shared" si="472"/>
        <v>1934</v>
      </c>
      <c r="F910" s="2" t="b">
        <f t="shared" si="473"/>
        <v>1</v>
      </c>
      <c r="G910">
        <f t="shared" si="453"/>
        <v>35</v>
      </c>
      <c r="H910">
        <f t="shared" si="454"/>
        <v>43</v>
      </c>
      <c r="I910">
        <f t="shared" si="467"/>
        <v>2018</v>
      </c>
      <c r="J910" s="2" t="b">
        <f t="shared" si="468"/>
        <v>1</v>
      </c>
      <c r="K910">
        <f t="shared" si="455"/>
        <v>1</v>
      </c>
      <c r="L910">
        <f t="shared" si="456"/>
        <v>9</v>
      </c>
      <c r="M910">
        <f t="shared" si="469"/>
        <v>1977</v>
      </c>
      <c r="N910" s="2" t="b">
        <f t="shared" si="470"/>
        <v>0</v>
      </c>
      <c r="O910">
        <f t="shared" si="457"/>
        <v>59</v>
      </c>
      <c r="P910">
        <f t="shared" si="458"/>
        <v>68</v>
      </c>
      <c r="Q910" t="str">
        <f t="shared" si="448"/>
        <v>150in</v>
      </c>
      <c r="R910">
        <f t="shared" si="459"/>
        <v>0</v>
      </c>
      <c r="S910">
        <f t="shared" si="449"/>
        <v>150</v>
      </c>
      <c r="T910" s="2" t="b">
        <f t="shared" si="450"/>
        <v>0</v>
      </c>
      <c r="V910">
        <f t="shared" si="460"/>
        <v>69</v>
      </c>
      <c r="W910">
        <f t="shared" si="461"/>
        <v>80</v>
      </c>
      <c r="X910" t="str">
        <f t="shared" si="475"/>
        <v>#623a2f</v>
      </c>
      <c r="Y910" s="2" t="b">
        <f t="shared" si="462"/>
        <v>1</v>
      </c>
      <c r="Z910">
        <f t="shared" si="463"/>
        <v>19</v>
      </c>
      <c r="AA910">
        <f t="shared" si="464"/>
        <v>26</v>
      </c>
      <c r="AB910" t="str">
        <f t="shared" si="477"/>
        <v>brn</v>
      </c>
      <c r="AC910" s="2" t="b">
        <f t="shared" si="476"/>
        <v>1</v>
      </c>
      <c r="AD910">
        <f t="shared" si="465"/>
        <v>44</v>
      </c>
      <c r="AE910">
        <f t="shared" si="466"/>
        <v>58</v>
      </c>
      <c r="AF910" t="str">
        <f t="shared" si="447"/>
        <v>2863284754</v>
      </c>
      <c r="AG910" s="2" t="b">
        <f t="shared" si="474"/>
        <v>0</v>
      </c>
      <c r="AI910" s="8" t="b">
        <f t="shared" si="471"/>
        <v>0</v>
      </c>
    </row>
    <row r="911" spans="1:35" x14ac:dyDescent="0.3">
      <c r="A911" s="3" t="str">
        <f>CONCATENATE('input,a'!C911," ")</f>
        <v xml:space="preserve"> </v>
      </c>
      <c r="C911" t="e">
        <f t="shared" si="451"/>
        <v>#VALUE!</v>
      </c>
      <c r="D911" t="e">
        <f t="shared" si="452"/>
        <v>#VALUE!</v>
      </c>
      <c r="E911" t="e">
        <f t="shared" si="472"/>
        <v>#VALUE!</v>
      </c>
      <c r="F911" s="2" t="b">
        <f t="shared" si="473"/>
        <v>0</v>
      </c>
      <c r="G911" t="e">
        <f t="shared" si="453"/>
        <v>#VALUE!</v>
      </c>
      <c r="H911" t="e">
        <f t="shared" si="454"/>
        <v>#VALUE!</v>
      </c>
      <c r="I911" t="e">
        <f t="shared" si="467"/>
        <v>#VALUE!</v>
      </c>
      <c r="J911" s="2" t="b">
        <f t="shared" si="468"/>
        <v>0</v>
      </c>
      <c r="K911" t="e">
        <f t="shared" si="455"/>
        <v>#VALUE!</v>
      </c>
      <c r="L911" t="e">
        <f t="shared" si="456"/>
        <v>#VALUE!</v>
      </c>
      <c r="M911" t="e">
        <f t="shared" si="469"/>
        <v>#VALUE!</v>
      </c>
      <c r="N911" s="2" t="b">
        <f t="shared" si="470"/>
        <v>0</v>
      </c>
      <c r="O911" t="e">
        <f t="shared" si="457"/>
        <v>#VALUE!</v>
      </c>
      <c r="P911" t="e">
        <f t="shared" si="458"/>
        <v>#VALUE!</v>
      </c>
      <c r="Q911" t="e">
        <f t="shared" si="448"/>
        <v>#VALUE!</v>
      </c>
      <c r="R911" t="e">
        <f t="shared" si="459"/>
        <v>#VALUE!</v>
      </c>
      <c r="S911" t="e">
        <f t="shared" si="449"/>
        <v>#VALUE!</v>
      </c>
      <c r="T911" s="2" t="b">
        <f t="shared" si="450"/>
        <v>0</v>
      </c>
      <c r="V911" t="e">
        <f t="shared" si="460"/>
        <v>#VALUE!</v>
      </c>
      <c r="W911" t="e">
        <f t="shared" si="461"/>
        <v>#VALUE!</v>
      </c>
      <c r="X911" t="e">
        <f t="shared" si="475"/>
        <v>#VALUE!</v>
      </c>
      <c r="Y911" s="2" t="b">
        <f t="shared" si="462"/>
        <v>0</v>
      </c>
      <c r="Z911" t="e">
        <f t="shared" si="463"/>
        <v>#VALUE!</v>
      </c>
      <c r="AA911" t="e">
        <f t="shared" si="464"/>
        <v>#VALUE!</v>
      </c>
      <c r="AB911" t="e">
        <f t="shared" si="477"/>
        <v>#VALUE!</v>
      </c>
      <c r="AC911" s="2" t="b">
        <f t="shared" si="476"/>
        <v>0</v>
      </c>
      <c r="AD911" t="e">
        <f t="shared" si="465"/>
        <v>#VALUE!</v>
      </c>
      <c r="AE911" t="e">
        <f t="shared" si="466"/>
        <v>#VALUE!</v>
      </c>
      <c r="AF911" t="e">
        <f t="shared" si="447"/>
        <v>#VALUE!</v>
      </c>
      <c r="AG911" s="2" t="b">
        <f t="shared" si="474"/>
        <v>0</v>
      </c>
      <c r="AI911" s="8" t="b">
        <f t="shared" si="471"/>
        <v>0</v>
      </c>
    </row>
    <row r="912" spans="1:35" x14ac:dyDescent="0.3">
      <c r="A912" s="3" t="str">
        <f>CONCATENATE('input,a'!C912," ")</f>
        <v xml:space="preserve"> </v>
      </c>
      <c r="C912" t="e">
        <f t="shared" si="451"/>
        <v>#VALUE!</v>
      </c>
      <c r="D912" t="e">
        <f t="shared" si="452"/>
        <v>#VALUE!</v>
      </c>
      <c r="E912" t="e">
        <f t="shared" si="472"/>
        <v>#VALUE!</v>
      </c>
      <c r="F912" s="2" t="b">
        <f t="shared" si="473"/>
        <v>0</v>
      </c>
      <c r="G912" t="e">
        <f t="shared" si="453"/>
        <v>#VALUE!</v>
      </c>
      <c r="H912" t="e">
        <f t="shared" si="454"/>
        <v>#VALUE!</v>
      </c>
      <c r="I912" t="e">
        <f t="shared" si="467"/>
        <v>#VALUE!</v>
      </c>
      <c r="J912" s="2" t="b">
        <f t="shared" si="468"/>
        <v>0</v>
      </c>
      <c r="K912" t="e">
        <f t="shared" si="455"/>
        <v>#VALUE!</v>
      </c>
      <c r="L912" t="e">
        <f t="shared" si="456"/>
        <v>#VALUE!</v>
      </c>
      <c r="M912" t="e">
        <f t="shared" si="469"/>
        <v>#VALUE!</v>
      </c>
      <c r="N912" s="2" t="b">
        <f t="shared" si="470"/>
        <v>0</v>
      </c>
      <c r="O912" t="e">
        <f t="shared" si="457"/>
        <v>#VALUE!</v>
      </c>
      <c r="P912" t="e">
        <f t="shared" si="458"/>
        <v>#VALUE!</v>
      </c>
      <c r="Q912" t="e">
        <f t="shared" si="448"/>
        <v>#VALUE!</v>
      </c>
      <c r="R912" t="e">
        <f t="shared" si="459"/>
        <v>#VALUE!</v>
      </c>
      <c r="S912" t="e">
        <f t="shared" si="449"/>
        <v>#VALUE!</v>
      </c>
      <c r="T912" s="2" t="b">
        <f t="shared" si="450"/>
        <v>0</v>
      </c>
      <c r="V912" t="e">
        <f t="shared" si="460"/>
        <v>#VALUE!</v>
      </c>
      <c r="W912" t="e">
        <f t="shared" si="461"/>
        <v>#VALUE!</v>
      </c>
      <c r="X912" t="e">
        <f t="shared" si="475"/>
        <v>#VALUE!</v>
      </c>
      <c r="Y912" s="2" t="b">
        <f t="shared" si="462"/>
        <v>0</v>
      </c>
      <c r="Z912" t="e">
        <f t="shared" si="463"/>
        <v>#VALUE!</v>
      </c>
      <c r="AA912" t="e">
        <f t="shared" si="464"/>
        <v>#VALUE!</v>
      </c>
      <c r="AB912" t="e">
        <f t="shared" si="477"/>
        <v>#VALUE!</v>
      </c>
      <c r="AC912" s="2" t="b">
        <f t="shared" si="476"/>
        <v>0</v>
      </c>
      <c r="AD912" t="e">
        <f t="shared" si="465"/>
        <v>#VALUE!</v>
      </c>
      <c r="AE912" t="e">
        <f t="shared" si="466"/>
        <v>#VALUE!</v>
      </c>
      <c r="AF912" t="e">
        <f t="shared" si="447"/>
        <v>#VALUE!</v>
      </c>
      <c r="AG912" s="2" t="b">
        <f t="shared" si="474"/>
        <v>0</v>
      </c>
      <c r="AI912" s="8" t="b">
        <f t="shared" si="471"/>
        <v>0</v>
      </c>
    </row>
    <row r="913" spans="1:35" x14ac:dyDescent="0.3">
      <c r="A913" s="3" t="str">
        <f>CONCATENATE('input,a'!C913," ")</f>
        <v xml:space="preserve">ecl:hzl eyr:2031 cid:145 hgt:186cm hcl:#cfa07d byr:1941 iyr:2010 pid:722056139 </v>
      </c>
      <c r="C913">
        <f t="shared" si="451"/>
        <v>48</v>
      </c>
      <c r="D913">
        <f t="shared" si="452"/>
        <v>56</v>
      </c>
      <c r="E913">
        <f t="shared" si="472"/>
        <v>1941</v>
      </c>
      <c r="F913" s="2" t="b">
        <f t="shared" si="473"/>
        <v>1</v>
      </c>
      <c r="G913">
        <f t="shared" si="453"/>
        <v>57</v>
      </c>
      <c r="H913">
        <f t="shared" si="454"/>
        <v>65</v>
      </c>
      <c r="I913">
        <f t="shared" si="467"/>
        <v>2010</v>
      </c>
      <c r="J913" s="2" t="b">
        <f t="shared" si="468"/>
        <v>1</v>
      </c>
      <c r="K913">
        <f t="shared" si="455"/>
        <v>9</v>
      </c>
      <c r="L913">
        <f t="shared" si="456"/>
        <v>17</v>
      </c>
      <c r="M913">
        <f t="shared" si="469"/>
        <v>2031</v>
      </c>
      <c r="N913" s="2" t="b">
        <f t="shared" si="470"/>
        <v>0</v>
      </c>
      <c r="O913">
        <f t="shared" si="457"/>
        <v>26</v>
      </c>
      <c r="P913">
        <f t="shared" si="458"/>
        <v>35</v>
      </c>
      <c r="Q913" t="str">
        <f t="shared" si="448"/>
        <v>186cm</v>
      </c>
      <c r="R913">
        <f t="shared" si="459"/>
        <v>186</v>
      </c>
      <c r="S913">
        <f t="shared" si="449"/>
        <v>0</v>
      </c>
      <c r="T913" s="2" t="b">
        <f t="shared" si="450"/>
        <v>1</v>
      </c>
      <c r="V913">
        <f t="shared" si="460"/>
        <v>36</v>
      </c>
      <c r="W913">
        <f t="shared" si="461"/>
        <v>47</v>
      </c>
      <c r="X913" t="str">
        <f t="shared" si="475"/>
        <v>#cfa07d</v>
      </c>
      <c r="Y913" s="2" t="b">
        <f t="shared" si="462"/>
        <v>1</v>
      </c>
      <c r="Z913">
        <f t="shared" si="463"/>
        <v>1</v>
      </c>
      <c r="AA913">
        <f t="shared" si="464"/>
        <v>8</v>
      </c>
      <c r="AB913" t="str">
        <f t="shared" si="477"/>
        <v>hzl</v>
      </c>
      <c r="AC913" s="2" t="b">
        <f t="shared" si="476"/>
        <v>1</v>
      </c>
      <c r="AD913">
        <f t="shared" si="465"/>
        <v>66</v>
      </c>
      <c r="AE913">
        <f t="shared" si="466"/>
        <v>79</v>
      </c>
      <c r="AF913" t="str">
        <f t="shared" si="447"/>
        <v>722056139</v>
      </c>
      <c r="AG913" s="2" t="b">
        <f t="shared" si="474"/>
        <v>1</v>
      </c>
      <c r="AI913" s="8" t="b">
        <f t="shared" si="471"/>
        <v>0</v>
      </c>
    </row>
    <row r="914" spans="1:35" x14ac:dyDescent="0.3">
      <c r="A914" s="3" t="str">
        <f>CONCATENATE('input,a'!C914," ")</f>
        <v xml:space="preserve"> </v>
      </c>
      <c r="C914" t="e">
        <f t="shared" si="451"/>
        <v>#VALUE!</v>
      </c>
      <c r="D914" t="e">
        <f t="shared" si="452"/>
        <v>#VALUE!</v>
      </c>
      <c r="E914" t="e">
        <f t="shared" si="472"/>
        <v>#VALUE!</v>
      </c>
      <c r="F914" s="2" t="b">
        <f t="shared" si="473"/>
        <v>0</v>
      </c>
      <c r="G914" t="e">
        <f t="shared" si="453"/>
        <v>#VALUE!</v>
      </c>
      <c r="H914" t="e">
        <f t="shared" si="454"/>
        <v>#VALUE!</v>
      </c>
      <c r="I914" t="e">
        <f t="shared" si="467"/>
        <v>#VALUE!</v>
      </c>
      <c r="J914" s="2" t="b">
        <f t="shared" si="468"/>
        <v>0</v>
      </c>
      <c r="K914" t="e">
        <f t="shared" si="455"/>
        <v>#VALUE!</v>
      </c>
      <c r="L914" t="e">
        <f t="shared" si="456"/>
        <v>#VALUE!</v>
      </c>
      <c r="M914" t="e">
        <f t="shared" si="469"/>
        <v>#VALUE!</v>
      </c>
      <c r="N914" s="2" t="b">
        <f t="shared" si="470"/>
        <v>0</v>
      </c>
      <c r="O914" t="e">
        <f t="shared" si="457"/>
        <v>#VALUE!</v>
      </c>
      <c r="P914" t="e">
        <f t="shared" si="458"/>
        <v>#VALUE!</v>
      </c>
      <c r="Q914" t="e">
        <f t="shared" si="448"/>
        <v>#VALUE!</v>
      </c>
      <c r="R914" t="e">
        <f t="shared" si="459"/>
        <v>#VALUE!</v>
      </c>
      <c r="S914" t="e">
        <f t="shared" si="449"/>
        <v>#VALUE!</v>
      </c>
      <c r="T914" s="2" t="b">
        <f t="shared" si="450"/>
        <v>0</v>
      </c>
      <c r="V914" t="e">
        <f t="shared" si="460"/>
        <v>#VALUE!</v>
      </c>
      <c r="W914" t="e">
        <f t="shared" si="461"/>
        <v>#VALUE!</v>
      </c>
      <c r="X914" t="e">
        <f t="shared" si="475"/>
        <v>#VALUE!</v>
      </c>
      <c r="Y914" s="2" t="b">
        <f t="shared" si="462"/>
        <v>0</v>
      </c>
      <c r="Z914" t="e">
        <f t="shared" si="463"/>
        <v>#VALUE!</v>
      </c>
      <c r="AA914" t="e">
        <f t="shared" si="464"/>
        <v>#VALUE!</v>
      </c>
      <c r="AB914" t="e">
        <f t="shared" si="477"/>
        <v>#VALUE!</v>
      </c>
      <c r="AC914" s="2" t="b">
        <f t="shared" si="476"/>
        <v>0</v>
      </c>
      <c r="AD914" t="e">
        <f t="shared" si="465"/>
        <v>#VALUE!</v>
      </c>
      <c r="AE914" t="e">
        <f t="shared" si="466"/>
        <v>#VALUE!</v>
      </c>
      <c r="AF914" t="e">
        <f t="shared" si="447"/>
        <v>#VALUE!</v>
      </c>
      <c r="AG914" s="2" t="b">
        <f t="shared" si="474"/>
        <v>0</v>
      </c>
      <c r="AI914" s="8" t="b">
        <f t="shared" si="471"/>
        <v>0</v>
      </c>
    </row>
    <row r="915" spans="1:35" x14ac:dyDescent="0.3">
      <c r="A915" s="3" t="str">
        <f>CONCATENATE('input,a'!C915," ")</f>
        <v xml:space="preserve"> </v>
      </c>
      <c r="C915" t="e">
        <f t="shared" si="451"/>
        <v>#VALUE!</v>
      </c>
      <c r="D915" t="e">
        <f t="shared" si="452"/>
        <v>#VALUE!</v>
      </c>
      <c r="E915" t="e">
        <f t="shared" si="472"/>
        <v>#VALUE!</v>
      </c>
      <c r="F915" s="2" t="b">
        <f t="shared" si="473"/>
        <v>0</v>
      </c>
      <c r="G915" t="e">
        <f t="shared" si="453"/>
        <v>#VALUE!</v>
      </c>
      <c r="H915" t="e">
        <f t="shared" si="454"/>
        <v>#VALUE!</v>
      </c>
      <c r="I915" t="e">
        <f t="shared" si="467"/>
        <v>#VALUE!</v>
      </c>
      <c r="J915" s="2" t="b">
        <f t="shared" si="468"/>
        <v>0</v>
      </c>
      <c r="K915" t="e">
        <f t="shared" si="455"/>
        <v>#VALUE!</v>
      </c>
      <c r="L915" t="e">
        <f t="shared" si="456"/>
        <v>#VALUE!</v>
      </c>
      <c r="M915" t="e">
        <f t="shared" si="469"/>
        <v>#VALUE!</v>
      </c>
      <c r="N915" s="2" t="b">
        <f t="shared" si="470"/>
        <v>0</v>
      </c>
      <c r="O915" t="e">
        <f t="shared" si="457"/>
        <v>#VALUE!</v>
      </c>
      <c r="P915" t="e">
        <f t="shared" si="458"/>
        <v>#VALUE!</v>
      </c>
      <c r="Q915" t="e">
        <f t="shared" si="448"/>
        <v>#VALUE!</v>
      </c>
      <c r="R915" t="e">
        <f t="shared" si="459"/>
        <v>#VALUE!</v>
      </c>
      <c r="S915" t="e">
        <f t="shared" si="449"/>
        <v>#VALUE!</v>
      </c>
      <c r="T915" s="2" t="b">
        <f t="shared" si="450"/>
        <v>0</v>
      </c>
      <c r="V915" t="e">
        <f t="shared" si="460"/>
        <v>#VALUE!</v>
      </c>
      <c r="W915" t="e">
        <f t="shared" si="461"/>
        <v>#VALUE!</v>
      </c>
      <c r="X915" t="e">
        <f t="shared" si="475"/>
        <v>#VALUE!</v>
      </c>
      <c r="Y915" s="2" t="b">
        <f t="shared" si="462"/>
        <v>0</v>
      </c>
      <c r="Z915" t="e">
        <f t="shared" si="463"/>
        <v>#VALUE!</v>
      </c>
      <c r="AA915" t="e">
        <f t="shared" si="464"/>
        <v>#VALUE!</v>
      </c>
      <c r="AB915" t="e">
        <f t="shared" si="477"/>
        <v>#VALUE!</v>
      </c>
      <c r="AC915" s="2" t="b">
        <f t="shared" si="476"/>
        <v>0</v>
      </c>
      <c r="AD915" t="e">
        <f t="shared" si="465"/>
        <v>#VALUE!</v>
      </c>
      <c r="AE915" t="e">
        <f t="shared" si="466"/>
        <v>#VALUE!</v>
      </c>
      <c r="AF915" t="e">
        <f t="shared" ref="AF915:AF978" si="478">MID($A915,AD915+4,AE915-AD915-4)</f>
        <v>#VALUE!</v>
      </c>
      <c r="AG915" s="2" t="b">
        <f t="shared" si="474"/>
        <v>0</v>
      </c>
      <c r="AI915" s="8" t="b">
        <f t="shared" si="471"/>
        <v>0</v>
      </c>
    </row>
    <row r="916" spans="1:35" x14ac:dyDescent="0.3">
      <c r="A916" s="3" t="str">
        <f>CONCATENATE('input,a'!C916," ")</f>
        <v xml:space="preserve">ecl:blu eyr:2027 hcl:#888785 iyr:2018 byr:1977 cid:278 hgt:156cm </v>
      </c>
      <c r="C916">
        <f t="shared" si="451"/>
        <v>39</v>
      </c>
      <c r="D916">
        <f t="shared" si="452"/>
        <v>47</v>
      </c>
      <c r="E916">
        <f t="shared" si="472"/>
        <v>1977</v>
      </c>
      <c r="F916" s="2" t="b">
        <f t="shared" si="473"/>
        <v>1</v>
      </c>
      <c r="G916">
        <f t="shared" si="453"/>
        <v>30</v>
      </c>
      <c r="H916">
        <f t="shared" si="454"/>
        <v>38</v>
      </c>
      <c r="I916">
        <f t="shared" si="467"/>
        <v>2018</v>
      </c>
      <c r="J916" s="2" t="b">
        <f t="shared" si="468"/>
        <v>1</v>
      </c>
      <c r="K916">
        <f t="shared" si="455"/>
        <v>9</v>
      </c>
      <c r="L916">
        <f t="shared" si="456"/>
        <v>17</v>
      </c>
      <c r="M916">
        <f t="shared" si="469"/>
        <v>2027</v>
      </c>
      <c r="N916" s="2" t="b">
        <f t="shared" si="470"/>
        <v>1</v>
      </c>
      <c r="O916">
        <f t="shared" si="457"/>
        <v>56</v>
      </c>
      <c r="P916">
        <f t="shared" si="458"/>
        <v>65</v>
      </c>
      <c r="Q916" t="str">
        <f t="shared" si="448"/>
        <v>156cm</v>
      </c>
      <c r="R916">
        <f t="shared" si="459"/>
        <v>156</v>
      </c>
      <c r="S916">
        <f t="shared" si="449"/>
        <v>0</v>
      </c>
      <c r="T916" s="2" t="b">
        <f t="shared" si="450"/>
        <v>1</v>
      </c>
      <c r="V916">
        <f t="shared" si="460"/>
        <v>18</v>
      </c>
      <c r="W916">
        <f t="shared" si="461"/>
        <v>29</v>
      </c>
      <c r="X916" t="str">
        <f t="shared" si="475"/>
        <v>#888785</v>
      </c>
      <c r="Y916" s="2" t="b">
        <f t="shared" si="462"/>
        <v>1</v>
      </c>
      <c r="Z916">
        <f t="shared" si="463"/>
        <v>1</v>
      </c>
      <c r="AA916">
        <f t="shared" si="464"/>
        <v>8</v>
      </c>
      <c r="AB916" t="str">
        <f t="shared" si="477"/>
        <v>blu</v>
      </c>
      <c r="AC916" s="2" t="b">
        <f t="shared" si="476"/>
        <v>1</v>
      </c>
      <c r="AD916" t="e">
        <f t="shared" si="465"/>
        <v>#VALUE!</v>
      </c>
      <c r="AE916" t="e">
        <f t="shared" si="466"/>
        <v>#VALUE!</v>
      </c>
      <c r="AF916" t="e">
        <f t="shared" si="478"/>
        <v>#VALUE!</v>
      </c>
      <c r="AG916" s="2" t="b">
        <f t="shared" si="474"/>
        <v>0</v>
      </c>
      <c r="AI916" s="8" t="b">
        <f t="shared" si="471"/>
        <v>0</v>
      </c>
    </row>
    <row r="917" spans="1:35" x14ac:dyDescent="0.3">
      <c r="A917" s="3" t="str">
        <f>CONCATENATE('input,a'!C917," ")</f>
        <v xml:space="preserve"> </v>
      </c>
      <c r="C917" t="e">
        <f t="shared" si="451"/>
        <v>#VALUE!</v>
      </c>
      <c r="D917" t="e">
        <f t="shared" si="452"/>
        <v>#VALUE!</v>
      </c>
      <c r="E917" t="e">
        <f t="shared" si="472"/>
        <v>#VALUE!</v>
      </c>
      <c r="F917" s="2" t="b">
        <f t="shared" si="473"/>
        <v>0</v>
      </c>
      <c r="G917" t="e">
        <f t="shared" si="453"/>
        <v>#VALUE!</v>
      </c>
      <c r="H917" t="e">
        <f t="shared" si="454"/>
        <v>#VALUE!</v>
      </c>
      <c r="I917" t="e">
        <f t="shared" si="467"/>
        <v>#VALUE!</v>
      </c>
      <c r="J917" s="2" t="b">
        <f t="shared" si="468"/>
        <v>0</v>
      </c>
      <c r="K917" t="e">
        <f t="shared" si="455"/>
        <v>#VALUE!</v>
      </c>
      <c r="L917" t="e">
        <f t="shared" si="456"/>
        <v>#VALUE!</v>
      </c>
      <c r="M917" t="e">
        <f t="shared" si="469"/>
        <v>#VALUE!</v>
      </c>
      <c r="N917" s="2" t="b">
        <f t="shared" si="470"/>
        <v>0</v>
      </c>
      <c r="O917" t="e">
        <f t="shared" si="457"/>
        <v>#VALUE!</v>
      </c>
      <c r="P917" t="e">
        <f t="shared" si="458"/>
        <v>#VALUE!</v>
      </c>
      <c r="Q917" t="e">
        <f t="shared" si="448"/>
        <v>#VALUE!</v>
      </c>
      <c r="R917" t="e">
        <f t="shared" si="459"/>
        <v>#VALUE!</v>
      </c>
      <c r="S917" t="e">
        <f t="shared" si="449"/>
        <v>#VALUE!</v>
      </c>
      <c r="T917" s="2" t="b">
        <f t="shared" si="450"/>
        <v>0</v>
      </c>
      <c r="V917" t="e">
        <f t="shared" si="460"/>
        <v>#VALUE!</v>
      </c>
      <c r="W917" t="e">
        <f t="shared" si="461"/>
        <v>#VALUE!</v>
      </c>
      <c r="X917" t="e">
        <f t="shared" si="475"/>
        <v>#VALUE!</v>
      </c>
      <c r="Y917" s="2" t="b">
        <f t="shared" si="462"/>
        <v>0</v>
      </c>
      <c r="Z917" t="e">
        <f t="shared" si="463"/>
        <v>#VALUE!</v>
      </c>
      <c r="AA917" t="e">
        <f t="shared" si="464"/>
        <v>#VALUE!</v>
      </c>
      <c r="AB917" t="e">
        <f t="shared" si="477"/>
        <v>#VALUE!</v>
      </c>
      <c r="AC917" s="2" t="b">
        <f t="shared" si="476"/>
        <v>0</v>
      </c>
      <c r="AD917" t="e">
        <f t="shared" si="465"/>
        <v>#VALUE!</v>
      </c>
      <c r="AE917" t="e">
        <f t="shared" si="466"/>
        <v>#VALUE!</v>
      </c>
      <c r="AF917" t="e">
        <f t="shared" si="478"/>
        <v>#VALUE!</v>
      </c>
      <c r="AG917" s="2" t="b">
        <f t="shared" si="474"/>
        <v>0</v>
      </c>
      <c r="AI917" s="8" t="b">
        <f t="shared" si="471"/>
        <v>0</v>
      </c>
    </row>
    <row r="918" spans="1:35" x14ac:dyDescent="0.3">
      <c r="A918" s="3" t="str">
        <f>CONCATENATE('input,a'!C918," ")</f>
        <v xml:space="preserve"> </v>
      </c>
      <c r="C918" t="e">
        <f t="shared" si="451"/>
        <v>#VALUE!</v>
      </c>
      <c r="D918" t="e">
        <f t="shared" si="452"/>
        <v>#VALUE!</v>
      </c>
      <c r="E918" t="e">
        <f t="shared" si="472"/>
        <v>#VALUE!</v>
      </c>
      <c r="F918" s="2" t="b">
        <f t="shared" si="473"/>
        <v>0</v>
      </c>
      <c r="G918" t="e">
        <f t="shared" si="453"/>
        <v>#VALUE!</v>
      </c>
      <c r="H918" t="e">
        <f t="shared" si="454"/>
        <v>#VALUE!</v>
      </c>
      <c r="I918" t="e">
        <f t="shared" si="467"/>
        <v>#VALUE!</v>
      </c>
      <c r="J918" s="2" t="b">
        <f t="shared" si="468"/>
        <v>0</v>
      </c>
      <c r="K918" t="e">
        <f t="shared" si="455"/>
        <v>#VALUE!</v>
      </c>
      <c r="L918" t="e">
        <f t="shared" si="456"/>
        <v>#VALUE!</v>
      </c>
      <c r="M918" t="e">
        <f t="shared" si="469"/>
        <v>#VALUE!</v>
      </c>
      <c r="N918" s="2" t="b">
        <f t="shared" si="470"/>
        <v>0</v>
      </c>
      <c r="O918" t="e">
        <f t="shared" si="457"/>
        <v>#VALUE!</v>
      </c>
      <c r="P918" t="e">
        <f t="shared" si="458"/>
        <v>#VALUE!</v>
      </c>
      <c r="Q918" t="e">
        <f t="shared" ref="Q918:Q981" si="479">MID($A918,O918+4,P918-O918-4)</f>
        <v>#VALUE!</v>
      </c>
      <c r="R918" t="e">
        <f t="shared" si="459"/>
        <v>#VALUE!</v>
      </c>
      <c r="S918" t="e">
        <f t="shared" ref="S918:S981" si="480">IF(RIGHT(Q918,2)="in",INT(LEFT(Q918,LEN(Q918)-2)),0)</f>
        <v>#VALUE!</v>
      </c>
      <c r="T918" s="2" t="b">
        <f t="shared" ref="T918:T981" si="481">IFERROR(OR(AND(R918&gt;=150,R918&lt;=193),AND(S918&gt;=59,S918&lt;=76)),FALSE)</f>
        <v>0</v>
      </c>
      <c r="V918" t="e">
        <f t="shared" si="460"/>
        <v>#VALUE!</v>
      </c>
      <c r="W918" t="e">
        <f t="shared" si="461"/>
        <v>#VALUE!</v>
      </c>
      <c r="X918" t="e">
        <f t="shared" si="475"/>
        <v>#VALUE!</v>
      </c>
      <c r="Y918" s="2" t="b">
        <f t="shared" si="462"/>
        <v>0</v>
      </c>
      <c r="Z918" t="e">
        <f t="shared" si="463"/>
        <v>#VALUE!</v>
      </c>
      <c r="AA918" t="e">
        <f t="shared" si="464"/>
        <v>#VALUE!</v>
      </c>
      <c r="AB918" t="e">
        <f t="shared" si="477"/>
        <v>#VALUE!</v>
      </c>
      <c r="AC918" s="2" t="b">
        <f t="shared" si="476"/>
        <v>0</v>
      </c>
      <c r="AD918" t="e">
        <f t="shared" si="465"/>
        <v>#VALUE!</v>
      </c>
      <c r="AE918" t="e">
        <f t="shared" si="466"/>
        <v>#VALUE!</v>
      </c>
      <c r="AF918" t="e">
        <f t="shared" si="478"/>
        <v>#VALUE!</v>
      </c>
      <c r="AG918" s="2" t="b">
        <f t="shared" si="474"/>
        <v>0</v>
      </c>
      <c r="AI918" s="8" t="b">
        <f t="shared" si="471"/>
        <v>0</v>
      </c>
    </row>
    <row r="919" spans="1:35" x14ac:dyDescent="0.3">
      <c r="A919" s="3" t="str">
        <f>CONCATENATE('input,a'!C919," ")</f>
        <v xml:space="preserve"> </v>
      </c>
      <c r="C919" t="e">
        <f t="shared" si="451"/>
        <v>#VALUE!</v>
      </c>
      <c r="D919" t="e">
        <f t="shared" si="452"/>
        <v>#VALUE!</v>
      </c>
      <c r="E919" t="e">
        <f t="shared" si="472"/>
        <v>#VALUE!</v>
      </c>
      <c r="F919" s="2" t="b">
        <f t="shared" si="473"/>
        <v>0</v>
      </c>
      <c r="G919" t="e">
        <f t="shared" si="453"/>
        <v>#VALUE!</v>
      </c>
      <c r="H919" t="e">
        <f t="shared" si="454"/>
        <v>#VALUE!</v>
      </c>
      <c r="I919" t="e">
        <f t="shared" si="467"/>
        <v>#VALUE!</v>
      </c>
      <c r="J919" s="2" t="b">
        <f t="shared" si="468"/>
        <v>0</v>
      </c>
      <c r="K919" t="e">
        <f t="shared" si="455"/>
        <v>#VALUE!</v>
      </c>
      <c r="L919" t="e">
        <f t="shared" si="456"/>
        <v>#VALUE!</v>
      </c>
      <c r="M919" t="e">
        <f t="shared" si="469"/>
        <v>#VALUE!</v>
      </c>
      <c r="N919" s="2" t="b">
        <f t="shared" si="470"/>
        <v>0</v>
      </c>
      <c r="O919" t="e">
        <f t="shared" si="457"/>
        <v>#VALUE!</v>
      </c>
      <c r="P919" t="e">
        <f t="shared" si="458"/>
        <v>#VALUE!</v>
      </c>
      <c r="Q919" t="e">
        <f t="shared" si="479"/>
        <v>#VALUE!</v>
      </c>
      <c r="R919" t="e">
        <f t="shared" si="459"/>
        <v>#VALUE!</v>
      </c>
      <c r="S919" t="e">
        <f t="shared" si="480"/>
        <v>#VALUE!</v>
      </c>
      <c r="T919" s="2" t="b">
        <f t="shared" si="481"/>
        <v>0</v>
      </c>
      <c r="V919" t="e">
        <f t="shared" si="460"/>
        <v>#VALUE!</v>
      </c>
      <c r="W919" t="e">
        <f t="shared" si="461"/>
        <v>#VALUE!</v>
      </c>
      <c r="X919" t="e">
        <f t="shared" si="475"/>
        <v>#VALUE!</v>
      </c>
      <c r="Y919" s="2" t="b">
        <f t="shared" si="462"/>
        <v>0</v>
      </c>
      <c r="Z919" t="e">
        <f t="shared" si="463"/>
        <v>#VALUE!</v>
      </c>
      <c r="AA919" t="e">
        <f t="shared" si="464"/>
        <v>#VALUE!</v>
      </c>
      <c r="AB919" t="e">
        <f t="shared" si="477"/>
        <v>#VALUE!</v>
      </c>
      <c r="AC919" s="2" t="b">
        <f t="shared" si="476"/>
        <v>0</v>
      </c>
      <c r="AD919" t="e">
        <f t="shared" si="465"/>
        <v>#VALUE!</v>
      </c>
      <c r="AE919" t="e">
        <f t="shared" si="466"/>
        <v>#VALUE!</v>
      </c>
      <c r="AF919" t="e">
        <f t="shared" si="478"/>
        <v>#VALUE!</v>
      </c>
      <c r="AG919" s="2" t="b">
        <f t="shared" si="474"/>
        <v>0</v>
      </c>
      <c r="AI919" s="8" t="b">
        <f t="shared" si="471"/>
        <v>0</v>
      </c>
    </row>
    <row r="920" spans="1:35" x14ac:dyDescent="0.3">
      <c r="A920" s="3" t="str">
        <f>CONCATENATE('input,a'!C920," ")</f>
        <v xml:space="preserve">eyr:2039 hgt:82 byr:2007 hcl:z iyr:2021 ecl:dne cid:191 pid:#1cf69f </v>
      </c>
      <c r="C920">
        <f t="shared" si="451"/>
        <v>17</v>
      </c>
      <c r="D920">
        <f t="shared" si="452"/>
        <v>25</v>
      </c>
      <c r="E920">
        <f t="shared" si="472"/>
        <v>2007</v>
      </c>
      <c r="F920" s="2" t="b">
        <f t="shared" si="473"/>
        <v>0</v>
      </c>
      <c r="G920">
        <f t="shared" si="453"/>
        <v>32</v>
      </c>
      <c r="H920">
        <f t="shared" si="454"/>
        <v>40</v>
      </c>
      <c r="I920">
        <f t="shared" si="467"/>
        <v>2021</v>
      </c>
      <c r="J920" s="2" t="b">
        <f t="shared" si="468"/>
        <v>0</v>
      </c>
      <c r="K920">
        <f t="shared" si="455"/>
        <v>1</v>
      </c>
      <c r="L920">
        <f t="shared" si="456"/>
        <v>9</v>
      </c>
      <c r="M920">
        <f t="shared" si="469"/>
        <v>2039</v>
      </c>
      <c r="N920" s="2" t="b">
        <f t="shared" si="470"/>
        <v>0</v>
      </c>
      <c r="O920">
        <f t="shared" si="457"/>
        <v>10</v>
      </c>
      <c r="P920">
        <f t="shared" si="458"/>
        <v>16</v>
      </c>
      <c r="Q920" t="str">
        <f t="shared" si="479"/>
        <v>82</v>
      </c>
      <c r="R920">
        <f t="shared" si="459"/>
        <v>0</v>
      </c>
      <c r="S920">
        <f t="shared" si="480"/>
        <v>0</v>
      </c>
      <c r="T920" s="2" t="b">
        <f t="shared" si="481"/>
        <v>0</v>
      </c>
      <c r="V920">
        <f t="shared" si="460"/>
        <v>26</v>
      </c>
      <c r="W920">
        <f t="shared" si="461"/>
        <v>31</v>
      </c>
      <c r="X920" t="str">
        <f t="shared" si="475"/>
        <v>z</v>
      </c>
      <c r="Y920" s="2" t="b">
        <f t="shared" si="462"/>
        <v>0</v>
      </c>
      <c r="Z920">
        <f t="shared" si="463"/>
        <v>41</v>
      </c>
      <c r="AA920">
        <f t="shared" si="464"/>
        <v>48</v>
      </c>
      <c r="AB920" t="str">
        <f t="shared" si="477"/>
        <v>dne</v>
      </c>
      <c r="AC920" s="2" t="b">
        <f t="shared" si="476"/>
        <v>0</v>
      </c>
      <c r="AD920">
        <f t="shared" si="465"/>
        <v>57</v>
      </c>
      <c r="AE920">
        <f t="shared" si="466"/>
        <v>68</v>
      </c>
      <c r="AF920" t="str">
        <f t="shared" si="478"/>
        <v>#1cf69f</v>
      </c>
      <c r="AG920" s="2" t="b">
        <f t="shared" si="474"/>
        <v>0</v>
      </c>
      <c r="AI920" s="8" t="b">
        <f t="shared" si="471"/>
        <v>0</v>
      </c>
    </row>
    <row r="921" spans="1:35" x14ac:dyDescent="0.3">
      <c r="A921" s="3" t="str">
        <f>CONCATENATE('input,a'!C921," ")</f>
        <v xml:space="preserve"> </v>
      </c>
      <c r="C921" t="e">
        <f t="shared" si="451"/>
        <v>#VALUE!</v>
      </c>
      <c r="D921" t="e">
        <f t="shared" si="452"/>
        <v>#VALUE!</v>
      </c>
      <c r="E921" t="e">
        <f t="shared" si="472"/>
        <v>#VALUE!</v>
      </c>
      <c r="F921" s="2" t="b">
        <f t="shared" si="473"/>
        <v>0</v>
      </c>
      <c r="G921" t="e">
        <f t="shared" si="453"/>
        <v>#VALUE!</v>
      </c>
      <c r="H921" t="e">
        <f t="shared" si="454"/>
        <v>#VALUE!</v>
      </c>
      <c r="I921" t="e">
        <f t="shared" si="467"/>
        <v>#VALUE!</v>
      </c>
      <c r="J921" s="2" t="b">
        <f t="shared" si="468"/>
        <v>0</v>
      </c>
      <c r="K921" t="e">
        <f t="shared" si="455"/>
        <v>#VALUE!</v>
      </c>
      <c r="L921" t="e">
        <f t="shared" si="456"/>
        <v>#VALUE!</v>
      </c>
      <c r="M921" t="e">
        <f t="shared" si="469"/>
        <v>#VALUE!</v>
      </c>
      <c r="N921" s="2" t="b">
        <f t="shared" si="470"/>
        <v>0</v>
      </c>
      <c r="O921" t="e">
        <f t="shared" si="457"/>
        <v>#VALUE!</v>
      </c>
      <c r="P921" t="e">
        <f t="shared" si="458"/>
        <v>#VALUE!</v>
      </c>
      <c r="Q921" t="e">
        <f t="shared" si="479"/>
        <v>#VALUE!</v>
      </c>
      <c r="R921" t="e">
        <f t="shared" si="459"/>
        <v>#VALUE!</v>
      </c>
      <c r="S921" t="e">
        <f t="shared" si="480"/>
        <v>#VALUE!</v>
      </c>
      <c r="T921" s="2" t="b">
        <f t="shared" si="481"/>
        <v>0</v>
      </c>
      <c r="V921" t="e">
        <f t="shared" si="460"/>
        <v>#VALUE!</v>
      </c>
      <c r="W921" t="e">
        <f t="shared" si="461"/>
        <v>#VALUE!</v>
      </c>
      <c r="X921" t="e">
        <f t="shared" si="475"/>
        <v>#VALUE!</v>
      </c>
      <c r="Y921" s="2" t="b">
        <f t="shared" si="462"/>
        <v>0</v>
      </c>
      <c r="Z921" t="e">
        <f t="shared" si="463"/>
        <v>#VALUE!</v>
      </c>
      <c r="AA921" t="e">
        <f t="shared" si="464"/>
        <v>#VALUE!</v>
      </c>
      <c r="AB921" t="e">
        <f t="shared" si="477"/>
        <v>#VALUE!</v>
      </c>
      <c r="AC921" s="2" t="b">
        <f t="shared" si="476"/>
        <v>0</v>
      </c>
      <c r="AD921" t="e">
        <f t="shared" si="465"/>
        <v>#VALUE!</v>
      </c>
      <c r="AE921" t="e">
        <f t="shared" si="466"/>
        <v>#VALUE!</v>
      </c>
      <c r="AF921" t="e">
        <f t="shared" si="478"/>
        <v>#VALUE!</v>
      </c>
      <c r="AG921" s="2" t="b">
        <f t="shared" si="474"/>
        <v>0</v>
      </c>
      <c r="AI921" s="8" t="b">
        <f t="shared" si="471"/>
        <v>0</v>
      </c>
    </row>
    <row r="922" spans="1:35" x14ac:dyDescent="0.3">
      <c r="A922" s="3" t="str">
        <f>CONCATENATE('input,a'!C922," ")</f>
        <v xml:space="preserve"> </v>
      </c>
      <c r="C922" t="e">
        <f t="shared" si="451"/>
        <v>#VALUE!</v>
      </c>
      <c r="D922" t="e">
        <f t="shared" si="452"/>
        <v>#VALUE!</v>
      </c>
      <c r="E922" t="e">
        <f t="shared" si="472"/>
        <v>#VALUE!</v>
      </c>
      <c r="F922" s="2" t="b">
        <f t="shared" si="473"/>
        <v>0</v>
      </c>
      <c r="G922" t="e">
        <f t="shared" si="453"/>
        <v>#VALUE!</v>
      </c>
      <c r="H922" t="e">
        <f t="shared" si="454"/>
        <v>#VALUE!</v>
      </c>
      <c r="I922" t="e">
        <f t="shared" si="467"/>
        <v>#VALUE!</v>
      </c>
      <c r="J922" s="2" t="b">
        <f t="shared" si="468"/>
        <v>0</v>
      </c>
      <c r="K922" t="e">
        <f t="shared" si="455"/>
        <v>#VALUE!</v>
      </c>
      <c r="L922" t="e">
        <f t="shared" si="456"/>
        <v>#VALUE!</v>
      </c>
      <c r="M922" t="e">
        <f t="shared" si="469"/>
        <v>#VALUE!</v>
      </c>
      <c r="N922" s="2" t="b">
        <f t="shared" si="470"/>
        <v>0</v>
      </c>
      <c r="O922" t="e">
        <f t="shared" si="457"/>
        <v>#VALUE!</v>
      </c>
      <c r="P922" t="e">
        <f t="shared" si="458"/>
        <v>#VALUE!</v>
      </c>
      <c r="Q922" t="e">
        <f t="shared" si="479"/>
        <v>#VALUE!</v>
      </c>
      <c r="R922" t="e">
        <f t="shared" si="459"/>
        <v>#VALUE!</v>
      </c>
      <c r="S922" t="e">
        <f t="shared" si="480"/>
        <v>#VALUE!</v>
      </c>
      <c r="T922" s="2" t="b">
        <f t="shared" si="481"/>
        <v>0</v>
      </c>
      <c r="V922" t="e">
        <f t="shared" si="460"/>
        <v>#VALUE!</v>
      </c>
      <c r="W922" t="e">
        <f t="shared" si="461"/>
        <v>#VALUE!</v>
      </c>
      <c r="X922" t="e">
        <f t="shared" si="475"/>
        <v>#VALUE!</v>
      </c>
      <c r="Y922" s="2" t="b">
        <f t="shared" si="462"/>
        <v>0</v>
      </c>
      <c r="Z922" t="e">
        <f t="shared" si="463"/>
        <v>#VALUE!</v>
      </c>
      <c r="AA922" t="e">
        <f t="shared" si="464"/>
        <v>#VALUE!</v>
      </c>
      <c r="AB922" t="e">
        <f t="shared" si="477"/>
        <v>#VALUE!</v>
      </c>
      <c r="AC922" s="2" t="b">
        <f t="shared" si="476"/>
        <v>0</v>
      </c>
      <c r="AD922" t="e">
        <f t="shared" si="465"/>
        <v>#VALUE!</v>
      </c>
      <c r="AE922" t="e">
        <f t="shared" si="466"/>
        <v>#VALUE!</v>
      </c>
      <c r="AF922" t="e">
        <f t="shared" si="478"/>
        <v>#VALUE!</v>
      </c>
      <c r="AG922" s="2" t="b">
        <f t="shared" si="474"/>
        <v>0</v>
      </c>
      <c r="AI922" s="8" t="b">
        <f t="shared" si="471"/>
        <v>0</v>
      </c>
    </row>
    <row r="923" spans="1:35" x14ac:dyDescent="0.3">
      <c r="A923" s="3" t="str">
        <f>CONCATENATE('input,a'!C923," ")</f>
        <v xml:space="preserve"> </v>
      </c>
      <c r="C923" t="e">
        <f t="shared" si="451"/>
        <v>#VALUE!</v>
      </c>
      <c r="D923" t="e">
        <f t="shared" si="452"/>
        <v>#VALUE!</v>
      </c>
      <c r="E923" t="e">
        <f t="shared" si="472"/>
        <v>#VALUE!</v>
      </c>
      <c r="F923" s="2" t="b">
        <f t="shared" si="473"/>
        <v>0</v>
      </c>
      <c r="G923" t="e">
        <f t="shared" si="453"/>
        <v>#VALUE!</v>
      </c>
      <c r="H923" t="e">
        <f t="shared" si="454"/>
        <v>#VALUE!</v>
      </c>
      <c r="I923" t="e">
        <f t="shared" si="467"/>
        <v>#VALUE!</v>
      </c>
      <c r="J923" s="2" t="b">
        <f t="shared" si="468"/>
        <v>0</v>
      </c>
      <c r="K923" t="e">
        <f t="shared" si="455"/>
        <v>#VALUE!</v>
      </c>
      <c r="L923" t="e">
        <f t="shared" si="456"/>
        <v>#VALUE!</v>
      </c>
      <c r="M923" t="e">
        <f t="shared" si="469"/>
        <v>#VALUE!</v>
      </c>
      <c r="N923" s="2" t="b">
        <f t="shared" si="470"/>
        <v>0</v>
      </c>
      <c r="O923" t="e">
        <f t="shared" si="457"/>
        <v>#VALUE!</v>
      </c>
      <c r="P923" t="e">
        <f t="shared" si="458"/>
        <v>#VALUE!</v>
      </c>
      <c r="Q923" t="e">
        <f t="shared" si="479"/>
        <v>#VALUE!</v>
      </c>
      <c r="R923" t="e">
        <f t="shared" si="459"/>
        <v>#VALUE!</v>
      </c>
      <c r="S923" t="e">
        <f t="shared" si="480"/>
        <v>#VALUE!</v>
      </c>
      <c r="T923" s="2" t="b">
        <f t="shared" si="481"/>
        <v>0</v>
      </c>
      <c r="V923" t="e">
        <f t="shared" si="460"/>
        <v>#VALUE!</v>
      </c>
      <c r="W923" t="e">
        <f t="shared" si="461"/>
        <v>#VALUE!</v>
      </c>
      <c r="X923" t="e">
        <f t="shared" si="475"/>
        <v>#VALUE!</v>
      </c>
      <c r="Y923" s="2" t="b">
        <f t="shared" si="462"/>
        <v>0</v>
      </c>
      <c r="Z923" t="e">
        <f t="shared" si="463"/>
        <v>#VALUE!</v>
      </c>
      <c r="AA923" t="e">
        <f t="shared" si="464"/>
        <v>#VALUE!</v>
      </c>
      <c r="AB923" t="e">
        <f t="shared" si="477"/>
        <v>#VALUE!</v>
      </c>
      <c r="AC923" s="2" t="b">
        <f t="shared" si="476"/>
        <v>0</v>
      </c>
      <c r="AD923" t="e">
        <f t="shared" si="465"/>
        <v>#VALUE!</v>
      </c>
      <c r="AE923" t="e">
        <f t="shared" si="466"/>
        <v>#VALUE!</v>
      </c>
      <c r="AF923" t="e">
        <f t="shared" si="478"/>
        <v>#VALUE!</v>
      </c>
      <c r="AG923" s="2" t="b">
        <f t="shared" si="474"/>
        <v>0</v>
      </c>
      <c r="AI923" s="8" t="b">
        <f t="shared" si="471"/>
        <v>0</v>
      </c>
    </row>
    <row r="924" spans="1:35" x14ac:dyDescent="0.3">
      <c r="A924" s="3" t="str">
        <f>CONCATENATE('input,a'!C924," ")</f>
        <v xml:space="preserve"> </v>
      </c>
      <c r="C924" t="e">
        <f t="shared" si="451"/>
        <v>#VALUE!</v>
      </c>
      <c r="D924" t="e">
        <f t="shared" si="452"/>
        <v>#VALUE!</v>
      </c>
      <c r="E924" t="e">
        <f t="shared" si="472"/>
        <v>#VALUE!</v>
      </c>
      <c r="F924" s="2" t="b">
        <f t="shared" si="473"/>
        <v>0</v>
      </c>
      <c r="G924" t="e">
        <f t="shared" si="453"/>
        <v>#VALUE!</v>
      </c>
      <c r="H924" t="e">
        <f t="shared" si="454"/>
        <v>#VALUE!</v>
      </c>
      <c r="I924" t="e">
        <f t="shared" si="467"/>
        <v>#VALUE!</v>
      </c>
      <c r="J924" s="2" t="b">
        <f t="shared" si="468"/>
        <v>0</v>
      </c>
      <c r="K924" t="e">
        <f t="shared" si="455"/>
        <v>#VALUE!</v>
      </c>
      <c r="L924" t="e">
        <f t="shared" si="456"/>
        <v>#VALUE!</v>
      </c>
      <c r="M924" t="e">
        <f t="shared" si="469"/>
        <v>#VALUE!</v>
      </c>
      <c r="N924" s="2" t="b">
        <f t="shared" si="470"/>
        <v>0</v>
      </c>
      <c r="O924" t="e">
        <f t="shared" si="457"/>
        <v>#VALUE!</v>
      </c>
      <c r="P924" t="e">
        <f t="shared" si="458"/>
        <v>#VALUE!</v>
      </c>
      <c r="Q924" t="e">
        <f t="shared" si="479"/>
        <v>#VALUE!</v>
      </c>
      <c r="R924" t="e">
        <f t="shared" si="459"/>
        <v>#VALUE!</v>
      </c>
      <c r="S924" t="e">
        <f t="shared" si="480"/>
        <v>#VALUE!</v>
      </c>
      <c r="T924" s="2" t="b">
        <f t="shared" si="481"/>
        <v>0</v>
      </c>
      <c r="V924" t="e">
        <f t="shared" si="460"/>
        <v>#VALUE!</v>
      </c>
      <c r="W924" t="e">
        <f t="shared" si="461"/>
        <v>#VALUE!</v>
      </c>
      <c r="X924" t="e">
        <f t="shared" si="475"/>
        <v>#VALUE!</v>
      </c>
      <c r="Y924" s="2" t="b">
        <f t="shared" si="462"/>
        <v>0</v>
      </c>
      <c r="Z924" t="e">
        <f t="shared" si="463"/>
        <v>#VALUE!</v>
      </c>
      <c r="AA924" t="e">
        <f t="shared" si="464"/>
        <v>#VALUE!</v>
      </c>
      <c r="AB924" t="e">
        <f t="shared" si="477"/>
        <v>#VALUE!</v>
      </c>
      <c r="AC924" s="2" t="b">
        <f t="shared" si="476"/>
        <v>0</v>
      </c>
      <c r="AD924" t="e">
        <f t="shared" si="465"/>
        <v>#VALUE!</v>
      </c>
      <c r="AE924" t="e">
        <f t="shared" si="466"/>
        <v>#VALUE!</v>
      </c>
      <c r="AF924" t="e">
        <f t="shared" si="478"/>
        <v>#VALUE!</v>
      </c>
      <c r="AG924" s="2" t="b">
        <f t="shared" si="474"/>
        <v>0</v>
      </c>
      <c r="AI924" s="8" t="b">
        <f t="shared" si="471"/>
        <v>0</v>
      </c>
    </row>
    <row r="925" spans="1:35" x14ac:dyDescent="0.3">
      <c r="A925" s="3" t="str">
        <f>CONCATENATE('input,a'!C925," ")</f>
        <v xml:space="preserve">pid:183cm cid:111 hgt:66cm iyr:1950 eyr:1947 ecl:#016f6a </v>
      </c>
      <c r="C925" t="e">
        <f t="shared" si="451"/>
        <v>#VALUE!</v>
      </c>
      <c r="D925" t="e">
        <f t="shared" si="452"/>
        <v>#VALUE!</v>
      </c>
      <c r="E925" t="e">
        <f t="shared" si="472"/>
        <v>#VALUE!</v>
      </c>
      <c r="F925" s="2" t="b">
        <f t="shared" si="473"/>
        <v>0</v>
      </c>
      <c r="G925">
        <f t="shared" si="453"/>
        <v>28</v>
      </c>
      <c r="H925">
        <f t="shared" si="454"/>
        <v>36</v>
      </c>
      <c r="I925">
        <f t="shared" si="467"/>
        <v>1950</v>
      </c>
      <c r="J925" s="2" t="b">
        <f t="shared" si="468"/>
        <v>0</v>
      </c>
      <c r="K925">
        <f t="shared" si="455"/>
        <v>37</v>
      </c>
      <c r="L925">
        <f t="shared" si="456"/>
        <v>45</v>
      </c>
      <c r="M925">
        <f t="shared" si="469"/>
        <v>1947</v>
      </c>
      <c r="N925" s="2" t="b">
        <f t="shared" si="470"/>
        <v>0</v>
      </c>
      <c r="O925">
        <f t="shared" si="457"/>
        <v>19</v>
      </c>
      <c r="P925">
        <f t="shared" si="458"/>
        <v>27</v>
      </c>
      <c r="Q925" t="str">
        <f t="shared" si="479"/>
        <v>66cm</v>
      </c>
      <c r="R925">
        <f t="shared" si="459"/>
        <v>66</v>
      </c>
      <c r="S925">
        <f t="shared" si="480"/>
        <v>0</v>
      </c>
      <c r="T925" s="2" t="b">
        <f t="shared" si="481"/>
        <v>0</v>
      </c>
      <c r="V925" t="e">
        <f t="shared" si="460"/>
        <v>#VALUE!</v>
      </c>
      <c r="W925" t="e">
        <f t="shared" si="461"/>
        <v>#VALUE!</v>
      </c>
      <c r="X925" t="e">
        <f t="shared" si="475"/>
        <v>#VALUE!</v>
      </c>
      <c r="Y925" s="2" t="b">
        <f t="shared" si="462"/>
        <v>0</v>
      </c>
      <c r="Z925">
        <f t="shared" si="463"/>
        <v>46</v>
      </c>
      <c r="AA925">
        <f t="shared" si="464"/>
        <v>57</v>
      </c>
      <c r="AB925" t="str">
        <f t="shared" si="477"/>
        <v>#016f6a</v>
      </c>
      <c r="AC925" s="2" t="b">
        <f t="shared" si="476"/>
        <v>0</v>
      </c>
      <c r="AD925">
        <f t="shared" si="465"/>
        <v>1</v>
      </c>
      <c r="AE925">
        <f t="shared" si="466"/>
        <v>10</v>
      </c>
      <c r="AF925" t="str">
        <f t="shared" si="478"/>
        <v>183cm</v>
      </c>
      <c r="AG925" s="2" t="b">
        <f t="shared" si="474"/>
        <v>0</v>
      </c>
      <c r="AI925" s="8" t="b">
        <f t="shared" si="471"/>
        <v>0</v>
      </c>
    </row>
    <row r="926" spans="1:35" x14ac:dyDescent="0.3">
      <c r="A926" s="3" t="str">
        <f>CONCATENATE('input,a'!C926," ")</f>
        <v xml:space="preserve"> </v>
      </c>
      <c r="C926" t="e">
        <f t="shared" si="451"/>
        <v>#VALUE!</v>
      </c>
      <c r="D926" t="e">
        <f t="shared" si="452"/>
        <v>#VALUE!</v>
      </c>
      <c r="E926" t="e">
        <f t="shared" si="472"/>
        <v>#VALUE!</v>
      </c>
      <c r="F926" s="2" t="b">
        <f t="shared" si="473"/>
        <v>0</v>
      </c>
      <c r="G926" t="e">
        <f t="shared" si="453"/>
        <v>#VALUE!</v>
      </c>
      <c r="H926" t="e">
        <f t="shared" si="454"/>
        <v>#VALUE!</v>
      </c>
      <c r="I926" t="e">
        <f t="shared" si="467"/>
        <v>#VALUE!</v>
      </c>
      <c r="J926" s="2" t="b">
        <f t="shared" si="468"/>
        <v>0</v>
      </c>
      <c r="K926" t="e">
        <f t="shared" si="455"/>
        <v>#VALUE!</v>
      </c>
      <c r="L926" t="e">
        <f t="shared" si="456"/>
        <v>#VALUE!</v>
      </c>
      <c r="M926" t="e">
        <f t="shared" si="469"/>
        <v>#VALUE!</v>
      </c>
      <c r="N926" s="2" t="b">
        <f t="shared" si="470"/>
        <v>0</v>
      </c>
      <c r="O926" t="e">
        <f t="shared" si="457"/>
        <v>#VALUE!</v>
      </c>
      <c r="P926" t="e">
        <f t="shared" si="458"/>
        <v>#VALUE!</v>
      </c>
      <c r="Q926" t="e">
        <f t="shared" si="479"/>
        <v>#VALUE!</v>
      </c>
      <c r="R926" t="e">
        <f t="shared" si="459"/>
        <v>#VALUE!</v>
      </c>
      <c r="S926" t="e">
        <f t="shared" si="480"/>
        <v>#VALUE!</v>
      </c>
      <c r="T926" s="2" t="b">
        <f t="shared" si="481"/>
        <v>0</v>
      </c>
      <c r="V926" t="e">
        <f t="shared" si="460"/>
        <v>#VALUE!</v>
      </c>
      <c r="W926" t="e">
        <f t="shared" si="461"/>
        <v>#VALUE!</v>
      </c>
      <c r="X926" t="e">
        <f t="shared" si="475"/>
        <v>#VALUE!</v>
      </c>
      <c r="Y926" s="2" t="b">
        <f t="shared" si="462"/>
        <v>0</v>
      </c>
      <c r="Z926" t="e">
        <f t="shared" si="463"/>
        <v>#VALUE!</v>
      </c>
      <c r="AA926" t="e">
        <f t="shared" si="464"/>
        <v>#VALUE!</v>
      </c>
      <c r="AB926" t="e">
        <f t="shared" si="477"/>
        <v>#VALUE!</v>
      </c>
      <c r="AC926" s="2" t="b">
        <f t="shared" si="476"/>
        <v>0</v>
      </c>
      <c r="AD926" t="e">
        <f t="shared" si="465"/>
        <v>#VALUE!</v>
      </c>
      <c r="AE926" t="e">
        <f t="shared" si="466"/>
        <v>#VALUE!</v>
      </c>
      <c r="AF926" t="e">
        <f t="shared" si="478"/>
        <v>#VALUE!</v>
      </c>
      <c r="AG926" s="2" t="b">
        <f t="shared" si="474"/>
        <v>0</v>
      </c>
      <c r="AI926" s="8" t="b">
        <f t="shared" si="471"/>
        <v>0</v>
      </c>
    </row>
    <row r="927" spans="1:35" x14ac:dyDescent="0.3">
      <c r="A927" s="3" t="str">
        <f>CONCATENATE('input,a'!C927," ")</f>
        <v xml:space="preserve">ecl:hzl byr:1957 iyr:2015 hgt:186cm eyr:2029 hcl:#701e04 cid:149 pid:827898914 </v>
      </c>
      <c r="C927">
        <f t="shared" si="451"/>
        <v>9</v>
      </c>
      <c r="D927">
        <f t="shared" si="452"/>
        <v>17</v>
      </c>
      <c r="E927">
        <f t="shared" si="472"/>
        <v>1957</v>
      </c>
      <c r="F927" s="2" t="b">
        <f t="shared" si="473"/>
        <v>1</v>
      </c>
      <c r="G927">
        <f t="shared" si="453"/>
        <v>18</v>
      </c>
      <c r="H927">
        <f t="shared" si="454"/>
        <v>26</v>
      </c>
      <c r="I927">
        <f t="shared" si="467"/>
        <v>2015</v>
      </c>
      <c r="J927" s="2" t="b">
        <f t="shared" si="468"/>
        <v>1</v>
      </c>
      <c r="K927">
        <f t="shared" si="455"/>
        <v>37</v>
      </c>
      <c r="L927">
        <f t="shared" si="456"/>
        <v>45</v>
      </c>
      <c r="M927">
        <f t="shared" si="469"/>
        <v>2029</v>
      </c>
      <c r="N927" s="2" t="b">
        <f t="shared" si="470"/>
        <v>1</v>
      </c>
      <c r="O927">
        <f t="shared" si="457"/>
        <v>27</v>
      </c>
      <c r="P927">
        <f t="shared" si="458"/>
        <v>36</v>
      </c>
      <c r="Q927" t="str">
        <f t="shared" si="479"/>
        <v>186cm</v>
      </c>
      <c r="R927">
        <f t="shared" si="459"/>
        <v>186</v>
      </c>
      <c r="S927">
        <f t="shared" si="480"/>
        <v>0</v>
      </c>
      <c r="T927" s="2" t="b">
        <f t="shared" si="481"/>
        <v>1</v>
      </c>
      <c r="V927">
        <f t="shared" si="460"/>
        <v>46</v>
      </c>
      <c r="W927">
        <f t="shared" si="461"/>
        <v>57</v>
      </c>
      <c r="X927" t="str">
        <f t="shared" si="475"/>
        <v>#701e04</v>
      </c>
      <c r="Y927" s="2" t="b">
        <f t="shared" si="462"/>
        <v>1</v>
      </c>
      <c r="Z927">
        <f t="shared" si="463"/>
        <v>1</v>
      </c>
      <c r="AA927">
        <f t="shared" si="464"/>
        <v>8</v>
      </c>
      <c r="AB927" t="str">
        <f t="shared" si="477"/>
        <v>hzl</v>
      </c>
      <c r="AC927" s="2" t="b">
        <f t="shared" si="476"/>
        <v>1</v>
      </c>
      <c r="AD927">
        <f t="shared" si="465"/>
        <v>66</v>
      </c>
      <c r="AE927">
        <f t="shared" si="466"/>
        <v>79</v>
      </c>
      <c r="AF927" t="str">
        <f t="shared" si="478"/>
        <v>827898914</v>
      </c>
      <c r="AG927" s="2" t="b">
        <f t="shared" si="474"/>
        <v>1</v>
      </c>
      <c r="AI927" s="8" t="b">
        <f t="shared" si="471"/>
        <v>1</v>
      </c>
    </row>
    <row r="928" spans="1:35" x14ac:dyDescent="0.3">
      <c r="A928" s="3" t="str">
        <f>CONCATENATE('input,a'!C928," ")</f>
        <v xml:space="preserve"> </v>
      </c>
      <c r="C928" t="e">
        <f t="shared" si="451"/>
        <v>#VALUE!</v>
      </c>
      <c r="D928" t="e">
        <f t="shared" si="452"/>
        <v>#VALUE!</v>
      </c>
      <c r="E928" t="e">
        <f t="shared" si="472"/>
        <v>#VALUE!</v>
      </c>
      <c r="F928" s="2" t="b">
        <f t="shared" si="473"/>
        <v>0</v>
      </c>
      <c r="G928" t="e">
        <f t="shared" si="453"/>
        <v>#VALUE!</v>
      </c>
      <c r="H928" t="e">
        <f t="shared" si="454"/>
        <v>#VALUE!</v>
      </c>
      <c r="I928" t="e">
        <f t="shared" si="467"/>
        <v>#VALUE!</v>
      </c>
      <c r="J928" s="2" t="b">
        <f t="shared" si="468"/>
        <v>0</v>
      </c>
      <c r="K928" t="e">
        <f t="shared" si="455"/>
        <v>#VALUE!</v>
      </c>
      <c r="L928" t="e">
        <f t="shared" si="456"/>
        <v>#VALUE!</v>
      </c>
      <c r="M928" t="e">
        <f t="shared" si="469"/>
        <v>#VALUE!</v>
      </c>
      <c r="N928" s="2" t="b">
        <f t="shared" si="470"/>
        <v>0</v>
      </c>
      <c r="O928" t="e">
        <f t="shared" si="457"/>
        <v>#VALUE!</v>
      </c>
      <c r="P928" t="e">
        <f t="shared" si="458"/>
        <v>#VALUE!</v>
      </c>
      <c r="Q928" t="e">
        <f t="shared" si="479"/>
        <v>#VALUE!</v>
      </c>
      <c r="R928" t="e">
        <f t="shared" si="459"/>
        <v>#VALUE!</v>
      </c>
      <c r="S928" t="e">
        <f t="shared" si="480"/>
        <v>#VALUE!</v>
      </c>
      <c r="T928" s="2" t="b">
        <f t="shared" si="481"/>
        <v>0</v>
      </c>
      <c r="V928" t="e">
        <f t="shared" si="460"/>
        <v>#VALUE!</v>
      </c>
      <c r="W928" t="e">
        <f t="shared" si="461"/>
        <v>#VALUE!</v>
      </c>
      <c r="X928" t="e">
        <f t="shared" si="475"/>
        <v>#VALUE!</v>
      </c>
      <c r="Y928" s="2" t="b">
        <f t="shared" si="462"/>
        <v>0</v>
      </c>
      <c r="Z928" t="e">
        <f t="shared" si="463"/>
        <v>#VALUE!</v>
      </c>
      <c r="AA928" t="e">
        <f t="shared" si="464"/>
        <v>#VALUE!</v>
      </c>
      <c r="AB928" t="e">
        <f t="shared" si="477"/>
        <v>#VALUE!</v>
      </c>
      <c r="AC928" s="2" t="b">
        <f t="shared" si="476"/>
        <v>0</v>
      </c>
      <c r="AD928" t="e">
        <f t="shared" si="465"/>
        <v>#VALUE!</v>
      </c>
      <c r="AE928" t="e">
        <f t="shared" si="466"/>
        <v>#VALUE!</v>
      </c>
      <c r="AF928" t="e">
        <f t="shared" si="478"/>
        <v>#VALUE!</v>
      </c>
      <c r="AG928" s="2" t="b">
        <f t="shared" si="474"/>
        <v>0</v>
      </c>
      <c r="AI928" s="8" t="b">
        <f t="shared" si="471"/>
        <v>0</v>
      </c>
    </row>
    <row r="929" spans="1:35" x14ac:dyDescent="0.3">
      <c r="A929" s="3" t="str">
        <f>CONCATENATE('input,a'!C929," ")</f>
        <v xml:space="preserve"> </v>
      </c>
      <c r="C929" t="e">
        <f t="shared" si="451"/>
        <v>#VALUE!</v>
      </c>
      <c r="D929" t="e">
        <f t="shared" si="452"/>
        <v>#VALUE!</v>
      </c>
      <c r="E929" t="e">
        <f t="shared" si="472"/>
        <v>#VALUE!</v>
      </c>
      <c r="F929" s="2" t="b">
        <f t="shared" si="473"/>
        <v>0</v>
      </c>
      <c r="G929" t="e">
        <f t="shared" si="453"/>
        <v>#VALUE!</v>
      </c>
      <c r="H929" t="e">
        <f t="shared" si="454"/>
        <v>#VALUE!</v>
      </c>
      <c r="I929" t="e">
        <f t="shared" si="467"/>
        <v>#VALUE!</v>
      </c>
      <c r="J929" s="2" t="b">
        <f t="shared" si="468"/>
        <v>0</v>
      </c>
      <c r="K929" t="e">
        <f t="shared" si="455"/>
        <v>#VALUE!</v>
      </c>
      <c r="L929" t="e">
        <f t="shared" si="456"/>
        <v>#VALUE!</v>
      </c>
      <c r="M929" t="e">
        <f t="shared" si="469"/>
        <v>#VALUE!</v>
      </c>
      <c r="N929" s="2" t="b">
        <f t="shared" si="470"/>
        <v>0</v>
      </c>
      <c r="O929" t="e">
        <f t="shared" si="457"/>
        <v>#VALUE!</v>
      </c>
      <c r="P929" t="e">
        <f t="shared" si="458"/>
        <v>#VALUE!</v>
      </c>
      <c r="Q929" t="e">
        <f t="shared" si="479"/>
        <v>#VALUE!</v>
      </c>
      <c r="R929" t="e">
        <f t="shared" si="459"/>
        <v>#VALUE!</v>
      </c>
      <c r="S929" t="e">
        <f t="shared" si="480"/>
        <v>#VALUE!</v>
      </c>
      <c r="T929" s="2" t="b">
        <f t="shared" si="481"/>
        <v>0</v>
      </c>
      <c r="V929" t="e">
        <f t="shared" si="460"/>
        <v>#VALUE!</v>
      </c>
      <c r="W929" t="e">
        <f t="shared" si="461"/>
        <v>#VALUE!</v>
      </c>
      <c r="X929" t="e">
        <f t="shared" si="475"/>
        <v>#VALUE!</v>
      </c>
      <c r="Y929" s="2" t="b">
        <f t="shared" si="462"/>
        <v>0</v>
      </c>
      <c r="Z929" t="e">
        <f t="shared" si="463"/>
        <v>#VALUE!</v>
      </c>
      <c r="AA929" t="e">
        <f t="shared" si="464"/>
        <v>#VALUE!</v>
      </c>
      <c r="AB929" t="e">
        <f t="shared" si="477"/>
        <v>#VALUE!</v>
      </c>
      <c r="AC929" s="2" t="b">
        <f t="shared" si="476"/>
        <v>0</v>
      </c>
      <c r="AD929" t="e">
        <f t="shared" si="465"/>
        <v>#VALUE!</v>
      </c>
      <c r="AE929" t="e">
        <f t="shared" si="466"/>
        <v>#VALUE!</v>
      </c>
      <c r="AF929" t="e">
        <f t="shared" si="478"/>
        <v>#VALUE!</v>
      </c>
      <c r="AG929" s="2" t="b">
        <f t="shared" si="474"/>
        <v>0</v>
      </c>
      <c r="AI929" s="8" t="b">
        <f t="shared" si="471"/>
        <v>0</v>
      </c>
    </row>
    <row r="930" spans="1:35" x14ac:dyDescent="0.3">
      <c r="A930" s="3" t="str">
        <f>CONCATENATE('input,a'!C930," ")</f>
        <v xml:space="preserve"> </v>
      </c>
      <c r="C930" t="e">
        <f t="shared" si="451"/>
        <v>#VALUE!</v>
      </c>
      <c r="D930" t="e">
        <f t="shared" si="452"/>
        <v>#VALUE!</v>
      </c>
      <c r="E930" t="e">
        <f t="shared" si="472"/>
        <v>#VALUE!</v>
      </c>
      <c r="F930" s="2" t="b">
        <f t="shared" si="473"/>
        <v>0</v>
      </c>
      <c r="G930" t="e">
        <f t="shared" si="453"/>
        <v>#VALUE!</v>
      </c>
      <c r="H930" t="e">
        <f t="shared" si="454"/>
        <v>#VALUE!</v>
      </c>
      <c r="I930" t="e">
        <f t="shared" si="467"/>
        <v>#VALUE!</v>
      </c>
      <c r="J930" s="2" t="b">
        <f t="shared" si="468"/>
        <v>0</v>
      </c>
      <c r="K930" t="e">
        <f t="shared" si="455"/>
        <v>#VALUE!</v>
      </c>
      <c r="L930" t="e">
        <f t="shared" si="456"/>
        <v>#VALUE!</v>
      </c>
      <c r="M930" t="e">
        <f t="shared" si="469"/>
        <v>#VALUE!</v>
      </c>
      <c r="N930" s="2" t="b">
        <f t="shared" si="470"/>
        <v>0</v>
      </c>
      <c r="O930" t="e">
        <f t="shared" si="457"/>
        <v>#VALUE!</v>
      </c>
      <c r="P930" t="e">
        <f t="shared" si="458"/>
        <v>#VALUE!</v>
      </c>
      <c r="Q930" t="e">
        <f t="shared" si="479"/>
        <v>#VALUE!</v>
      </c>
      <c r="R930" t="e">
        <f t="shared" si="459"/>
        <v>#VALUE!</v>
      </c>
      <c r="S930" t="e">
        <f t="shared" si="480"/>
        <v>#VALUE!</v>
      </c>
      <c r="T930" s="2" t="b">
        <f t="shared" si="481"/>
        <v>0</v>
      </c>
      <c r="V930" t="e">
        <f t="shared" si="460"/>
        <v>#VALUE!</v>
      </c>
      <c r="W930" t="e">
        <f t="shared" si="461"/>
        <v>#VALUE!</v>
      </c>
      <c r="X930" t="e">
        <f t="shared" si="475"/>
        <v>#VALUE!</v>
      </c>
      <c r="Y930" s="2" t="b">
        <f t="shared" si="462"/>
        <v>0</v>
      </c>
      <c r="Z930" t="e">
        <f t="shared" si="463"/>
        <v>#VALUE!</v>
      </c>
      <c r="AA930" t="e">
        <f t="shared" si="464"/>
        <v>#VALUE!</v>
      </c>
      <c r="AB930" t="e">
        <f t="shared" si="477"/>
        <v>#VALUE!</v>
      </c>
      <c r="AC930" s="2" t="b">
        <f t="shared" si="476"/>
        <v>0</v>
      </c>
      <c r="AD930" t="e">
        <f t="shared" si="465"/>
        <v>#VALUE!</v>
      </c>
      <c r="AE930" t="e">
        <f t="shared" si="466"/>
        <v>#VALUE!</v>
      </c>
      <c r="AF930" t="e">
        <f t="shared" si="478"/>
        <v>#VALUE!</v>
      </c>
      <c r="AG930" s="2" t="b">
        <f t="shared" si="474"/>
        <v>0</v>
      </c>
      <c r="AI930" s="8" t="b">
        <f t="shared" si="471"/>
        <v>0</v>
      </c>
    </row>
    <row r="931" spans="1:35" x14ac:dyDescent="0.3">
      <c r="A931" s="3" t="str">
        <f>CONCATENATE('input,a'!C931," ")</f>
        <v xml:space="preserve">cid:214 pid:785688542 hgt:189cm byr:1974 ecl:brn hcl:#18171d eyr:2030 </v>
      </c>
      <c r="C931">
        <f t="shared" si="451"/>
        <v>33</v>
      </c>
      <c r="D931">
        <f t="shared" si="452"/>
        <v>41</v>
      </c>
      <c r="E931">
        <f t="shared" si="472"/>
        <v>1974</v>
      </c>
      <c r="F931" s="2" t="b">
        <f t="shared" si="473"/>
        <v>1</v>
      </c>
      <c r="G931" t="e">
        <f t="shared" si="453"/>
        <v>#VALUE!</v>
      </c>
      <c r="H931" t="e">
        <f t="shared" si="454"/>
        <v>#VALUE!</v>
      </c>
      <c r="I931" t="e">
        <f t="shared" si="467"/>
        <v>#VALUE!</v>
      </c>
      <c r="J931" s="2" t="b">
        <f t="shared" si="468"/>
        <v>0</v>
      </c>
      <c r="K931">
        <f t="shared" si="455"/>
        <v>62</v>
      </c>
      <c r="L931">
        <f t="shared" si="456"/>
        <v>70</v>
      </c>
      <c r="M931">
        <f t="shared" si="469"/>
        <v>2030</v>
      </c>
      <c r="N931" s="2" t="b">
        <f t="shared" si="470"/>
        <v>1</v>
      </c>
      <c r="O931">
        <f t="shared" si="457"/>
        <v>23</v>
      </c>
      <c r="P931">
        <f t="shared" si="458"/>
        <v>32</v>
      </c>
      <c r="Q931" t="str">
        <f t="shared" si="479"/>
        <v>189cm</v>
      </c>
      <c r="R931">
        <f t="shared" si="459"/>
        <v>189</v>
      </c>
      <c r="S931">
        <f t="shared" si="480"/>
        <v>0</v>
      </c>
      <c r="T931" s="2" t="b">
        <f t="shared" si="481"/>
        <v>1</v>
      </c>
      <c r="V931">
        <f t="shared" si="460"/>
        <v>50</v>
      </c>
      <c r="W931">
        <f t="shared" si="461"/>
        <v>61</v>
      </c>
      <c r="X931" t="str">
        <f t="shared" si="475"/>
        <v>#18171d</v>
      </c>
      <c r="Y931" s="2" t="b">
        <f t="shared" si="462"/>
        <v>1</v>
      </c>
      <c r="Z931">
        <f t="shared" si="463"/>
        <v>42</v>
      </c>
      <c r="AA931">
        <f t="shared" si="464"/>
        <v>49</v>
      </c>
      <c r="AB931" t="str">
        <f t="shared" si="477"/>
        <v>brn</v>
      </c>
      <c r="AC931" s="2" t="b">
        <f t="shared" si="476"/>
        <v>1</v>
      </c>
      <c r="AD931">
        <f t="shared" si="465"/>
        <v>9</v>
      </c>
      <c r="AE931">
        <f t="shared" si="466"/>
        <v>22</v>
      </c>
      <c r="AF931" t="str">
        <f t="shared" si="478"/>
        <v>785688542</v>
      </c>
      <c r="AG931" s="2" t="b">
        <f t="shared" si="474"/>
        <v>1</v>
      </c>
      <c r="AI931" s="8" t="b">
        <f t="shared" si="471"/>
        <v>0</v>
      </c>
    </row>
    <row r="932" spans="1:35" x14ac:dyDescent="0.3">
      <c r="A932" s="3" t="str">
        <f>CONCATENATE('input,a'!C932," ")</f>
        <v xml:space="preserve"> </v>
      </c>
      <c r="C932" t="e">
        <f t="shared" si="451"/>
        <v>#VALUE!</v>
      </c>
      <c r="D932" t="e">
        <f t="shared" si="452"/>
        <v>#VALUE!</v>
      </c>
      <c r="E932" t="e">
        <f t="shared" si="472"/>
        <v>#VALUE!</v>
      </c>
      <c r="F932" s="2" t="b">
        <f t="shared" si="473"/>
        <v>0</v>
      </c>
      <c r="G932" t="e">
        <f t="shared" si="453"/>
        <v>#VALUE!</v>
      </c>
      <c r="H932" t="e">
        <f t="shared" si="454"/>
        <v>#VALUE!</v>
      </c>
      <c r="I932" t="e">
        <f t="shared" si="467"/>
        <v>#VALUE!</v>
      </c>
      <c r="J932" s="2" t="b">
        <f t="shared" si="468"/>
        <v>0</v>
      </c>
      <c r="K932" t="e">
        <f t="shared" si="455"/>
        <v>#VALUE!</v>
      </c>
      <c r="L932" t="e">
        <f t="shared" si="456"/>
        <v>#VALUE!</v>
      </c>
      <c r="M932" t="e">
        <f t="shared" si="469"/>
        <v>#VALUE!</v>
      </c>
      <c r="N932" s="2" t="b">
        <f t="shared" si="470"/>
        <v>0</v>
      </c>
      <c r="O932" t="e">
        <f t="shared" si="457"/>
        <v>#VALUE!</v>
      </c>
      <c r="P932" t="e">
        <f t="shared" si="458"/>
        <v>#VALUE!</v>
      </c>
      <c r="Q932" t="e">
        <f t="shared" si="479"/>
        <v>#VALUE!</v>
      </c>
      <c r="R932" t="e">
        <f t="shared" si="459"/>
        <v>#VALUE!</v>
      </c>
      <c r="S932" t="e">
        <f t="shared" si="480"/>
        <v>#VALUE!</v>
      </c>
      <c r="T932" s="2" t="b">
        <f t="shared" si="481"/>
        <v>0</v>
      </c>
      <c r="V932" t="e">
        <f t="shared" si="460"/>
        <v>#VALUE!</v>
      </c>
      <c r="W932" t="e">
        <f t="shared" si="461"/>
        <v>#VALUE!</v>
      </c>
      <c r="X932" t="e">
        <f t="shared" si="475"/>
        <v>#VALUE!</v>
      </c>
      <c r="Y932" s="2" t="b">
        <f t="shared" si="462"/>
        <v>0</v>
      </c>
      <c r="Z932" t="e">
        <f t="shared" si="463"/>
        <v>#VALUE!</v>
      </c>
      <c r="AA932" t="e">
        <f t="shared" si="464"/>
        <v>#VALUE!</v>
      </c>
      <c r="AB932" t="e">
        <f t="shared" si="477"/>
        <v>#VALUE!</v>
      </c>
      <c r="AC932" s="2" t="b">
        <f t="shared" si="476"/>
        <v>0</v>
      </c>
      <c r="AD932" t="e">
        <f t="shared" si="465"/>
        <v>#VALUE!</v>
      </c>
      <c r="AE932" t="e">
        <f t="shared" si="466"/>
        <v>#VALUE!</v>
      </c>
      <c r="AF932" t="e">
        <f t="shared" si="478"/>
        <v>#VALUE!</v>
      </c>
      <c r="AG932" s="2" t="b">
        <f t="shared" si="474"/>
        <v>0</v>
      </c>
      <c r="AI932" s="8" t="b">
        <f t="shared" si="471"/>
        <v>0</v>
      </c>
    </row>
    <row r="933" spans="1:35" x14ac:dyDescent="0.3">
      <c r="A933" s="3" t="str">
        <f>CONCATENATE('input,a'!C933," ")</f>
        <v xml:space="preserve"> </v>
      </c>
      <c r="C933" t="e">
        <f t="shared" si="451"/>
        <v>#VALUE!</v>
      </c>
      <c r="D933" t="e">
        <f t="shared" si="452"/>
        <v>#VALUE!</v>
      </c>
      <c r="E933" t="e">
        <f t="shared" si="472"/>
        <v>#VALUE!</v>
      </c>
      <c r="F933" s="2" t="b">
        <f t="shared" si="473"/>
        <v>0</v>
      </c>
      <c r="G933" t="e">
        <f t="shared" si="453"/>
        <v>#VALUE!</v>
      </c>
      <c r="H933" t="e">
        <f t="shared" si="454"/>
        <v>#VALUE!</v>
      </c>
      <c r="I933" t="e">
        <f t="shared" si="467"/>
        <v>#VALUE!</v>
      </c>
      <c r="J933" s="2" t="b">
        <f t="shared" si="468"/>
        <v>0</v>
      </c>
      <c r="K933" t="e">
        <f t="shared" si="455"/>
        <v>#VALUE!</v>
      </c>
      <c r="L933" t="e">
        <f t="shared" si="456"/>
        <v>#VALUE!</v>
      </c>
      <c r="M933" t="e">
        <f t="shared" si="469"/>
        <v>#VALUE!</v>
      </c>
      <c r="N933" s="2" t="b">
        <f t="shared" si="470"/>
        <v>0</v>
      </c>
      <c r="O933" t="e">
        <f t="shared" si="457"/>
        <v>#VALUE!</v>
      </c>
      <c r="P933" t="e">
        <f t="shared" si="458"/>
        <v>#VALUE!</v>
      </c>
      <c r="Q933" t="e">
        <f t="shared" si="479"/>
        <v>#VALUE!</v>
      </c>
      <c r="R933" t="e">
        <f t="shared" si="459"/>
        <v>#VALUE!</v>
      </c>
      <c r="S933" t="e">
        <f t="shared" si="480"/>
        <v>#VALUE!</v>
      </c>
      <c r="T933" s="2" t="b">
        <f t="shared" si="481"/>
        <v>0</v>
      </c>
      <c r="V933" t="e">
        <f t="shared" si="460"/>
        <v>#VALUE!</v>
      </c>
      <c r="W933" t="e">
        <f t="shared" si="461"/>
        <v>#VALUE!</v>
      </c>
      <c r="X933" t="e">
        <f t="shared" si="475"/>
        <v>#VALUE!</v>
      </c>
      <c r="Y933" s="2" t="b">
        <f t="shared" si="462"/>
        <v>0</v>
      </c>
      <c r="Z933" t="e">
        <f t="shared" si="463"/>
        <v>#VALUE!</v>
      </c>
      <c r="AA933" t="e">
        <f t="shared" si="464"/>
        <v>#VALUE!</v>
      </c>
      <c r="AB933" t="e">
        <f t="shared" si="477"/>
        <v>#VALUE!</v>
      </c>
      <c r="AC933" s="2" t="b">
        <f t="shared" si="476"/>
        <v>0</v>
      </c>
      <c r="AD933" t="e">
        <f t="shared" si="465"/>
        <v>#VALUE!</v>
      </c>
      <c r="AE933" t="e">
        <f t="shared" si="466"/>
        <v>#VALUE!</v>
      </c>
      <c r="AF933" t="e">
        <f t="shared" si="478"/>
        <v>#VALUE!</v>
      </c>
      <c r="AG933" s="2" t="b">
        <f t="shared" si="474"/>
        <v>0</v>
      </c>
      <c r="AI933" s="8" t="b">
        <f t="shared" si="471"/>
        <v>0</v>
      </c>
    </row>
    <row r="934" spans="1:35" x14ac:dyDescent="0.3">
      <c r="A934" s="3" t="str">
        <f>CONCATENATE('input,a'!C934," ")</f>
        <v xml:space="preserve"> </v>
      </c>
      <c r="C934" t="e">
        <f t="shared" si="451"/>
        <v>#VALUE!</v>
      </c>
      <c r="D934" t="e">
        <f t="shared" si="452"/>
        <v>#VALUE!</v>
      </c>
      <c r="E934" t="e">
        <f t="shared" si="472"/>
        <v>#VALUE!</v>
      </c>
      <c r="F934" s="2" t="b">
        <f t="shared" si="473"/>
        <v>0</v>
      </c>
      <c r="G934" t="e">
        <f t="shared" si="453"/>
        <v>#VALUE!</v>
      </c>
      <c r="H934" t="e">
        <f t="shared" si="454"/>
        <v>#VALUE!</v>
      </c>
      <c r="I934" t="e">
        <f t="shared" si="467"/>
        <v>#VALUE!</v>
      </c>
      <c r="J934" s="2" t="b">
        <f t="shared" si="468"/>
        <v>0</v>
      </c>
      <c r="K934" t="e">
        <f t="shared" si="455"/>
        <v>#VALUE!</v>
      </c>
      <c r="L934" t="e">
        <f t="shared" si="456"/>
        <v>#VALUE!</v>
      </c>
      <c r="M934" t="e">
        <f t="shared" si="469"/>
        <v>#VALUE!</v>
      </c>
      <c r="N934" s="2" t="b">
        <f t="shared" si="470"/>
        <v>0</v>
      </c>
      <c r="O934" t="e">
        <f t="shared" si="457"/>
        <v>#VALUE!</v>
      </c>
      <c r="P934" t="e">
        <f t="shared" si="458"/>
        <v>#VALUE!</v>
      </c>
      <c r="Q934" t="e">
        <f t="shared" si="479"/>
        <v>#VALUE!</v>
      </c>
      <c r="R934" t="e">
        <f t="shared" si="459"/>
        <v>#VALUE!</v>
      </c>
      <c r="S934" t="e">
        <f t="shared" si="480"/>
        <v>#VALUE!</v>
      </c>
      <c r="T934" s="2" t="b">
        <f t="shared" si="481"/>
        <v>0</v>
      </c>
      <c r="V934" t="e">
        <f t="shared" si="460"/>
        <v>#VALUE!</v>
      </c>
      <c r="W934" t="e">
        <f t="shared" si="461"/>
        <v>#VALUE!</v>
      </c>
      <c r="X934" t="e">
        <f t="shared" si="475"/>
        <v>#VALUE!</v>
      </c>
      <c r="Y934" s="2" t="b">
        <f t="shared" si="462"/>
        <v>0</v>
      </c>
      <c r="Z934" t="e">
        <f t="shared" si="463"/>
        <v>#VALUE!</v>
      </c>
      <c r="AA934" t="e">
        <f t="shared" si="464"/>
        <v>#VALUE!</v>
      </c>
      <c r="AB934" t="e">
        <f t="shared" si="477"/>
        <v>#VALUE!</v>
      </c>
      <c r="AC934" s="2" t="b">
        <f t="shared" si="476"/>
        <v>0</v>
      </c>
      <c r="AD934" t="e">
        <f t="shared" si="465"/>
        <v>#VALUE!</v>
      </c>
      <c r="AE934" t="e">
        <f t="shared" si="466"/>
        <v>#VALUE!</v>
      </c>
      <c r="AF934" t="e">
        <f t="shared" si="478"/>
        <v>#VALUE!</v>
      </c>
      <c r="AG934" s="2" t="b">
        <f t="shared" si="474"/>
        <v>0</v>
      </c>
      <c r="AI934" s="8" t="b">
        <f t="shared" si="471"/>
        <v>0</v>
      </c>
    </row>
    <row r="935" spans="1:35" x14ac:dyDescent="0.3">
      <c r="A935" s="3" t="str">
        <f>CONCATENATE('input,a'!C935," ")</f>
        <v xml:space="preserve">hcl:#866857 cid:241 ecl:grn pid:389488422 byr:1959 iyr:2015 hgt:67in eyr:2027 </v>
      </c>
      <c r="C935">
        <f t="shared" si="451"/>
        <v>43</v>
      </c>
      <c r="D935">
        <f t="shared" si="452"/>
        <v>51</v>
      </c>
      <c r="E935">
        <f t="shared" si="472"/>
        <v>1959</v>
      </c>
      <c r="F935" s="2" t="b">
        <f t="shared" si="473"/>
        <v>1</v>
      </c>
      <c r="G935">
        <f t="shared" si="453"/>
        <v>52</v>
      </c>
      <c r="H935">
        <f t="shared" si="454"/>
        <v>60</v>
      </c>
      <c r="I935">
        <f t="shared" si="467"/>
        <v>2015</v>
      </c>
      <c r="J935" s="2" t="b">
        <f t="shared" si="468"/>
        <v>1</v>
      </c>
      <c r="K935">
        <f t="shared" si="455"/>
        <v>70</v>
      </c>
      <c r="L935">
        <f t="shared" si="456"/>
        <v>78</v>
      </c>
      <c r="M935">
        <f t="shared" si="469"/>
        <v>2027</v>
      </c>
      <c r="N935" s="2" t="b">
        <f t="shared" si="470"/>
        <v>1</v>
      </c>
      <c r="O935">
        <f t="shared" si="457"/>
        <v>61</v>
      </c>
      <c r="P935">
        <f t="shared" si="458"/>
        <v>69</v>
      </c>
      <c r="Q935" t="str">
        <f t="shared" si="479"/>
        <v>67in</v>
      </c>
      <c r="R935">
        <f t="shared" si="459"/>
        <v>0</v>
      </c>
      <c r="S935">
        <f t="shared" si="480"/>
        <v>67</v>
      </c>
      <c r="T935" s="2" t="b">
        <f t="shared" si="481"/>
        <v>1</v>
      </c>
      <c r="V935">
        <f t="shared" si="460"/>
        <v>1</v>
      </c>
      <c r="W935">
        <f t="shared" si="461"/>
        <v>12</v>
      </c>
      <c r="X935" t="str">
        <f t="shared" si="475"/>
        <v>#866857</v>
      </c>
      <c r="Y935" s="2" t="b">
        <f t="shared" si="462"/>
        <v>1</v>
      </c>
      <c r="Z935">
        <f t="shared" si="463"/>
        <v>21</v>
      </c>
      <c r="AA935">
        <f t="shared" si="464"/>
        <v>28</v>
      </c>
      <c r="AB935" t="str">
        <f t="shared" si="477"/>
        <v>grn</v>
      </c>
      <c r="AC935" s="2" t="b">
        <f t="shared" si="476"/>
        <v>1</v>
      </c>
      <c r="AD935">
        <f t="shared" si="465"/>
        <v>29</v>
      </c>
      <c r="AE935">
        <f t="shared" si="466"/>
        <v>42</v>
      </c>
      <c r="AF935" t="str">
        <f t="shared" si="478"/>
        <v>389488422</v>
      </c>
      <c r="AG935" s="2" t="b">
        <f t="shared" si="474"/>
        <v>1</v>
      </c>
      <c r="AI935" s="8" t="b">
        <f t="shared" si="471"/>
        <v>1</v>
      </c>
    </row>
    <row r="936" spans="1:35" x14ac:dyDescent="0.3">
      <c r="A936" s="3" t="str">
        <f>CONCATENATE('input,a'!C936," ")</f>
        <v xml:space="preserve"> </v>
      </c>
      <c r="C936" t="e">
        <f t="shared" si="451"/>
        <v>#VALUE!</v>
      </c>
      <c r="D936" t="e">
        <f t="shared" si="452"/>
        <v>#VALUE!</v>
      </c>
      <c r="E936" t="e">
        <f t="shared" si="472"/>
        <v>#VALUE!</v>
      </c>
      <c r="F936" s="2" t="b">
        <f t="shared" si="473"/>
        <v>0</v>
      </c>
      <c r="G936" t="e">
        <f t="shared" si="453"/>
        <v>#VALUE!</v>
      </c>
      <c r="H936" t="e">
        <f t="shared" si="454"/>
        <v>#VALUE!</v>
      </c>
      <c r="I936" t="e">
        <f t="shared" si="467"/>
        <v>#VALUE!</v>
      </c>
      <c r="J936" s="2" t="b">
        <f t="shared" si="468"/>
        <v>0</v>
      </c>
      <c r="K936" t="e">
        <f t="shared" si="455"/>
        <v>#VALUE!</v>
      </c>
      <c r="L936" t="e">
        <f t="shared" si="456"/>
        <v>#VALUE!</v>
      </c>
      <c r="M936" t="e">
        <f t="shared" si="469"/>
        <v>#VALUE!</v>
      </c>
      <c r="N936" s="2" t="b">
        <f t="shared" si="470"/>
        <v>0</v>
      </c>
      <c r="O936" t="e">
        <f t="shared" si="457"/>
        <v>#VALUE!</v>
      </c>
      <c r="P936" t="e">
        <f t="shared" si="458"/>
        <v>#VALUE!</v>
      </c>
      <c r="Q936" t="e">
        <f t="shared" si="479"/>
        <v>#VALUE!</v>
      </c>
      <c r="R936" t="e">
        <f t="shared" si="459"/>
        <v>#VALUE!</v>
      </c>
      <c r="S936" t="e">
        <f t="shared" si="480"/>
        <v>#VALUE!</v>
      </c>
      <c r="T936" s="2" t="b">
        <f t="shared" si="481"/>
        <v>0</v>
      </c>
      <c r="V936" t="e">
        <f t="shared" si="460"/>
        <v>#VALUE!</v>
      </c>
      <c r="W936" t="e">
        <f t="shared" si="461"/>
        <v>#VALUE!</v>
      </c>
      <c r="X936" t="e">
        <f t="shared" si="475"/>
        <v>#VALUE!</v>
      </c>
      <c r="Y936" s="2" t="b">
        <f t="shared" si="462"/>
        <v>0</v>
      </c>
      <c r="Z936" t="e">
        <f t="shared" si="463"/>
        <v>#VALUE!</v>
      </c>
      <c r="AA936" t="e">
        <f t="shared" si="464"/>
        <v>#VALUE!</v>
      </c>
      <c r="AB936" t="e">
        <f t="shared" si="477"/>
        <v>#VALUE!</v>
      </c>
      <c r="AC936" s="2" t="b">
        <f t="shared" si="476"/>
        <v>0</v>
      </c>
      <c r="AD936" t="e">
        <f t="shared" si="465"/>
        <v>#VALUE!</v>
      </c>
      <c r="AE936" t="e">
        <f t="shared" si="466"/>
        <v>#VALUE!</v>
      </c>
      <c r="AF936" t="e">
        <f t="shared" si="478"/>
        <v>#VALUE!</v>
      </c>
      <c r="AG936" s="2" t="b">
        <f t="shared" si="474"/>
        <v>0</v>
      </c>
      <c r="AI936" s="8" t="b">
        <f t="shared" si="471"/>
        <v>0</v>
      </c>
    </row>
    <row r="937" spans="1:35" x14ac:dyDescent="0.3">
      <c r="A937" s="3" t="str">
        <f>CONCATENATE('input,a'!C937," ")</f>
        <v xml:space="preserve"> </v>
      </c>
      <c r="C937" t="e">
        <f t="shared" si="451"/>
        <v>#VALUE!</v>
      </c>
      <c r="D937" t="e">
        <f t="shared" si="452"/>
        <v>#VALUE!</v>
      </c>
      <c r="E937" t="e">
        <f t="shared" si="472"/>
        <v>#VALUE!</v>
      </c>
      <c r="F937" s="2" t="b">
        <f t="shared" si="473"/>
        <v>0</v>
      </c>
      <c r="G937" t="e">
        <f t="shared" si="453"/>
        <v>#VALUE!</v>
      </c>
      <c r="H937" t="e">
        <f t="shared" si="454"/>
        <v>#VALUE!</v>
      </c>
      <c r="I937" t="e">
        <f t="shared" si="467"/>
        <v>#VALUE!</v>
      </c>
      <c r="J937" s="2" t="b">
        <f t="shared" si="468"/>
        <v>0</v>
      </c>
      <c r="K937" t="e">
        <f t="shared" si="455"/>
        <v>#VALUE!</v>
      </c>
      <c r="L937" t="e">
        <f t="shared" si="456"/>
        <v>#VALUE!</v>
      </c>
      <c r="M937" t="e">
        <f t="shared" si="469"/>
        <v>#VALUE!</v>
      </c>
      <c r="N937" s="2" t="b">
        <f t="shared" si="470"/>
        <v>0</v>
      </c>
      <c r="O937" t="e">
        <f t="shared" si="457"/>
        <v>#VALUE!</v>
      </c>
      <c r="P937" t="e">
        <f t="shared" si="458"/>
        <v>#VALUE!</v>
      </c>
      <c r="Q937" t="e">
        <f t="shared" si="479"/>
        <v>#VALUE!</v>
      </c>
      <c r="R937" t="e">
        <f t="shared" si="459"/>
        <v>#VALUE!</v>
      </c>
      <c r="S937" t="e">
        <f t="shared" si="480"/>
        <v>#VALUE!</v>
      </c>
      <c r="T937" s="2" t="b">
        <f t="shared" si="481"/>
        <v>0</v>
      </c>
      <c r="V937" t="e">
        <f t="shared" si="460"/>
        <v>#VALUE!</v>
      </c>
      <c r="W937" t="e">
        <f t="shared" si="461"/>
        <v>#VALUE!</v>
      </c>
      <c r="X937" t="e">
        <f t="shared" si="475"/>
        <v>#VALUE!</v>
      </c>
      <c r="Y937" s="2" t="b">
        <f t="shared" si="462"/>
        <v>0</v>
      </c>
      <c r="Z937" t="e">
        <f t="shared" si="463"/>
        <v>#VALUE!</v>
      </c>
      <c r="AA937" t="e">
        <f t="shared" si="464"/>
        <v>#VALUE!</v>
      </c>
      <c r="AB937" t="e">
        <f t="shared" si="477"/>
        <v>#VALUE!</v>
      </c>
      <c r="AC937" s="2" t="b">
        <f t="shared" si="476"/>
        <v>0</v>
      </c>
      <c r="AD937" t="e">
        <f t="shared" si="465"/>
        <v>#VALUE!</v>
      </c>
      <c r="AE937" t="e">
        <f t="shared" si="466"/>
        <v>#VALUE!</v>
      </c>
      <c r="AF937" t="e">
        <f t="shared" si="478"/>
        <v>#VALUE!</v>
      </c>
      <c r="AG937" s="2" t="b">
        <f t="shared" si="474"/>
        <v>0</v>
      </c>
      <c r="AI937" s="8" t="b">
        <f t="shared" si="471"/>
        <v>0</v>
      </c>
    </row>
    <row r="938" spans="1:35" x14ac:dyDescent="0.3">
      <c r="A938" s="3" t="str">
        <f>CONCATENATE('input,a'!C938," ")</f>
        <v xml:space="preserve"> </v>
      </c>
      <c r="C938" t="e">
        <f t="shared" si="451"/>
        <v>#VALUE!</v>
      </c>
      <c r="D938" t="e">
        <f t="shared" si="452"/>
        <v>#VALUE!</v>
      </c>
      <c r="E938" t="e">
        <f t="shared" si="472"/>
        <v>#VALUE!</v>
      </c>
      <c r="F938" s="2" t="b">
        <f t="shared" si="473"/>
        <v>0</v>
      </c>
      <c r="G938" t="e">
        <f t="shared" si="453"/>
        <v>#VALUE!</v>
      </c>
      <c r="H938" t="e">
        <f t="shared" si="454"/>
        <v>#VALUE!</v>
      </c>
      <c r="I938" t="e">
        <f t="shared" si="467"/>
        <v>#VALUE!</v>
      </c>
      <c r="J938" s="2" t="b">
        <f t="shared" si="468"/>
        <v>0</v>
      </c>
      <c r="K938" t="e">
        <f t="shared" si="455"/>
        <v>#VALUE!</v>
      </c>
      <c r="L938" t="e">
        <f t="shared" si="456"/>
        <v>#VALUE!</v>
      </c>
      <c r="M938" t="e">
        <f t="shared" si="469"/>
        <v>#VALUE!</v>
      </c>
      <c r="N938" s="2" t="b">
        <f t="shared" si="470"/>
        <v>0</v>
      </c>
      <c r="O938" t="e">
        <f t="shared" si="457"/>
        <v>#VALUE!</v>
      </c>
      <c r="P938" t="e">
        <f t="shared" si="458"/>
        <v>#VALUE!</v>
      </c>
      <c r="Q938" t="e">
        <f t="shared" si="479"/>
        <v>#VALUE!</v>
      </c>
      <c r="R938" t="e">
        <f t="shared" si="459"/>
        <v>#VALUE!</v>
      </c>
      <c r="S938" t="e">
        <f t="shared" si="480"/>
        <v>#VALUE!</v>
      </c>
      <c r="T938" s="2" t="b">
        <f t="shared" si="481"/>
        <v>0</v>
      </c>
      <c r="V938" t="e">
        <f t="shared" si="460"/>
        <v>#VALUE!</v>
      </c>
      <c r="W938" t="e">
        <f t="shared" si="461"/>
        <v>#VALUE!</v>
      </c>
      <c r="X938" t="e">
        <f t="shared" si="475"/>
        <v>#VALUE!</v>
      </c>
      <c r="Y938" s="2" t="b">
        <f t="shared" si="462"/>
        <v>0</v>
      </c>
      <c r="Z938" t="e">
        <f t="shared" si="463"/>
        <v>#VALUE!</v>
      </c>
      <c r="AA938" t="e">
        <f t="shared" si="464"/>
        <v>#VALUE!</v>
      </c>
      <c r="AB938" t="e">
        <f t="shared" si="477"/>
        <v>#VALUE!</v>
      </c>
      <c r="AC938" s="2" t="b">
        <f t="shared" si="476"/>
        <v>0</v>
      </c>
      <c r="AD938" t="e">
        <f t="shared" si="465"/>
        <v>#VALUE!</v>
      </c>
      <c r="AE938" t="e">
        <f t="shared" si="466"/>
        <v>#VALUE!</v>
      </c>
      <c r="AF938" t="e">
        <f t="shared" si="478"/>
        <v>#VALUE!</v>
      </c>
      <c r="AG938" s="2" t="b">
        <f t="shared" si="474"/>
        <v>0</v>
      </c>
      <c r="AI938" s="8" t="b">
        <f t="shared" si="471"/>
        <v>0</v>
      </c>
    </row>
    <row r="939" spans="1:35" x14ac:dyDescent="0.3">
      <c r="A939" s="3" t="str">
        <f>CONCATENATE('input,a'!C939," ")</f>
        <v xml:space="preserve"> </v>
      </c>
      <c r="C939" t="e">
        <f t="shared" si="451"/>
        <v>#VALUE!</v>
      </c>
      <c r="D939" t="e">
        <f t="shared" si="452"/>
        <v>#VALUE!</v>
      </c>
      <c r="E939" t="e">
        <f t="shared" si="472"/>
        <v>#VALUE!</v>
      </c>
      <c r="F939" s="2" t="b">
        <f t="shared" si="473"/>
        <v>0</v>
      </c>
      <c r="G939" t="e">
        <f t="shared" si="453"/>
        <v>#VALUE!</v>
      </c>
      <c r="H939" t="e">
        <f t="shared" si="454"/>
        <v>#VALUE!</v>
      </c>
      <c r="I939" t="e">
        <f t="shared" si="467"/>
        <v>#VALUE!</v>
      </c>
      <c r="J939" s="2" t="b">
        <f t="shared" si="468"/>
        <v>0</v>
      </c>
      <c r="K939" t="e">
        <f t="shared" si="455"/>
        <v>#VALUE!</v>
      </c>
      <c r="L939" t="e">
        <f t="shared" si="456"/>
        <v>#VALUE!</v>
      </c>
      <c r="M939" t="e">
        <f t="shared" si="469"/>
        <v>#VALUE!</v>
      </c>
      <c r="N939" s="2" t="b">
        <f t="shared" si="470"/>
        <v>0</v>
      </c>
      <c r="O939" t="e">
        <f t="shared" si="457"/>
        <v>#VALUE!</v>
      </c>
      <c r="P939" t="e">
        <f t="shared" si="458"/>
        <v>#VALUE!</v>
      </c>
      <c r="Q939" t="e">
        <f t="shared" si="479"/>
        <v>#VALUE!</v>
      </c>
      <c r="R939" t="e">
        <f t="shared" si="459"/>
        <v>#VALUE!</v>
      </c>
      <c r="S939" t="e">
        <f t="shared" si="480"/>
        <v>#VALUE!</v>
      </c>
      <c r="T939" s="2" t="b">
        <f t="shared" si="481"/>
        <v>0</v>
      </c>
      <c r="V939" t="e">
        <f t="shared" si="460"/>
        <v>#VALUE!</v>
      </c>
      <c r="W939" t="e">
        <f t="shared" si="461"/>
        <v>#VALUE!</v>
      </c>
      <c r="X939" t="e">
        <f t="shared" si="475"/>
        <v>#VALUE!</v>
      </c>
      <c r="Y939" s="2" t="b">
        <f t="shared" si="462"/>
        <v>0</v>
      </c>
      <c r="Z939" t="e">
        <f t="shared" si="463"/>
        <v>#VALUE!</v>
      </c>
      <c r="AA939" t="e">
        <f t="shared" si="464"/>
        <v>#VALUE!</v>
      </c>
      <c r="AB939" t="e">
        <f t="shared" si="477"/>
        <v>#VALUE!</v>
      </c>
      <c r="AC939" s="2" t="b">
        <f t="shared" si="476"/>
        <v>0</v>
      </c>
      <c r="AD939" t="e">
        <f t="shared" si="465"/>
        <v>#VALUE!</v>
      </c>
      <c r="AE939" t="e">
        <f t="shared" si="466"/>
        <v>#VALUE!</v>
      </c>
      <c r="AF939" t="e">
        <f t="shared" si="478"/>
        <v>#VALUE!</v>
      </c>
      <c r="AG939" s="2" t="b">
        <f t="shared" si="474"/>
        <v>0</v>
      </c>
      <c r="AI939" s="8" t="b">
        <f t="shared" si="471"/>
        <v>0</v>
      </c>
    </row>
    <row r="940" spans="1:35" x14ac:dyDescent="0.3">
      <c r="A940" s="3" t="str">
        <f>CONCATENATE('input,a'!C940," ")</f>
        <v xml:space="preserve">hcl:#6b5442 iyr:2011 hgt:193cm eyr:2026 byr:1952 pid:033382338 ecl:grn </v>
      </c>
      <c r="C940">
        <f t="shared" si="451"/>
        <v>41</v>
      </c>
      <c r="D940">
        <f t="shared" si="452"/>
        <v>49</v>
      </c>
      <c r="E940">
        <f t="shared" si="472"/>
        <v>1952</v>
      </c>
      <c r="F940" s="2" t="b">
        <f t="shared" si="473"/>
        <v>1</v>
      </c>
      <c r="G940">
        <f t="shared" si="453"/>
        <v>13</v>
      </c>
      <c r="H940">
        <f t="shared" si="454"/>
        <v>21</v>
      </c>
      <c r="I940">
        <f t="shared" si="467"/>
        <v>2011</v>
      </c>
      <c r="J940" s="2" t="b">
        <f t="shared" si="468"/>
        <v>1</v>
      </c>
      <c r="K940">
        <f t="shared" si="455"/>
        <v>32</v>
      </c>
      <c r="L940">
        <f t="shared" si="456"/>
        <v>40</v>
      </c>
      <c r="M940">
        <f t="shared" si="469"/>
        <v>2026</v>
      </c>
      <c r="N940" s="2" t="b">
        <f t="shared" si="470"/>
        <v>1</v>
      </c>
      <c r="O940">
        <f t="shared" si="457"/>
        <v>22</v>
      </c>
      <c r="P940">
        <f t="shared" si="458"/>
        <v>31</v>
      </c>
      <c r="Q940" t="str">
        <f t="shared" si="479"/>
        <v>193cm</v>
      </c>
      <c r="R940">
        <f t="shared" si="459"/>
        <v>193</v>
      </c>
      <c r="S940">
        <f t="shared" si="480"/>
        <v>0</v>
      </c>
      <c r="T940" s="2" t="b">
        <f t="shared" si="481"/>
        <v>1</v>
      </c>
      <c r="V940">
        <f t="shared" si="460"/>
        <v>1</v>
      </c>
      <c r="W940">
        <f t="shared" si="461"/>
        <v>12</v>
      </c>
      <c r="X940" t="str">
        <f t="shared" si="475"/>
        <v>#6b5442</v>
      </c>
      <c r="Y940" s="2" t="b">
        <f t="shared" si="462"/>
        <v>1</v>
      </c>
      <c r="Z940">
        <f t="shared" si="463"/>
        <v>64</v>
      </c>
      <c r="AA940">
        <f t="shared" si="464"/>
        <v>71</v>
      </c>
      <c r="AB940" t="str">
        <f t="shared" si="477"/>
        <v>grn</v>
      </c>
      <c r="AC940" s="2" t="b">
        <f t="shared" si="476"/>
        <v>1</v>
      </c>
      <c r="AD940">
        <f t="shared" si="465"/>
        <v>50</v>
      </c>
      <c r="AE940">
        <f t="shared" si="466"/>
        <v>63</v>
      </c>
      <c r="AF940" t="str">
        <f t="shared" si="478"/>
        <v>033382338</v>
      </c>
      <c r="AG940" s="2" t="b">
        <f t="shared" si="474"/>
        <v>1</v>
      </c>
      <c r="AI940" s="8" t="b">
        <f t="shared" si="471"/>
        <v>1</v>
      </c>
    </row>
    <row r="941" spans="1:35" x14ac:dyDescent="0.3">
      <c r="A941" s="3" t="str">
        <f>CONCATENATE('input,a'!C941," ")</f>
        <v xml:space="preserve"> </v>
      </c>
      <c r="C941" t="e">
        <f t="shared" si="451"/>
        <v>#VALUE!</v>
      </c>
      <c r="D941" t="e">
        <f t="shared" si="452"/>
        <v>#VALUE!</v>
      </c>
      <c r="E941" t="e">
        <f t="shared" si="472"/>
        <v>#VALUE!</v>
      </c>
      <c r="F941" s="2" t="b">
        <f t="shared" si="473"/>
        <v>0</v>
      </c>
      <c r="G941" t="e">
        <f t="shared" si="453"/>
        <v>#VALUE!</v>
      </c>
      <c r="H941" t="e">
        <f t="shared" si="454"/>
        <v>#VALUE!</v>
      </c>
      <c r="I941" t="e">
        <f t="shared" si="467"/>
        <v>#VALUE!</v>
      </c>
      <c r="J941" s="2" t="b">
        <f t="shared" si="468"/>
        <v>0</v>
      </c>
      <c r="K941" t="e">
        <f t="shared" si="455"/>
        <v>#VALUE!</v>
      </c>
      <c r="L941" t="e">
        <f t="shared" si="456"/>
        <v>#VALUE!</v>
      </c>
      <c r="M941" t="e">
        <f t="shared" si="469"/>
        <v>#VALUE!</v>
      </c>
      <c r="N941" s="2" t="b">
        <f t="shared" si="470"/>
        <v>0</v>
      </c>
      <c r="O941" t="e">
        <f t="shared" si="457"/>
        <v>#VALUE!</v>
      </c>
      <c r="P941" t="e">
        <f t="shared" si="458"/>
        <v>#VALUE!</v>
      </c>
      <c r="Q941" t="e">
        <f t="shared" si="479"/>
        <v>#VALUE!</v>
      </c>
      <c r="R941" t="e">
        <f t="shared" si="459"/>
        <v>#VALUE!</v>
      </c>
      <c r="S941" t="e">
        <f t="shared" si="480"/>
        <v>#VALUE!</v>
      </c>
      <c r="T941" s="2" t="b">
        <f t="shared" si="481"/>
        <v>0</v>
      </c>
      <c r="V941" t="e">
        <f t="shared" si="460"/>
        <v>#VALUE!</v>
      </c>
      <c r="W941" t="e">
        <f t="shared" si="461"/>
        <v>#VALUE!</v>
      </c>
      <c r="X941" t="e">
        <f t="shared" si="475"/>
        <v>#VALUE!</v>
      </c>
      <c r="Y941" s="2" t="b">
        <f t="shared" si="462"/>
        <v>0</v>
      </c>
      <c r="Z941" t="e">
        <f t="shared" si="463"/>
        <v>#VALUE!</v>
      </c>
      <c r="AA941" t="e">
        <f t="shared" si="464"/>
        <v>#VALUE!</v>
      </c>
      <c r="AB941" t="e">
        <f t="shared" si="477"/>
        <v>#VALUE!</v>
      </c>
      <c r="AC941" s="2" t="b">
        <f t="shared" si="476"/>
        <v>0</v>
      </c>
      <c r="AD941" t="e">
        <f t="shared" si="465"/>
        <v>#VALUE!</v>
      </c>
      <c r="AE941" t="e">
        <f t="shared" si="466"/>
        <v>#VALUE!</v>
      </c>
      <c r="AF941" t="e">
        <f t="shared" si="478"/>
        <v>#VALUE!</v>
      </c>
      <c r="AG941" s="2" t="b">
        <f t="shared" si="474"/>
        <v>0</v>
      </c>
      <c r="AI941" s="8" t="b">
        <f t="shared" si="471"/>
        <v>0</v>
      </c>
    </row>
    <row r="942" spans="1:35" x14ac:dyDescent="0.3">
      <c r="A942" s="3" t="str">
        <f>CONCATENATE('input,a'!C942," ")</f>
        <v xml:space="preserve"> </v>
      </c>
      <c r="C942" t="e">
        <f t="shared" si="451"/>
        <v>#VALUE!</v>
      </c>
      <c r="D942" t="e">
        <f t="shared" si="452"/>
        <v>#VALUE!</v>
      </c>
      <c r="E942" t="e">
        <f t="shared" si="472"/>
        <v>#VALUE!</v>
      </c>
      <c r="F942" s="2" t="b">
        <f t="shared" si="473"/>
        <v>0</v>
      </c>
      <c r="G942" t="e">
        <f t="shared" si="453"/>
        <v>#VALUE!</v>
      </c>
      <c r="H942" t="e">
        <f t="shared" si="454"/>
        <v>#VALUE!</v>
      </c>
      <c r="I942" t="e">
        <f t="shared" si="467"/>
        <v>#VALUE!</v>
      </c>
      <c r="J942" s="2" t="b">
        <f t="shared" si="468"/>
        <v>0</v>
      </c>
      <c r="K942" t="e">
        <f t="shared" si="455"/>
        <v>#VALUE!</v>
      </c>
      <c r="L942" t="e">
        <f t="shared" si="456"/>
        <v>#VALUE!</v>
      </c>
      <c r="M942" t="e">
        <f t="shared" si="469"/>
        <v>#VALUE!</v>
      </c>
      <c r="N942" s="2" t="b">
        <f t="shared" si="470"/>
        <v>0</v>
      </c>
      <c r="O942" t="e">
        <f t="shared" si="457"/>
        <v>#VALUE!</v>
      </c>
      <c r="P942" t="e">
        <f t="shared" si="458"/>
        <v>#VALUE!</v>
      </c>
      <c r="Q942" t="e">
        <f t="shared" si="479"/>
        <v>#VALUE!</v>
      </c>
      <c r="R942" t="e">
        <f t="shared" si="459"/>
        <v>#VALUE!</v>
      </c>
      <c r="S942" t="e">
        <f t="shared" si="480"/>
        <v>#VALUE!</v>
      </c>
      <c r="T942" s="2" t="b">
        <f t="shared" si="481"/>
        <v>0</v>
      </c>
      <c r="V942" t="e">
        <f t="shared" si="460"/>
        <v>#VALUE!</v>
      </c>
      <c r="W942" t="e">
        <f t="shared" si="461"/>
        <v>#VALUE!</v>
      </c>
      <c r="X942" t="e">
        <f t="shared" si="475"/>
        <v>#VALUE!</v>
      </c>
      <c r="Y942" s="2" t="b">
        <f t="shared" si="462"/>
        <v>0</v>
      </c>
      <c r="Z942" t="e">
        <f t="shared" si="463"/>
        <v>#VALUE!</v>
      </c>
      <c r="AA942" t="e">
        <f t="shared" si="464"/>
        <v>#VALUE!</v>
      </c>
      <c r="AB942" t="e">
        <f t="shared" si="477"/>
        <v>#VALUE!</v>
      </c>
      <c r="AC942" s="2" t="b">
        <f t="shared" si="476"/>
        <v>0</v>
      </c>
      <c r="AD942" t="e">
        <f t="shared" si="465"/>
        <v>#VALUE!</v>
      </c>
      <c r="AE942" t="e">
        <f t="shared" si="466"/>
        <v>#VALUE!</v>
      </c>
      <c r="AF942" t="e">
        <f t="shared" si="478"/>
        <v>#VALUE!</v>
      </c>
      <c r="AG942" s="2" t="b">
        <f t="shared" si="474"/>
        <v>0</v>
      </c>
      <c r="AI942" s="8" t="b">
        <f t="shared" si="471"/>
        <v>0</v>
      </c>
    </row>
    <row r="943" spans="1:35" x14ac:dyDescent="0.3">
      <c r="A943" s="3" t="str">
        <f>CONCATENATE('input,a'!C943," ")</f>
        <v xml:space="preserve"> </v>
      </c>
      <c r="C943" t="e">
        <f t="shared" si="451"/>
        <v>#VALUE!</v>
      </c>
      <c r="D943" t="e">
        <f t="shared" si="452"/>
        <v>#VALUE!</v>
      </c>
      <c r="E943" t="e">
        <f t="shared" si="472"/>
        <v>#VALUE!</v>
      </c>
      <c r="F943" s="2" t="b">
        <f t="shared" si="473"/>
        <v>0</v>
      </c>
      <c r="G943" t="e">
        <f t="shared" si="453"/>
        <v>#VALUE!</v>
      </c>
      <c r="H943" t="e">
        <f t="shared" si="454"/>
        <v>#VALUE!</v>
      </c>
      <c r="I943" t="e">
        <f t="shared" si="467"/>
        <v>#VALUE!</v>
      </c>
      <c r="J943" s="2" t="b">
        <f t="shared" si="468"/>
        <v>0</v>
      </c>
      <c r="K943" t="e">
        <f t="shared" si="455"/>
        <v>#VALUE!</v>
      </c>
      <c r="L943" t="e">
        <f t="shared" si="456"/>
        <v>#VALUE!</v>
      </c>
      <c r="M943" t="e">
        <f t="shared" si="469"/>
        <v>#VALUE!</v>
      </c>
      <c r="N943" s="2" t="b">
        <f t="shared" si="470"/>
        <v>0</v>
      </c>
      <c r="O943" t="e">
        <f t="shared" si="457"/>
        <v>#VALUE!</v>
      </c>
      <c r="P943" t="e">
        <f t="shared" si="458"/>
        <v>#VALUE!</v>
      </c>
      <c r="Q943" t="e">
        <f t="shared" si="479"/>
        <v>#VALUE!</v>
      </c>
      <c r="R943" t="e">
        <f t="shared" si="459"/>
        <v>#VALUE!</v>
      </c>
      <c r="S943" t="e">
        <f t="shared" si="480"/>
        <v>#VALUE!</v>
      </c>
      <c r="T943" s="2" t="b">
        <f t="shared" si="481"/>
        <v>0</v>
      </c>
      <c r="V943" t="e">
        <f t="shared" si="460"/>
        <v>#VALUE!</v>
      </c>
      <c r="W943" t="e">
        <f t="shared" si="461"/>
        <v>#VALUE!</v>
      </c>
      <c r="X943" t="e">
        <f t="shared" si="475"/>
        <v>#VALUE!</v>
      </c>
      <c r="Y943" s="2" t="b">
        <f t="shared" si="462"/>
        <v>0</v>
      </c>
      <c r="Z943" t="e">
        <f t="shared" si="463"/>
        <v>#VALUE!</v>
      </c>
      <c r="AA943" t="e">
        <f t="shared" si="464"/>
        <v>#VALUE!</v>
      </c>
      <c r="AB943" t="e">
        <f t="shared" si="477"/>
        <v>#VALUE!</v>
      </c>
      <c r="AC943" s="2" t="b">
        <f t="shared" si="476"/>
        <v>0</v>
      </c>
      <c r="AD943" t="e">
        <f t="shared" si="465"/>
        <v>#VALUE!</v>
      </c>
      <c r="AE943" t="e">
        <f t="shared" si="466"/>
        <v>#VALUE!</v>
      </c>
      <c r="AF943" t="e">
        <f t="shared" si="478"/>
        <v>#VALUE!</v>
      </c>
      <c r="AG943" s="2" t="b">
        <f t="shared" si="474"/>
        <v>0</v>
      </c>
      <c r="AI943" s="8" t="b">
        <f t="shared" si="471"/>
        <v>0</v>
      </c>
    </row>
    <row r="944" spans="1:35" x14ac:dyDescent="0.3">
      <c r="A944" s="3" t="str">
        <f>CONCATENATE('input,a'!C944," ")</f>
        <v xml:space="preserve">iyr:2020 hgt:166cm byr:1927 eyr:2029 ecl:hzl pid:927006613 hcl:#623a2f </v>
      </c>
      <c r="C944">
        <f t="shared" si="451"/>
        <v>20</v>
      </c>
      <c r="D944">
        <f t="shared" si="452"/>
        <v>28</v>
      </c>
      <c r="E944">
        <f t="shared" si="472"/>
        <v>1927</v>
      </c>
      <c r="F944" s="2" t="b">
        <f t="shared" si="473"/>
        <v>1</v>
      </c>
      <c r="G944">
        <f t="shared" si="453"/>
        <v>1</v>
      </c>
      <c r="H944">
        <f t="shared" si="454"/>
        <v>9</v>
      </c>
      <c r="I944">
        <f t="shared" si="467"/>
        <v>2020</v>
      </c>
      <c r="J944" s="2" t="b">
        <f t="shared" si="468"/>
        <v>1</v>
      </c>
      <c r="K944">
        <f t="shared" si="455"/>
        <v>29</v>
      </c>
      <c r="L944">
        <f t="shared" si="456"/>
        <v>37</v>
      </c>
      <c r="M944">
        <f t="shared" si="469"/>
        <v>2029</v>
      </c>
      <c r="N944" s="2" t="b">
        <f t="shared" si="470"/>
        <v>1</v>
      </c>
      <c r="O944">
        <f t="shared" si="457"/>
        <v>10</v>
      </c>
      <c r="P944">
        <f t="shared" si="458"/>
        <v>19</v>
      </c>
      <c r="Q944" t="str">
        <f t="shared" si="479"/>
        <v>166cm</v>
      </c>
      <c r="R944">
        <f t="shared" si="459"/>
        <v>166</v>
      </c>
      <c r="S944">
        <f t="shared" si="480"/>
        <v>0</v>
      </c>
      <c r="T944" s="2" t="b">
        <f t="shared" si="481"/>
        <v>1</v>
      </c>
      <c r="V944">
        <f t="shared" si="460"/>
        <v>60</v>
      </c>
      <c r="W944">
        <f t="shared" si="461"/>
        <v>71</v>
      </c>
      <c r="X944" t="str">
        <f t="shared" si="475"/>
        <v>#623a2f</v>
      </c>
      <c r="Y944" s="2" t="b">
        <f t="shared" si="462"/>
        <v>1</v>
      </c>
      <c r="Z944">
        <f t="shared" si="463"/>
        <v>38</v>
      </c>
      <c r="AA944">
        <f t="shared" si="464"/>
        <v>45</v>
      </c>
      <c r="AB944" t="str">
        <f t="shared" si="477"/>
        <v>hzl</v>
      </c>
      <c r="AC944" s="2" t="b">
        <f t="shared" si="476"/>
        <v>1</v>
      </c>
      <c r="AD944">
        <f t="shared" si="465"/>
        <v>46</v>
      </c>
      <c r="AE944">
        <f t="shared" si="466"/>
        <v>59</v>
      </c>
      <c r="AF944" t="str">
        <f t="shared" si="478"/>
        <v>927006613</v>
      </c>
      <c r="AG944" s="2" t="b">
        <f t="shared" si="474"/>
        <v>1</v>
      </c>
      <c r="AI944" s="8" t="b">
        <f t="shared" si="471"/>
        <v>1</v>
      </c>
    </row>
    <row r="945" spans="1:35" x14ac:dyDescent="0.3">
      <c r="A945" s="3" t="str">
        <f>CONCATENATE('input,a'!C945," ")</f>
        <v xml:space="preserve"> </v>
      </c>
      <c r="C945" t="e">
        <f t="shared" si="451"/>
        <v>#VALUE!</v>
      </c>
      <c r="D945" t="e">
        <f t="shared" si="452"/>
        <v>#VALUE!</v>
      </c>
      <c r="E945" t="e">
        <f t="shared" si="472"/>
        <v>#VALUE!</v>
      </c>
      <c r="F945" s="2" t="b">
        <f t="shared" si="473"/>
        <v>0</v>
      </c>
      <c r="G945" t="e">
        <f t="shared" si="453"/>
        <v>#VALUE!</v>
      </c>
      <c r="H945" t="e">
        <f t="shared" si="454"/>
        <v>#VALUE!</v>
      </c>
      <c r="I945" t="e">
        <f t="shared" si="467"/>
        <v>#VALUE!</v>
      </c>
      <c r="J945" s="2" t="b">
        <f t="shared" si="468"/>
        <v>0</v>
      </c>
      <c r="K945" t="e">
        <f t="shared" si="455"/>
        <v>#VALUE!</v>
      </c>
      <c r="L945" t="e">
        <f t="shared" si="456"/>
        <v>#VALUE!</v>
      </c>
      <c r="M945" t="e">
        <f t="shared" si="469"/>
        <v>#VALUE!</v>
      </c>
      <c r="N945" s="2" t="b">
        <f t="shared" si="470"/>
        <v>0</v>
      </c>
      <c r="O945" t="e">
        <f t="shared" si="457"/>
        <v>#VALUE!</v>
      </c>
      <c r="P945" t="e">
        <f t="shared" si="458"/>
        <v>#VALUE!</v>
      </c>
      <c r="Q945" t="e">
        <f t="shared" si="479"/>
        <v>#VALUE!</v>
      </c>
      <c r="R945" t="e">
        <f t="shared" si="459"/>
        <v>#VALUE!</v>
      </c>
      <c r="S945" t="e">
        <f t="shared" si="480"/>
        <v>#VALUE!</v>
      </c>
      <c r="T945" s="2" t="b">
        <f t="shared" si="481"/>
        <v>0</v>
      </c>
      <c r="V945" t="e">
        <f t="shared" si="460"/>
        <v>#VALUE!</v>
      </c>
      <c r="W945" t="e">
        <f t="shared" si="461"/>
        <v>#VALUE!</v>
      </c>
      <c r="X945" t="e">
        <f t="shared" si="475"/>
        <v>#VALUE!</v>
      </c>
      <c r="Y945" s="2" t="b">
        <f t="shared" si="462"/>
        <v>0</v>
      </c>
      <c r="Z945" t="e">
        <f t="shared" si="463"/>
        <v>#VALUE!</v>
      </c>
      <c r="AA945" t="e">
        <f t="shared" si="464"/>
        <v>#VALUE!</v>
      </c>
      <c r="AB945" t="e">
        <f t="shared" si="477"/>
        <v>#VALUE!</v>
      </c>
      <c r="AC945" s="2" t="b">
        <f t="shared" si="476"/>
        <v>0</v>
      </c>
      <c r="AD945" t="e">
        <f t="shared" si="465"/>
        <v>#VALUE!</v>
      </c>
      <c r="AE945" t="e">
        <f t="shared" si="466"/>
        <v>#VALUE!</v>
      </c>
      <c r="AF945" t="e">
        <f t="shared" si="478"/>
        <v>#VALUE!</v>
      </c>
      <c r="AG945" s="2" t="b">
        <f t="shared" si="474"/>
        <v>0</v>
      </c>
      <c r="AI945" s="8" t="b">
        <f t="shared" si="471"/>
        <v>0</v>
      </c>
    </row>
    <row r="946" spans="1:35" x14ac:dyDescent="0.3">
      <c r="A946" s="3" t="str">
        <f>CONCATENATE('input,a'!C946," ")</f>
        <v xml:space="preserve"> </v>
      </c>
      <c r="C946" t="e">
        <f t="shared" si="451"/>
        <v>#VALUE!</v>
      </c>
      <c r="D946" t="e">
        <f t="shared" si="452"/>
        <v>#VALUE!</v>
      </c>
      <c r="E946" t="e">
        <f t="shared" si="472"/>
        <v>#VALUE!</v>
      </c>
      <c r="F946" s="2" t="b">
        <f t="shared" si="473"/>
        <v>0</v>
      </c>
      <c r="G946" t="e">
        <f t="shared" si="453"/>
        <v>#VALUE!</v>
      </c>
      <c r="H946" t="e">
        <f t="shared" si="454"/>
        <v>#VALUE!</v>
      </c>
      <c r="I946" t="e">
        <f t="shared" si="467"/>
        <v>#VALUE!</v>
      </c>
      <c r="J946" s="2" t="b">
        <f t="shared" si="468"/>
        <v>0</v>
      </c>
      <c r="K946" t="e">
        <f t="shared" si="455"/>
        <v>#VALUE!</v>
      </c>
      <c r="L946" t="e">
        <f t="shared" si="456"/>
        <v>#VALUE!</v>
      </c>
      <c r="M946" t="e">
        <f t="shared" si="469"/>
        <v>#VALUE!</v>
      </c>
      <c r="N946" s="2" t="b">
        <f t="shared" si="470"/>
        <v>0</v>
      </c>
      <c r="O946" t="e">
        <f t="shared" si="457"/>
        <v>#VALUE!</v>
      </c>
      <c r="P946" t="e">
        <f t="shared" si="458"/>
        <v>#VALUE!</v>
      </c>
      <c r="Q946" t="e">
        <f t="shared" si="479"/>
        <v>#VALUE!</v>
      </c>
      <c r="R946" t="e">
        <f t="shared" si="459"/>
        <v>#VALUE!</v>
      </c>
      <c r="S946" t="e">
        <f t="shared" si="480"/>
        <v>#VALUE!</v>
      </c>
      <c r="T946" s="2" t="b">
        <f t="shared" si="481"/>
        <v>0</v>
      </c>
      <c r="V946" t="e">
        <f t="shared" si="460"/>
        <v>#VALUE!</v>
      </c>
      <c r="W946" t="e">
        <f t="shared" si="461"/>
        <v>#VALUE!</v>
      </c>
      <c r="X946" t="e">
        <f t="shared" si="475"/>
        <v>#VALUE!</v>
      </c>
      <c r="Y946" s="2" t="b">
        <f t="shared" si="462"/>
        <v>0</v>
      </c>
      <c r="Z946" t="e">
        <f t="shared" si="463"/>
        <v>#VALUE!</v>
      </c>
      <c r="AA946" t="e">
        <f t="shared" si="464"/>
        <v>#VALUE!</v>
      </c>
      <c r="AB946" t="e">
        <f t="shared" si="477"/>
        <v>#VALUE!</v>
      </c>
      <c r="AC946" s="2" t="b">
        <f t="shared" si="476"/>
        <v>0</v>
      </c>
      <c r="AD946" t="e">
        <f t="shared" si="465"/>
        <v>#VALUE!</v>
      </c>
      <c r="AE946" t="e">
        <f t="shared" si="466"/>
        <v>#VALUE!</v>
      </c>
      <c r="AF946" t="e">
        <f t="shared" si="478"/>
        <v>#VALUE!</v>
      </c>
      <c r="AG946" s="2" t="b">
        <f t="shared" si="474"/>
        <v>0</v>
      </c>
      <c r="AI946" s="8" t="b">
        <f t="shared" si="471"/>
        <v>0</v>
      </c>
    </row>
    <row r="947" spans="1:35" x14ac:dyDescent="0.3">
      <c r="A947" s="3" t="str">
        <f>CONCATENATE('input,a'!C947," ")</f>
        <v xml:space="preserve"> </v>
      </c>
      <c r="C947" t="e">
        <f t="shared" si="451"/>
        <v>#VALUE!</v>
      </c>
      <c r="D947" t="e">
        <f t="shared" si="452"/>
        <v>#VALUE!</v>
      </c>
      <c r="E947" t="e">
        <f t="shared" si="472"/>
        <v>#VALUE!</v>
      </c>
      <c r="F947" s="2" t="b">
        <f t="shared" si="473"/>
        <v>0</v>
      </c>
      <c r="G947" t="e">
        <f t="shared" si="453"/>
        <v>#VALUE!</v>
      </c>
      <c r="H947" t="e">
        <f t="shared" si="454"/>
        <v>#VALUE!</v>
      </c>
      <c r="I947" t="e">
        <f t="shared" si="467"/>
        <v>#VALUE!</v>
      </c>
      <c r="J947" s="2" t="b">
        <f t="shared" si="468"/>
        <v>0</v>
      </c>
      <c r="K947" t="e">
        <f t="shared" si="455"/>
        <v>#VALUE!</v>
      </c>
      <c r="L947" t="e">
        <f t="shared" si="456"/>
        <v>#VALUE!</v>
      </c>
      <c r="M947" t="e">
        <f t="shared" si="469"/>
        <v>#VALUE!</v>
      </c>
      <c r="N947" s="2" t="b">
        <f t="shared" si="470"/>
        <v>0</v>
      </c>
      <c r="O947" t="e">
        <f t="shared" si="457"/>
        <v>#VALUE!</v>
      </c>
      <c r="P947" t="e">
        <f t="shared" si="458"/>
        <v>#VALUE!</v>
      </c>
      <c r="Q947" t="e">
        <f t="shared" si="479"/>
        <v>#VALUE!</v>
      </c>
      <c r="R947" t="e">
        <f t="shared" si="459"/>
        <v>#VALUE!</v>
      </c>
      <c r="S947" t="e">
        <f t="shared" si="480"/>
        <v>#VALUE!</v>
      </c>
      <c r="T947" s="2" t="b">
        <f t="shared" si="481"/>
        <v>0</v>
      </c>
      <c r="V947" t="e">
        <f t="shared" si="460"/>
        <v>#VALUE!</v>
      </c>
      <c r="W947" t="e">
        <f t="shared" si="461"/>
        <v>#VALUE!</v>
      </c>
      <c r="X947" t="e">
        <f t="shared" si="475"/>
        <v>#VALUE!</v>
      </c>
      <c r="Y947" s="2" t="b">
        <f t="shared" si="462"/>
        <v>0</v>
      </c>
      <c r="Z947" t="e">
        <f t="shared" si="463"/>
        <v>#VALUE!</v>
      </c>
      <c r="AA947" t="e">
        <f t="shared" si="464"/>
        <v>#VALUE!</v>
      </c>
      <c r="AB947" t="e">
        <f t="shared" si="477"/>
        <v>#VALUE!</v>
      </c>
      <c r="AC947" s="2" t="b">
        <f t="shared" si="476"/>
        <v>0</v>
      </c>
      <c r="AD947" t="e">
        <f t="shared" si="465"/>
        <v>#VALUE!</v>
      </c>
      <c r="AE947" t="e">
        <f t="shared" si="466"/>
        <v>#VALUE!</v>
      </c>
      <c r="AF947" t="e">
        <f t="shared" si="478"/>
        <v>#VALUE!</v>
      </c>
      <c r="AG947" s="2" t="b">
        <f t="shared" si="474"/>
        <v>0</v>
      </c>
      <c r="AI947" s="8" t="b">
        <f t="shared" si="471"/>
        <v>0</v>
      </c>
    </row>
    <row r="948" spans="1:35" x14ac:dyDescent="0.3">
      <c r="A948" s="3" t="str">
        <f>CONCATENATE('input,a'!C948," ")</f>
        <v xml:space="preserve">ecl:gry pid:640783974 hgt:71in byr:1945 iyr:2019 cid:268 hcl:#b6652a eyr:2025 </v>
      </c>
      <c r="C948">
        <f t="shared" si="451"/>
        <v>32</v>
      </c>
      <c r="D948">
        <f t="shared" si="452"/>
        <v>40</v>
      </c>
      <c r="E948">
        <f t="shared" si="472"/>
        <v>1945</v>
      </c>
      <c r="F948" s="2" t="b">
        <f t="shared" si="473"/>
        <v>1</v>
      </c>
      <c r="G948">
        <f t="shared" si="453"/>
        <v>41</v>
      </c>
      <c r="H948">
        <f t="shared" si="454"/>
        <v>49</v>
      </c>
      <c r="I948">
        <f t="shared" si="467"/>
        <v>2019</v>
      </c>
      <c r="J948" s="2" t="b">
        <f t="shared" si="468"/>
        <v>1</v>
      </c>
      <c r="K948">
        <f t="shared" si="455"/>
        <v>70</v>
      </c>
      <c r="L948">
        <f t="shared" si="456"/>
        <v>78</v>
      </c>
      <c r="M948">
        <f t="shared" si="469"/>
        <v>2025</v>
      </c>
      <c r="N948" s="2" t="b">
        <f t="shared" si="470"/>
        <v>1</v>
      </c>
      <c r="O948">
        <f t="shared" si="457"/>
        <v>23</v>
      </c>
      <c r="P948">
        <f t="shared" si="458"/>
        <v>31</v>
      </c>
      <c r="Q948" t="str">
        <f t="shared" si="479"/>
        <v>71in</v>
      </c>
      <c r="R948">
        <f t="shared" si="459"/>
        <v>0</v>
      </c>
      <c r="S948">
        <f t="shared" si="480"/>
        <v>71</v>
      </c>
      <c r="T948" s="2" t="b">
        <f t="shared" si="481"/>
        <v>1</v>
      </c>
      <c r="V948">
        <f t="shared" si="460"/>
        <v>58</v>
      </c>
      <c r="W948">
        <f t="shared" si="461"/>
        <v>69</v>
      </c>
      <c r="X948" t="str">
        <f t="shared" si="475"/>
        <v>#b6652a</v>
      </c>
      <c r="Y948" s="2" t="b">
        <f t="shared" si="462"/>
        <v>1</v>
      </c>
      <c r="Z948">
        <f t="shared" si="463"/>
        <v>1</v>
      </c>
      <c r="AA948">
        <f t="shared" si="464"/>
        <v>8</v>
      </c>
      <c r="AB948" t="str">
        <f t="shared" si="477"/>
        <v>gry</v>
      </c>
      <c r="AC948" s="2" t="b">
        <f t="shared" si="476"/>
        <v>1</v>
      </c>
      <c r="AD948">
        <f t="shared" si="465"/>
        <v>9</v>
      </c>
      <c r="AE948">
        <f t="shared" si="466"/>
        <v>22</v>
      </c>
      <c r="AF948" t="str">
        <f t="shared" si="478"/>
        <v>640783974</v>
      </c>
      <c r="AG948" s="2" t="b">
        <f t="shared" si="474"/>
        <v>1</v>
      </c>
      <c r="AI948" s="8" t="b">
        <f t="shared" si="471"/>
        <v>1</v>
      </c>
    </row>
    <row r="949" spans="1:35" x14ac:dyDescent="0.3">
      <c r="A949" s="3" t="str">
        <f>CONCATENATE('input,a'!C949," ")</f>
        <v xml:space="preserve"> </v>
      </c>
      <c r="C949" t="e">
        <f t="shared" si="451"/>
        <v>#VALUE!</v>
      </c>
      <c r="D949" t="e">
        <f t="shared" si="452"/>
        <v>#VALUE!</v>
      </c>
      <c r="E949" t="e">
        <f t="shared" si="472"/>
        <v>#VALUE!</v>
      </c>
      <c r="F949" s="2" t="b">
        <f t="shared" si="473"/>
        <v>0</v>
      </c>
      <c r="G949" t="e">
        <f t="shared" si="453"/>
        <v>#VALUE!</v>
      </c>
      <c r="H949" t="e">
        <f t="shared" si="454"/>
        <v>#VALUE!</v>
      </c>
      <c r="I949" t="e">
        <f t="shared" si="467"/>
        <v>#VALUE!</v>
      </c>
      <c r="J949" s="2" t="b">
        <f t="shared" si="468"/>
        <v>0</v>
      </c>
      <c r="K949" t="e">
        <f t="shared" si="455"/>
        <v>#VALUE!</v>
      </c>
      <c r="L949" t="e">
        <f t="shared" si="456"/>
        <v>#VALUE!</v>
      </c>
      <c r="M949" t="e">
        <f t="shared" si="469"/>
        <v>#VALUE!</v>
      </c>
      <c r="N949" s="2" t="b">
        <f t="shared" si="470"/>
        <v>0</v>
      </c>
      <c r="O949" t="e">
        <f t="shared" si="457"/>
        <v>#VALUE!</v>
      </c>
      <c r="P949" t="e">
        <f t="shared" si="458"/>
        <v>#VALUE!</v>
      </c>
      <c r="Q949" t="e">
        <f t="shared" si="479"/>
        <v>#VALUE!</v>
      </c>
      <c r="R949" t="e">
        <f t="shared" si="459"/>
        <v>#VALUE!</v>
      </c>
      <c r="S949" t="e">
        <f t="shared" si="480"/>
        <v>#VALUE!</v>
      </c>
      <c r="T949" s="2" t="b">
        <f t="shared" si="481"/>
        <v>0</v>
      </c>
      <c r="V949" t="e">
        <f t="shared" si="460"/>
        <v>#VALUE!</v>
      </c>
      <c r="W949" t="e">
        <f t="shared" si="461"/>
        <v>#VALUE!</v>
      </c>
      <c r="X949" t="e">
        <f t="shared" si="475"/>
        <v>#VALUE!</v>
      </c>
      <c r="Y949" s="2" t="b">
        <f t="shared" si="462"/>
        <v>0</v>
      </c>
      <c r="Z949" t="e">
        <f t="shared" si="463"/>
        <v>#VALUE!</v>
      </c>
      <c r="AA949" t="e">
        <f t="shared" si="464"/>
        <v>#VALUE!</v>
      </c>
      <c r="AB949" t="e">
        <f t="shared" si="477"/>
        <v>#VALUE!</v>
      </c>
      <c r="AC949" s="2" t="b">
        <f t="shared" si="476"/>
        <v>0</v>
      </c>
      <c r="AD949" t="e">
        <f t="shared" si="465"/>
        <v>#VALUE!</v>
      </c>
      <c r="AE949" t="e">
        <f t="shared" si="466"/>
        <v>#VALUE!</v>
      </c>
      <c r="AF949" t="e">
        <f t="shared" si="478"/>
        <v>#VALUE!</v>
      </c>
      <c r="AG949" s="2" t="b">
        <f t="shared" si="474"/>
        <v>0</v>
      </c>
      <c r="AI949" s="8" t="b">
        <f t="shared" si="471"/>
        <v>0</v>
      </c>
    </row>
    <row r="950" spans="1:35" x14ac:dyDescent="0.3">
      <c r="A950" s="3" t="str">
        <f>CONCATENATE('input,a'!C950," ")</f>
        <v xml:space="preserve"> </v>
      </c>
      <c r="C950" t="e">
        <f t="shared" si="451"/>
        <v>#VALUE!</v>
      </c>
      <c r="D950" t="e">
        <f t="shared" si="452"/>
        <v>#VALUE!</v>
      </c>
      <c r="E950" t="e">
        <f t="shared" si="472"/>
        <v>#VALUE!</v>
      </c>
      <c r="F950" s="2" t="b">
        <f t="shared" si="473"/>
        <v>0</v>
      </c>
      <c r="G950" t="e">
        <f t="shared" si="453"/>
        <v>#VALUE!</v>
      </c>
      <c r="H950" t="e">
        <f t="shared" si="454"/>
        <v>#VALUE!</v>
      </c>
      <c r="I950" t="e">
        <f t="shared" si="467"/>
        <v>#VALUE!</v>
      </c>
      <c r="J950" s="2" t="b">
        <f t="shared" si="468"/>
        <v>0</v>
      </c>
      <c r="K950" t="e">
        <f t="shared" si="455"/>
        <v>#VALUE!</v>
      </c>
      <c r="L950" t="e">
        <f t="shared" si="456"/>
        <v>#VALUE!</v>
      </c>
      <c r="M950" t="e">
        <f t="shared" si="469"/>
        <v>#VALUE!</v>
      </c>
      <c r="N950" s="2" t="b">
        <f t="shared" si="470"/>
        <v>0</v>
      </c>
      <c r="O950" t="e">
        <f t="shared" si="457"/>
        <v>#VALUE!</v>
      </c>
      <c r="P950" t="e">
        <f t="shared" si="458"/>
        <v>#VALUE!</v>
      </c>
      <c r="Q950" t="e">
        <f t="shared" si="479"/>
        <v>#VALUE!</v>
      </c>
      <c r="R950" t="e">
        <f t="shared" si="459"/>
        <v>#VALUE!</v>
      </c>
      <c r="S950" t="e">
        <f t="shared" si="480"/>
        <v>#VALUE!</v>
      </c>
      <c r="T950" s="2" t="b">
        <f t="shared" si="481"/>
        <v>0</v>
      </c>
      <c r="V950" t="e">
        <f t="shared" si="460"/>
        <v>#VALUE!</v>
      </c>
      <c r="W950" t="e">
        <f t="shared" si="461"/>
        <v>#VALUE!</v>
      </c>
      <c r="X950" t="e">
        <f t="shared" si="475"/>
        <v>#VALUE!</v>
      </c>
      <c r="Y950" s="2" t="b">
        <f t="shared" si="462"/>
        <v>0</v>
      </c>
      <c r="Z950" t="e">
        <f t="shared" si="463"/>
        <v>#VALUE!</v>
      </c>
      <c r="AA950" t="e">
        <f t="shared" si="464"/>
        <v>#VALUE!</v>
      </c>
      <c r="AB950" t="e">
        <f t="shared" si="477"/>
        <v>#VALUE!</v>
      </c>
      <c r="AC950" s="2" t="b">
        <f t="shared" si="476"/>
        <v>0</v>
      </c>
      <c r="AD950" t="e">
        <f t="shared" si="465"/>
        <v>#VALUE!</v>
      </c>
      <c r="AE950" t="e">
        <f t="shared" si="466"/>
        <v>#VALUE!</v>
      </c>
      <c r="AF950" t="e">
        <f t="shared" si="478"/>
        <v>#VALUE!</v>
      </c>
      <c r="AG950" s="2" t="b">
        <f t="shared" si="474"/>
        <v>0</v>
      </c>
      <c r="AI950" s="8" t="b">
        <f t="shared" si="471"/>
        <v>0</v>
      </c>
    </row>
    <row r="951" spans="1:35" x14ac:dyDescent="0.3">
      <c r="A951" s="3" t="str">
        <f>CONCATENATE('input,a'!C951," ")</f>
        <v xml:space="preserve"> </v>
      </c>
      <c r="C951" t="e">
        <f t="shared" si="451"/>
        <v>#VALUE!</v>
      </c>
      <c r="D951" t="e">
        <f t="shared" si="452"/>
        <v>#VALUE!</v>
      </c>
      <c r="E951" t="e">
        <f t="shared" si="472"/>
        <v>#VALUE!</v>
      </c>
      <c r="F951" s="2" t="b">
        <f t="shared" si="473"/>
        <v>0</v>
      </c>
      <c r="G951" t="e">
        <f t="shared" si="453"/>
        <v>#VALUE!</v>
      </c>
      <c r="H951" t="e">
        <f t="shared" si="454"/>
        <v>#VALUE!</v>
      </c>
      <c r="I951" t="e">
        <f t="shared" si="467"/>
        <v>#VALUE!</v>
      </c>
      <c r="J951" s="2" t="b">
        <f t="shared" si="468"/>
        <v>0</v>
      </c>
      <c r="K951" t="e">
        <f t="shared" si="455"/>
        <v>#VALUE!</v>
      </c>
      <c r="L951" t="e">
        <f t="shared" si="456"/>
        <v>#VALUE!</v>
      </c>
      <c r="M951" t="e">
        <f t="shared" si="469"/>
        <v>#VALUE!</v>
      </c>
      <c r="N951" s="2" t="b">
        <f t="shared" si="470"/>
        <v>0</v>
      </c>
      <c r="O951" t="e">
        <f t="shared" si="457"/>
        <v>#VALUE!</v>
      </c>
      <c r="P951" t="e">
        <f t="shared" si="458"/>
        <v>#VALUE!</v>
      </c>
      <c r="Q951" t="e">
        <f t="shared" si="479"/>
        <v>#VALUE!</v>
      </c>
      <c r="R951" t="e">
        <f t="shared" si="459"/>
        <v>#VALUE!</v>
      </c>
      <c r="S951" t="e">
        <f t="shared" si="480"/>
        <v>#VALUE!</v>
      </c>
      <c r="T951" s="2" t="b">
        <f t="shared" si="481"/>
        <v>0</v>
      </c>
      <c r="V951" t="e">
        <f t="shared" si="460"/>
        <v>#VALUE!</v>
      </c>
      <c r="W951" t="e">
        <f t="shared" si="461"/>
        <v>#VALUE!</v>
      </c>
      <c r="X951" t="e">
        <f t="shared" si="475"/>
        <v>#VALUE!</v>
      </c>
      <c r="Y951" s="2" t="b">
        <f t="shared" si="462"/>
        <v>0</v>
      </c>
      <c r="Z951" t="e">
        <f t="shared" si="463"/>
        <v>#VALUE!</v>
      </c>
      <c r="AA951" t="e">
        <f t="shared" si="464"/>
        <v>#VALUE!</v>
      </c>
      <c r="AB951" t="e">
        <f t="shared" si="477"/>
        <v>#VALUE!</v>
      </c>
      <c r="AC951" s="2" t="b">
        <f t="shared" si="476"/>
        <v>0</v>
      </c>
      <c r="AD951" t="e">
        <f t="shared" si="465"/>
        <v>#VALUE!</v>
      </c>
      <c r="AE951" t="e">
        <f t="shared" si="466"/>
        <v>#VALUE!</v>
      </c>
      <c r="AF951" t="e">
        <f t="shared" si="478"/>
        <v>#VALUE!</v>
      </c>
      <c r="AG951" s="2" t="b">
        <f t="shared" si="474"/>
        <v>0</v>
      </c>
      <c r="AI951" s="8" t="b">
        <f t="shared" si="471"/>
        <v>0</v>
      </c>
    </row>
    <row r="952" spans="1:35" x14ac:dyDescent="0.3">
      <c r="A952" s="3" t="str">
        <f>CONCATENATE('input,a'!C952," ")</f>
        <v xml:space="preserve">hcl:#733820 hgt:163cm pid:1285584293 byr:1967 ecl:oth cid:309 iyr:2020 eyr:2031 </v>
      </c>
      <c r="C952">
        <f t="shared" si="451"/>
        <v>38</v>
      </c>
      <c r="D952">
        <f t="shared" si="452"/>
        <v>46</v>
      </c>
      <c r="E952">
        <f t="shared" si="472"/>
        <v>1967</v>
      </c>
      <c r="F952" s="2" t="b">
        <f t="shared" si="473"/>
        <v>1</v>
      </c>
      <c r="G952">
        <f t="shared" si="453"/>
        <v>63</v>
      </c>
      <c r="H952">
        <f t="shared" si="454"/>
        <v>71</v>
      </c>
      <c r="I952">
        <f t="shared" si="467"/>
        <v>2020</v>
      </c>
      <c r="J952" s="2" t="b">
        <f t="shared" si="468"/>
        <v>1</v>
      </c>
      <c r="K952">
        <f t="shared" si="455"/>
        <v>72</v>
      </c>
      <c r="L952">
        <f t="shared" si="456"/>
        <v>80</v>
      </c>
      <c r="M952">
        <f t="shared" si="469"/>
        <v>2031</v>
      </c>
      <c r="N952" s="2" t="b">
        <f t="shared" si="470"/>
        <v>0</v>
      </c>
      <c r="O952">
        <f t="shared" si="457"/>
        <v>13</v>
      </c>
      <c r="P952">
        <f t="shared" si="458"/>
        <v>22</v>
      </c>
      <c r="Q952" t="str">
        <f t="shared" si="479"/>
        <v>163cm</v>
      </c>
      <c r="R952">
        <f t="shared" si="459"/>
        <v>163</v>
      </c>
      <c r="S952">
        <f t="shared" si="480"/>
        <v>0</v>
      </c>
      <c r="T952" s="2" t="b">
        <f t="shared" si="481"/>
        <v>1</v>
      </c>
      <c r="V952">
        <f t="shared" si="460"/>
        <v>1</v>
      </c>
      <c r="W952">
        <f t="shared" si="461"/>
        <v>12</v>
      </c>
      <c r="X952" t="str">
        <f t="shared" si="475"/>
        <v>#733820</v>
      </c>
      <c r="Y952" s="2" t="b">
        <f t="shared" si="462"/>
        <v>1</v>
      </c>
      <c r="Z952">
        <f t="shared" si="463"/>
        <v>47</v>
      </c>
      <c r="AA952">
        <f t="shared" si="464"/>
        <v>54</v>
      </c>
      <c r="AB952" t="str">
        <f t="shared" si="477"/>
        <v>oth</v>
      </c>
      <c r="AC952" s="2" t="b">
        <f t="shared" si="476"/>
        <v>1</v>
      </c>
      <c r="AD952">
        <f t="shared" si="465"/>
        <v>23</v>
      </c>
      <c r="AE952">
        <f t="shared" si="466"/>
        <v>37</v>
      </c>
      <c r="AF952" t="str">
        <f t="shared" si="478"/>
        <v>1285584293</v>
      </c>
      <c r="AG952" s="2" t="b">
        <f t="shared" si="474"/>
        <v>0</v>
      </c>
      <c r="AI952" s="8" t="b">
        <f t="shared" si="471"/>
        <v>0</v>
      </c>
    </row>
    <row r="953" spans="1:35" x14ac:dyDescent="0.3">
      <c r="A953" s="3" t="str">
        <f>CONCATENATE('input,a'!C953," ")</f>
        <v xml:space="preserve"> </v>
      </c>
      <c r="C953" t="e">
        <f t="shared" si="451"/>
        <v>#VALUE!</v>
      </c>
      <c r="D953" t="e">
        <f t="shared" si="452"/>
        <v>#VALUE!</v>
      </c>
      <c r="E953" t="e">
        <f t="shared" si="472"/>
        <v>#VALUE!</v>
      </c>
      <c r="F953" s="2" t="b">
        <f t="shared" si="473"/>
        <v>0</v>
      </c>
      <c r="G953" t="e">
        <f t="shared" si="453"/>
        <v>#VALUE!</v>
      </c>
      <c r="H953" t="e">
        <f t="shared" si="454"/>
        <v>#VALUE!</v>
      </c>
      <c r="I953" t="e">
        <f t="shared" si="467"/>
        <v>#VALUE!</v>
      </c>
      <c r="J953" s="2" t="b">
        <f t="shared" si="468"/>
        <v>0</v>
      </c>
      <c r="K953" t="e">
        <f t="shared" si="455"/>
        <v>#VALUE!</v>
      </c>
      <c r="L953" t="e">
        <f t="shared" si="456"/>
        <v>#VALUE!</v>
      </c>
      <c r="M953" t="e">
        <f t="shared" si="469"/>
        <v>#VALUE!</v>
      </c>
      <c r="N953" s="2" t="b">
        <f t="shared" si="470"/>
        <v>0</v>
      </c>
      <c r="O953" t="e">
        <f t="shared" si="457"/>
        <v>#VALUE!</v>
      </c>
      <c r="P953" t="e">
        <f t="shared" si="458"/>
        <v>#VALUE!</v>
      </c>
      <c r="Q953" t="e">
        <f t="shared" si="479"/>
        <v>#VALUE!</v>
      </c>
      <c r="R953" t="e">
        <f t="shared" si="459"/>
        <v>#VALUE!</v>
      </c>
      <c r="S953" t="e">
        <f t="shared" si="480"/>
        <v>#VALUE!</v>
      </c>
      <c r="T953" s="2" t="b">
        <f t="shared" si="481"/>
        <v>0</v>
      </c>
      <c r="V953" t="e">
        <f t="shared" si="460"/>
        <v>#VALUE!</v>
      </c>
      <c r="W953" t="e">
        <f t="shared" si="461"/>
        <v>#VALUE!</v>
      </c>
      <c r="X953" t="e">
        <f t="shared" si="475"/>
        <v>#VALUE!</v>
      </c>
      <c r="Y953" s="2" t="b">
        <f t="shared" si="462"/>
        <v>0</v>
      </c>
      <c r="Z953" t="e">
        <f t="shared" si="463"/>
        <v>#VALUE!</v>
      </c>
      <c r="AA953" t="e">
        <f t="shared" si="464"/>
        <v>#VALUE!</v>
      </c>
      <c r="AB953" t="e">
        <f t="shared" si="477"/>
        <v>#VALUE!</v>
      </c>
      <c r="AC953" s="2" t="b">
        <f t="shared" si="476"/>
        <v>0</v>
      </c>
      <c r="AD953" t="e">
        <f t="shared" si="465"/>
        <v>#VALUE!</v>
      </c>
      <c r="AE953" t="e">
        <f t="shared" si="466"/>
        <v>#VALUE!</v>
      </c>
      <c r="AF953" t="e">
        <f t="shared" si="478"/>
        <v>#VALUE!</v>
      </c>
      <c r="AG953" s="2" t="b">
        <f t="shared" si="474"/>
        <v>0</v>
      </c>
      <c r="AI953" s="8" t="b">
        <f t="shared" si="471"/>
        <v>0</v>
      </c>
    </row>
    <row r="954" spans="1:35" x14ac:dyDescent="0.3">
      <c r="A954" s="3" t="str">
        <f>CONCATENATE('input,a'!C954," ")</f>
        <v xml:space="preserve"> </v>
      </c>
      <c r="C954" t="e">
        <f t="shared" si="451"/>
        <v>#VALUE!</v>
      </c>
      <c r="D954" t="e">
        <f t="shared" si="452"/>
        <v>#VALUE!</v>
      </c>
      <c r="E954" t="e">
        <f t="shared" si="472"/>
        <v>#VALUE!</v>
      </c>
      <c r="F954" s="2" t="b">
        <f t="shared" si="473"/>
        <v>0</v>
      </c>
      <c r="G954" t="e">
        <f t="shared" si="453"/>
        <v>#VALUE!</v>
      </c>
      <c r="H954" t="e">
        <f t="shared" si="454"/>
        <v>#VALUE!</v>
      </c>
      <c r="I954" t="e">
        <f t="shared" si="467"/>
        <v>#VALUE!</v>
      </c>
      <c r="J954" s="2" t="b">
        <f t="shared" si="468"/>
        <v>0</v>
      </c>
      <c r="K954" t="e">
        <f t="shared" si="455"/>
        <v>#VALUE!</v>
      </c>
      <c r="L954" t="e">
        <f t="shared" si="456"/>
        <v>#VALUE!</v>
      </c>
      <c r="M954" t="e">
        <f t="shared" si="469"/>
        <v>#VALUE!</v>
      </c>
      <c r="N954" s="2" t="b">
        <f t="shared" si="470"/>
        <v>0</v>
      </c>
      <c r="O954" t="e">
        <f t="shared" si="457"/>
        <v>#VALUE!</v>
      </c>
      <c r="P954" t="e">
        <f t="shared" si="458"/>
        <v>#VALUE!</v>
      </c>
      <c r="Q954" t="e">
        <f t="shared" si="479"/>
        <v>#VALUE!</v>
      </c>
      <c r="R954" t="e">
        <f t="shared" si="459"/>
        <v>#VALUE!</v>
      </c>
      <c r="S954" t="e">
        <f t="shared" si="480"/>
        <v>#VALUE!</v>
      </c>
      <c r="T954" s="2" t="b">
        <f t="shared" si="481"/>
        <v>0</v>
      </c>
      <c r="V954" t="e">
        <f t="shared" si="460"/>
        <v>#VALUE!</v>
      </c>
      <c r="W954" t="e">
        <f t="shared" si="461"/>
        <v>#VALUE!</v>
      </c>
      <c r="X954" t="e">
        <f t="shared" si="475"/>
        <v>#VALUE!</v>
      </c>
      <c r="Y954" s="2" t="b">
        <f t="shared" si="462"/>
        <v>0</v>
      </c>
      <c r="Z954" t="e">
        <f t="shared" si="463"/>
        <v>#VALUE!</v>
      </c>
      <c r="AA954" t="e">
        <f t="shared" si="464"/>
        <v>#VALUE!</v>
      </c>
      <c r="AB954" t="e">
        <f t="shared" si="477"/>
        <v>#VALUE!</v>
      </c>
      <c r="AC954" s="2" t="b">
        <f t="shared" si="476"/>
        <v>0</v>
      </c>
      <c r="AD954" t="e">
        <f t="shared" si="465"/>
        <v>#VALUE!</v>
      </c>
      <c r="AE954" t="e">
        <f t="shared" si="466"/>
        <v>#VALUE!</v>
      </c>
      <c r="AF954" t="e">
        <f t="shared" si="478"/>
        <v>#VALUE!</v>
      </c>
      <c r="AG954" s="2" t="b">
        <f t="shared" si="474"/>
        <v>0</v>
      </c>
      <c r="AI954" s="8" t="b">
        <f t="shared" si="471"/>
        <v>0</v>
      </c>
    </row>
    <row r="955" spans="1:35" x14ac:dyDescent="0.3">
      <c r="A955" s="3" t="str">
        <f>CONCATENATE('input,a'!C955," ")</f>
        <v xml:space="preserve"> </v>
      </c>
      <c r="C955" t="e">
        <f t="shared" si="451"/>
        <v>#VALUE!</v>
      </c>
      <c r="D955" t="e">
        <f t="shared" si="452"/>
        <v>#VALUE!</v>
      </c>
      <c r="E955" t="e">
        <f t="shared" si="472"/>
        <v>#VALUE!</v>
      </c>
      <c r="F955" s="2" t="b">
        <f t="shared" si="473"/>
        <v>0</v>
      </c>
      <c r="G955" t="e">
        <f t="shared" si="453"/>
        <v>#VALUE!</v>
      </c>
      <c r="H955" t="e">
        <f t="shared" si="454"/>
        <v>#VALUE!</v>
      </c>
      <c r="I955" t="e">
        <f t="shared" si="467"/>
        <v>#VALUE!</v>
      </c>
      <c r="J955" s="2" t="b">
        <f t="shared" si="468"/>
        <v>0</v>
      </c>
      <c r="K955" t="e">
        <f t="shared" si="455"/>
        <v>#VALUE!</v>
      </c>
      <c r="L955" t="e">
        <f t="shared" si="456"/>
        <v>#VALUE!</v>
      </c>
      <c r="M955" t="e">
        <f t="shared" si="469"/>
        <v>#VALUE!</v>
      </c>
      <c r="N955" s="2" t="b">
        <f t="shared" si="470"/>
        <v>0</v>
      </c>
      <c r="O955" t="e">
        <f t="shared" si="457"/>
        <v>#VALUE!</v>
      </c>
      <c r="P955" t="e">
        <f t="shared" si="458"/>
        <v>#VALUE!</v>
      </c>
      <c r="Q955" t="e">
        <f t="shared" si="479"/>
        <v>#VALUE!</v>
      </c>
      <c r="R955" t="e">
        <f t="shared" si="459"/>
        <v>#VALUE!</v>
      </c>
      <c r="S955" t="e">
        <f t="shared" si="480"/>
        <v>#VALUE!</v>
      </c>
      <c r="T955" s="2" t="b">
        <f t="shared" si="481"/>
        <v>0</v>
      </c>
      <c r="V955" t="e">
        <f t="shared" si="460"/>
        <v>#VALUE!</v>
      </c>
      <c r="W955" t="e">
        <f t="shared" si="461"/>
        <v>#VALUE!</v>
      </c>
      <c r="X955" t="e">
        <f t="shared" si="475"/>
        <v>#VALUE!</v>
      </c>
      <c r="Y955" s="2" t="b">
        <f t="shared" si="462"/>
        <v>0</v>
      </c>
      <c r="Z955" t="e">
        <f t="shared" si="463"/>
        <v>#VALUE!</v>
      </c>
      <c r="AA955" t="e">
        <f t="shared" si="464"/>
        <v>#VALUE!</v>
      </c>
      <c r="AB955" t="e">
        <f t="shared" si="477"/>
        <v>#VALUE!</v>
      </c>
      <c r="AC955" s="2" t="b">
        <f t="shared" si="476"/>
        <v>0</v>
      </c>
      <c r="AD955" t="e">
        <f t="shared" si="465"/>
        <v>#VALUE!</v>
      </c>
      <c r="AE955" t="e">
        <f t="shared" si="466"/>
        <v>#VALUE!</v>
      </c>
      <c r="AF955" t="e">
        <f t="shared" si="478"/>
        <v>#VALUE!</v>
      </c>
      <c r="AG955" s="2" t="b">
        <f t="shared" si="474"/>
        <v>0</v>
      </c>
      <c r="AI955" s="8" t="b">
        <f t="shared" si="471"/>
        <v>0</v>
      </c>
    </row>
    <row r="956" spans="1:35" x14ac:dyDescent="0.3">
      <c r="A956" s="3" t="str">
        <f>CONCATENATE('input,a'!C956," ")</f>
        <v xml:space="preserve">pid:910349085 iyr:2011 hcl:#623a2f byr:1956 eyr:2025 ecl:gry hgt:182cm </v>
      </c>
      <c r="C956">
        <f t="shared" si="451"/>
        <v>36</v>
      </c>
      <c r="D956">
        <f t="shared" si="452"/>
        <v>44</v>
      </c>
      <c r="E956">
        <f t="shared" si="472"/>
        <v>1956</v>
      </c>
      <c r="F956" s="2" t="b">
        <f t="shared" si="473"/>
        <v>1</v>
      </c>
      <c r="G956">
        <f t="shared" si="453"/>
        <v>15</v>
      </c>
      <c r="H956">
        <f t="shared" si="454"/>
        <v>23</v>
      </c>
      <c r="I956">
        <f t="shared" si="467"/>
        <v>2011</v>
      </c>
      <c r="J956" s="2" t="b">
        <f t="shared" si="468"/>
        <v>1</v>
      </c>
      <c r="K956">
        <f t="shared" si="455"/>
        <v>45</v>
      </c>
      <c r="L956">
        <f t="shared" si="456"/>
        <v>53</v>
      </c>
      <c r="M956">
        <f t="shared" si="469"/>
        <v>2025</v>
      </c>
      <c r="N956" s="2" t="b">
        <f t="shared" si="470"/>
        <v>1</v>
      </c>
      <c r="O956">
        <f t="shared" si="457"/>
        <v>62</v>
      </c>
      <c r="P956">
        <f t="shared" si="458"/>
        <v>71</v>
      </c>
      <c r="Q956" t="str">
        <f t="shared" si="479"/>
        <v>182cm</v>
      </c>
      <c r="R956">
        <f t="shared" si="459"/>
        <v>182</v>
      </c>
      <c r="S956">
        <f t="shared" si="480"/>
        <v>0</v>
      </c>
      <c r="T956" s="2" t="b">
        <f t="shared" si="481"/>
        <v>1</v>
      </c>
      <c r="V956">
        <f t="shared" si="460"/>
        <v>24</v>
      </c>
      <c r="W956">
        <f t="shared" si="461"/>
        <v>35</v>
      </c>
      <c r="X956" t="str">
        <f t="shared" si="475"/>
        <v>#623a2f</v>
      </c>
      <c r="Y956" s="2" t="b">
        <f t="shared" si="462"/>
        <v>1</v>
      </c>
      <c r="Z956">
        <f t="shared" si="463"/>
        <v>54</v>
      </c>
      <c r="AA956">
        <f t="shared" si="464"/>
        <v>61</v>
      </c>
      <c r="AB956" t="str">
        <f t="shared" si="477"/>
        <v>gry</v>
      </c>
      <c r="AC956" s="2" t="b">
        <f t="shared" si="476"/>
        <v>1</v>
      </c>
      <c r="AD956">
        <f t="shared" si="465"/>
        <v>1</v>
      </c>
      <c r="AE956">
        <f t="shared" si="466"/>
        <v>14</v>
      </c>
      <c r="AF956" t="str">
        <f t="shared" si="478"/>
        <v>910349085</v>
      </c>
      <c r="AG956" s="2" t="b">
        <f t="shared" si="474"/>
        <v>1</v>
      </c>
      <c r="AI956" s="8" t="b">
        <f t="shared" si="471"/>
        <v>1</v>
      </c>
    </row>
    <row r="957" spans="1:35" x14ac:dyDescent="0.3">
      <c r="A957" s="3" t="str">
        <f>CONCATENATE('input,a'!C957," ")</f>
        <v xml:space="preserve"> </v>
      </c>
      <c r="C957" t="e">
        <f t="shared" si="451"/>
        <v>#VALUE!</v>
      </c>
      <c r="D957" t="e">
        <f t="shared" si="452"/>
        <v>#VALUE!</v>
      </c>
      <c r="E957" t="e">
        <f t="shared" si="472"/>
        <v>#VALUE!</v>
      </c>
      <c r="F957" s="2" t="b">
        <f t="shared" si="473"/>
        <v>0</v>
      </c>
      <c r="G957" t="e">
        <f t="shared" si="453"/>
        <v>#VALUE!</v>
      </c>
      <c r="H957" t="e">
        <f t="shared" si="454"/>
        <v>#VALUE!</v>
      </c>
      <c r="I957" t="e">
        <f t="shared" si="467"/>
        <v>#VALUE!</v>
      </c>
      <c r="J957" s="2" t="b">
        <f t="shared" si="468"/>
        <v>0</v>
      </c>
      <c r="K957" t="e">
        <f t="shared" si="455"/>
        <v>#VALUE!</v>
      </c>
      <c r="L957" t="e">
        <f t="shared" si="456"/>
        <v>#VALUE!</v>
      </c>
      <c r="M957" t="e">
        <f t="shared" si="469"/>
        <v>#VALUE!</v>
      </c>
      <c r="N957" s="2" t="b">
        <f t="shared" si="470"/>
        <v>0</v>
      </c>
      <c r="O957" t="e">
        <f t="shared" si="457"/>
        <v>#VALUE!</v>
      </c>
      <c r="P957" t="e">
        <f t="shared" si="458"/>
        <v>#VALUE!</v>
      </c>
      <c r="Q957" t="e">
        <f t="shared" si="479"/>
        <v>#VALUE!</v>
      </c>
      <c r="R957" t="e">
        <f t="shared" si="459"/>
        <v>#VALUE!</v>
      </c>
      <c r="S957" t="e">
        <f t="shared" si="480"/>
        <v>#VALUE!</v>
      </c>
      <c r="T957" s="2" t="b">
        <f t="shared" si="481"/>
        <v>0</v>
      </c>
      <c r="V957" t="e">
        <f t="shared" si="460"/>
        <v>#VALUE!</v>
      </c>
      <c r="W957" t="e">
        <f t="shared" si="461"/>
        <v>#VALUE!</v>
      </c>
      <c r="X957" t="e">
        <f t="shared" si="475"/>
        <v>#VALUE!</v>
      </c>
      <c r="Y957" s="2" t="b">
        <f t="shared" si="462"/>
        <v>0</v>
      </c>
      <c r="Z957" t="e">
        <f t="shared" si="463"/>
        <v>#VALUE!</v>
      </c>
      <c r="AA957" t="e">
        <f t="shared" si="464"/>
        <v>#VALUE!</v>
      </c>
      <c r="AB957" t="e">
        <f t="shared" si="477"/>
        <v>#VALUE!</v>
      </c>
      <c r="AC957" s="2" t="b">
        <f t="shared" si="476"/>
        <v>0</v>
      </c>
      <c r="AD957" t="e">
        <f t="shared" si="465"/>
        <v>#VALUE!</v>
      </c>
      <c r="AE957" t="e">
        <f t="shared" si="466"/>
        <v>#VALUE!</v>
      </c>
      <c r="AF957" t="e">
        <f t="shared" si="478"/>
        <v>#VALUE!</v>
      </c>
      <c r="AG957" s="2" t="b">
        <f t="shared" si="474"/>
        <v>0</v>
      </c>
      <c r="AI957" s="8" t="b">
        <f t="shared" si="471"/>
        <v>0</v>
      </c>
    </row>
    <row r="958" spans="1:35" x14ac:dyDescent="0.3">
      <c r="A958" s="3" t="str">
        <f>CONCATENATE('input,a'!C958," ")</f>
        <v xml:space="preserve"> </v>
      </c>
      <c r="C958" t="e">
        <f t="shared" si="451"/>
        <v>#VALUE!</v>
      </c>
      <c r="D958" t="e">
        <f t="shared" si="452"/>
        <v>#VALUE!</v>
      </c>
      <c r="E958" t="e">
        <f t="shared" si="472"/>
        <v>#VALUE!</v>
      </c>
      <c r="F958" s="2" t="b">
        <f t="shared" si="473"/>
        <v>0</v>
      </c>
      <c r="G958" t="e">
        <f t="shared" si="453"/>
        <v>#VALUE!</v>
      </c>
      <c r="H958" t="e">
        <f t="shared" si="454"/>
        <v>#VALUE!</v>
      </c>
      <c r="I958" t="e">
        <f t="shared" si="467"/>
        <v>#VALUE!</v>
      </c>
      <c r="J958" s="2" t="b">
        <f t="shared" si="468"/>
        <v>0</v>
      </c>
      <c r="K958" t="e">
        <f t="shared" si="455"/>
        <v>#VALUE!</v>
      </c>
      <c r="L958" t="e">
        <f t="shared" si="456"/>
        <v>#VALUE!</v>
      </c>
      <c r="M958" t="e">
        <f t="shared" si="469"/>
        <v>#VALUE!</v>
      </c>
      <c r="N958" s="2" t="b">
        <f t="shared" si="470"/>
        <v>0</v>
      </c>
      <c r="O958" t="e">
        <f t="shared" si="457"/>
        <v>#VALUE!</v>
      </c>
      <c r="P958" t="e">
        <f t="shared" si="458"/>
        <v>#VALUE!</v>
      </c>
      <c r="Q958" t="e">
        <f t="shared" si="479"/>
        <v>#VALUE!</v>
      </c>
      <c r="R958" t="e">
        <f t="shared" si="459"/>
        <v>#VALUE!</v>
      </c>
      <c r="S958" t="e">
        <f t="shared" si="480"/>
        <v>#VALUE!</v>
      </c>
      <c r="T958" s="2" t="b">
        <f t="shared" si="481"/>
        <v>0</v>
      </c>
      <c r="V958" t="e">
        <f t="shared" si="460"/>
        <v>#VALUE!</v>
      </c>
      <c r="W958" t="e">
        <f t="shared" si="461"/>
        <v>#VALUE!</v>
      </c>
      <c r="X958" t="e">
        <f t="shared" si="475"/>
        <v>#VALUE!</v>
      </c>
      <c r="Y958" s="2" t="b">
        <f t="shared" si="462"/>
        <v>0</v>
      </c>
      <c r="Z958" t="e">
        <f t="shared" si="463"/>
        <v>#VALUE!</v>
      </c>
      <c r="AA958" t="e">
        <f t="shared" si="464"/>
        <v>#VALUE!</v>
      </c>
      <c r="AB958" t="e">
        <f t="shared" si="477"/>
        <v>#VALUE!</v>
      </c>
      <c r="AC958" s="2" t="b">
        <f t="shared" si="476"/>
        <v>0</v>
      </c>
      <c r="AD958" t="e">
        <f t="shared" si="465"/>
        <v>#VALUE!</v>
      </c>
      <c r="AE958" t="e">
        <f t="shared" si="466"/>
        <v>#VALUE!</v>
      </c>
      <c r="AF958" t="e">
        <f t="shared" si="478"/>
        <v>#VALUE!</v>
      </c>
      <c r="AG958" s="2" t="b">
        <f t="shared" si="474"/>
        <v>0</v>
      </c>
      <c r="AI958" s="8" t="b">
        <f t="shared" si="471"/>
        <v>0</v>
      </c>
    </row>
    <row r="959" spans="1:35" x14ac:dyDescent="0.3">
      <c r="A959" s="3" t="str">
        <f>CONCATENATE('input,a'!C959," ")</f>
        <v xml:space="preserve"> </v>
      </c>
      <c r="C959" t="e">
        <f t="shared" si="451"/>
        <v>#VALUE!</v>
      </c>
      <c r="D959" t="e">
        <f t="shared" si="452"/>
        <v>#VALUE!</v>
      </c>
      <c r="E959" t="e">
        <f t="shared" si="472"/>
        <v>#VALUE!</v>
      </c>
      <c r="F959" s="2" t="b">
        <f t="shared" si="473"/>
        <v>0</v>
      </c>
      <c r="G959" t="e">
        <f t="shared" si="453"/>
        <v>#VALUE!</v>
      </c>
      <c r="H959" t="e">
        <f t="shared" si="454"/>
        <v>#VALUE!</v>
      </c>
      <c r="I959" t="e">
        <f t="shared" si="467"/>
        <v>#VALUE!</v>
      </c>
      <c r="J959" s="2" t="b">
        <f t="shared" si="468"/>
        <v>0</v>
      </c>
      <c r="K959" t="e">
        <f t="shared" si="455"/>
        <v>#VALUE!</v>
      </c>
      <c r="L959" t="e">
        <f t="shared" si="456"/>
        <v>#VALUE!</v>
      </c>
      <c r="M959" t="e">
        <f t="shared" si="469"/>
        <v>#VALUE!</v>
      </c>
      <c r="N959" s="2" t="b">
        <f t="shared" si="470"/>
        <v>0</v>
      </c>
      <c r="O959" t="e">
        <f t="shared" si="457"/>
        <v>#VALUE!</v>
      </c>
      <c r="P959" t="e">
        <f t="shared" si="458"/>
        <v>#VALUE!</v>
      </c>
      <c r="Q959" t="e">
        <f t="shared" si="479"/>
        <v>#VALUE!</v>
      </c>
      <c r="R959" t="e">
        <f t="shared" si="459"/>
        <v>#VALUE!</v>
      </c>
      <c r="S959" t="e">
        <f t="shared" si="480"/>
        <v>#VALUE!</v>
      </c>
      <c r="T959" s="2" t="b">
        <f t="shared" si="481"/>
        <v>0</v>
      </c>
      <c r="V959" t="e">
        <f t="shared" si="460"/>
        <v>#VALUE!</v>
      </c>
      <c r="W959" t="e">
        <f t="shared" si="461"/>
        <v>#VALUE!</v>
      </c>
      <c r="X959" t="e">
        <f t="shared" si="475"/>
        <v>#VALUE!</v>
      </c>
      <c r="Y959" s="2" t="b">
        <f t="shared" si="462"/>
        <v>0</v>
      </c>
      <c r="Z959" t="e">
        <f t="shared" si="463"/>
        <v>#VALUE!</v>
      </c>
      <c r="AA959" t="e">
        <f t="shared" si="464"/>
        <v>#VALUE!</v>
      </c>
      <c r="AB959" t="e">
        <f t="shared" si="477"/>
        <v>#VALUE!</v>
      </c>
      <c r="AC959" s="2" t="b">
        <f t="shared" si="476"/>
        <v>0</v>
      </c>
      <c r="AD959" t="e">
        <f t="shared" si="465"/>
        <v>#VALUE!</v>
      </c>
      <c r="AE959" t="e">
        <f t="shared" si="466"/>
        <v>#VALUE!</v>
      </c>
      <c r="AF959" t="e">
        <f t="shared" si="478"/>
        <v>#VALUE!</v>
      </c>
      <c r="AG959" s="2" t="b">
        <f t="shared" si="474"/>
        <v>0</v>
      </c>
      <c r="AI959" s="8" t="b">
        <f t="shared" si="471"/>
        <v>0</v>
      </c>
    </row>
    <row r="960" spans="1:35" x14ac:dyDescent="0.3">
      <c r="A960" s="3" t="str">
        <f>CONCATENATE('input,a'!C960," ")</f>
        <v xml:space="preserve">pid:018283044 hcl:#602927 hgt:153cm ecl:gry iyr:2020 eyr:2024 byr:1990 </v>
      </c>
      <c r="C960">
        <f t="shared" si="451"/>
        <v>63</v>
      </c>
      <c r="D960">
        <f t="shared" si="452"/>
        <v>71</v>
      </c>
      <c r="E960">
        <f t="shared" si="472"/>
        <v>1990</v>
      </c>
      <c r="F960" s="2" t="b">
        <f t="shared" si="473"/>
        <v>1</v>
      </c>
      <c r="G960">
        <f t="shared" si="453"/>
        <v>45</v>
      </c>
      <c r="H960">
        <f t="shared" si="454"/>
        <v>53</v>
      </c>
      <c r="I960">
        <f t="shared" si="467"/>
        <v>2020</v>
      </c>
      <c r="J960" s="2" t="b">
        <f t="shared" si="468"/>
        <v>1</v>
      </c>
      <c r="K960">
        <f t="shared" si="455"/>
        <v>54</v>
      </c>
      <c r="L960">
        <f t="shared" si="456"/>
        <v>62</v>
      </c>
      <c r="M960">
        <f t="shared" si="469"/>
        <v>2024</v>
      </c>
      <c r="N960" s="2" t="b">
        <f t="shared" si="470"/>
        <v>1</v>
      </c>
      <c r="O960">
        <f t="shared" si="457"/>
        <v>27</v>
      </c>
      <c r="P960">
        <f t="shared" si="458"/>
        <v>36</v>
      </c>
      <c r="Q960" t="str">
        <f t="shared" si="479"/>
        <v>153cm</v>
      </c>
      <c r="R960">
        <f t="shared" si="459"/>
        <v>153</v>
      </c>
      <c r="S960">
        <f t="shared" si="480"/>
        <v>0</v>
      </c>
      <c r="T960" s="2" t="b">
        <f t="shared" si="481"/>
        <v>1</v>
      </c>
      <c r="V960">
        <f t="shared" si="460"/>
        <v>15</v>
      </c>
      <c r="W960">
        <f t="shared" si="461"/>
        <v>26</v>
      </c>
      <c r="X960" t="str">
        <f t="shared" si="475"/>
        <v>#602927</v>
      </c>
      <c r="Y960" s="2" t="b">
        <f t="shared" si="462"/>
        <v>1</v>
      </c>
      <c r="Z960">
        <f t="shared" si="463"/>
        <v>37</v>
      </c>
      <c r="AA960">
        <f t="shared" si="464"/>
        <v>44</v>
      </c>
      <c r="AB960" t="str">
        <f t="shared" si="477"/>
        <v>gry</v>
      </c>
      <c r="AC960" s="2" t="b">
        <f t="shared" si="476"/>
        <v>1</v>
      </c>
      <c r="AD960">
        <f t="shared" si="465"/>
        <v>1</v>
      </c>
      <c r="AE960">
        <f t="shared" si="466"/>
        <v>14</v>
      </c>
      <c r="AF960" t="str">
        <f t="shared" si="478"/>
        <v>018283044</v>
      </c>
      <c r="AG960" s="2" t="b">
        <f t="shared" si="474"/>
        <v>1</v>
      </c>
      <c r="AI960" s="8" t="b">
        <f t="shared" si="471"/>
        <v>1</v>
      </c>
    </row>
    <row r="961" spans="1:35" x14ac:dyDescent="0.3">
      <c r="A961" s="3" t="str">
        <f>CONCATENATE('input,a'!C961," ")</f>
        <v xml:space="preserve"> </v>
      </c>
      <c r="C961" t="e">
        <f t="shared" si="451"/>
        <v>#VALUE!</v>
      </c>
      <c r="D961" t="e">
        <f t="shared" si="452"/>
        <v>#VALUE!</v>
      </c>
      <c r="E961" t="e">
        <f t="shared" si="472"/>
        <v>#VALUE!</v>
      </c>
      <c r="F961" s="2" t="b">
        <f t="shared" si="473"/>
        <v>0</v>
      </c>
      <c r="G961" t="e">
        <f t="shared" si="453"/>
        <v>#VALUE!</v>
      </c>
      <c r="H961" t="e">
        <f t="shared" si="454"/>
        <v>#VALUE!</v>
      </c>
      <c r="I961" t="e">
        <f t="shared" si="467"/>
        <v>#VALUE!</v>
      </c>
      <c r="J961" s="2" t="b">
        <f t="shared" si="468"/>
        <v>0</v>
      </c>
      <c r="K961" t="e">
        <f t="shared" si="455"/>
        <v>#VALUE!</v>
      </c>
      <c r="L961" t="e">
        <f t="shared" si="456"/>
        <v>#VALUE!</v>
      </c>
      <c r="M961" t="e">
        <f t="shared" si="469"/>
        <v>#VALUE!</v>
      </c>
      <c r="N961" s="2" t="b">
        <f t="shared" si="470"/>
        <v>0</v>
      </c>
      <c r="O961" t="e">
        <f t="shared" si="457"/>
        <v>#VALUE!</v>
      </c>
      <c r="P961" t="e">
        <f t="shared" si="458"/>
        <v>#VALUE!</v>
      </c>
      <c r="Q961" t="e">
        <f t="shared" si="479"/>
        <v>#VALUE!</v>
      </c>
      <c r="R961" t="e">
        <f t="shared" si="459"/>
        <v>#VALUE!</v>
      </c>
      <c r="S961" t="e">
        <f t="shared" si="480"/>
        <v>#VALUE!</v>
      </c>
      <c r="T961" s="2" t="b">
        <f t="shared" si="481"/>
        <v>0</v>
      </c>
      <c r="V961" t="e">
        <f t="shared" si="460"/>
        <v>#VALUE!</v>
      </c>
      <c r="W961" t="e">
        <f t="shared" si="461"/>
        <v>#VALUE!</v>
      </c>
      <c r="X961" t="e">
        <f t="shared" si="475"/>
        <v>#VALUE!</v>
      </c>
      <c r="Y961" s="2" t="b">
        <f t="shared" si="462"/>
        <v>0</v>
      </c>
      <c r="Z961" t="e">
        <f t="shared" si="463"/>
        <v>#VALUE!</v>
      </c>
      <c r="AA961" t="e">
        <f t="shared" si="464"/>
        <v>#VALUE!</v>
      </c>
      <c r="AB961" t="e">
        <f t="shared" si="477"/>
        <v>#VALUE!</v>
      </c>
      <c r="AC961" s="2" t="b">
        <f t="shared" si="476"/>
        <v>0</v>
      </c>
      <c r="AD961" t="e">
        <f t="shared" si="465"/>
        <v>#VALUE!</v>
      </c>
      <c r="AE961" t="e">
        <f t="shared" si="466"/>
        <v>#VALUE!</v>
      </c>
      <c r="AF961" t="e">
        <f t="shared" si="478"/>
        <v>#VALUE!</v>
      </c>
      <c r="AG961" s="2" t="b">
        <f t="shared" si="474"/>
        <v>0</v>
      </c>
      <c r="AI961" s="8" t="b">
        <f t="shared" si="471"/>
        <v>0</v>
      </c>
    </row>
    <row r="962" spans="1:35" x14ac:dyDescent="0.3">
      <c r="A962" s="3" t="str">
        <f>CONCATENATE('input,a'!C962," ")</f>
        <v xml:space="preserve"> </v>
      </c>
      <c r="C962" t="e">
        <f t="shared" ref="C962:C1025" si="482">FIND(C$1,$A962)</f>
        <v>#VALUE!</v>
      </c>
      <c r="D962" t="e">
        <f t="shared" ref="D962:D1025" si="483">FIND(" ",$A962,C962)</f>
        <v>#VALUE!</v>
      </c>
      <c r="E962" t="e">
        <f t="shared" si="472"/>
        <v>#VALUE!</v>
      </c>
      <c r="F962" s="2" t="b">
        <f t="shared" si="473"/>
        <v>0</v>
      </c>
      <c r="G962" t="e">
        <f t="shared" ref="G962:G1025" si="484">FIND(G$1,$A962)</f>
        <v>#VALUE!</v>
      </c>
      <c r="H962" t="e">
        <f t="shared" ref="H962:H1025" si="485">FIND(" ",$A962,G962)</f>
        <v>#VALUE!</v>
      </c>
      <c r="I962" t="e">
        <f t="shared" si="467"/>
        <v>#VALUE!</v>
      </c>
      <c r="J962" s="2" t="b">
        <f t="shared" si="468"/>
        <v>0</v>
      </c>
      <c r="K962" t="e">
        <f t="shared" ref="K962:K1025" si="486">FIND(K$1,$A962)</f>
        <v>#VALUE!</v>
      </c>
      <c r="L962" t="e">
        <f t="shared" ref="L962:L1025" si="487">FIND(" ",$A962,K962)</f>
        <v>#VALUE!</v>
      </c>
      <c r="M962" t="e">
        <f t="shared" si="469"/>
        <v>#VALUE!</v>
      </c>
      <c r="N962" s="2" t="b">
        <f t="shared" si="470"/>
        <v>0</v>
      </c>
      <c r="O962" t="e">
        <f t="shared" ref="O962:O1025" si="488">FIND(O$1,$A962)</f>
        <v>#VALUE!</v>
      </c>
      <c r="P962" t="e">
        <f t="shared" ref="P962:P1025" si="489">FIND(" ",$A962,O962)</f>
        <v>#VALUE!</v>
      </c>
      <c r="Q962" t="e">
        <f t="shared" si="479"/>
        <v>#VALUE!</v>
      </c>
      <c r="R962" t="e">
        <f t="shared" ref="R962:R1025" si="490">IF(RIGHT(Q962,2)="cm",INT(LEFT(Q962,LEN(Q962)-2)),0)</f>
        <v>#VALUE!</v>
      </c>
      <c r="S962" t="e">
        <f t="shared" si="480"/>
        <v>#VALUE!</v>
      </c>
      <c r="T962" s="2" t="b">
        <f t="shared" si="481"/>
        <v>0</v>
      </c>
      <c r="V962" t="e">
        <f t="shared" ref="V962:V1025" si="491">FIND(V$1,$A962)</f>
        <v>#VALUE!</v>
      </c>
      <c r="W962" t="e">
        <f t="shared" ref="W962:W1025" si="492">FIND(" ",$A962,V962)</f>
        <v>#VALUE!</v>
      </c>
      <c r="X962" t="e">
        <f t="shared" si="475"/>
        <v>#VALUE!</v>
      </c>
      <c r="Y962" s="2" t="b">
        <f t="shared" ref="Y962:Y1025" si="493">IFERROR(AND(
  LEN(X962)=7,
  MID(X962,1,1)="#",
  OR(AND(CODE(MID(X962,2,1))&gt;=48,CODE(MID(X962,2,1))&lt;58),AND(CODE(MID(X962,2,1))&gt;=97,CODE(MID(X962,2,1))&lt;103)),
  OR(AND(CODE(MID(X962,3,1))&gt;=48,CODE(MID(X962,3,1))&lt;58),AND(CODE(MID(X962,3,1))&gt;=97,CODE(MID(X962,3,1))&lt;103)),
  OR(AND(CODE(MID(X962,4,1))&gt;=48,CODE(MID(X962,4,1))&lt;58),AND(CODE(MID(X962,4,1))&gt;=97,CODE(MID(X962,4,1))&lt;103)),
  OR(AND(CODE(MID(X962,5,1))&gt;=48,CODE(MID(X962,5,1))&lt;58),AND(CODE(MID(X962,5,1))&gt;=97,CODE(MID(X962,5,1))&lt;103)),
  OR(AND(CODE(MID(X962,6,1))&gt;=48,CODE(MID(X962,6,1))&lt;58),AND(CODE(MID(X962,6,1))&gt;=97,CODE(MID(X962,6,1))&lt;103))
),FALSE)</f>
        <v>0</v>
      </c>
      <c r="Z962" t="e">
        <f t="shared" ref="Z962:Z1025" si="494">FIND(Z$1,$A962)</f>
        <v>#VALUE!</v>
      </c>
      <c r="AA962" t="e">
        <f t="shared" ref="AA962:AA1025" si="495">FIND(" ",$A962,Z962)</f>
        <v>#VALUE!</v>
      </c>
      <c r="AB962" t="e">
        <f t="shared" si="477"/>
        <v>#VALUE!</v>
      </c>
      <c r="AC962" s="2" t="b">
        <f t="shared" si="476"/>
        <v>0</v>
      </c>
      <c r="AD962" t="e">
        <f t="shared" ref="AD962:AD1025" si="496">FIND(AD$1,$A962)</f>
        <v>#VALUE!</v>
      </c>
      <c r="AE962" t="e">
        <f t="shared" ref="AE962:AE1025" si="497">FIND(" ",$A962,AD962)</f>
        <v>#VALUE!</v>
      </c>
      <c r="AF962" t="e">
        <f t="shared" si="478"/>
        <v>#VALUE!</v>
      </c>
      <c r="AG962" s="2" t="b">
        <f t="shared" si="474"/>
        <v>0</v>
      </c>
      <c r="AI962" s="8" t="b">
        <f t="shared" si="471"/>
        <v>0</v>
      </c>
    </row>
    <row r="963" spans="1:35" x14ac:dyDescent="0.3">
      <c r="A963" s="3" t="str">
        <f>CONCATENATE('input,a'!C963," ")</f>
        <v xml:space="preserve"> </v>
      </c>
      <c r="C963" t="e">
        <f t="shared" si="482"/>
        <v>#VALUE!</v>
      </c>
      <c r="D963" t="e">
        <f t="shared" si="483"/>
        <v>#VALUE!</v>
      </c>
      <c r="E963" t="e">
        <f t="shared" si="472"/>
        <v>#VALUE!</v>
      </c>
      <c r="F963" s="2" t="b">
        <f t="shared" si="473"/>
        <v>0</v>
      </c>
      <c r="G963" t="e">
        <f t="shared" si="484"/>
        <v>#VALUE!</v>
      </c>
      <c r="H963" t="e">
        <f t="shared" si="485"/>
        <v>#VALUE!</v>
      </c>
      <c r="I963" t="e">
        <f t="shared" ref="I963:I1026" si="498">INT(MID($A963,G963+4,H963-G963-4))</f>
        <v>#VALUE!</v>
      </c>
      <c r="J963" s="2" t="b">
        <f t="shared" ref="J963:J1026" si="499">IF(ISERROR(G963),FALSE,AND(I963&gt;=2010,I963&lt;=2020))</f>
        <v>0</v>
      </c>
      <c r="K963" t="e">
        <f t="shared" si="486"/>
        <v>#VALUE!</v>
      </c>
      <c r="L963" t="e">
        <f t="shared" si="487"/>
        <v>#VALUE!</v>
      </c>
      <c r="M963" t="e">
        <f t="shared" ref="M963:M1026" si="500">INT(MID($A963,K963+4,L963-K963-4))</f>
        <v>#VALUE!</v>
      </c>
      <c r="N963" s="2" t="b">
        <f t="shared" ref="N963:N1026" si="501">IF(ISERROR(K963),FALSE,AND(M963&gt;=2020,M963&lt;=2030))</f>
        <v>0</v>
      </c>
      <c r="O963" t="e">
        <f t="shared" si="488"/>
        <v>#VALUE!</v>
      </c>
      <c r="P963" t="e">
        <f t="shared" si="489"/>
        <v>#VALUE!</v>
      </c>
      <c r="Q963" t="e">
        <f t="shared" si="479"/>
        <v>#VALUE!</v>
      </c>
      <c r="R963" t="e">
        <f t="shared" si="490"/>
        <v>#VALUE!</v>
      </c>
      <c r="S963" t="e">
        <f t="shared" si="480"/>
        <v>#VALUE!</v>
      </c>
      <c r="T963" s="2" t="b">
        <f t="shared" si="481"/>
        <v>0</v>
      </c>
      <c r="V963" t="e">
        <f t="shared" si="491"/>
        <v>#VALUE!</v>
      </c>
      <c r="W963" t="e">
        <f t="shared" si="492"/>
        <v>#VALUE!</v>
      </c>
      <c r="X963" t="e">
        <f t="shared" si="475"/>
        <v>#VALUE!</v>
      </c>
      <c r="Y963" s="2" t="b">
        <f t="shared" si="493"/>
        <v>0</v>
      </c>
      <c r="Z963" t="e">
        <f t="shared" si="494"/>
        <v>#VALUE!</v>
      </c>
      <c r="AA963" t="e">
        <f t="shared" si="495"/>
        <v>#VALUE!</v>
      </c>
      <c r="AB963" t="e">
        <f t="shared" si="477"/>
        <v>#VALUE!</v>
      </c>
      <c r="AC963" s="2" t="b">
        <f t="shared" si="476"/>
        <v>0</v>
      </c>
      <c r="AD963" t="e">
        <f t="shared" si="496"/>
        <v>#VALUE!</v>
      </c>
      <c r="AE963" t="e">
        <f t="shared" si="497"/>
        <v>#VALUE!</v>
      </c>
      <c r="AF963" t="e">
        <f t="shared" si="478"/>
        <v>#VALUE!</v>
      </c>
      <c r="AG963" s="2" t="b">
        <f t="shared" si="474"/>
        <v>0</v>
      </c>
      <c r="AI963" s="8" t="b">
        <f t="shared" ref="AI963:AI1026" si="502">AND(AG963,AC963,Y963,T963,N963,J963,F963)</f>
        <v>0</v>
      </c>
    </row>
    <row r="964" spans="1:35" x14ac:dyDescent="0.3">
      <c r="A964" s="3" t="str">
        <f>CONCATENATE('input,a'!C964," ")</f>
        <v xml:space="preserve">hgt:184cm hcl:#866857 ecl:oth eyr:2023 pid:405733635 cid:205 byr:1987 iyr:2012 </v>
      </c>
      <c r="C964">
        <f t="shared" si="482"/>
        <v>62</v>
      </c>
      <c r="D964">
        <f t="shared" si="483"/>
        <v>70</v>
      </c>
      <c r="E964">
        <f t="shared" si="472"/>
        <v>1987</v>
      </c>
      <c r="F964" s="2" t="b">
        <f t="shared" si="473"/>
        <v>1</v>
      </c>
      <c r="G964">
        <f t="shared" si="484"/>
        <v>71</v>
      </c>
      <c r="H964">
        <f t="shared" si="485"/>
        <v>79</v>
      </c>
      <c r="I964">
        <f t="shared" si="498"/>
        <v>2012</v>
      </c>
      <c r="J964" s="2" t="b">
        <f t="shared" si="499"/>
        <v>1</v>
      </c>
      <c r="K964">
        <f t="shared" si="486"/>
        <v>31</v>
      </c>
      <c r="L964">
        <f t="shared" si="487"/>
        <v>39</v>
      </c>
      <c r="M964">
        <f t="shared" si="500"/>
        <v>2023</v>
      </c>
      <c r="N964" s="2" t="b">
        <f t="shared" si="501"/>
        <v>1</v>
      </c>
      <c r="O964">
        <f t="shared" si="488"/>
        <v>1</v>
      </c>
      <c r="P964">
        <f t="shared" si="489"/>
        <v>10</v>
      </c>
      <c r="Q964" t="str">
        <f t="shared" si="479"/>
        <v>184cm</v>
      </c>
      <c r="R964">
        <f t="shared" si="490"/>
        <v>184</v>
      </c>
      <c r="S964">
        <f t="shared" si="480"/>
        <v>0</v>
      </c>
      <c r="T964" s="2" t="b">
        <f t="shared" si="481"/>
        <v>1</v>
      </c>
      <c r="V964">
        <f t="shared" si="491"/>
        <v>11</v>
      </c>
      <c r="W964">
        <f t="shared" si="492"/>
        <v>22</v>
      </c>
      <c r="X964" t="str">
        <f t="shared" si="475"/>
        <v>#866857</v>
      </c>
      <c r="Y964" s="2" t="b">
        <f t="shared" si="493"/>
        <v>1</v>
      </c>
      <c r="Z964">
        <f t="shared" si="494"/>
        <v>23</v>
      </c>
      <c r="AA964">
        <f t="shared" si="495"/>
        <v>30</v>
      </c>
      <c r="AB964" t="str">
        <f t="shared" si="477"/>
        <v>oth</v>
      </c>
      <c r="AC964" s="2" t="b">
        <f t="shared" si="476"/>
        <v>1</v>
      </c>
      <c r="AD964">
        <f t="shared" si="496"/>
        <v>40</v>
      </c>
      <c r="AE964">
        <f t="shared" si="497"/>
        <v>53</v>
      </c>
      <c r="AF964" t="str">
        <f t="shared" si="478"/>
        <v>405733635</v>
      </c>
      <c r="AG964" s="2" t="b">
        <f t="shared" si="474"/>
        <v>1</v>
      </c>
      <c r="AI964" s="8" t="b">
        <f t="shared" si="502"/>
        <v>1</v>
      </c>
    </row>
    <row r="965" spans="1:35" x14ac:dyDescent="0.3">
      <c r="A965" s="3" t="str">
        <f>CONCATENATE('input,a'!C965," ")</f>
        <v xml:space="preserve"> </v>
      </c>
      <c r="C965" t="e">
        <f t="shared" si="482"/>
        <v>#VALUE!</v>
      </c>
      <c r="D965" t="e">
        <f t="shared" si="483"/>
        <v>#VALUE!</v>
      </c>
      <c r="E965" t="e">
        <f t="shared" ref="E965:E1028" si="503">INT(MID($A965,C965+4,D965-C965-4))</f>
        <v>#VALUE!</v>
      </c>
      <c r="F965" s="2" t="b">
        <f t="shared" ref="F965:F1028" si="504">IF(ISERROR(C965),FALSE,AND(E965&gt;=1920,E965&lt;=2002))</f>
        <v>0</v>
      </c>
      <c r="G965" t="e">
        <f t="shared" si="484"/>
        <v>#VALUE!</v>
      </c>
      <c r="H965" t="e">
        <f t="shared" si="485"/>
        <v>#VALUE!</v>
      </c>
      <c r="I965" t="e">
        <f t="shared" si="498"/>
        <v>#VALUE!</v>
      </c>
      <c r="J965" s="2" t="b">
        <f t="shared" si="499"/>
        <v>0</v>
      </c>
      <c r="K965" t="e">
        <f t="shared" si="486"/>
        <v>#VALUE!</v>
      </c>
      <c r="L965" t="e">
        <f t="shared" si="487"/>
        <v>#VALUE!</v>
      </c>
      <c r="M965" t="e">
        <f t="shared" si="500"/>
        <v>#VALUE!</v>
      </c>
      <c r="N965" s="2" t="b">
        <f t="shared" si="501"/>
        <v>0</v>
      </c>
      <c r="O965" t="e">
        <f t="shared" si="488"/>
        <v>#VALUE!</v>
      </c>
      <c r="P965" t="e">
        <f t="shared" si="489"/>
        <v>#VALUE!</v>
      </c>
      <c r="Q965" t="e">
        <f t="shared" si="479"/>
        <v>#VALUE!</v>
      </c>
      <c r="R965" t="e">
        <f t="shared" si="490"/>
        <v>#VALUE!</v>
      </c>
      <c r="S965" t="e">
        <f t="shared" si="480"/>
        <v>#VALUE!</v>
      </c>
      <c r="T965" s="2" t="b">
        <f t="shared" si="481"/>
        <v>0</v>
      </c>
      <c r="V965" t="e">
        <f t="shared" si="491"/>
        <v>#VALUE!</v>
      </c>
      <c r="W965" t="e">
        <f t="shared" si="492"/>
        <v>#VALUE!</v>
      </c>
      <c r="X965" t="e">
        <f t="shared" si="475"/>
        <v>#VALUE!</v>
      </c>
      <c r="Y965" s="2" t="b">
        <f t="shared" si="493"/>
        <v>0</v>
      </c>
      <c r="Z965" t="e">
        <f t="shared" si="494"/>
        <v>#VALUE!</v>
      </c>
      <c r="AA965" t="e">
        <f t="shared" si="495"/>
        <v>#VALUE!</v>
      </c>
      <c r="AB965" t="e">
        <f t="shared" si="477"/>
        <v>#VALUE!</v>
      </c>
      <c r="AC965" s="2" t="b">
        <f t="shared" si="476"/>
        <v>0</v>
      </c>
      <c r="AD965" t="e">
        <f t="shared" si="496"/>
        <v>#VALUE!</v>
      </c>
      <c r="AE965" t="e">
        <f t="shared" si="497"/>
        <v>#VALUE!</v>
      </c>
      <c r="AF965" t="e">
        <f t="shared" si="478"/>
        <v>#VALUE!</v>
      </c>
      <c r="AG965" s="2" t="b">
        <f t="shared" ref="AG965:AG1028" si="505">IFERROR(AND(LEN(AF965)=9,NOT(ISERROR(INT(AF965)))),FALSE)</f>
        <v>0</v>
      </c>
      <c r="AI965" s="8" t="b">
        <f t="shared" si="502"/>
        <v>0</v>
      </c>
    </row>
    <row r="966" spans="1:35" x14ac:dyDescent="0.3">
      <c r="A966" s="3" t="str">
        <f>CONCATENATE('input,a'!C966," ")</f>
        <v xml:space="preserve"> </v>
      </c>
      <c r="C966" t="e">
        <f t="shared" si="482"/>
        <v>#VALUE!</v>
      </c>
      <c r="D966" t="e">
        <f t="shared" si="483"/>
        <v>#VALUE!</v>
      </c>
      <c r="E966" t="e">
        <f t="shared" si="503"/>
        <v>#VALUE!</v>
      </c>
      <c r="F966" s="2" t="b">
        <f t="shared" si="504"/>
        <v>0</v>
      </c>
      <c r="G966" t="e">
        <f t="shared" si="484"/>
        <v>#VALUE!</v>
      </c>
      <c r="H966" t="e">
        <f t="shared" si="485"/>
        <v>#VALUE!</v>
      </c>
      <c r="I966" t="e">
        <f t="shared" si="498"/>
        <v>#VALUE!</v>
      </c>
      <c r="J966" s="2" t="b">
        <f t="shared" si="499"/>
        <v>0</v>
      </c>
      <c r="K966" t="e">
        <f t="shared" si="486"/>
        <v>#VALUE!</v>
      </c>
      <c r="L966" t="e">
        <f t="shared" si="487"/>
        <v>#VALUE!</v>
      </c>
      <c r="M966" t="e">
        <f t="shared" si="500"/>
        <v>#VALUE!</v>
      </c>
      <c r="N966" s="2" t="b">
        <f t="shared" si="501"/>
        <v>0</v>
      </c>
      <c r="O966" t="e">
        <f t="shared" si="488"/>
        <v>#VALUE!</v>
      </c>
      <c r="P966" t="e">
        <f t="shared" si="489"/>
        <v>#VALUE!</v>
      </c>
      <c r="Q966" t="e">
        <f t="shared" si="479"/>
        <v>#VALUE!</v>
      </c>
      <c r="R966" t="e">
        <f t="shared" si="490"/>
        <v>#VALUE!</v>
      </c>
      <c r="S966" t="e">
        <f t="shared" si="480"/>
        <v>#VALUE!</v>
      </c>
      <c r="T966" s="2" t="b">
        <f t="shared" si="481"/>
        <v>0</v>
      </c>
      <c r="V966" t="e">
        <f t="shared" si="491"/>
        <v>#VALUE!</v>
      </c>
      <c r="W966" t="e">
        <f t="shared" si="492"/>
        <v>#VALUE!</v>
      </c>
      <c r="X966" t="e">
        <f t="shared" si="475"/>
        <v>#VALUE!</v>
      </c>
      <c r="Y966" s="2" t="b">
        <f t="shared" si="493"/>
        <v>0</v>
      </c>
      <c r="Z966" t="e">
        <f t="shared" si="494"/>
        <v>#VALUE!</v>
      </c>
      <c r="AA966" t="e">
        <f t="shared" si="495"/>
        <v>#VALUE!</v>
      </c>
      <c r="AB966" t="e">
        <f t="shared" si="477"/>
        <v>#VALUE!</v>
      </c>
      <c r="AC966" s="2" t="b">
        <f t="shared" si="476"/>
        <v>0</v>
      </c>
      <c r="AD966" t="e">
        <f t="shared" si="496"/>
        <v>#VALUE!</v>
      </c>
      <c r="AE966" t="e">
        <f t="shared" si="497"/>
        <v>#VALUE!</v>
      </c>
      <c r="AF966" t="e">
        <f t="shared" si="478"/>
        <v>#VALUE!</v>
      </c>
      <c r="AG966" s="2" t="b">
        <f t="shared" si="505"/>
        <v>0</v>
      </c>
      <c r="AI966" s="8" t="b">
        <f t="shared" si="502"/>
        <v>0</v>
      </c>
    </row>
    <row r="967" spans="1:35" x14ac:dyDescent="0.3">
      <c r="A967" s="3" t="str">
        <f>CONCATENATE('input,a'!C967," ")</f>
        <v xml:space="preserve"> </v>
      </c>
      <c r="C967" t="e">
        <f t="shared" si="482"/>
        <v>#VALUE!</v>
      </c>
      <c r="D967" t="e">
        <f t="shared" si="483"/>
        <v>#VALUE!</v>
      </c>
      <c r="E967" t="e">
        <f t="shared" si="503"/>
        <v>#VALUE!</v>
      </c>
      <c r="F967" s="2" t="b">
        <f t="shared" si="504"/>
        <v>0</v>
      </c>
      <c r="G967" t="e">
        <f t="shared" si="484"/>
        <v>#VALUE!</v>
      </c>
      <c r="H967" t="e">
        <f t="shared" si="485"/>
        <v>#VALUE!</v>
      </c>
      <c r="I967" t="e">
        <f t="shared" si="498"/>
        <v>#VALUE!</v>
      </c>
      <c r="J967" s="2" t="b">
        <f t="shared" si="499"/>
        <v>0</v>
      </c>
      <c r="K967" t="e">
        <f t="shared" si="486"/>
        <v>#VALUE!</v>
      </c>
      <c r="L967" t="e">
        <f t="shared" si="487"/>
        <v>#VALUE!</v>
      </c>
      <c r="M967" t="e">
        <f t="shared" si="500"/>
        <v>#VALUE!</v>
      </c>
      <c r="N967" s="2" t="b">
        <f t="shared" si="501"/>
        <v>0</v>
      </c>
      <c r="O967" t="e">
        <f t="shared" si="488"/>
        <v>#VALUE!</v>
      </c>
      <c r="P967" t="e">
        <f t="shared" si="489"/>
        <v>#VALUE!</v>
      </c>
      <c r="Q967" t="e">
        <f t="shared" si="479"/>
        <v>#VALUE!</v>
      </c>
      <c r="R967" t="e">
        <f t="shared" si="490"/>
        <v>#VALUE!</v>
      </c>
      <c r="S967" t="e">
        <f t="shared" si="480"/>
        <v>#VALUE!</v>
      </c>
      <c r="T967" s="2" t="b">
        <f t="shared" si="481"/>
        <v>0</v>
      </c>
      <c r="V967" t="e">
        <f t="shared" si="491"/>
        <v>#VALUE!</v>
      </c>
      <c r="W967" t="e">
        <f t="shared" si="492"/>
        <v>#VALUE!</v>
      </c>
      <c r="X967" t="e">
        <f t="shared" si="475"/>
        <v>#VALUE!</v>
      </c>
      <c r="Y967" s="2" t="b">
        <f t="shared" si="493"/>
        <v>0</v>
      </c>
      <c r="Z967" t="e">
        <f t="shared" si="494"/>
        <v>#VALUE!</v>
      </c>
      <c r="AA967" t="e">
        <f t="shared" si="495"/>
        <v>#VALUE!</v>
      </c>
      <c r="AB967" t="e">
        <f t="shared" si="477"/>
        <v>#VALUE!</v>
      </c>
      <c r="AC967" s="2" t="b">
        <f t="shared" si="476"/>
        <v>0</v>
      </c>
      <c r="AD967" t="e">
        <f t="shared" si="496"/>
        <v>#VALUE!</v>
      </c>
      <c r="AE967" t="e">
        <f t="shared" si="497"/>
        <v>#VALUE!</v>
      </c>
      <c r="AF967" t="e">
        <f t="shared" si="478"/>
        <v>#VALUE!</v>
      </c>
      <c r="AG967" s="2" t="b">
        <f t="shared" si="505"/>
        <v>0</v>
      </c>
      <c r="AI967" s="8" t="b">
        <f t="shared" si="502"/>
        <v>0</v>
      </c>
    </row>
    <row r="968" spans="1:35" x14ac:dyDescent="0.3">
      <c r="A968" s="3" t="str">
        <f>CONCATENATE('input,a'!C968," ")</f>
        <v xml:space="preserve"> </v>
      </c>
      <c r="C968" t="e">
        <f t="shared" si="482"/>
        <v>#VALUE!</v>
      </c>
      <c r="D968" t="e">
        <f t="shared" si="483"/>
        <v>#VALUE!</v>
      </c>
      <c r="E968" t="e">
        <f t="shared" si="503"/>
        <v>#VALUE!</v>
      </c>
      <c r="F968" s="2" t="b">
        <f t="shared" si="504"/>
        <v>0</v>
      </c>
      <c r="G968" t="e">
        <f t="shared" si="484"/>
        <v>#VALUE!</v>
      </c>
      <c r="H968" t="e">
        <f t="shared" si="485"/>
        <v>#VALUE!</v>
      </c>
      <c r="I968" t="e">
        <f t="shared" si="498"/>
        <v>#VALUE!</v>
      </c>
      <c r="J968" s="2" t="b">
        <f t="shared" si="499"/>
        <v>0</v>
      </c>
      <c r="K968" t="e">
        <f t="shared" si="486"/>
        <v>#VALUE!</v>
      </c>
      <c r="L968" t="e">
        <f t="shared" si="487"/>
        <v>#VALUE!</v>
      </c>
      <c r="M968" t="e">
        <f t="shared" si="500"/>
        <v>#VALUE!</v>
      </c>
      <c r="N968" s="2" t="b">
        <f t="shared" si="501"/>
        <v>0</v>
      </c>
      <c r="O968" t="e">
        <f t="shared" si="488"/>
        <v>#VALUE!</v>
      </c>
      <c r="P968" t="e">
        <f t="shared" si="489"/>
        <v>#VALUE!</v>
      </c>
      <c r="Q968" t="e">
        <f t="shared" si="479"/>
        <v>#VALUE!</v>
      </c>
      <c r="R968" t="e">
        <f t="shared" si="490"/>
        <v>#VALUE!</v>
      </c>
      <c r="S968" t="e">
        <f t="shared" si="480"/>
        <v>#VALUE!</v>
      </c>
      <c r="T968" s="2" t="b">
        <f t="shared" si="481"/>
        <v>0</v>
      </c>
      <c r="V968" t="e">
        <f t="shared" si="491"/>
        <v>#VALUE!</v>
      </c>
      <c r="W968" t="e">
        <f t="shared" si="492"/>
        <v>#VALUE!</v>
      </c>
      <c r="X968" t="e">
        <f t="shared" ref="X968:X1030" si="506">MID($A968,V968+4,W968-V968-4)</f>
        <v>#VALUE!</v>
      </c>
      <c r="Y968" s="2" t="b">
        <f t="shared" si="493"/>
        <v>0</v>
      </c>
      <c r="Z968" t="e">
        <f t="shared" si="494"/>
        <v>#VALUE!</v>
      </c>
      <c r="AA968" t="e">
        <f t="shared" si="495"/>
        <v>#VALUE!</v>
      </c>
      <c r="AB968" t="e">
        <f t="shared" si="477"/>
        <v>#VALUE!</v>
      </c>
      <c r="AC968" s="2" t="b">
        <f t="shared" si="476"/>
        <v>0</v>
      </c>
      <c r="AD968" t="e">
        <f t="shared" si="496"/>
        <v>#VALUE!</v>
      </c>
      <c r="AE968" t="e">
        <f t="shared" si="497"/>
        <v>#VALUE!</v>
      </c>
      <c r="AF968" t="e">
        <f t="shared" si="478"/>
        <v>#VALUE!</v>
      </c>
      <c r="AG968" s="2" t="b">
        <f t="shared" si="505"/>
        <v>0</v>
      </c>
      <c r="AI968" s="8" t="b">
        <f t="shared" si="502"/>
        <v>0</v>
      </c>
    </row>
    <row r="969" spans="1:35" x14ac:dyDescent="0.3">
      <c r="A969" s="3" t="str">
        <f>CONCATENATE('input,a'!C969," ")</f>
        <v xml:space="preserve">hgt:167cm iyr:2015 ecl:brn eyr:2025 hcl:#18171d cid:313 byr:1960 </v>
      </c>
      <c r="C969">
        <f t="shared" si="482"/>
        <v>57</v>
      </c>
      <c r="D969">
        <f t="shared" si="483"/>
        <v>65</v>
      </c>
      <c r="E969">
        <f t="shared" si="503"/>
        <v>1960</v>
      </c>
      <c r="F969" s="2" t="b">
        <f t="shared" si="504"/>
        <v>1</v>
      </c>
      <c r="G969">
        <f t="shared" si="484"/>
        <v>11</v>
      </c>
      <c r="H969">
        <f t="shared" si="485"/>
        <v>19</v>
      </c>
      <c r="I969">
        <f t="shared" si="498"/>
        <v>2015</v>
      </c>
      <c r="J969" s="2" t="b">
        <f t="shared" si="499"/>
        <v>1</v>
      </c>
      <c r="K969">
        <f t="shared" si="486"/>
        <v>28</v>
      </c>
      <c r="L969">
        <f t="shared" si="487"/>
        <v>36</v>
      </c>
      <c r="M969">
        <f t="shared" si="500"/>
        <v>2025</v>
      </c>
      <c r="N969" s="2" t="b">
        <f t="shared" si="501"/>
        <v>1</v>
      </c>
      <c r="O969">
        <f t="shared" si="488"/>
        <v>1</v>
      </c>
      <c r="P969">
        <f t="shared" si="489"/>
        <v>10</v>
      </c>
      <c r="Q969" t="str">
        <f t="shared" si="479"/>
        <v>167cm</v>
      </c>
      <c r="R969">
        <f t="shared" si="490"/>
        <v>167</v>
      </c>
      <c r="S969">
        <f t="shared" si="480"/>
        <v>0</v>
      </c>
      <c r="T969" s="2" t="b">
        <f t="shared" si="481"/>
        <v>1</v>
      </c>
      <c r="V969">
        <f t="shared" si="491"/>
        <v>37</v>
      </c>
      <c r="W969">
        <f t="shared" si="492"/>
        <v>48</v>
      </c>
      <c r="X969" t="str">
        <f t="shared" si="506"/>
        <v>#18171d</v>
      </c>
      <c r="Y969" s="2" t="b">
        <f t="shared" si="493"/>
        <v>1</v>
      </c>
      <c r="Z969">
        <f t="shared" si="494"/>
        <v>20</v>
      </c>
      <c r="AA969">
        <f t="shared" si="495"/>
        <v>27</v>
      </c>
      <c r="AB969" t="str">
        <f t="shared" si="477"/>
        <v>brn</v>
      </c>
      <c r="AC969" s="2" t="b">
        <f t="shared" ref="AC969:AC1030" si="507">IFERROR(OR(AB969="amb",AB969="blu",AB969="brn",AB969="gry",AB969="grn",AB969="hzl",AB969="oth"),FALSE)</f>
        <v>1</v>
      </c>
      <c r="AD969" t="e">
        <f t="shared" si="496"/>
        <v>#VALUE!</v>
      </c>
      <c r="AE969" t="e">
        <f t="shared" si="497"/>
        <v>#VALUE!</v>
      </c>
      <c r="AF969" t="e">
        <f t="shared" si="478"/>
        <v>#VALUE!</v>
      </c>
      <c r="AG969" s="2" t="b">
        <f t="shared" si="505"/>
        <v>0</v>
      </c>
      <c r="AI969" s="8" t="b">
        <f t="shared" si="502"/>
        <v>0</v>
      </c>
    </row>
    <row r="970" spans="1:35" x14ac:dyDescent="0.3">
      <c r="A970" s="3" t="str">
        <f>CONCATENATE('input,a'!C970," ")</f>
        <v xml:space="preserve"> </v>
      </c>
      <c r="C970" t="e">
        <f t="shared" si="482"/>
        <v>#VALUE!</v>
      </c>
      <c r="D970" t="e">
        <f t="shared" si="483"/>
        <v>#VALUE!</v>
      </c>
      <c r="E970" t="e">
        <f t="shared" si="503"/>
        <v>#VALUE!</v>
      </c>
      <c r="F970" s="2" t="b">
        <f t="shared" si="504"/>
        <v>0</v>
      </c>
      <c r="G970" t="e">
        <f t="shared" si="484"/>
        <v>#VALUE!</v>
      </c>
      <c r="H970" t="e">
        <f t="shared" si="485"/>
        <v>#VALUE!</v>
      </c>
      <c r="I970" t="e">
        <f t="shared" si="498"/>
        <v>#VALUE!</v>
      </c>
      <c r="J970" s="2" t="b">
        <f t="shared" si="499"/>
        <v>0</v>
      </c>
      <c r="K970" t="e">
        <f t="shared" si="486"/>
        <v>#VALUE!</v>
      </c>
      <c r="L970" t="e">
        <f t="shared" si="487"/>
        <v>#VALUE!</v>
      </c>
      <c r="M970" t="e">
        <f t="shared" si="500"/>
        <v>#VALUE!</v>
      </c>
      <c r="N970" s="2" t="b">
        <f t="shared" si="501"/>
        <v>0</v>
      </c>
      <c r="O970" t="e">
        <f t="shared" si="488"/>
        <v>#VALUE!</v>
      </c>
      <c r="P970" t="e">
        <f t="shared" si="489"/>
        <v>#VALUE!</v>
      </c>
      <c r="Q970" t="e">
        <f t="shared" si="479"/>
        <v>#VALUE!</v>
      </c>
      <c r="R970" t="e">
        <f t="shared" si="490"/>
        <v>#VALUE!</v>
      </c>
      <c r="S970" t="e">
        <f t="shared" si="480"/>
        <v>#VALUE!</v>
      </c>
      <c r="T970" s="2" t="b">
        <f t="shared" si="481"/>
        <v>0</v>
      </c>
      <c r="V970" t="e">
        <f t="shared" si="491"/>
        <v>#VALUE!</v>
      </c>
      <c r="W970" t="e">
        <f t="shared" si="492"/>
        <v>#VALUE!</v>
      </c>
      <c r="X970" t="e">
        <f t="shared" si="506"/>
        <v>#VALUE!</v>
      </c>
      <c r="Y970" s="2" t="b">
        <f t="shared" si="493"/>
        <v>0</v>
      </c>
      <c r="Z970" t="e">
        <f t="shared" si="494"/>
        <v>#VALUE!</v>
      </c>
      <c r="AA970" t="e">
        <f t="shared" si="495"/>
        <v>#VALUE!</v>
      </c>
      <c r="AB970" t="e">
        <f t="shared" si="477"/>
        <v>#VALUE!</v>
      </c>
      <c r="AC970" s="2" t="b">
        <f t="shared" si="507"/>
        <v>0</v>
      </c>
      <c r="AD970" t="e">
        <f t="shared" si="496"/>
        <v>#VALUE!</v>
      </c>
      <c r="AE970" t="e">
        <f t="shared" si="497"/>
        <v>#VALUE!</v>
      </c>
      <c r="AF970" t="e">
        <f t="shared" si="478"/>
        <v>#VALUE!</v>
      </c>
      <c r="AG970" s="2" t="b">
        <f t="shared" si="505"/>
        <v>0</v>
      </c>
      <c r="AI970" s="8" t="b">
        <f t="shared" si="502"/>
        <v>0</v>
      </c>
    </row>
    <row r="971" spans="1:35" x14ac:dyDescent="0.3">
      <c r="A971" s="3" t="str">
        <f>CONCATENATE('input,a'!C971," ")</f>
        <v xml:space="preserve"> </v>
      </c>
      <c r="C971" t="e">
        <f t="shared" si="482"/>
        <v>#VALUE!</v>
      </c>
      <c r="D971" t="e">
        <f t="shared" si="483"/>
        <v>#VALUE!</v>
      </c>
      <c r="E971" t="e">
        <f t="shared" si="503"/>
        <v>#VALUE!</v>
      </c>
      <c r="F971" s="2" t="b">
        <f t="shared" si="504"/>
        <v>0</v>
      </c>
      <c r="G971" t="e">
        <f t="shared" si="484"/>
        <v>#VALUE!</v>
      </c>
      <c r="H971" t="e">
        <f t="shared" si="485"/>
        <v>#VALUE!</v>
      </c>
      <c r="I971" t="e">
        <f t="shared" si="498"/>
        <v>#VALUE!</v>
      </c>
      <c r="J971" s="2" t="b">
        <f t="shared" si="499"/>
        <v>0</v>
      </c>
      <c r="K971" t="e">
        <f t="shared" si="486"/>
        <v>#VALUE!</v>
      </c>
      <c r="L971" t="e">
        <f t="shared" si="487"/>
        <v>#VALUE!</v>
      </c>
      <c r="M971" t="e">
        <f t="shared" si="500"/>
        <v>#VALUE!</v>
      </c>
      <c r="N971" s="2" t="b">
        <f t="shared" si="501"/>
        <v>0</v>
      </c>
      <c r="O971" t="e">
        <f t="shared" si="488"/>
        <v>#VALUE!</v>
      </c>
      <c r="P971" t="e">
        <f t="shared" si="489"/>
        <v>#VALUE!</v>
      </c>
      <c r="Q971" t="e">
        <f t="shared" si="479"/>
        <v>#VALUE!</v>
      </c>
      <c r="R971" t="e">
        <f t="shared" si="490"/>
        <v>#VALUE!</v>
      </c>
      <c r="S971" t="e">
        <f t="shared" si="480"/>
        <v>#VALUE!</v>
      </c>
      <c r="T971" s="2" t="b">
        <f t="shared" si="481"/>
        <v>0</v>
      </c>
      <c r="V971" t="e">
        <f t="shared" si="491"/>
        <v>#VALUE!</v>
      </c>
      <c r="W971" t="e">
        <f t="shared" si="492"/>
        <v>#VALUE!</v>
      </c>
      <c r="X971" t="e">
        <f t="shared" si="506"/>
        <v>#VALUE!</v>
      </c>
      <c r="Y971" s="2" t="b">
        <f t="shared" si="493"/>
        <v>0</v>
      </c>
      <c r="Z971" t="e">
        <f t="shared" si="494"/>
        <v>#VALUE!</v>
      </c>
      <c r="AA971" t="e">
        <f t="shared" si="495"/>
        <v>#VALUE!</v>
      </c>
      <c r="AB971" t="e">
        <f t="shared" si="477"/>
        <v>#VALUE!</v>
      </c>
      <c r="AC971" s="2" t="b">
        <f t="shared" si="507"/>
        <v>0</v>
      </c>
      <c r="AD971" t="e">
        <f t="shared" si="496"/>
        <v>#VALUE!</v>
      </c>
      <c r="AE971" t="e">
        <f t="shared" si="497"/>
        <v>#VALUE!</v>
      </c>
      <c r="AF971" t="e">
        <f t="shared" si="478"/>
        <v>#VALUE!</v>
      </c>
      <c r="AG971" s="2" t="b">
        <f t="shared" si="505"/>
        <v>0</v>
      </c>
      <c r="AI971" s="8" t="b">
        <f t="shared" si="502"/>
        <v>0</v>
      </c>
    </row>
    <row r="972" spans="1:35" x14ac:dyDescent="0.3">
      <c r="A972" s="3" t="str">
        <f>CONCATENATE('input,a'!C972," ")</f>
        <v xml:space="preserve"> </v>
      </c>
      <c r="C972" t="e">
        <f t="shared" si="482"/>
        <v>#VALUE!</v>
      </c>
      <c r="D972" t="e">
        <f t="shared" si="483"/>
        <v>#VALUE!</v>
      </c>
      <c r="E972" t="e">
        <f t="shared" si="503"/>
        <v>#VALUE!</v>
      </c>
      <c r="F972" s="2" t="b">
        <f t="shared" si="504"/>
        <v>0</v>
      </c>
      <c r="G972" t="e">
        <f t="shared" si="484"/>
        <v>#VALUE!</v>
      </c>
      <c r="H972" t="e">
        <f t="shared" si="485"/>
        <v>#VALUE!</v>
      </c>
      <c r="I972" t="e">
        <f t="shared" si="498"/>
        <v>#VALUE!</v>
      </c>
      <c r="J972" s="2" t="b">
        <f t="shared" si="499"/>
        <v>0</v>
      </c>
      <c r="K972" t="e">
        <f t="shared" si="486"/>
        <v>#VALUE!</v>
      </c>
      <c r="L972" t="e">
        <f t="shared" si="487"/>
        <v>#VALUE!</v>
      </c>
      <c r="M972" t="e">
        <f t="shared" si="500"/>
        <v>#VALUE!</v>
      </c>
      <c r="N972" s="2" t="b">
        <f t="shared" si="501"/>
        <v>0</v>
      </c>
      <c r="O972" t="e">
        <f t="shared" si="488"/>
        <v>#VALUE!</v>
      </c>
      <c r="P972" t="e">
        <f t="shared" si="489"/>
        <v>#VALUE!</v>
      </c>
      <c r="Q972" t="e">
        <f t="shared" si="479"/>
        <v>#VALUE!</v>
      </c>
      <c r="R972" t="e">
        <f t="shared" si="490"/>
        <v>#VALUE!</v>
      </c>
      <c r="S972" t="e">
        <f t="shared" si="480"/>
        <v>#VALUE!</v>
      </c>
      <c r="T972" s="2" t="b">
        <f t="shared" si="481"/>
        <v>0</v>
      </c>
      <c r="V972" t="e">
        <f t="shared" si="491"/>
        <v>#VALUE!</v>
      </c>
      <c r="W972" t="e">
        <f t="shared" si="492"/>
        <v>#VALUE!</v>
      </c>
      <c r="X972" t="e">
        <f t="shared" si="506"/>
        <v>#VALUE!</v>
      </c>
      <c r="Y972" s="2" t="b">
        <f t="shared" si="493"/>
        <v>0</v>
      </c>
      <c r="Z972" t="e">
        <f t="shared" si="494"/>
        <v>#VALUE!</v>
      </c>
      <c r="AA972" t="e">
        <f t="shared" si="495"/>
        <v>#VALUE!</v>
      </c>
      <c r="AB972" t="e">
        <f t="shared" ref="AB972:AB1030" si="508">MID($A972,Z972+4,AA972-Z972-4)</f>
        <v>#VALUE!</v>
      </c>
      <c r="AC972" s="2" t="b">
        <f t="shared" si="507"/>
        <v>0</v>
      </c>
      <c r="AD972" t="e">
        <f t="shared" si="496"/>
        <v>#VALUE!</v>
      </c>
      <c r="AE972" t="e">
        <f t="shared" si="497"/>
        <v>#VALUE!</v>
      </c>
      <c r="AF972" t="e">
        <f t="shared" si="478"/>
        <v>#VALUE!</v>
      </c>
      <c r="AG972" s="2" t="b">
        <f t="shared" si="505"/>
        <v>0</v>
      </c>
      <c r="AI972" s="8" t="b">
        <f t="shared" si="502"/>
        <v>0</v>
      </c>
    </row>
    <row r="973" spans="1:35" x14ac:dyDescent="0.3">
      <c r="A973" s="3" t="str">
        <f>CONCATENATE('input,a'!C973," ")</f>
        <v xml:space="preserve"> </v>
      </c>
      <c r="C973" t="e">
        <f t="shared" si="482"/>
        <v>#VALUE!</v>
      </c>
      <c r="D973" t="e">
        <f t="shared" si="483"/>
        <v>#VALUE!</v>
      </c>
      <c r="E973" t="e">
        <f t="shared" si="503"/>
        <v>#VALUE!</v>
      </c>
      <c r="F973" s="2" t="b">
        <f t="shared" si="504"/>
        <v>0</v>
      </c>
      <c r="G973" t="e">
        <f t="shared" si="484"/>
        <v>#VALUE!</v>
      </c>
      <c r="H973" t="e">
        <f t="shared" si="485"/>
        <v>#VALUE!</v>
      </c>
      <c r="I973" t="e">
        <f t="shared" si="498"/>
        <v>#VALUE!</v>
      </c>
      <c r="J973" s="2" t="b">
        <f t="shared" si="499"/>
        <v>0</v>
      </c>
      <c r="K973" t="e">
        <f t="shared" si="486"/>
        <v>#VALUE!</v>
      </c>
      <c r="L973" t="e">
        <f t="shared" si="487"/>
        <v>#VALUE!</v>
      </c>
      <c r="M973" t="e">
        <f t="shared" si="500"/>
        <v>#VALUE!</v>
      </c>
      <c r="N973" s="2" t="b">
        <f t="shared" si="501"/>
        <v>0</v>
      </c>
      <c r="O973" t="e">
        <f t="shared" si="488"/>
        <v>#VALUE!</v>
      </c>
      <c r="P973" t="e">
        <f t="shared" si="489"/>
        <v>#VALUE!</v>
      </c>
      <c r="Q973" t="e">
        <f t="shared" si="479"/>
        <v>#VALUE!</v>
      </c>
      <c r="R973" t="e">
        <f t="shared" si="490"/>
        <v>#VALUE!</v>
      </c>
      <c r="S973" t="e">
        <f t="shared" si="480"/>
        <v>#VALUE!</v>
      </c>
      <c r="T973" s="2" t="b">
        <f t="shared" si="481"/>
        <v>0</v>
      </c>
      <c r="V973" t="e">
        <f t="shared" si="491"/>
        <v>#VALUE!</v>
      </c>
      <c r="W973" t="e">
        <f t="shared" si="492"/>
        <v>#VALUE!</v>
      </c>
      <c r="X973" t="e">
        <f t="shared" si="506"/>
        <v>#VALUE!</v>
      </c>
      <c r="Y973" s="2" t="b">
        <f t="shared" si="493"/>
        <v>0</v>
      </c>
      <c r="Z973" t="e">
        <f t="shared" si="494"/>
        <v>#VALUE!</v>
      </c>
      <c r="AA973" t="e">
        <f t="shared" si="495"/>
        <v>#VALUE!</v>
      </c>
      <c r="AB973" t="e">
        <f t="shared" si="508"/>
        <v>#VALUE!</v>
      </c>
      <c r="AC973" s="2" t="b">
        <f t="shared" si="507"/>
        <v>0</v>
      </c>
      <c r="AD973" t="e">
        <f t="shared" si="496"/>
        <v>#VALUE!</v>
      </c>
      <c r="AE973" t="e">
        <f t="shared" si="497"/>
        <v>#VALUE!</v>
      </c>
      <c r="AF973" t="e">
        <f t="shared" si="478"/>
        <v>#VALUE!</v>
      </c>
      <c r="AG973" s="2" t="b">
        <f t="shared" si="505"/>
        <v>0</v>
      </c>
      <c r="AI973" s="8" t="b">
        <f t="shared" si="502"/>
        <v>0</v>
      </c>
    </row>
    <row r="974" spans="1:35" x14ac:dyDescent="0.3">
      <c r="A974" s="3" t="str">
        <f>CONCATENATE('input,a'!C974," ")</f>
        <v xml:space="preserve"> </v>
      </c>
      <c r="C974" t="e">
        <f t="shared" si="482"/>
        <v>#VALUE!</v>
      </c>
      <c r="D974" t="e">
        <f t="shared" si="483"/>
        <v>#VALUE!</v>
      </c>
      <c r="E974" t="e">
        <f t="shared" si="503"/>
        <v>#VALUE!</v>
      </c>
      <c r="F974" s="2" t="b">
        <f t="shared" si="504"/>
        <v>0</v>
      </c>
      <c r="G974" t="e">
        <f t="shared" si="484"/>
        <v>#VALUE!</v>
      </c>
      <c r="H974" t="e">
        <f t="shared" si="485"/>
        <v>#VALUE!</v>
      </c>
      <c r="I974" t="e">
        <f t="shared" si="498"/>
        <v>#VALUE!</v>
      </c>
      <c r="J974" s="2" t="b">
        <f t="shared" si="499"/>
        <v>0</v>
      </c>
      <c r="K974" t="e">
        <f t="shared" si="486"/>
        <v>#VALUE!</v>
      </c>
      <c r="L974" t="e">
        <f t="shared" si="487"/>
        <v>#VALUE!</v>
      </c>
      <c r="M974" t="e">
        <f t="shared" si="500"/>
        <v>#VALUE!</v>
      </c>
      <c r="N974" s="2" t="b">
        <f t="shared" si="501"/>
        <v>0</v>
      </c>
      <c r="O974" t="e">
        <f t="shared" si="488"/>
        <v>#VALUE!</v>
      </c>
      <c r="P974" t="e">
        <f t="shared" si="489"/>
        <v>#VALUE!</v>
      </c>
      <c r="Q974" t="e">
        <f t="shared" si="479"/>
        <v>#VALUE!</v>
      </c>
      <c r="R974" t="e">
        <f t="shared" si="490"/>
        <v>#VALUE!</v>
      </c>
      <c r="S974" t="e">
        <f t="shared" si="480"/>
        <v>#VALUE!</v>
      </c>
      <c r="T974" s="2" t="b">
        <f t="shared" si="481"/>
        <v>0</v>
      </c>
      <c r="V974" t="e">
        <f t="shared" si="491"/>
        <v>#VALUE!</v>
      </c>
      <c r="W974" t="e">
        <f t="shared" si="492"/>
        <v>#VALUE!</v>
      </c>
      <c r="X974" t="e">
        <f t="shared" si="506"/>
        <v>#VALUE!</v>
      </c>
      <c r="Y974" s="2" t="b">
        <f t="shared" si="493"/>
        <v>0</v>
      </c>
      <c r="Z974" t="e">
        <f t="shared" si="494"/>
        <v>#VALUE!</v>
      </c>
      <c r="AA974" t="e">
        <f t="shared" si="495"/>
        <v>#VALUE!</v>
      </c>
      <c r="AB974" t="e">
        <f t="shared" si="508"/>
        <v>#VALUE!</v>
      </c>
      <c r="AC974" s="2" t="b">
        <f t="shared" si="507"/>
        <v>0</v>
      </c>
      <c r="AD974" t="e">
        <f t="shared" si="496"/>
        <v>#VALUE!</v>
      </c>
      <c r="AE974" t="e">
        <f t="shared" si="497"/>
        <v>#VALUE!</v>
      </c>
      <c r="AF974" t="e">
        <f t="shared" si="478"/>
        <v>#VALUE!</v>
      </c>
      <c r="AG974" s="2" t="b">
        <f t="shared" si="505"/>
        <v>0</v>
      </c>
      <c r="AI974" s="8" t="b">
        <f t="shared" si="502"/>
        <v>0</v>
      </c>
    </row>
    <row r="975" spans="1:35" x14ac:dyDescent="0.3">
      <c r="A975" s="3" t="str">
        <f>CONCATENATE('input,a'!C975," ")</f>
        <v xml:space="preserve">hgt:165cm byr:1933 iyr:2014 cid:203 hcl:#1cdbb3 ecl:hzl eyr:2027 pid:747009469 </v>
      </c>
      <c r="C975">
        <f t="shared" si="482"/>
        <v>11</v>
      </c>
      <c r="D975">
        <f t="shared" si="483"/>
        <v>19</v>
      </c>
      <c r="E975">
        <f t="shared" si="503"/>
        <v>1933</v>
      </c>
      <c r="F975" s="2" t="b">
        <f t="shared" si="504"/>
        <v>1</v>
      </c>
      <c r="G975">
        <f t="shared" si="484"/>
        <v>20</v>
      </c>
      <c r="H975">
        <f t="shared" si="485"/>
        <v>28</v>
      </c>
      <c r="I975">
        <f t="shared" si="498"/>
        <v>2014</v>
      </c>
      <c r="J975" s="2" t="b">
        <f t="shared" si="499"/>
        <v>1</v>
      </c>
      <c r="K975">
        <f t="shared" si="486"/>
        <v>57</v>
      </c>
      <c r="L975">
        <f t="shared" si="487"/>
        <v>65</v>
      </c>
      <c r="M975">
        <f t="shared" si="500"/>
        <v>2027</v>
      </c>
      <c r="N975" s="2" t="b">
        <f t="shared" si="501"/>
        <v>1</v>
      </c>
      <c r="O975">
        <f t="shared" si="488"/>
        <v>1</v>
      </c>
      <c r="P975">
        <f t="shared" si="489"/>
        <v>10</v>
      </c>
      <c r="Q975" t="str">
        <f t="shared" si="479"/>
        <v>165cm</v>
      </c>
      <c r="R975">
        <f t="shared" si="490"/>
        <v>165</v>
      </c>
      <c r="S975">
        <f t="shared" si="480"/>
        <v>0</v>
      </c>
      <c r="T975" s="2" t="b">
        <f t="shared" si="481"/>
        <v>1</v>
      </c>
      <c r="V975">
        <f t="shared" si="491"/>
        <v>37</v>
      </c>
      <c r="W975">
        <f t="shared" si="492"/>
        <v>48</v>
      </c>
      <c r="X975" t="str">
        <f t="shared" si="506"/>
        <v>#1cdbb3</v>
      </c>
      <c r="Y975" s="2" t="b">
        <f t="shared" si="493"/>
        <v>1</v>
      </c>
      <c r="Z975">
        <f t="shared" si="494"/>
        <v>49</v>
      </c>
      <c r="AA975">
        <f t="shared" si="495"/>
        <v>56</v>
      </c>
      <c r="AB975" t="str">
        <f t="shared" si="508"/>
        <v>hzl</v>
      </c>
      <c r="AC975" s="2" t="b">
        <f t="shared" si="507"/>
        <v>1</v>
      </c>
      <c r="AD975">
        <f t="shared" si="496"/>
        <v>66</v>
      </c>
      <c r="AE975">
        <f t="shared" si="497"/>
        <v>79</v>
      </c>
      <c r="AF975" t="str">
        <f t="shared" si="478"/>
        <v>747009469</v>
      </c>
      <c r="AG975" s="2" t="b">
        <f t="shared" si="505"/>
        <v>1</v>
      </c>
      <c r="AI975" s="8" t="b">
        <f t="shared" si="502"/>
        <v>1</v>
      </c>
    </row>
    <row r="976" spans="1:35" x14ac:dyDescent="0.3">
      <c r="A976" s="3" t="str">
        <f>CONCATENATE('input,a'!C976," ")</f>
        <v xml:space="preserve"> </v>
      </c>
      <c r="C976" t="e">
        <f t="shared" si="482"/>
        <v>#VALUE!</v>
      </c>
      <c r="D976" t="e">
        <f t="shared" si="483"/>
        <v>#VALUE!</v>
      </c>
      <c r="E976" t="e">
        <f t="shared" si="503"/>
        <v>#VALUE!</v>
      </c>
      <c r="F976" s="2" t="b">
        <f t="shared" si="504"/>
        <v>0</v>
      </c>
      <c r="G976" t="e">
        <f t="shared" si="484"/>
        <v>#VALUE!</v>
      </c>
      <c r="H976" t="e">
        <f t="shared" si="485"/>
        <v>#VALUE!</v>
      </c>
      <c r="I976" t="e">
        <f t="shared" si="498"/>
        <v>#VALUE!</v>
      </c>
      <c r="J976" s="2" t="b">
        <f t="shared" si="499"/>
        <v>0</v>
      </c>
      <c r="K976" t="e">
        <f t="shared" si="486"/>
        <v>#VALUE!</v>
      </c>
      <c r="L976" t="e">
        <f t="shared" si="487"/>
        <v>#VALUE!</v>
      </c>
      <c r="M976" t="e">
        <f t="shared" si="500"/>
        <v>#VALUE!</v>
      </c>
      <c r="N976" s="2" t="b">
        <f t="shared" si="501"/>
        <v>0</v>
      </c>
      <c r="O976" t="e">
        <f t="shared" si="488"/>
        <v>#VALUE!</v>
      </c>
      <c r="P976" t="e">
        <f t="shared" si="489"/>
        <v>#VALUE!</v>
      </c>
      <c r="Q976" t="e">
        <f t="shared" si="479"/>
        <v>#VALUE!</v>
      </c>
      <c r="R976" t="e">
        <f t="shared" si="490"/>
        <v>#VALUE!</v>
      </c>
      <c r="S976" t="e">
        <f t="shared" si="480"/>
        <v>#VALUE!</v>
      </c>
      <c r="T976" s="2" t="b">
        <f t="shared" si="481"/>
        <v>0</v>
      </c>
      <c r="V976" t="e">
        <f t="shared" si="491"/>
        <v>#VALUE!</v>
      </c>
      <c r="W976" t="e">
        <f t="shared" si="492"/>
        <v>#VALUE!</v>
      </c>
      <c r="X976" t="e">
        <f t="shared" si="506"/>
        <v>#VALUE!</v>
      </c>
      <c r="Y976" s="2" t="b">
        <f t="shared" si="493"/>
        <v>0</v>
      </c>
      <c r="Z976" t="e">
        <f t="shared" si="494"/>
        <v>#VALUE!</v>
      </c>
      <c r="AA976" t="e">
        <f t="shared" si="495"/>
        <v>#VALUE!</v>
      </c>
      <c r="AB976" t="e">
        <f t="shared" si="508"/>
        <v>#VALUE!</v>
      </c>
      <c r="AC976" s="2" t="b">
        <f t="shared" si="507"/>
        <v>0</v>
      </c>
      <c r="AD976" t="e">
        <f t="shared" si="496"/>
        <v>#VALUE!</v>
      </c>
      <c r="AE976" t="e">
        <f t="shared" si="497"/>
        <v>#VALUE!</v>
      </c>
      <c r="AF976" t="e">
        <f t="shared" si="478"/>
        <v>#VALUE!</v>
      </c>
      <c r="AG976" s="2" t="b">
        <f t="shared" si="505"/>
        <v>0</v>
      </c>
      <c r="AI976" s="8" t="b">
        <f t="shared" si="502"/>
        <v>0</v>
      </c>
    </row>
    <row r="977" spans="1:35" x14ac:dyDescent="0.3">
      <c r="A977" s="3" t="str">
        <f>CONCATENATE('input,a'!C977," ")</f>
        <v xml:space="preserve"> </v>
      </c>
      <c r="C977" t="e">
        <f t="shared" si="482"/>
        <v>#VALUE!</v>
      </c>
      <c r="D977" t="e">
        <f t="shared" si="483"/>
        <v>#VALUE!</v>
      </c>
      <c r="E977" t="e">
        <f t="shared" si="503"/>
        <v>#VALUE!</v>
      </c>
      <c r="F977" s="2" t="b">
        <f t="shared" si="504"/>
        <v>0</v>
      </c>
      <c r="G977" t="e">
        <f t="shared" si="484"/>
        <v>#VALUE!</v>
      </c>
      <c r="H977" t="e">
        <f t="shared" si="485"/>
        <v>#VALUE!</v>
      </c>
      <c r="I977" t="e">
        <f t="shared" si="498"/>
        <v>#VALUE!</v>
      </c>
      <c r="J977" s="2" t="b">
        <f t="shared" si="499"/>
        <v>0</v>
      </c>
      <c r="K977" t="e">
        <f t="shared" si="486"/>
        <v>#VALUE!</v>
      </c>
      <c r="L977" t="e">
        <f t="shared" si="487"/>
        <v>#VALUE!</v>
      </c>
      <c r="M977" t="e">
        <f t="shared" si="500"/>
        <v>#VALUE!</v>
      </c>
      <c r="N977" s="2" t="b">
        <f t="shared" si="501"/>
        <v>0</v>
      </c>
      <c r="O977" t="e">
        <f t="shared" si="488"/>
        <v>#VALUE!</v>
      </c>
      <c r="P977" t="e">
        <f t="shared" si="489"/>
        <v>#VALUE!</v>
      </c>
      <c r="Q977" t="e">
        <f t="shared" si="479"/>
        <v>#VALUE!</v>
      </c>
      <c r="R977" t="e">
        <f t="shared" si="490"/>
        <v>#VALUE!</v>
      </c>
      <c r="S977" t="e">
        <f t="shared" si="480"/>
        <v>#VALUE!</v>
      </c>
      <c r="T977" s="2" t="b">
        <f t="shared" si="481"/>
        <v>0</v>
      </c>
      <c r="V977" t="e">
        <f t="shared" si="491"/>
        <v>#VALUE!</v>
      </c>
      <c r="W977" t="e">
        <f t="shared" si="492"/>
        <v>#VALUE!</v>
      </c>
      <c r="X977" t="e">
        <f t="shared" si="506"/>
        <v>#VALUE!</v>
      </c>
      <c r="Y977" s="2" t="b">
        <f t="shared" si="493"/>
        <v>0</v>
      </c>
      <c r="Z977" t="e">
        <f t="shared" si="494"/>
        <v>#VALUE!</v>
      </c>
      <c r="AA977" t="e">
        <f t="shared" si="495"/>
        <v>#VALUE!</v>
      </c>
      <c r="AB977" t="e">
        <f t="shared" si="508"/>
        <v>#VALUE!</v>
      </c>
      <c r="AC977" s="2" t="b">
        <f t="shared" si="507"/>
        <v>0</v>
      </c>
      <c r="AD977" t="e">
        <f t="shared" si="496"/>
        <v>#VALUE!</v>
      </c>
      <c r="AE977" t="e">
        <f t="shared" si="497"/>
        <v>#VALUE!</v>
      </c>
      <c r="AF977" t="e">
        <f t="shared" si="478"/>
        <v>#VALUE!</v>
      </c>
      <c r="AG977" s="2" t="b">
        <f t="shared" si="505"/>
        <v>0</v>
      </c>
      <c r="AI977" s="8" t="b">
        <f t="shared" si="502"/>
        <v>0</v>
      </c>
    </row>
    <row r="978" spans="1:35" x14ac:dyDescent="0.3">
      <c r="A978" s="3" t="str">
        <f>CONCATENATE('input,a'!C978," ")</f>
        <v xml:space="preserve">hgt:169cm ecl:gry iyr:2014 byr:1966 pid:621876532 hcl:#efcc98 </v>
      </c>
      <c r="C978">
        <f t="shared" si="482"/>
        <v>28</v>
      </c>
      <c r="D978">
        <f t="shared" si="483"/>
        <v>36</v>
      </c>
      <c r="E978">
        <f t="shared" si="503"/>
        <v>1966</v>
      </c>
      <c r="F978" s="2" t="b">
        <f t="shared" si="504"/>
        <v>1</v>
      </c>
      <c r="G978">
        <f t="shared" si="484"/>
        <v>19</v>
      </c>
      <c r="H978">
        <f t="shared" si="485"/>
        <v>27</v>
      </c>
      <c r="I978">
        <f t="shared" si="498"/>
        <v>2014</v>
      </c>
      <c r="J978" s="2" t="b">
        <f t="shared" si="499"/>
        <v>1</v>
      </c>
      <c r="K978" t="e">
        <f t="shared" si="486"/>
        <v>#VALUE!</v>
      </c>
      <c r="L978" t="e">
        <f t="shared" si="487"/>
        <v>#VALUE!</v>
      </c>
      <c r="M978" t="e">
        <f t="shared" si="500"/>
        <v>#VALUE!</v>
      </c>
      <c r="N978" s="2" t="b">
        <f t="shared" si="501"/>
        <v>0</v>
      </c>
      <c r="O978">
        <f t="shared" si="488"/>
        <v>1</v>
      </c>
      <c r="P978">
        <f t="shared" si="489"/>
        <v>10</v>
      </c>
      <c r="Q978" t="str">
        <f t="shared" si="479"/>
        <v>169cm</v>
      </c>
      <c r="R978">
        <f t="shared" si="490"/>
        <v>169</v>
      </c>
      <c r="S978">
        <f t="shared" si="480"/>
        <v>0</v>
      </c>
      <c r="T978" s="2" t="b">
        <f t="shared" si="481"/>
        <v>1</v>
      </c>
      <c r="V978">
        <f t="shared" si="491"/>
        <v>51</v>
      </c>
      <c r="W978">
        <f t="shared" si="492"/>
        <v>62</v>
      </c>
      <c r="X978" t="str">
        <f t="shared" si="506"/>
        <v>#efcc98</v>
      </c>
      <c r="Y978" s="2" t="b">
        <f t="shared" si="493"/>
        <v>1</v>
      </c>
      <c r="Z978">
        <f t="shared" si="494"/>
        <v>11</v>
      </c>
      <c r="AA978">
        <f t="shared" si="495"/>
        <v>18</v>
      </c>
      <c r="AB978" t="str">
        <f t="shared" si="508"/>
        <v>gry</v>
      </c>
      <c r="AC978" s="2" t="b">
        <f t="shared" si="507"/>
        <v>1</v>
      </c>
      <c r="AD978">
        <f t="shared" si="496"/>
        <v>37</v>
      </c>
      <c r="AE978">
        <f t="shared" si="497"/>
        <v>50</v>
      </c>
      <c r="AF978" t="str">
        <f t="shared" si="478"/>
        <v>621876532</v>
      </c>
      <c r="AG978" s="2" t="b">
        <f t="shared" si="505"/>
        <v>1</v>
      </c>
      <c r="AI978" s="8" t="b">
        <f t="shared" si="502"/>
        <v>0</v>
      </c>
    </row>
    <row r="979" spans="1:35" x14ac:dyDescent="0.3">
      <c r="A979" s="3" t="str">
        <f>CONCATENATE('input,a'!C979," ")</f>
        <v xml:space="preserve"> </v>
      </c>
      <c r="C979" t="e">
        <f t="shared" si="482"/>
        <v>#VALUE!</v>
      </c>
      <c r="D979" t="e">
        <f t="shared" si="483"/>
        <v>#VALUE!</v>
      </c>
      <c r="E979" t="e">
        <f t="shared" si="503"/>
        <v>#VALUE!</v>
      </c>
      <c r="F979" s="2" t="b">
        <f t="shared" si="504"/>
        <v>0</v>
      </c>
      <c r="G979" t="e">
        <f t="shared" si="484"/>
        <v>#VALUE!</v>
      </c>
      <c r="H979" t="e">
        <f t="shared" si="485"/>
        <v>#VALUE!</v>
      </c>
      <c r="I979" t="e">
        <f t="shared" si="498"/>
        <v>#VALUE!</v>
      </c>
      <c r="J979" s="2" t="b">
        <f t="shared" si="499"/>
        <v>0</v>
      </c>
      <c r="K979" t="e">
        <f t="shared" si="486"/>
        <v>#VALUE!</v>
      </c>
      <c r="L979" t="e">
        <f t="shared" si="487"/>
        <v>#VALUE!</v>
      </c>
      <c r="M979" t="e">
        <f t="shared" si="500"/>
        <v>#VALUE!</v>
      </c>
      <c r="N979" s="2" t="b">
        <f t="shared" si="501"/>
        <v>0</v>
      </c>
      <c r="O979" t="e">
        <f t="shared" si="488"/>
        <v>#VALUE!</v>
      </c>
      <c r="P979" t="e">
        <f t="shared" si="489"/>
        <v>#VALUE!</v>
      </c>
      <c r="Q979" t="e">
        <f t="shared" si="479"/>
        <v>#VALUE!</v>
      </c>
      <c r="R979" t="e">
        <f t="shared" si="490"/>
        <v>#VALUE!</v>
      </c>
      <c r="S979" t="e">
        <f t="shared" si="480"/>
        <v>#VALUE!</v>
      </c>
      <c r="T979" s="2" t="b">
        <f t="shared" si="481"/>
        <v>0</v>
      </c>
      <c r="V979" t="e">
        <f t="shared" si="491"/>
        <v>#VALUE!</v>
      </c>
      <c r="W979" t="e">
        <f t="shared" si="492"/>
        <v>#VALUE!</v>
      </c>
      <c r="X979" t="e">
        <f t="shared" si="506"/>
        <v>#VALUE!</v>
      </c>
      <c r="Y979" s="2" t="b">
        <f t="shared" si="493"/>
        <v>0</v>
      </c>
      <c r="Z979" t="e">
        <f t="shared" si="494"/>
        <v>#VALUE!</v>
      </c>
      <c r="AA979" t="e">
        <f t="shared" si="495"/>
        <v>#VALUE!</v>
      </c>
      <c r="AB979" t="e">
        <f t="shared" si="508"/>
        <v>#VALUE!</v>
      </c>
      <c r="AC979" s="2" t="b">
        <f t="shared" si="507"/>
        <v>0</v>
      </c>
      <c r="AD979" t="e">
        <f t="shared" si="496"/>
        <v>#VALUE!</v>
      </c>
      <c r="AE979" t="e">
        <f t="shared" si="497"/>
        <v>#VALUE!</v>
      </c>
      <c r="AF979" t="e">
        <f t="shared" ref="AF979:AF1030" si="509">MID($A979,AD979+4,AE979-AD979-4)</f>
        <v>#VALUE!</v>
      </c>
      <c r="AG979" s="2" t="b">
        <f t="shared" si="505"/>
        <v>0</v>
      </c>
      <c r="AI979" s="8" t="b">
        <f t="shared" si="502"/>
        <v>0</v>
      </c>
    </row>
    <row r="980" spans="1:35" x14ac:dyDescent="0.3">
      <c r="A980" s="3" t="str">
        <f>CONCATENATE('input,a'!C980," ")</f>
        <v xml:space="preserve"> </v>
      </c>
      <c r="C980" t="e">
        <f t="shared" si="482"/>
        <v>#VALUE!</v>
      </c>
      <c r="D980" t="e">
        <f t="shared" si="483"/>
        <v>#VALUE!</v>
      </c>
      <c r="E980" t="e">
        <f t="shared" si="503"/>
        <v>#VALUE!</v>
      </c>
      <c r="F980" s="2" t="b">
        <f t="shared" si="504"/>
        <v>0</v>
      </c>
      <c r="G980" t="e">
        <f t="shared" si="484"/>
        <v>#VALUE!</v>
      </c>
      <c r="H980" t="e">
        <f t="shared" si="485"/>
        <v>#VALUE!</v>
      </c>
      <c r="I980" t="e">
        <f t="shared" si="498"/>
        <v>#VALUE!</v>
      </c>
      <c r="J980" s="2" t="b">
        <f t="shared" si="499"/>
        <v>0</v>
      </c>
      <c r="K980" t="e">
        <f t="shared" si="486"/>
        <v>#VALUE!</v>
      </c>
      <c r="L980" t="e">
        <f t="shared" si="487"/>
        <v>#VALUE!</v>
      </c>
      <c r="M980" t="e">
        <f t="shared" si="500"/>
        <v>#VALUE!</v>
      </c>
      <c r="N980" s="2" t="b">
        <f t="shared" si="501"/>
        <v>0</v>
      </c>
      <c r="O980" t="e">
        <f t="shared" si="488"/>
        <v>#VALUE!</v>
      </c>
      <c r="P980" t="e">
        <f t="shared" si="489"/>
        <v>#VALUE!</v>
      </c>
      <c r="Q980" t="e">
        <f t="shared" si="479"/>
        <v>#VALUE!</v>
      </c>
      <c r="R980" t="e">
        <f t="shared" si="490"/>
        <v>#VALUE!</v>
      </c>
      <c r="S980" t="e">
        <f t="shared" si="480"/>
        <v>#VALUE!</v>
      </c>
      <c r="T980" s="2" t="b">
        <f t="shared" si="481"/>
        <v>0</v>
      </c>
      <c r="V980" t="e">
        <f t="shared" si="491"/>
        <v>#VALUE!</v>
      </c>
      <c r="W980" t="e">
        <f t="shared" si="492"/>
        <v>#VALUE!</v>
      </c>
      <c r="X980" t="e">
        <f t="shared" si="506"/>
        <v>#VALUE!</v>
      </c>
      <c r="Y980" s="2" t="b">
        <f t="shared" si="493"/>
        <v>0</v>
      </c>
      <c r="Z980" t="e">
        <f t="shared" si="494"/>
        <v>#VALUE!</v>
      </c>
      <c r="AA980" t="e">
        <f t="shared" si="495"/>
        <v>#VALUE!</v>
      </c>
      <c r="AB980" t="e">
        <f t="shared" si="508"/>
        <v>#VALUE!</v>
      </c>
      <c r="AC980" s="2" t="b">
        <f t="shared" si="507"/>
        <v>0</v>
      </c>
      <c r="AD980" t="e">
        <f t="shared" si="496"/>
        <v>#VALUE!</v>
      </c>
      <c r="AE980" t="e">
        <f t="shared" si="497"/>
        <v>#VALUE!</v>
      </c>
      <c r="AF980" t="e">
        <f t="shared" si="509"/>
        <v>#VALUE!</v>
      </c>
      <c r="AG980" s="2" t="b">
        <f t="shared" si="505"/>
        <v>0</v>
      </c>
      <c r="AI980" s="8" t="b">
        <f t="shared" si="502"/>
        <v>0</v>
      </c>
    </row>
    <row r="981" spans="1:35" x14ac:dyDescent="0.3">
      <c r="A981" s="3" t="str">
        <f>CONCATENATE('input,a'!C981," ")</f>
        <v xml:space="preserve"> </v>
      </c>
      <c r="C981" t="e">
        <f t="shared" si="482"/>
        <v>#VALUE!</v>
      </c>
      <c r="D981" t="e">
        <f t="shared" si="483"/>
        <v>#VALUE!</v>
      </c>
      <c r="E981" t="e">
        <f t="shared" si="503"/>
        <v>#VALUE!</v>
      </c>
      <c r="F981" s="2" t="b">
        <f t="shared" si="504"/>
        <v>0</v>
      </c>
      <c r="G981" t="e">
        <f t="shared" si="484"/>
        <v>#VALUE!</v>
      </c>
      <c r="H981" t="e">
        <f t="shared" si="485"/>
        <v>#VALUE!</v>
      </c>
      <c r="I981" t="e">
        <f t="shared" si="498"/>
        <v>#VALUE!</v>
      </c>
      <c r="J981" s="2" t="b">
        <f t="shared" si="499"/>
        <v>0</v>
      </c>
      <c r="K981" t="e">
        <f t="shared" si="486"/>
        <v>#VALUE!</v>
      </c>
      <c r="L981" t="e">
        <f t="shared" si="487"/>
        <v>#VALUE!</v>
      </c>
      <c r="M981" t="e">
        <f t="shared" si="500"/>
        <v>#VALUE!</v>
      </c>
      <c r="N981" s="2" t="b">
        <f t="shared" si="501"/>
        <v>0</v>
      </c>
      <c r="O981" t="e">
        <f t="shared" si="488"/>
        <v>#VALUE!</v>
      </c>
      <c r="P981" t="e">
        <f t="shared" si="489"/>
        <v>#VALUE!</v>
      </c>
      <c r="Q981" t="e">
        <f t="shared" si="479"/>
        <v>#VALUE!</v>
      </c>
      <c r="R981" t="e">
        <f t="shared" si="490"/>
        <v>#VALUE!</v>
      </c>
      <c r="S981" t="e">
        <f t="shared" si="480"/>
        <v>#VALUE!</v>
      </c>
      <c r="T981" s="2" t="b">
        <f t="shared" si="481"/>
        <v>0</v>
      </c>
      <c r="V981" t="e">
        <f t="shared" si="491"/>
        <v>#VALUE!</v>
      </c>
      <c r="W981" t="e">
        <f t="shared" si="492"/>
        <v>#VALUE!</v>
      </c>
      <c r="X981" t="e">
        <f t="shared" si="506"/>
        <v>#VALUE!</v>
      </c>
      <c r="Y981" s="2" t="b">
        <f t="shared" si="493"/>
        <v>0</v>
      </c>
      <c r="Z981" t="e">
        <f t="shared" si="494"/>
        <v>#VALUE!</v>
      </c>
      <c r="AA981" t="e">
        <f t="shared" si="495"/>
        <v>#VALUE!</v>
      </c>
      <c r="AB981" t="e">
        <f t="shared" si="508"/>
        <v>#VALUE!</v>
      </c>
      <c r="AC981" s="2" t="b">
        <f t="shared" si="507"/>
        <v>0</v>
      </c>
      <c r="AD981" t="e">
        <f t="shared" si="496"/>
        <v>#VALUE!</v>
      </c>
      <c r="AE981" t="e">
        <f t="shared" si="497"/>
        <v>#VALUE!</v>
      </c>
      <c r="AF981" t="e">
        <f t="shared" si="509"/>
        <v>#VALUE!</v>
      </c>
      <c r="AG981" s="2" t="b">
        <f t="shared" si="505"/>
        <v>0</v>
      </c>
      <c r="AI981" s="8" t="b">
        <f t="shared" si="502"/>
        <v>0</v>
      </c>
    </row>
    <row r="982" spans="1:35" x14ac:dyDescent="0.3">
      <c r="A982" s="3" t="str">
        <f>CONCATENATE('input,a'!C982," ")</f>
        <v xml:space="preserve"> </v>
      </c>
      <c r="C982" t="e">
        <f t="shared" si="482"/>
        <v>#VALUE!</v>
      </c>
      <c r="D982" t="e">
        <f t="shared" si="483"/>
        <v>#VALUE!</v>
      </c>
      <c r="E982" t="e">
        <f t="shared" si="503"/>
        <v>#VALUE!</v>
      </c>
      <c r="F982" s="2" t="b">
        <f t="shared" si="504"/>
        <v>0</v>
      </c>
      <c r="G982" t="e">
        <f t="shared" si="484"/>
        <v>#VALUE!</v>
      </c>
      <c r="H982" t="e">
        <f t="shared" si="485"/>
        <v>#VALUE!</v>
      </c>
      <c r="I982" t="e">
        <f t="shared" si="498"/>
        <v>#VALUE!</v>
      </c>
      <c r="J982" s="2" t="b">
        <f t="shared" si="499"/>
        <v>0</v>
      </c>
      <c r="K982" t="e">
        <f t="shared" si="486"/>
        <v>#VALUE!</v>
      </c>
      <c r="L982" t="e">
        <f t="shared" si="487"/>
        <v>#VALUE!</v>
      </c>
      <c r="M982" t="e">
        <f t="shared" si="500"/>
        <v>#VALUE!</v>
      </c>
      <c r="N982" s="2" t="b">
        <f t="shared" si="501"/>
        <v>0</v>
      </c>
      <c r="O982" t="e">
        <f t="shared" si="488"/>
        <v>#VALUE!</v>
      </c>
      <c r="P982" t="e">
        <f t="shared" si="489"/>
        <v>#VALUE!</v>
      </c>
      <c r="Q982" t="e">
        <f t="shared" ref="Q982:Q1030" si="510">MID($A982,O982+4,P982-O982-4)</f>
        <v>#VALUE!</v>
      </c>
      <c r="R982" t="e">
        <f t="shared" si="490"/>
        <v>#VALUE!</v>
      </c>
      <c r="S982" t="e">
        <f t="shared" ref="S982:S1030" si="511">IF(RIGHT(Q982,2)="in",INT(LEFT(Q982,LEN(Q982)-2)),0)</f>
        <v>#VALUE!</v>
      </c>
      <c r="T982" s="2" t="b">
        <f t="shared" ref="T982:T1030" si="512">IFERROR(OR(AND(R982&gt;=150,R982&lt;=193),AND(S982&gt;=59,S982&lt;=76)),FALSE)</f>
        <v>0</v>
      </c>
      <c r="V982" t="e">
        <f t="shared" si="491"/>
        <v>#VALUE!</v>
      </c>
      <c r="W982" t="e">
        <f t="shared" si="492"/>
        <v>#VALUE!</v>
      </c>
      <c r="X982" t="e">
        <f t="shared" si="506"/>
        <v>#VALUE!</v>
      </c>
      <c r="Y982" s="2" t="b">
        <f t="shared" si="493"/>
        <v>0</v>
      </c>
      <c r="Z982" t="e">
        <f t="shared" si="494"/>
        <v>#VALUE!</v>
      </c>
      <c r="AA982" t="e">
        <f t="shared" si="495"/>
        <v>#VALUE!</v>
      </c>
      <c r="AB982" t="e">
        <f t="shared" si="508"/>
        <v>#VALUE!</v>
      </c>
      <c r="AC982" s="2" t="b">
        <f t="shared" si="507"/>
        <v>0</v>
      </c>
      <c r="AD982" t="e">
        <f t="shared" si="496"/>
        <v>#VALUE!</v>
      </c>
      <c r="AE982" t="e">
        <f t="shared" si="497"/>
        <v>#VALUE!</v>
      </c>
      <c r="AF982" t="e">
        <f t="shared" si="509"/>
        <v>#VALUE!</v>
      </c>
      <c r="AG982" s="2" t="b">
        <f t="shared" si="505"/>
        <v>0</v>
      </c>
      <c r="AI982" s="8" t="b">
        <f t="shared" si="502"/>
        <v>0</v>
      </c>
    </row>
    <row r="983" spans="1:35" x14ac:dyDescent="0.3">
      <c r="A983" s="3" t="str">
        <f>CONCATENATE('input,a'!C983," ")</f>
        <v xml:space="preserve">cid:342 eyr:2029 hcl:#a97842 byr:1970 ecl:oth pid:137287449 hgt:180cm iyr:2011 </v>
      </c>
      <c r="C983">
        <f t="shared" si="482"/>
        <v>30</v>
      </c>
      <c r="D983">
        <f t="shared" si="483"/>
        <v>38</v>
      </c>
      <c r="E983">
        <f t="shared" si="503"/>
        <v>1970</v>
      </c>
      <c r="F983" s="2" t="b">
        <f t="shared" si="504"/>
        <v>1</v>
      </c>
      <c r="G983">
        <f t="shared" si="484"/>
        <v>71</v>
      </c>
      <c r="H983">
        <f t="shared" si="485"/>
        <v>79</v>
      </c>
      <c r="I983">
        <f t="shared" si="498"/>
        <v>2011</v>
      </c>
      <c r="J983" s="2" t="b">
        <f t="shared" si="499"/>
        <v>1</v>
      </c>
      <c r="K983">
        <f t="shared" si="486"/>
        <v>9</v>
      </c>
      <c r="L983">
        <f t="shared" si="487"/>
        <v>17</v>
      </c>
      <c r="M983">
        <f t="shared" si="500"/>
        <v>2029</v>
      </c>
      <c r="N983" s="2" t="b">
        <f t="shared" si="501"/>
        <v>1</v>
      </c>
      <c r="O983">
        <f t="shared" si="488"/>
        <v>61</v>
      </c>
      <c r="P983">
        <f t="shared" si="489"/>
        <v>70</v>
      </c>
      <c r="Q983" t="str">
        <f t="shared" si="510"/>
        <v>180cm</v>
      </c>
      <c r="R983">
        <f t="shared" si="490"/>
        <v>180</v>
      </c>
      <c r="S983">
        <f t="shared" si="511"/>
        <v>0</v>
      </c>
      <c r="T983" s="2" t="b">
        <f t="shared" si="512"/>
        <v>1</v>
      </c>
      <c r="V983">
        <f t="shared" si="491"/>
        <v>18</v>
      </c>
      <c r="W983">
        <f t="shared" si="492"/>
        <v>29</v>
      </c>
      <c r="X983" t="str">
        <f t="shared" si="506"/>
        <v>#a97842</v>
      </c>
      <c r="Y983" s="2" t="b">
        <f t="shared" si="493"/>
        <v>1</v>
      </c>
      <c r="Z983">
        <f t="shared" si="494"/>
        <v>39</v>
      </c>
      <c r="AA983">
        <f t="shared" si="495"/>
        <v>46</v>
      </c>
      <c r="AB983" t="str">
        <f t="shared" si="508"/>
        <v>oth</v>
      </c>
      <c r="AC983" s="2" t="b">
        <f t="shared" si="507"/>
        <v>1</v>
      </c>
      <c r="AD983">
        <f t="shared" si="496"/>
        <v>47</v>
      </c>
      <c r="AE983">
        <f t="shared" si="497"/>
        <v>60</v>
      </c>
      <c r="AF983" t="str">
        <f t="shared" si="509"/>
        <v>137287449</v>
      </c>
      <c r="AG983" s="2" t="b">
        <f t="shared" si="505"/>
        <v>1</v>
      </c>
      <c r="AI983" s="8" t="b">
        <f t="shared" si="502"/>
        <v>1</v>
      </c>
    </row>
    <row r="984" spans="1:35" x14ac:dyDescent="0.3">
      <c r="A984" s="3" t="str">
        <f>CONCATENATE('input,a'!C984," ")</f>
        <v xml:space="preserve"> </v>
      </c>
      <c r="C984" t="e">
        <f t="shared" si="482"/>
        <v>#VALUE!</v>
      </c>
      <c r="D984" t="e">
        <f t="shared" si="483"/>
        <v>#VALUE!</v>
      </c>
      <c r="E984" t="e">
        <f t="shared" si="503"/>
        <v>#VALUE!</v>
      </c>
      <c r="F984" s="2" t="b">
        <f t="shared" si="504"/>
        <v>0</v>
      </c>
      <c r="G984" t="e">
        <f t="shared" si="484"/>
        <v>#VALUE!</v>
      </c>
      <c r="H984" t="e">
        <f t="shared" si="485"/>
        <v>#VALUE!</v>
      </c>
      <c r="I984" t="e">
        <f t="shared" si="498"/>
        <v>#VALUE!</v>
      </c>
      <c r="J984" s="2" t="b">
        <f t="shared" si="499"/>
        <v>0</v>
      </c>
      <c r="K984" t="e">
        <f t="shared" si="486"/>
        <v>#VALUE!</v>
      </c>
      <c r="L984" t="e">
        <f t="shared" si="487"/>
        <v>#VALUE!</v>
      </c>
      <c r="M984" t="e">
        <f t="shared" si="500"/>
        <v>#VALUE!</v>
      </c>
      <c r="N984" s="2" t="b">
        <f t="shared" si="501"/>
        <v>0</v>
      </c>
      <c r="O984" t="e">
        <f t="shared" si="488"/>
        <v>#VALUE!</v>
      </c>
      <c r="P984" t="e">
        <f t="shared" si="489"/>
        <v>#VALUE!</v>
      </c>
      <c r="Q984" t="e">
        <f t="shared" si="510"/>
        <v>#VALUE!</v>
      </c>
      <c r="R984" t="e">
        <f t="shared" si="490"/>
        <v>#VALUE!</v>
      </c>
      <c r="S984" t="e">
        <f t="shared" si="511"/>
        <v>#VALUE!</v>
      </c>
      <c r="T984" s="2" t="b">
        <f t="shared" si="512"/>
        <v>0</v>
      </c>
      <c r="V984" t="e">
        <f t="shared" si="491"/>
        <v>#VALUE!</v>
      </c>
      <c r="W984" t="e">
        <f t="shared" si="492"/>
        <v>#VALUE!</v>
      </c>
      <c r="X984" t="e">
        <f t="shared" si="506"/>
        <v>#VALUE!</v>
      </c>
      <c r="Y984" s="2" t="b">
        <f t="shared" si="493"/>
        <v>0</v>
      </c>
      <c r="Z984" t="e">
        <f t="shared" si="494"/>
        <v>#VALUE!</v>
      </c>
      <c r="AA984" t="e">
        <f t="shared" si="495"/>
        <v>#VALUE!</v>
      </c>
      <c r="AB984" t="e">
        <f t="shared" si="508"/>
        <v>#VALUE!</v>
      </c>
      <c r="AC984" s="2" t="b">
        <f t="shared" si="507"/>
        <v>0</v>
      </c>
      <c r="AD984" t="e">
        <f t="shared" si="496"/>
        <v>#VALUE!</v>
      </c>
      <c r="AE984" t="e">
        <f t="shared" si="497"/>
        <v>#VALUE!</v>
      </c>
      <c r="AF984" t="e">
        <f t="shared" si="509"/>
        <v>#VALUE!</v>
      </c>
      <c r="AG984" s="2" t="b">
        <f t="shared" si="505"/>
        <v>0</v>
      </c>
      <c r="AI984" s="8" t="b">
        <f t="shared" si="502"/>
        <v>0</v>
      </c>
    </row>
    <row r="985" spans="1:35" x14ac:dyDescent="0.3">
      <c r="A985" s="3" t="str">
        <f>CONCATENATE('input,a'!C985," ")</f>
        <v xml:space="preserve"> </v>
      </c>
      <c r="C985" t="e">
        <f t="shared" si="482"/>
        <v>#VALUE!</v>
      </c>
      <c r="D985" t="e">
        <f t="shared" si="483"/>
        <v>#VALUE!</v>
      </c>
      <c r="E985" t="e">
        <f t="shared" si="503"/>
        <v>#VALUE!</v>
      </c>
      <c r="F985" s="2" t="b">
        <f t="shared" si="504"/>
        <v>0</v>
      </c>
      <c r="G985" t="e">
        <f t="shared" si="484"/>
        <v>#VALUE!</v>
      </c>
      <c r="H985" t="e">
        <f t="shared" si="485"/>
        <v>#VALUE!</v>
      </c>
      <c r="I985" t="e">
        <f t="shared" si="498"/>
        <v>#VALUE!</v>
      </c>
      <c r="J985" s="2" t="b">
        <f t="shared" si="499"/>
        <v>0</v>
      </c>
      <c r="K985" t="e">
        <f t="shared" si="486"/>
        <v>#VALUE!</v>
      </c>
      <c r="L985" t="e">
        <f t="shared" si="487"/>
        <v>#VALUE!</v>
      </c>
      <c r="M985" t="e">
        <f t="shared" si="500"/>
        <v>#VALUE!</v>
      </c>
      <c r="N985" s="2" t="b">
        <f t="shared" si="501"/>
        <v>0</v>
      </c>
      <c r="O985" t="e">
        <f t="shared" si="488"/>
        <v>#VALUE!</v>
      </c>
      <c r="P985" t="e">
        <f t="shared" si="489"/>
        <v>#VALUE!</v>
      </c>
      <c r="Q985" t="e">
        <f t="shared" si="510"/>
        <v>#VALUE!</v>
      </c>
      <c r="R985" t="e">
        <f t="shared" si="490"/>
        <v>#VALUE!</v>
      </c>
      <c r="S985" t="e">
        <f t="shared" si="511"/>
        <v>#VALUE!</v>
      </c>
      <c r="T985" s="2" t="b">
        <f t="shared" si="512"/>
        <v>0</v>
      </c>
      <c r="V985" t="e">
        <f t="shared" si="491"/>
        <v>#VALUE!</v>
      </c>
      <c r="W985" t="e">
        <f t="shared" si="492"/>
        <v>#VALUE!</v>
      </c>
      <c r="X985" t="e">
        <f t="shared" si="506"/>
        <v>#VALUE!</v>
      </c>
      <c r="Y985" s="2" t="b">
        <f t="shared" si="493"/>
        <v>0</v>
      </c>
      <c r="Z985" t="e">
        <f t="shared" si="494"/>
        <v>#VALUE!</v>
      </c>
      <c r="AA985" t="e">
        <f t="shared" si="495"/>
        <v>#VALUE!</v>
      </c>
      <c r="AB985" t="e">
        <f t="shared" si="508"/>
        <v>#VALUE!</v>
      </c>
      <c r="AC985" s="2" t="b">
        <f t="shared" si="507"/>
        <v>0</v>
      </c>
      <c r="AD985" t="e">
        <f t="shared" si="496"/>
        <v>#VALUE!</v>
      </c>
      <c r="AE985" t="e">
        <f t="shared" si="497"/>
        <v>#VALUE!</v>
      </c>
      <c r="AF985" t="e">
        <f t="shared" si="509"/>
        <v>#VALUE!</v>
      </c>
      <c r="AG985" s="2" t="b">
        <f t="shared" si="505"/>
        <v>0</v>
      </c>
      <c r="AI985" s="8" t="b">
        <f t="shared" si="502"/>
        <v>0</v>
      </c>
    </row>
    <row r="986" spans="1:35" x14ac:dyDescent="0.3">
      <c r="A986" s="3" t="str">
        <f>CONCATENATE('input,a'!C986," ")</f>
        <v xml:space="preserve">hcl:#cfa07d byr:1985 hgt:183cm ecl:grn iyr:2013 eyr:2022 </v>
      </c>
      <c r="C986">
        <f t="shared" si="482"/>
        <v>13</v>
      </c>
      <c r="D986">
        <f t="shared" si="483"/>
        <v>21</v>
      </c>
      <c r="E986">
        <f t="shared" si="503"/>
        <v>1985</v>
      </c>
      <c r="F986" s="2" t="b">
        <f t="shared" si="504"/>
        <v>1</v>
      </c>
      <c r="G986">
        <f t="shared" si="484"/>
        <v>40</v>
      </c>
      <c r="H986">
        <f t="shared" si="485"/>
        <v>48</v>
      </c>
      <c r="I986">
        <f t="shared" si="498"/>
        <v>2013</v>
      </c>
      <c r="J986" s="2" t="b">
        <f t="shared" si="499"/>
        <v>1</v>
      </c>
      <c r="K986">
        <f t="shared" si="486"/>
        <v>49</v>
      </c>
      <c r="L986">
        <f t="shared" si="487"/>
        <v>57</v>
      </c>
      <c r="M986">
        <f t="shared" si="500"/>
        <v>2022</v>
      </c>
      <c r="N986" s="2" t="b">
        <f t="shared" si="501"/>
        <v>1</v>
      </c>
      <c r="O986">
        <f t="shared" si="488"/>
        <v>22</v>
      </c>
      <c r="P986">
        <f t="shared" si="489"/>
        <v>31</v>
      </c>
      <c r="Q986" t="str">
        <f t="shared" si="510"/>
        <v>183cm</v>
      </c>
      <c r="R986">
        <f t="shared" si="490"/>
        <v>183</v>
      </c>
      <c r="S986">
        <f t="shared" si="511"/>
        <v>0</v>
      </c>
      <c r="T986" s="2" t="b">
        <f t="shared" si="512"/>
        <v>1</v>
      </c>
      <c r="V986">
        <f t="shared" si="491"/>
        <v>1</v>
      </c>
      <c r="W986">
        <f t="shared" si="492"/>
        <v>12</v>
      </c>
      <c r="X986" t="str">
        <f t="shared" si="506"/>
        <v>#cfa07d</v>
      </c>
      <c r="Y986" s="2" t="b">
        <f t="shared" si="493"/>
        <v>1</v>
      </c>
      <c r="Z986">
        <f t="shared" si="494"/>
        <v>32</v>
      </c>
      <c r="AA986">
        <f t="shared" si="495"/>
        <v>39</v>
      </c>
      <c r="AB986" t="str">
        <f t="shared" si="508"/>
        <v>grn</v>
      </c>
      <c r="AC986" s="2" t="b">
        <f t="shared" si="507"/>
        <v>1</v>
      </c>
      <c r="AD986" t="e">
        <f t="shared" si="496"/>
        <v>#VALUE!</v>
      </c>
      <c r="AE986" t="e">
        <f t="shared" si="497"/>
        <v>#VALUE!</v>
      </c>
      <c r="AF986" t="e">
        <f t="shared" si="509"/>
        <v>#VALUE!</v>
      </c>
      <c r="AG986" s="2" t="b">
        <f t="shared" si="505"/>
        <v>0</v>
      </c>
      <c r="AI986" s="8" t="b">
        <f t="shared" si="502"/>
        <v>0</v>
      </c>
    </row>
    <row r="987" spans="1:35" x14ac:dyDescent="0.3">
      <c r="A987" s="3" t="str">
        <f>CONCATENATE('input,a'!C987," ")</f>
        <v xml:space="preserve"> </v>
      </c>
      <c r="C987" t="e">
        <f t="shared" si="482"/>
        <v>#VALUE!</v>
      </c>
      <c r="D987" t="e">
        <f t="shared" si="483"/>
        <v>#VALUE!</v>
      </c>
      <c r="E987" t="e">
        <f t="shared" si="503"/>
        <v>#VALUE!</v>
      </c>
      <c r="F987" s="2" t="b">
        <f t="shared" si="504"/>
        <v>0</v>
      </c>
      <c r="G987" t="e">
        <f t="shared" si="484"/>
        <v>#VALUE!</v>
      </c>
      <c r="H987" t="e">
        <f t="shared" si="485"/>
        <v>#VALUE!</v>
      </c>
      <c r="I987" t="e">
        <f t="shared" si="498"/>
        <v>#VALUE!</v>
      </c>
      <c r="J987" s="2" t="b">
        <f t="shared" si="499"/>
        <v>0</v>
      </c>
      <c r="K987" t="e">
        <f t="shared" si="486"/>
        <v>#VALUE!</v>
      </c>
      <c r="L987" t="e">
        <f t="shared" si="487"/>
        <v>#VALUE!</v>
      </c>
      <c r="M987" t="e">
        <f t="shared" si="500"/>
        <v>#VALUE!</v>
      </c>
      <c r="N987" s="2" t="b">
        <f t="shared" si="501"/>
        <v>0</v>
      </c>
      <c r="O987" t="e">
        <f t="shared" si="488"/>
        <v>#VALUE!</v>
      </c>
      <c r="P987" t="e">
        <f t="shared" si="489"/>
        <v>#VALUE!</v>
      </c>
      <c r="Q987" t="e">
        <f t="shared" si="510"/>
        <v>#VALUE!</v>
      </c>
      <c r="R987" t="e">
        <f t="shared" si="490"/>
        <v>#VALUE!</v>
      </c>
      <c r="S987" t="e">
        <f t="shared" si="511"/>
        <v>#VALUE!</v>
      </c>
      <c r="T987" s="2" t="b">
        <f t="shared" si="512"/>
        <v>0</v>
      </c>
      <c r="V987" t="e">
        <f t="shared" si="491"/>
        <v>#VALUE!</v>
      </c>
      <c r="W987" t="e">
        <f t="shared" si="492"/>
        <v>#VALUE!</v>
      </c>
      <c r="X987" t="e">
        <f t="shared" si="506"/>
        <v>#VALUE!</v>
      </c>
      <c r="Y987" s="2" t="b">
        <f t="shared" si="493"/>
        <v>0</v>
      </c>
      <c r="Z987" t="e">
        <f t="shared" si="494"/>
        <v>#VALUE!</v>
      </c>
      <c r="AA987" t="e">
        <f t="shared" si="495"/>
        <v>#VALUE!</v>
      </c>
      <c r="AB987" t="e">
        <f t="shared" si="508"/>
        <v>#VALUE!</v>
      </c>
      <c r="AC987" s="2" t="b">
        <f t="shared" si="507"/>
        <v>0</v>
      </c>
      <c r="AD987" t="e">
        <f t="shared" si="496"/>
        <v>#VALUE!</v>
      </c>
      <c r="AE987" t="e">
        <f t="shared" si="497"/>
        <v>#VALUE!</v>
      </c>
      <c r="AF987" t="e">
        <f t="shared" si="509"/>
        <v>#VALUE!</v>
      </c>
      <c r="AG987" s="2" t="b">
        <f t="shared" si="505"/>
        <v>0</v>
      </c>
      <c r="AI987" s="8" t="b">
        <f t="shared" si="502"/>
        <v>0</v>
      </c>
    </row>
    <row r="988" spans="1:35" x14ac:dyDescent="0.3">
      <c r="A988" s="3" t="str">
        <f>CONCATENATE('input,a'!C988," ")</f>
        <v xml:space="preserve"> </v>
      </c>
      <c r="C988" t="e">
        <f t="shared" si="482"/>
        <v>#VALUE!</v>
      </c>
      <c r="D988" t="e">
        <f t="shared" si="483"/>
        <v>#VALUE!</v>
      </c>
      <c r="E988" t="e">
        <f t="shared" si="503"/>
        <v>#VALUE!</v>
      </c>
      <c r="F988" s="2" t="b">
        <f t="shared" si="504"/>
        <v>0</v>
      </c>
      <c r="G988" t="e">
        <f t="shared" si="484"/>
        <v>#VALUE!</v>
      </c>
      <c r="H988" t="e">
        <f t="shared" si="485"/>
        <v>#VALUE!</v>
      </c>
      <c r="I988" t="e">
        <f t="shared" si="498"/>
        <v>#VALUE!</v>
      </c>
      <c r="J988" s="2" t="b">
        <f t="shared" si="499"/>
        <v>0</v>
      </c>
      <c r="K988" t="e">
        <f t="shared" si="486"/>
        <v>#VALUE!</v>
      </c>
      <c r="L988" t="e">
        <f t="shared" si="487"/>
        <v>#VALUE!</v>
      </c>
      <c r="M988" t="e">
        <f t="shared" si="500"/>
        <v>#VALUE!</v>
      </c>
      <c r="N988" s="2" t="b">
        <f t="shared" si="501"/>
        <v>0</v>
      </c>
      <c r="O988" t="e">
        <f t="shared" si="488"/>
        <v>#VALUE!</v>
      </c>
      <c r="P988" t="e">
        <f t="shared" si="489"/>
        <v>#VALUE!</v>
      </c>
      <c r="Q988" t="e">
        <f t="shared" si="510"/>
        <v>#VALUE!</v>
      </c>
      <c r="R988" t="e">
        <f t="shared" si="490"/>
        <v>#VALUE!</v>
      </c>
      <c r="S988" t="e">
        <f t="shared" si="511"/>
        <v>#VALUE!</v>
      </c>
      <c r="T988" s="2" t="b">
        <f t="shared" si="512"/>
        <v>0</v>
      </c>
      <c r="V988" t="e">
        <f t="shared" si="491"/>
        <v>#VALUE!</v>
      </c>
      <c r="W988" t="e">
        <f t="shared" si="492"/>
        <v>#VALUE!</v>
      </c>
      <c r="X988" t="e">
        <f t="shared" si="506"/>
        <v>#VALUE!</v>
      </c>
      <c r="Y988" s="2" t="b">
        <f t="shared" si="493"/>
        <v>0</v>
      </c>
      <c r="Z988" t="e">
        <f t="shared" si="494"/>
        <v>#VALUE!</v>
      </c>
      <c r="AA988" t="e">
        <f t="shared" si="495"/>
        <v>#VALUE!</v>
      </c>
      <c r="AB988" t="e">
        <f t="shared" si="508"/>
        <v>#VALUE!</v>
      </c>
      <c r="AC988" s="2" t="b">
        <f t="shared" si="507"/>
        <v>0</v>
      </c>
      <c r="AD988" t="e">
        <f t="shared" si="496"/>
        <v>#VALUE!</v>
      </c>
      <c r="AE988" t="e">
        <f t="shared" si="497"/>
        <v>#VALUE!</v>
      </c>
      <c r="AF988" t="e">
        <f t="shared" si="509"/>
        <v>#VALUE!</v>
      </c>
      <c r="AG988" s="2" t="b">
        <f t="shared" si="505"/>
        <v>0</v>
      </c>
      <c r="AI988" s="8" t="b">
        <f t="shared" si="502"/>
        <v>0</v>
      </c>
    </row>
    <row r="989" spans="1:35" x14ac:dyDescent="0.3">
      <c r="A989" s="3" t="str">
        <f>CONCATENATE('input,a'!C989," ")</f>
        <v xml:space="preserve"> </v>
      </c>
      <c r="C989" t="e">
        <f t="shared" si="482"/>
        <v>#VALUE!</v>
      </c>
      <c r="D989" t="e">
        <f t="shared" si="483"/>
        <v>#VALUE!</v>
      </c>
      <c r="E989" t="e">
        <f t="shared" si="503"/>
        <v>#VALUE!</v>
      </c>
      <c r="F989" s="2" t="b">
        <f t="shared" si="504"/>
        <v>0</v>
      </c>
      <c r="G989" t="e">
        <f t="shared" si="484"/>
        <v>#VALUE!</v>
      </c>
      <c r="H989" t="e">
        <f t="shared" si="485"/>
        <v>#VALUE!</v>
      </c>
      <c r="I989" t="e">
        <f t="shared" si="498"/>
        <v>#VALUE!</v>
      </c>
      <c r="J989" s="2" t="b">
        <f t="shared" si="499"/>
        <v>0</v>
      </c>
      <c r="K989" t="e">
        <f t="shared" si="486"/>
        <v>#VALUE!</v>
      </c>
      <c r="L989" t="e">
        <f t="shared" si="487"/>
        <v>#VALUE!</v>
      </c>
      <c r="M989" t="e">
        <f t="shared" si="500"/>
        <v>#VALUE!</v>
      </c>
      <c r="N989" s="2" t="b">
        <f t="shared" si="501"/>
        <v>0</v>
      </c>
      <c r="O989" t="e">
        <f t="shared" si="488"/>
        <v>#VALUE!</v>
      </c>
      <c r="P989" t="e">
        <f t="shared" si="489"/>
        <v>#VALUE!</v>
      </c>
      <c r="Q989" t="e">
        <f t="shared" si="510"/>
        <v>#VALUE!</v>
      </c>
      <c r="R989" t="e">
        <f t="shared" si="490"/>
        <v>#VALUE!</v>
      </c>
      <c r="S989" t="e">
        <f t="shared" si="511"/>
        <v>#VALUE!</v>
      </c>
      <c r="T989" s="2" t="b">
        <f t="shared" si="512"/>
        <v>0</v>
      </c>
      <c r="V989" t="e">
        <f t="shared" si="491"/>
        <v>#VALUE!</v>
      </c>
      <c r="W989" t="e">
        <f t="shared" si="492"/>
        <v>#VALUE!</v>
      </c>
      <c r="X989" t="e">
        <f t="shared" si="506"/>
        <v>#VALUE!</v>
      </c>
      <c r="Y989" s="2" t="b">
        <f t="shared" si="493"/>
        <v>0</v>
      </c>
      <c r="Z989" t="e">
        <f t="shared" si="494"/>
        <v>#VALUE!</v>
      </c>
      <c r="AA989" t="e">
        <f t="shared" si="495"/>
        <v>#VALUE!</v>
      </c>
      <c r="AB989" t="e">
        <f t="shared" si="508"/>
        <v>#VALUE!</v>
      </c>
      <c r="AC989" s="2" t="b">
        <f t="shared" si="507"/>
        <v>0</v>
      </c>
      <c r="AD989" t="e">
        <f t="shared" si="496"/>
        <v>#VALUE!</v>
      </c>
      <c r="AE989" t="e">
        <f t="shared" si="497"/>
        <v>#VALUE!</v>
      </c>
      <c r="AF989" t="e">
        <f t="shared" si="509"/>
        <v>#VALUE!</v>
      </c>
      <c r="AG989" s="2" t="b">
        <f t="shared" si="505"/>
        <v>0</v>
      </c>
      <c r="AI989" s="8" t="b">
        <f t="shared" si="502"/>
        <v>0</v>
      </c>
    </row>
    <row r="990" spans="1:35" x14ac:dyDescent="0.3">
      <c r="A990" s="3" t="str">
        <f>CONCATENATE('input,a'!C990," ")</f>
        <v xml:space="preserve">iyr:2023 pid:164cm hcl:z byr:1966 eyr:2021 ecl:utc </v>
      </c>
      <c r="C990">
        <f t="shared" si="482"/>
        <v>26</v>
      </c>
      <c r="D990">
        <f t="shared" si="483"/>
        <v>34</v>
      </c>
      <c r="E990">
        <f t="shared" si="503"/>
        <v>1966</v>
      </c>
      <c r="F990" s="2" t="b">
        <f t="shared" si="504"/>
        <v>1</v>
      </c>
      <c r="G990">
        <f t="shared" si="484"/>
        <v>1</v>
      </c>
      <c r="H990">
        <f t="shared" si="485"/>
        <v>9</v>
      </c>
      <c r="I990">
        <f t="shared" si="498"/>
        <v>2023</v>
      </c>
      <c r="J990" s="2" t="b">
        <f t="shared" si="499"/>
        <v>0</v>
      </c>
      <c r="K990">
        <f t="shared" si="486"/>
        <v>35</v>
      </c>
      <c r="L990">
        <f t="shared" si="487"/>
        <v>43</v>
      </c>
      <c r="M990">
        <f t="shared" si="500"/>
        <v>2021</v>
      </c>
      <c r="N990" s="2" t="b">
        <f t="shared" si="501"/>
        <v>1</v>
      </c>
      <c r="O990" t="e">
        <f t="shared" si="488"/>
        <v>#VALUE!</v>
      </c>
      <c r="P990" t="e">
        <f t="shared" si="489"/>
        <v>#VALUE!</v>
      </c>
      <c r="Q990" t="e">
        <f t="shared" si="510"/>
        <v>#VALUE!</v>
      </c>
      <c r="R990" t="e">
        <f t="shared" si="490"/>
        <v>#VALUE!</v>
      </c>
      <c r="S990" t="e">
        <f t="shared" si="511"/>
        <v>#VALUE!</v>
      </c>
      <c r="T990" s="2" t="b">
        <f t="shared" si="512"/>
        <v>0</v>
      </c>
      <c r="V990">
        <f t="shared" si="491"/>
        <v>20</v>
      </c>
      <c r="W990">
        <f t="shared" si="492"/>
        <v>25</v>
      </c>
      <c r="X990" t="str">
        <f t="shared" si="506"/>
        <v>z</v>
      </c>
      <c r="Y990" s="2" t="b">
        <f t="shared" si="493"/>
        <v>0</v>
      </c>
      <c r="Z990">
        <f t="shared" si="494"/>
        <v>44</v>
      </c>
      <c r="AA990">
        <f t="shared" si="495"/>
        <v>51</v>
      </c>
      <c r="AB990" t="str">
        <f t="shared" si="508"/>
        <v>utc</v>
      </c>
      <c r="AC990" s="2" t="b">
        <f t="shared" si="507"/>
        <v>0</v>
      </c>
      <c r="AD990">
        <f t="shared" si="496"/>
        <v>10</v>
      </c>
      <c r="AE990">
        <f t="shared" si="497"/>
        <v>19</v>
      </c>
      <c r="AF990" t="str">
        <f t="shared" si="509"/>
        <v>164cm</v>
      </c>
      <c r="AG990" s="2" t="b">
        <f t="shared" si="505"/>
        <v>0</v>
      </c>
      <c r="AI990" s="8" t="b">
        <f t="shared" si="502"/>
        <v>0</v>
      </c>
    </row>
    <row r="991" spans="1:35" x14ac:dyDescent="0.3">
      <c r="A991" s="3" t="str">
        <f>CONCATENATE('input,a'!C991," ")</f>
        <v xml:space="preserve"> </v>
      </c>
      <c r="C991" t="e">
        <f t="shared" si="482"/>
        <v>#VALUE!</v>
      </c>
      <c r="D991" t="e">
        <f t="shared" si="483"/>
        <v>#VALUE!</v>
      </c>
      <c r="E991" t="e">
        <f t="shared" si="503"/>
        <v>#VALUE!</v>
      </c>
      <c r="F991" s="2" t="b">
        <f t="shared" si="504"/>
        <v>0</v>
      </c>
      <c r="G991" t="e">
        <f t="shared" si="484"/>
        <v>#VALUE!</v>
      </c>
      <c r="H991" t="e">
        <f t="shared" si="485"/>
        <v>#VALUE!</v>
      </c>
      <c r="I991" t="e">
        <f t="shared" si="498"/>
        <v>#VALUE!</v>
      </c>
      <c r="J991" s="2" t="b">
        <f t="shared" si="499"/>
        <v>0</v>
      </c>
      <c r="K991" t="e">
        <f t="shared" si="486"/>
        <v>#VALUE!</v>
      </c>
      <c r="L991" t="e">
        <f t="shared" si="487"/>
        <v>#VALUE!</v>
      </c>
      <c r="M991" t="e">
        <f t="shared" si="500"/>
        <v>#VALUE!</v>
      </c>
      <c r="N991" s="2" t="b">
        <f t="shared" si="501"/>
        <v>0</v>
      </c>
      <c r="O991" t="e">
        <f t="shared" si="488"/>
        <v>#VALUE!</v>
      </c>
      <c r="P991" t="e">
        <f t="shared" si="489"/>
        <v>#VALUE!</v>
      </c>
      <c r="Q991" t="e">
        <f t="shared" si="510"/>
        <v>#VALUE!</v>
      </c>
      <c r="R991" t="e">
        <f t="shared" si="490"/>
        <v>#VALUE!</v>
      </c>
      <c r="S991" t="e">
        <f t="shared" si="511"/>
        <v>#VALUE!</v>
      </c>
      <c r="T991" s="2" t="b">
        <f t="shared" si="512"/>
        <v>0</v>
      </c>
      <c r="V991" t="e">
        <f t="shared" si="491"/>
        <v>#VALUE!</v>
      </c>
      <c r="W991" t="e">
        <f t="shared" si="492"/>
        <v>#VALUE!</v>
      </c>
      <c r="X991" t="e">
        <f t="shared" si="506"/>
        <v>#VALUE!</v>
      </c>
      <c r="Y991" s="2" t="b">
        <f t="shared" si="493"/>
        <v>0</v>
      </c>
      <c r="Z991" t="e">
        <f t="shared" si="494"/>
        <v>#VALUE!</v>
      </c>
      <c r="AA991" t="e">
        <f t="shared" si="495"/>
        <v>#VALUE!</v>
      </c>
      <c r="AB991" t="e">
        <f t="shared" si="508"/>
        <v>#VALUE!</v>
      </c>
      <c r="AC991" s="2" t="b">
        <f t="shared" si="507"/>
        <v>0</v>
      </c>
      <c r="AD991" t="e">
        <f t="shared" si="496"/>
        <v>#VALUE!</v>
      </c>
      <c r="AE991" t="e">
        <f t="shared" si="497"/>
        <v>#VALUE!</v>
      </c>
      <c r="AF991" t="e">
        <f t="shared" si="509"/>
        <v>#VALUE!</v>
      </c>
      <c r="AG991" s="2" t="b">
        <f t="shared" si="505"/>
        <v>0</v>
      </c>
      <c r="AI991" s="8" t="b">
        <f t="shared" si="502"/>
        <v>0</v>
      </c>
    </row>
    <row r="992" spans="1:35" x14ac:dyDescent="0.3">
      <c r="A992" s="3" t="str">
        <f>CONCATENATE('input,a'!C992," ")</f>
        <v xml:space="preserve"> </v>
      </c>
      <c r="C992" t="e">
        <f t="shared" si="482"/>
        <v>#VALUE!</v>
      </c>
      <c r="D992" t="e">
        <f t="shared" si="483"/>
        <v>#VALUE!</v>
      </c>
      <c r="E992" t="e">
        <f t="shared" si="503"/>
        <v>#VALUE!</v>
      </c>
      <c r="F992" s="2" t="b">
        <f t="shared" si="504"/>
        <v>0</v>
      </c>
      <c r="G992" t="e">
        <f t="shared" si="484"/>
        <v>#VALUE!</v>
      </c>
      <c r="H992" t="e">
        <f t="shared" si="485"/>
        <v>#VALUE!</v>
      </c>
      <c r="I992" t="e">
        <f t="shared" si="498"/>
        <v>#VALUE!</v>
      </c>
      <c r="J992" s="2" t="b">
        <f t="shared" si="499"/>
        <v>0</v>
      </c>
      <c r="K992" t="e">
        <f t="shared" si="486"/>
        <v>#VALUE!</v>
      </c>
      <c r="L992" t="e">
        <f t="shared" si="487"/>
        <v>#VALUE!</v>
      </c>
      <c r="M992" t="e">
        <f t="shared" si="500"/>
        <v>#VALUE!</v>
      </c>
      <c r="N992" s="2" t="b">
        <f t="shared" si="501"/>
        <v>0</v>
      </c>
      <c r="O992" t="e">
        <f t="shared" si="488"/>
        <v>#VALUE!</v>
      </c>
      <c r="P992" t="e">
        <f t="shared" si="489"/>
        <v>#VALUE!</v>
      </c>
      <c r="Q992" t="e">
        <f t="shared" si="510"/>
        <v>#VALUE!</v>
      </c>
      <c r="R992" t="e">
        <f t="shared" si="490"/>
        <v>#VALUE!</v>
      </c>
      <c r="S992" t="e">
        <f t="shared" si="511"/>
        <v>#VALUE!</v>
      </c>
      <c r="T992" s="2" t="b">
        <f t="shared" si="512"/>
        <v>0</v>
      </c>
      <c r="V992" t="e">
        <f t="shared" si="491"/>
        <v>#VALUE!</v>
      </c>
      <c r="W992" t="e">
        <f t="shared" si="492"/>
        <v>#VALUE!</v>
      </c>
      <c r="X992" t="e">
        <f t="shared" si="506"/>
        <v>#VALUE!</v>
      </c>
      <c r="Y992" s="2" t="b">
        <f t="shared" si="493"/>
        <v>0</v>
      </c>
      <c r="Z992" t="e">
        <f t="shared" si="494"/>
        <v>#VALUE!</v>
      </c>
      <c r="AA992" t="e">
        <f t="shared" si="495"/>
        <v>#VALUE!</v>
      </c>
      <c r="AB992" t="e">
        <f t="shared" si="508"/>
        <v>#VALUE!</v>
      </c>
      <c r="AC992" s="2" t="b">
        <f t="shared" si="507"/>
        <v>0</v>
      </c>
      <c r="AD992" t="e">
        <f t="shared" si="496"/>
        <v>#VALUE!</v>
      </c>
      <c r="AE992" t="e">
        <f t="shared" si="497"/>
        <v>#VALUE!</v>
      </c>
      <c r="AF992" t="e">
        <f t="shared" si="509"/>
        <v>#VALUE!</v>
      </c>
      <c r="AG992" s="2" t="b">
        <f t="shared" si="505"/>
        <v>0</v>
      </c>
      <c r="AI992" s="8" t="b">
        <f t="shared" si="502"/>
        <v>0</v>
      </c>
    </row>
    <row r="993" spans="1:35" x14ac:dyDescent="0.3">
      <c r="A993" s="3" t="str">
        <f>CONCATENATE('input,a'!C993," ")</f>
        <v xml:space="preserve"> </v>
      </c>
      <c r="C993" t="e">
        <f t="shared" si="482"/>
        <v>#VALUE!</v>
      </c>
      <c r="D993" t="e">
        <f t="shared" si="483"/>
        <v>#VALUE!</v>
      </c>
      <c r="E993" t="e">
        <f t="shared" si="503"/>
        <v>#VALUE!</v>
      </c>
      <c r="F993" s="2" t="b">
        <f t="shared" si="504"/>
        <v>0</v>
      </c>
      <c r="G993" t="e">
        <f t="shared" si="484"/>
        <v>#VALUE!</v>
      </c>
      <c r="H993" t="e">
        <f t="shared" si="485"/>
        <v>#VALUE!</v>
      </c>
      <c r="I993" t="e">
        <f t="shared" si="498"/>
        <v>#VALUE!</v>
      </c>
      <c r="J993" s="2" t="b">
        <f t="shared" si="499"/>
        <v>0</v>
      </c>
      <c r="K993" t="e">
        <f t="shared" si="486"/>
        <v>#VALUE!</v>
      </c>
      <c r="L993" t="e">
        <f t="shared" si="487"/>
        <v>#VALUE!</v>
      </c>
      <c r="M993" t="e">
        <f t="shared" si="500"/>
        <v>#VALUE!</v>
      </c>
      <c r="N993" s="2" t="b">
        <f t="shared" si="501"/>
        <v>0</v>
      </c>
      <c r="O993" t="e">
        <f t="shared" si="488"/>
        <v>#VALUE!</v>
      </c>
      <c r="P993" t="e">
        <f t="shared" si="489"/>
        <v>#VALUE!</v>
      </c>
      <c r="Q993" t="e">
        <f t="shared" si="510"/>
        <v>#VALUE!</v>
      </c>
      <c r="R993" t="e">
        <f t="shared" si="490"/>
        <v>#VALUE!</v>
      </c>
      <c r="S993" t="e">
        <f t="shared" si="511"/>
        <v>#VALUE!</v>
      </c>
      <c r="T993" s="2" t="b">
        <f t="shared" si="512"/>
        <v>0</v>
      </c>
      <c r="V993" t="e">
        <f t="shared" si="491"/>
        <v>#VALUE!</v>
      </c>
      <c r="W993" t="e">
        <f t="shared" si="492"/>
        <v>#VALUE!</v>
      </c>
      <c r="X993" t="e">
        <f t="shared" si="506"/>
        <v>#VALUE!</v>
      </c>
      <c r="Y993" s="2" t="b">
        <f t="shared" si="493"/>
        <v>0</v>
      </c>
      <c r="Z993" t="e">
        <f t="shared" si="494"/>
        <v>#VALUE!</v>
      </c>
      <c r="AA993" t="e">
        <f t="shared" si="495"/>
        <v>#VALUE!</v>
      </c>
      <c r="AB993" t="e">
        <f t="shared" si="508"/>
        <v>#VALUE!</v>
      </c>
      <c r="AC993" s="2" t="b">
        <f t="shared" si="507"/>
        <v>0</v>
      </c>
      <c r="AD993" t="e">
        <f t="shared" si="496"/>
        <v>#VALUE!</v>
      </c>
      <c r="AE993" t="e">
        <f t="shared" si="497"/>
        <v>#VALUE!</v>
      </c>
      <c r="AF993" t="e">
        <f t="shared" si="509"/>
        <v>#VALUE!</v>
      </c>
      <c r="AG993" s="2" t="b">
        <f t="shared" si="505"/>
        <v>0</v>
      </c>
      <c r="AI993" s="8" t="b">
        <f t="shared" si="502"/>
        <v>0</v>
      </c>
    </row>
    <row r="994" spans="1:35" x14ac:dyDescent="0.3">
      <c r="A994" s="3" t="str">
        <f>CONCATENATE('input,a'!C994," ")</f>
        <v xml:space="preserve"> </v>
      </c>
      <c r="C994" t="e">
        <f t="shared" si="482"/>
        <v>#VALUE!</v>
      </c>
      <c r="D994" t="e">
        <f t="shared" si="483"/>
        <v>#VALUE!</v>
      </c>
      <c r="E994" t="e">
        <f t="shared" si="503"/>
        <v>#VALUE!</v>
      </c>
      <c r="F994" s="2" t="b">
        <f t="shared" si="504"/>
        <v>0</v>
      </c>
      <c r="G994" t="e">
        <f t="shared" si="484"/>
        <v>#VALUE!</v>
      </c>
      <c r="H994" t="e">
        <f t="shared" si="485"/>
        <v>#VALUE!</v>
      </c>
      <c r="I994" t="e">
        <f t="shared" si="498"/>
        <v>#VALUE!</v>
      </c>
      <c r="J994" s="2" t="b">
        <f t="shared" si="499"/>
        <v>0</v>
      </c>
      <c r="K994" t="e">
        <f t="shared" si="486"/>
        <v>#VALUE!</v>
      </c>
      <c r="L994" t="e">
        <f t="shared" si="487"/>
        <v>#VALUE!</v>
      </c>
      <c r="M994" t="e">
        <f t="shared" si="500"/>
        <v>#VALUE!</v>
      </c>
      <c r="N994" s="2" t="b">
        <f t="shared" si="501"/>
        <v>0</v>
      </c>
      <c r="O994" t="e">
        <f t="shared" si="488"/>
        <v>#VALUE!</v>
      </c>
      <c r="P994" t="e">
        <f t="shared" si="489"/>
        <v>#VALUE!</v>
      </c>
      <c r="Q994" t="e">
        <f t="shared" si="510"/>
        <v>#VALUE!</v>
      </c>
      <c r="R994" t="e">
        <f t="shared" si="490"/>
        <v>#VALUE!</v>
      </c>
      <c r="S994" t="e">
        <f t="shared" si="511"/>
        <v>#VALUE!</v>
      </c>
      <c r="T994" s="2" t="b">
        <f t="shared" si="512"/>
        <v>0</v>
      </c>
      <c r="V994" t="e">
        <f t="shared" si="491"/>
        <v>#VALUE!</v>
      </c>
      <c r="W994" t="e">
        <f t="shared" si="492"/>
        <v>#VALUE!</v>
      </c>
      <c r="X994" t="e">
        <f t="shared" si="506"/>
        <v>#VALUE!</v>
      </c>
      <c r="Y994" s="2" t="b">
        <f t="shared" si="493"/>
        <v>0</v>
      </c>
      <c r="Z994" t="e">
        <f t="shared" si="494"/>
        <v>#VALUE!</v>
      </c>
      <c r="AA994" t="e">
        <f t="shared" si="495"/>
        <v>#VALUE!</v>
      </c>
      <c r="AB994" t="e">
        <f t="shared" si="508"/>
        <v>#VALUE!</v>
      </c>
      <c r="AC994" s="2" t="b">
        <f t="shared" si="507"/>
        <v>0</v>
      </c>
      <c r="AD994" t="e">
        <f t="shared" si="496"/>
        <v>#VALUE!</v>
      </c>
      <c r="AE994" t="e">
        <f t="shared" si="497"/>
        <v>#VALUE!</v>
      </c>
      <c r="AF994" t="e">
        <f t="shared" si="509"/>
        <v>#VALUE!</v>
      </c>
      <c r="AG994" s="2" t="b">
        <f t="shared" si="505"/>
        <v>0</v>
      </c>
      <c r="AI994" s="8" t="b">
        <f t="shared" si="502"/>
        <v>0</v>
      </c>
    </row>
    <row r="995" spans="1:35" x14ac:dyDescent="0.3">
      <c r="A995" s="3" t="str">
        <f>CONCATENATE('input,a'!C995," ")</f>
        <v xml:space="preserve"> </v>
      </c>
      <c r="C995" t="e">
        <f t="shared" si="482"/>
        <v>#VALUE!</v>
      </c>
      <c r="D995" t="e">
        <f t="shared" si="483"/>
        <v>#VALUE!</v>
      </c>
      <c r="E995" t="e">
        <f t="shared" si="503"/>
        <v>#VALUE!</v>
      </c>
      <c r="F995" s="2" t="b">
        <f t="shared" si="504"/>
        <v>0</v>
      </c>
      <c r="G995" t="e">
        <f t="shared" si="484"/>
        <v>#VALUE!</v>
      </c>
      <c r="H995" t="e">
        <f t="shared" si="485"/>
        <v>#VALUE!</v>
      </c>
      <c r="I995" t="e">
        <f t="shared" si="498"/>
        <v>#VALUE!</v>
      </c>
      <c r="J995" s="2" t="b">
        <f t="shared" si="499"/>
        <v>0</v>
      </c>
      <c r="K995" t="e">
        <f t="shared" si="486"/>
        <v>#VALUE!</v>
      </c>
      <c r="L995" t="e">
        <f t="shared" si="487"/>
        <v>#VALUE!</v>
      </c>
      <c r="M995" t="e">
        <f t="shared" si="500"/>
        <v>#VALUE!</v>
      </c>
      <c r="N995" s="2" t="b">
        <f t="shared" si="501"/>
        <v>0</v>
      </c>
      <c r="O995" t="e">
        <f t="shared" si="488"/>
        <v>#VALUE!</v>
      </c>
      <c r="P995" t="e">
        <f t="shared" si="489"/>
        <v>#VALUE!</v>
      </c>
      <c r="Q995" t="e">
        <f t="shared" si="510"/>
        <v>#VALUE!</v>
      </c>
      <c r="R995" t="e">
        <f t="shared" si="490"/>
        <v>#VALUE!</v>
      </c>
      <c r="S995" t="e">
        <f t="shared" si="511"/>
        <v>#VALUE!</v>
      </c>
      <c r="T995" s="2" t="b">
        <f t="shared" si="512"/>
        <v>0</v>
      </c>
      <c r="V995" t="e">
        <f t="shared" si="491"/>
        <v>#VALUE!</v>
      </c>
      <c r="W995" t="e">
        <f t="shared" si="492"/>
        <v>#VALUE!</v>
      </c>
      <c r="X995" t="e">
        <f t="shared" si="506"/>
        <v>#VALUE!</v>
      </c>
      <c r="Y995" s="2" t="b">
        <f t="shared" si="493"/>
        <v>0</v>
      </c>
      <c r="Z995" t="e">
        <f t="shared" si="494"/>
        <v>#VALUE!</v>
      </c>
      <c r="AA995" t="e">
        <f t="shared" si="495"/>
        <v>#VALUE!</v>
      </c>
      <c r="AB995" t="e">
        <f t="shared" si="508"/>
        <v>#VALUE!</v>
      </c>
      <c r="AC995" s="2" t="b">
        <f t="shared" si="507"/>
        <v>0</v>
      </c>
      <c r="AD995" t="e">
        <f t="shared" si="496"/>
        <v>#VALUE!</v>
      </c>
      <c r="AE995" t="e">
        <f t="shared" si="497"/>
        <v>#VALUE!</v>
      </c>
      <c r="AF995" t="e">
        <f t="shared" si="509"/>
        <v>#VALUE!</v>
      </c>
      <c r="AG995" s="2" t="b">
        <f t="shared" si="505"/>
        <v>0</v>
      </c>
      <c r="AI995" s="8" t="b">
        <f t="shared" si="502"/>
        <v>0</v>
      </c>
    </row>
    <row r="996" spans="1:35" x14ac:dyDescent="0.3">
      <c r="A996" s="3" t="str">
        <f>CONCATENATE('input,a'!C996," ")</f>
        <v xml:space="preserve">hcl:#fffffd cid:60 byr:1973 pid:324648387 hgt:177cm eyr:2022 iyr:2010 ecl:oth </v>
      </c>
      <c r="C996">
        <f t="shared" si="482"/>
        <v>20</v>
      </c>
      <c r="D996">
        <f t="shared" si="483"/>
        <v>28</v>
      </c>
      <c r="E996">
        <f t="shared" si="503"/>
        <v>1973</v>
      </c>
      <c r="F996" s="2" t="b">
        <f t="shared" si="504"/>
        <v>1</v>
      </c>
      <c r="G996">
        <f t="shared" si="484"/>
        <v>62</v>
      </c>
      <c r="H996">
        <f t="shared" si="485"/>
        <v>70</v>
      </c>
      <c r="I996">
        <f t="shared" si="498"/>
        <v>2010</v>
      </c>
      <c r="J996" s="2" t="b">
        <f t="shared" si="499"/>
        <v>1</v>
      </c>
      <c r="K996">
        <f t="shared" si="486"/>
        <v>53</v>
      </c>
      <c r="L996">
        <f t="shared" si="487"/>
        <v>61</v>
      </c>
      <c r="M996">
        <f t="shared" si="500"/>
        <v>2022</v>
      </c>
      <c r="N996" s="2" t="b">
        <f t="shared" si="501"/>
        <v>1</v>
      </c>
      <c r="O996">
        <f t="shared" si="488"/>
        <v>43</v>
      </c>
      <c r="P996">
        <f t="shared" si="489"/>
        <v>52</v>
      </c>
      <c r="Q996" t="str">
        <f t="shared" si="510"/>
        <v>177cm</v>
      </c>
      <c r="R996">
        <f t="shared" si="490"/>
        <v>177</v>
      </c>
      <c r="S996">
        <f t="shared" si="511"/>
        <v>0</v>
      </c>
      <c r="T996" s="2" t="b">
        <f t="shared" si="512"/>
        <v>1</v>
      </c>
      <c r="V996">
        <f t="shared" si="491"/>
        <v>1</v>
      </c>
      <c r="W996">
        <f t="shared" si="492"/>
        <v>12</v>
      </c>
      <c r="X996" t="str">
        <f t="shared" si="506"/>
        <v>#fffffd</v>
      </c>
      <c r="Y996" s="2" t="b">
        <f t="shared" si="493"/>
        <v>1</v>
      </c>
      <c r="Z996">
        <f t="shared" si="494"/>
        <v>71</v>
      </c>
      <c r="AA996">
        <f t="shared" si="495"/>
        <v>78</v>
      </c>
      <c r="AB996" t="str">
        <f t="shared" si="508"/>
        <v>oth</v>
      </c>
      <c r="AC996" s="2" t="b">
        <f t="shared" si="507"/>
        <v>1</v>
      </c>
      <c r="AD996">
        <f t="shared" si="496"/>
        <v>29</v>
      </c>
      <c r="AE996">
        <f t="shared" si="497"/>
        <v>42</v>
      </c>
      <c r="AF996" t="str">
        <f t="shared" si="509"/>
        <v>324648387</v>
      </c>
      <c r="AG996" s="2" t="b">
        <f t="shared" si="505"/>
        <v>1</v>
      </c>
      <c r="AI996" s="8" t="b">
        <f t="shared" si="502"/>
        <v>1</v>
      </c>
    </row>
    <row r="997" spans="1:35" x14ac:dyDescent="0.3">
      <c r="A997" s="3" t="str">
        <f>CONCATENATE('input,a'!C997," ")</f>
        <v xml:space="preserve"> </v>
      </c>
      <c r="C997" t="e">
        <f t="shared" si="482"/>
        <v>#VALUE!</v>
      </c>
      <c r="D997" t="e">
        <f t="shared" si="483"/>
        <v>#VALUE!</v>
      </c>
      <c r="E997" t="e">
        <f t="shared" si="503"/>
        <v>#VALUE!</v>
      </c>
      <c r="F997" s="2" t="b">
        <f t="shared" si="504"/>
        <v>0</v>
      </c>
      <c r="G997" t="e">
        <f t="shared" si="484"/>
        <v>#VALUE!</v>
      </c>
      <c r="H997" t="e">
        <f t="shared" si="485"/>
        <v>#VALUE!</v>
      </c>
      <c r="I997" t="e">
        <f t="shared" si="498"/>
        <v>#VALUE!</v>
      </c>
      <c r="J997" s="2" t="b">
        <f t="shared" si="499"/>
        <v>0</v>
      </c>
      <c r="K997" t="e">
        <f t="shared" si="486"/>
        <v>#VALUE!</v>
      </c>
      <c r="L997" t="e">
        <f t="shared" si="487"/>
        <v>#VALUE!</v>
      </c>
      <c r="M997" t="e">
        <f t="shared" si="500"/>
        <v>#VALUE!</v>
      </c>
      <c r="N997" s="2" t="b">
        <f t="shared" si="501"/>
        <v>0</v>
      </c>
      <c r="O997" t="e">
        <f t="shared" si="488"/>
        <v>#VALUE!</v>
      </c>
      <c r="P997" t="e">
        <f t="shared" si="489"/>
        <v>#VALUE!</v>
      </c>
      <c r="Q997" t="e">
        <f t="shared" si="510"/>
        <v>#VALUE!</v>
      </c>
      <c r="R997" t="e">
        <f t="shared" si="490"/>
        <v>#VALUE!</v>
      </c>
      <c r="S997" t="e">
        <f t="shared" si="511"/>
        <v>#VALUE!</v>
      </c>
      <c r="T997" s="2" t="b">
        <f t="shared" si="512"/>
        <v>0</v>
      </c>
      <c r="V997" t="e">
        <f t="shared" si="491"/>
        <v>#VALUE!</v>
      </c>
      <c r="W997" t="e">
        <f t="shared" si="492"/>
        <v>#VALUE!</v>
      </c>
      <c r="X997" t="e">
        <f t="shared" si="506"/>
        <v>#VALUE!</v>
      </c>
      <c r="Y997" s="2" t="b">
        <f t="shared" si="493"/>
        <v>0</v>
      </c>
      <c r="Z997" t="e">
        <f t="shared" si="494"/>
        <v>#VALUE!</v>
      </c>
      <c r="AA997" t="e">
        <f t="shared" si="495"/>
        <v>#VALUE!</v>
      </c>
      <c r="AB997" t="e">
        <f t="shared" si="508"/>
        <v>#VALUE!</v>
      </c>
      <c r="AC997" s="2" t="b">
        <f t="shared" si="507"/>
        <v>0</v>
      </c>
      <c r="AD997" t="e">
        <f t="shared" si="496"/>
        <v>#VALUE!</v>
      </c>
      <c r="AE997" t="e">
        <f t="shared" si="497"/>
        <v>#VALUE!</v>
      </c>
      <c r="AF997" t="e">
        <f t="shared" si="509"/>
        <v>#VALUE!</v>
      </c>
      <c r="AG997" s="2" t="b">
        <f t="shared" si="505"/>
        <v>0</v>
      </c>
      <c r="AI997" s="8" t="b">
        <f t="shared" si="502"/>
        <v>0</v>
      </c>
    </row>
    <row r="998" spans="1:35" x14ac:dyDescent="0.3">
      <c r="A998" s="3" t="str">
        <f>CONCATENATE('input,a'!C998," ")</f>
        <v xml:space="preserve"> </v>
      </c>
      <c r="C998" t="e">
        <f t="shared" si="482"/>
        <v>#VALUE!</v>
      </c>
      <c r="D998" t="e">
        <f t="shared" si="483"/>
        <v>#VALUE!</v>
      </c>
      <c r="E998" t="e">
        <f t="shared" si="503"/>
        <v>#VALUE!</v>
      </c>
      <c r="F998" s="2" t="b">
        <f t="shared" si="504"/>
        <v>0</v>
      </c>
      <c r="G998" t="e">
        <f t="shared" si="484"/>
        <v>#VALUE!</v>
      </c>
      <c r="H998" t="e">
        <f t="shared" si="485"/>
        <v>#VALUE!</v>
      </c>
      <c r="I998" t="e">
        <f t="shared" si="498"/>
        <v>#VALUE!</v>
      </c>
      <c r="J998" s="2" t="b">
        <f t="shared" si="499"/>
        <v>0</v>
      </c>
      <c r="K998" t="e">
        <f t="shared" si="486"/>
        <v>#VALUE!</v>
      </c>
      <c r="L998" t="e">
        <f t="shared" si="487"/>
        <v>#VALUE!</v>
      </c>
      <c r="M998" t="e">
        <f t="shared" si="500"/>
        <v>#VALUE!</v>
      </c>
      <c r="N998" s="2" t="b">
        <f t="shared" si="501"/>
        <v>0</v>
      </c>
      <c r="O998" t="e">
        <f t="shared" si="488"/>
        <v>#VALUE!</v>
      </c>
      <c r="P998" t="e">
        <f t="shared" si="489"/>
        <v>#VALUE!</v>
      </c>
      <c r="Q998" t="e">
        <f t="shared" si="510"/>
        <v>#VALUE!</v>
      </c>
      <c r="R998" t="e">
        <f t="shared" si="490"/>
        <v>#VALUE!</v>
      </c>
      <c r="S998" t="e">
        <f t="shared" si="511"/>
        <v>#VALUE!</v>
      </c>
      <c r="T998" s="2" t="b">
        <f t="shared" si="512"/>
        <v>0</v>
      </c>
      <c r="V998" t="e">
        <f t="shared" si="491"/>
        <v>#VALUE!</v>
      </c>
      <c r="W998" t="e">
        <f t="shared" si="492"/>
        <v>#VALUE!</v>
      </c>
      <c r="X998" t="e">
        <f t="shared" si="506"/>
        <v>#VALUE!</v>
      </c>
      <c r="Y998" s="2" t="b">
        <f t="shared" si="493"/>
        <v>0</v>
      </c>
      <c r="Z998" t="e">
        <f t="shared" si="494"/>
        <v>#VALUE!</v>
      </c>
      <c r="AA998" t="e">
        <f t="shared" si="495"/>
        <v>#VALUE!</v>
      </c>
      <c r="AB998" t="e">
        <f t="shared" si="508"/>
        <v>#VALUE!</v>
      </c>
      <c r="AC998" s="2" t="b">
        <f t="shared" si="507"/>
        <v>0</v>
      </c>
      <c r="AD998" t="e">
        <f t="shared" si="496"/>
        <v>#VALUE!</v>
      </c>
      <c r="AE998" t="e">
        <f t="shared" si="497"/>
        <v>#VALUE!</v>
      </c>
      <c r="AF998" t="e">
        <f t="shared" si="509"/>
        <v>#VALUE!</v>
      </c>
      <c r="AG998" s="2" t="b">
        <f t="shared" si="505"/>
        <v>0</v>
      </c>
      <c r="AI998" s="8" t="b">
        <f t="shared" si="502"/>
        <v>0</v>
      </c>
    </row>
    <row r="999" spans="1:35" x14ac:dyDescent="0.3">
      <c r="A999" s="3" t="str">
        <f>CONCATENATE('input,a'!C999," ")</f>
        <v xml:space="preserve"> </v>
      </c>
      <c r="C999" t="e">
        <f t="shared" si="482"/>
        <v>#VALUE!</v>
      </c>
      <c r="D999" t="e">
        <f t="shared" si="483"/>
        <v>#VALUE!</v>
      </c>
      <c r="E999" t="e">
        <f t="shared" si="503"/>
        <v>#VALUE!</v>
      </c>
      <c r="F999" s="2" t="b">
        <f t="shared" si="504"/>
        <v>0</v>
      </c>
      <c r="G999" t="e">
        <f t="shared" si="484"/>
        <v>#VALUE!</v>
      </c>
      <c r="H999" t="e">
        <f t="shared" si="485"/>
        <v>#VALUE!</v>
      </c>
      <c r="I999" t="e">
        <f t="shared" si="498"/>
        <v>#VALUE!</v>
      </c>
      <c r="J999" s="2" t="b">
        <f t="shared" si="499"/>
        <v>0</v>
      </c>
      <c r="K999" t="e">
        <f t="shared" si="486"/>
        <v>#VALUE!</v>
      </c>
      <c r="L999" t="e">
        <f t="shared" si="487"/>
        <v>#VALUE!</v>
      </c>
      <c r="M999" t="e">
        <f t="shared" si="500"/>
        <v>#VALUE!</v>
      </c>
      <c r="N999" s="2" t="b">
        <f t="shared" si="501"/>
        <v>0</v>
      </c>
      <c r="O999" t="e">
        <f t="shared" si="488"/>
        <v>#VALUE!</v>
      </c>
      <c r="P999" t="e">
        <f t="shared" si="489"/>
        <v>#VALUE!</v>
      </c>
      <c r="Q999" t="e">
        <f t="shared" si="510"/>
        <v>#VALUE!</v>
      </c>
      <c r="R999" t="e">
        <f t="shared" si="490"/>
        <v>#VALUE!</v>
      </c>
      <c r="S999" t="e">
        <f t="shared" si="511"/>
        <v>#VALUE!</v>
      </c>
      <c r="T999" s="2" t="b">
        <f t="shared" si="512"/>
        <v>0</v>
      </c>
      <c r="V999" t="e">
        <f t="shared" si="491"/>
        <v>#VALUE!</v>
      </c>
      <c r="W999" t="e">
        <f t="shared" si="492"/>
        <v>#VALUE!</v>
      </c>
      <c r="X999" t="e">
        <f t="shared" si="506"/>
        <v>#VALUE!</v>
      </c>
      <c r="Y999" s="2" t="b">
        <f t="shared" si="493"/>
        <v>0</v>
      </c>
      <c r="Z999" t="e">
        <f t="shared" si="494"/>
        <v>#VALUE!</v>
      </c>
      <c r="AA999" t="e">
        <f t="shared" si="495"/>
        <v>#VALUE!</v>
      </c>
      <c r="AB999" t="e">
        <f t="shared" si="508"/>
        <v>#VALUE!</v>
      </c>
      <c r="AC999" s="2" t="b">
        <f t="shared" si="507"/>
        <v>0</v>
      </c>
      <c r="AD999" t="e">
        <f t="shared" si="496"/>
        <v>#VALUE!</v>
      </c>
      <c r="AE999" t="e">
        <f t="shared" si="497"/>
        <v>#VALUE!</v>
      </c>
      <c r="AF999" t="e">
        <f t="shared" si="509"/>
        <v>#VALUE!</v>
      </c>
      <c r="AG999" s="2" t="b">
        <f t="shared" si="505"/>
        <v>0</v>
      </c>
      <c r="AI999" s="8" t="b">
        <f t="shared" si="502"/>
        <v>0</v>
      </c>
    </row>
    <row r="1000" spans="1:35" x14ac:dyDescent="0.3">
      <c r="A1000" s="3" t="str">
        <f>CONCATENATE('input,a'!C1000," ")</f>
        <v xml:space="preserve">pid:632056596 hcl:#efcc98 hgt:73in ecl:brn byr:1928 iyr:2017 eyr:2023 </v>
      </c>
      <c r="C1000">
        <f t="shared" si="482"/>
        <v>44</v>
      </c>
      <c r="D1000">
        <f t="shared" si="483"/>
        <v>52</v>
      </c>
      <c r="E1000">
        <f t="shared" si="503"/>
        <v>1928</v>
      </c>
      <c r="F1000" s="2" t="b">
        <f t="shared" si="504"/>
        <v>1</v>
      </c>
      <c r="G1000">
        <f t="shared" si="484"/>
        <v>53</v>
      </c>
      <c r="H1000">
        <f t="shared" si="485"/>
        <v>61</v>
      </c>
      <c r="I1000">
        <f t="shared" si="498"/>
        <v>2017</v>
      </c>
      <c r="J1000" s="2" t="b">
        <f t="shared" si="499"/>
        <v>1</v>
      </c>
      <c r="K1000">
        <f t="shared" si="486"/>
        <v>62</v>
      </c>
      <c r="L1000">
        <f t="shared" si="487"/>
        <v>70</v>
      </c>
      <c r="M1000">
        <f t="shared" si="500"/>
        <v>2023</v>
      </c>
      <c r="N1000" s="2" t="b">
        <f t="shared" si="501"/>
        <v>1</v>
      </c>
      <c r="O1000">
        <f t="shared" si="488"/>
        <v>27</v>
      </c>
      <c r="P1000">
        <f t="shared" si="489"/>
        <v>35</v>
      </c>
      <c r="Q1000" t="str">
        <f t="shared" si="510"/>
        <v>73in</v>
      </c>
      <c r="R1000">
        <f t="shared" si="490"/>
        <v>0</v>
      </c>
      <c r="S1000">
        <f t="shared" si="511"/>
        <v>73</v>
      </c>
      <c r="T1000" s="2" t="b">
        <f t="shared" si="512"/>
        <v>1</v>
      </c>
      <c r="V1000">
        <f t="shared" si="491"/>
        <v>15</v>
      </c>
      <c r="W1000">
        <f t="shared" si="492"/>
        <v>26</v>
      </c>
      <c r="X1000" t="str">
        <f t="shared" si="506"/>
        <v>#efcc98</v>
      </c>
      <c r="Y1000" s="2" t="b">
        <f t="shared" si="493"/>
        <v>1</v>
      </c>
      <c r="Z1000">
        <f t="shared" si="494"/>
        <v>36</v>
      </c>
      <c r="AA1000">
        <f t="shared" si="495"/>
        <v>43</v>
      </c>
      <c r="AB1000" t="str">
        <f t="shared" si="508"/>
        <v>brn</v>
      </c>
      <c r="AC1000" s="2" t="b">
        <f t="shared" si="507"/>
        <v>1</v>
      </c>
      <c r="AD1000">
        <f t="shared" si="496"/>
        <v>1</v>
      </c>
      <c r="AE1000">
        <f t="shared" si="497"/>
        <v>14</v>
      </c>
      <c r="AF1000" t="str">
        <f t="shared" si="509"/>
        <v>632056596</v>
      </c>
      <c r="AG1000" s="2" t="b">
        <f t="shared" si="505"/>
        <v>1</v>
      </c>
      <c r="AI1000" s="8" t="b">
        <f t="shared" si="502"/>
        <v>1</v>
      </c>
    </row>
    <row r="1001" spans="1:35" x14ac:dyDescent="0.3">
      <c r="A1001" s="3" t="str">
        <f>CONCATENATE('input,a'!C1001," ")</f>
        <v xml:space="preserve"> </v>
      </c>
      <c r="C1001" t="e">
        <f t="shared" si="482"/>
        <v>#VALUE!</v>
      </c>
      <c r="D1001" t="e">
        <f t="shared" si="483"/>
        <v>#VALUE!</v>
      </c>
      <c r="E1001" t="e">
        <f t="shared" si="503"/>
        <v>#VALUE!</v>
      </c>
      <c r="F1001" s="2" t="b">
        <f t="shared" si="504"/>
        <v>0</v>
      </c>
      <c r="G1001" t="e">
        <f t="shared" si="484"/>
        <v>#VALUE!</v>
      </c>
      <c r="H1001" t="e">
        <f t="shared" si="485"/>
        <v>#VALUE!</v>
      </c>
      <c r="I1001" t="e">
        <f t="shared" si="498"/>
        <v>#VALUE!</v>
      </c>
      <c r="J1001" s="2" t="b">
        <f t="shared" si="499"/>
        <v>0</v>
      </c>
      <c r="K1001" t="e">
        <f t="shared" si="486"/>
        <v>#VALUE!</v>
      </c>
      <c r="L1001" t="e">
        <f t="shared" si="487"/>
        <v>#VALUE!</v>
      </c>
      <c r="M1001" t="e">
        <f t="shared" si="500"/>
        <v>#VALUE!</v>
      </c>
      <c r="N1001" s="2" t="b">
        <f t="shared" si="501"/>
        <v>0</v>
      </c>
      <c r="O1001" t="e">
        <f t="shared" si="488"/>
        <v>#VALUE!</v>
      </c>
      <c r="P1001" t="e">
        <f t="shared" si="489"/>
        <v>#VALUE!</v>
      </c>
      <c r="Q1001" t="e">
        <f t="shared" si="510"/>
        <v>#VALUE!</v>
      </c>
      <c r="R1001" t="e">
        <f t="shared" si="490"/>
        <v>#VALUE!</v>
      </c>
      <c r="S1001" t="e">
        <f t="shared" si="511"/>
        <v>#VALUE!</v>
      </c>
      <c r="T1001" s="2" t="b">
        <f t="shared" si="512"/>
        <v>0</v>
      </c>
      <c r="V1001" t="e">
        <f t="shared" si="491"/>
        <v>#VALUE!</v>
      </c>
      <c r="W1001" t="e">
        <f t="shared" si="492"/>
        <v>#VALUE!</v>
      </c>
      <c r="X1001" t="e">
        <f t="shared" si="506"/>
        <v>#VALUE!</v>
      </c>
      <c r="Y1001" s="2" t="b">
        <f t="shared" si="493"/>
        <v>0</v>
      </c>
      <c r="Z1001" t="e">
        <f t="shared" si="494"/>
        <v>#VALUE!</v>
      </c>
      <c r="AA1001" t="e">
        <f t="shared" si="495"/>
        <v>#VALUE!</v>
      </c>
      <c r="AB1001" t="e">
        <f t="shared" si="508"/>
        <v>#VALUE!</v>
      </c>
      <c r="AC1001" s="2" t="b">
        <f t="shared" si="507"/>
        <v>0</v>
      </c>
      <c r="AD1001" t="e">
        <f t="shared" si="496"/>
        <v>#VALUE!</v>
      </c>
      <c r="AE1001" t="e">
        <f t="shared" si="497"/>
        <v>#VALUE!</v>
      </c>
      <c r="AF1001" t="e">
        <f t="shared" si="509"/>
        <v>#VALUE!</v>
      </c>
      <c r="AG1001" s="2" t="b">
        <f t="shared" si="505"/>
        <v>0</v>
      </c>
      <c r="AI1001" s="8" t="b">
        <f t="shared" si="502"/>
        <v>0</v>
      </c>
    </row>
    <row r="1002" spans="1:35" x14ac:dyDescent="0.3">
      <c r="A1002" s="3" t="str">
        <f>CONCATENATE('input,a'!C1002," ")</f>
        <v xml:space="preserve"> </v>
      </c>
      <c r="C1002" t="e">
        <f t="shared" si="482"/>
        <v>#VALUE!</v>
      </c>
      <c r="D1002" t="e">
        <f t="shared" si="483"/>
        <v>#VALUE!</v>
      </c>
      <c r="E1002" t="e">
        <f t="shared" si="503"/>
        <v>#VALUE!</v>
      </c>
      <c r="F1002" s="2" t="b">
        <f t="shared" si="504"/>
        <v>0</v>
      </c>
      <c r="G1002" t="e">
        <f t="shared" si="484"/>
        <v>#VALUE!</v>
      </c>
      <c r="H1002" t="e">
        <f t="shared" si="485"/>
        <v>#VALUE!</v>
      </c>
      <c r="I1002" t="e">
        <f t="shared" si="498"/>
        <v>#VALUE!</v>
      </c>
      <c r="J1002" s="2" t="b">
        <f t="shared" si="499"/>
        <v>0</v>
      </c>
      <c r="K1002" t="e">
        <f t="shared" si="486"/>
        <v>#VALUE!</v>
      </c>
      <c r="L1002" t="e">
        <f t="shared" si="487"/>
        <v>#VALUE!</v>
      </c>
      <c r="M1002" t="e">
        <f t="shared" si="500"/>
        <v>#VALUE!</v>
      </c>
      <c r="N1002" s="2" t="b">
        <f t="shared" si="501"/>
        <v>0</v>
      </c>
      <c r="O1002" t="e">
        <f t="shared" si="488"/>
        <v>#VALUE!</v>
      </c>
      <c r="P1002" t="e">
        <f t="shared" si="489"/>
        <v>#VALUE!</v>
      </c>
      <c r="Q1002" t="e">
        <f t="shared" si="510"/>
        <v>#VALUE!</v>
      </c>
      <c r="R1002" t="e">
        <f t="shared" si="490"/>
        <v>#VALUE!</v>
      </c>
      <c r="S1002" t="e">
        <f t="shared" si="511"/>
        <v>#VALUE!</v>
      </c>
      <c r="T1002" s="2" t="b">
        <f t="shared" si="512"/>
        <v>0</v>
      </c>
      <c r="V1002" t="e">
        <f t="shared" si="491"/>
        <v>#VALUE!</v>
      </c>
      <c r="W1002" t="e">
        <f t="shared" si="492"/>
        <v>#VALUE!</v>
      </c>
      <c r="X1002" t="e">
        <f t="shared" si="506"/>
        <v>#VALUE!</v>
      </c>
      <c r="Y1002" s="2" t="b">
        <f t="shared" si="493"/>
        <v>0</v>
      </c>
      <c r="Z1002" t="e">
        <f t="shared" si="494"/>
        <v>#VALUE!</v>
      </c>
      <c r="AA1002" t="e">
        <f t="shared" si="495"/>
        <v>#VALUE!</v>
      </c>
      <c r="AB1002" t="e">
        <f t="shared" si="508"/>
        <v>#VALUE!</v>
      </c>
      <c r="AC1002" s="2" t="b">
        <f t="shared" si="507"/>
        <v>0</v>
      </c>
      <c r="AD1002" t="e">
        <f t="shared" si="496"/>
        <v>#VALUE!</v>
      </c>
      <c r="AE1002" t="e">
        <f t="shared" si="497"/>
        <v>#VALUE!</v>
      </c>
      <c r="AF1002" t="e">
        <f t="shared" si="509"/>
        <v>#VALUE!</v>
      </c>
      <c r="AG1002" s="2" t="b">
        <f t="shared" si="505"/>
        <v>0</v>
      </c>
      <c r="AI1002" s="8" t="b">
        <f t="shared" si="502"/>
        <v>0</v>
      </c>
    </row>
    <row r="1003" spans="1:35" x14ac:dyDescent="0.3">
      <c r="A1003" s="3" t="str">
        <f>CONCATENATE('input,a'!C1003," ")</f>
        <v xml:space="preserve"> </v>
      </c>
      <c r="C1003" t="e">
        <f t="shared" si="482"/>
        <v>#VALUE!</v>
      </c>
      <c r="D1003" t="e">
        <f t="shared" si="483"/>
        <v>#VALUE!</v>
      </c>
      <c r="E1003" t="e">
        <f t="shared" si="503"/>
        <v>#VALUE!</v>
      </c>
      <c r="F1003" s="2" t="b">
        <f t="shared" si="504"/>
        <v>0</v>
      </c>
      <c r="G1003" t="e">
        <f t="shared" si="484"/>
        <v>#VALUE!</v>
      </c>
      <c r="H1003" t="e">
        <f t="shared" si="485"/>
        <v>#VALUE!</v>
      </c>
      <c r="I1003" t="e">
        <f t="shared" si="498"/>
        <v>#VALUE!</v>
      </c>
      <c r="J1003" s="2" t="b">
        <f t="shared" si="499"/>
        <v>0</v>
      </c>
      <c r="K1003" t="e">
        <f t="shared" si="486"/>
        <v>#VALUE!</v>
      </c>
      <c r="L1003" t="e">
        <f t="shared" si="487"/>
        <v>#VALUE!</v>
      </c>
      <c r="M1003" t="e">
        <f t="shared" si="500"/>
        <v>#VALUE!</v>
      </c>
      <c r="N1003" s="2" t="b">
        <f t="shared" si="501"/>
        <v>0</v>
      </c>
      <c r="O1003" t="e">
        <f t="shared" si="488"/>
        <v>#VALUE!</v>
      </c>
      <c r="P1003" t="e">
        <f t="shared" si="489"/>
        <v>#VALUE!</v>
      </c>
      <c r="Q1003" t="e">
        <f t="shared" si="510"/>
        <v>#VALUE!</v>
      </c>
      <c r="R1003" t="e">
        <f t="shared" si="490"/>
        <v>#VALUE!</v>
      </c>
      <c r="S1003" t="e">
        <f t="shared" si="511"/>
        <v>#VALUE!</v>
      </c>
      <c r="T1003" s="2" t="b">
        <f t="shared" si="512"/>
        <v>0</v>
      </c>
      <c r="V1003" t="e">
        <f t="shared" si="491"/>
        <v>#VALUE!</v>
      </c>
      <c r="W1003" t="e">
        <f t="shared" si="492"/>
        <v>#VALUE!</v>
      </c>
      <c r="X1003" t="e">
        <f t="shared" si="506"/>
        <v>#VALUE!</v>
      </c>
      <c r="Y1003" s="2" t="b">
        <f t="shared" si="493"/>
        <v>0</v>
      </c>
      <c r="Z1003" t="e">
        <f t="shared" si="494"/>
        <v>#VALUE!</v>
      </c>
      <c r="AA1003" t="e">
        <f t="shared" si="495"/>
        <v>#VALUE!</v>
      </c>
      <c r="AB1003" t="e">
        <f t="shared" si="508"/>
        <v>#VALUE!</v>
      </c>
      <c r="AC1003" s="2" t="b">
        <f t="shared" si="507"/>
        <v>0</v>
      </c>
      <c r="AD1003" t="e">
        <f t="shared" si="496"/>
        <v>#VALUE!</v>
      </c>
      <c r="AE1003" t="e">
        <f t="shared" si="497"/>
        <v>#VALUE!</v>
      </c>
      <c r="AF1003" t="e">
        <f t="shared" si="509"/>
        <v>#VALUE!</v>
      </c>
      <c r="AG1003" s="2" t="b">
        <f t="shared" si="505"/>
        <v>0</v>
      </c>
      <c r="AI1003" s="8" t="b">
        <f t="shared" si="502"/>
        <v>0</v>
      </c>
    </row>
    <row r="1004" spans="1:35" x14ac:dyDescent="0.3">
      <c r="A1004" s="3" t="str">
        <f>CONCATENATE('input,a'!C1004," ")</f>
        <v xml:space="preserve">cid:144 ecl:amb eyr:2035 byr:1943 hgt:180cm iyr:2012 pid:155cm </v>
      </c>
      <c r="C1004">
        <f t="shared" si="482"/>
        <v>26</v>
      </c>
      <c r="D1004">
        <f t="shared" si="483"/>
        <v>34</v>
      </c>
      <c r="E1004">
        <f t="shared" si="503"/>
        <v>1943</v>
      </c>
      <c r="F1004" s="2" t="b">
        <f t="shared" si="504"/>
        <v>1</v>
      </c>
      <c r="G1004">
        <f t="shared" si="484"/>
        <v>45</v>
      </c>
      <c r="H1004">
        <f t="shared" si="485"/>
        <v>53</v>
      </c>
      <c r="I1004">
        <f t="shared" si="498"/>
        <v>2012</v>
      </c>
      <c r="J1004" s="2" t="b">
        <f t="shared" si="499"/>
        <v>1</v>
      </c>
      <c r="K1004">
        <f t="shared" si="486"/>
        <v>17</v>
      </c>
      <c r="L1004">
        <f t="shared" si="487"/>
        <v>25</v>
      </c>
      <c r="M1004">
        <f t="shared" si="500"/>
        <v>2035</v>
      </c>
      <c r="N1004" s="2" t="b">
        <f t="shared" si="501"/>
        <v>0</v>
      </c>
      <c r="O1004">
        <f t="shared" si="488"/>
        <v>35</v>
      </c>
      <c r="P1004">
        <f t="shared" si="489"/>
        <v>44</v>
      </c>
      <c r="Q1004" t="str">
        <f t="shared" si="510"/>
        <v>180cm</v>
      </c>
      <c r="R1004">
        <f t="shared" si="490"/>
        <v>180</v>
      </c>
      <c r="S1004">
        <f t="shared" si="511"/>
        <v>0</v>
      </c>
      <c r="T1004" s="2" t="b">
        <f t="shared" si="512"/>
        <v>1</v>
      </c>
      <c r="V1004" t="e">
        <f t="shared" si="491"/>
        <v>#VALUE!</v>
      </c>
      <c r="W1004" t="e">
        <f t="shared" si="492"/>
        <v>#VALUE!</v>
      </c>
      <c r="X1004" t="e">
        <f t="shared" si="506"/>
        <v>#VALUE!</v>
      </c>
      <c r="Y1004" s="2" t="b">
        <f t="shared" si="493"/>
        <v>0</v>
      </c>
      <c r="Z1004">
        <f t="shared" si="494"/>
        <v>9</v>
      </c>
      <c r="AA1004">
        <f t="shared" si="495"/>
        <v>16</v>
      </c>
      <c r="AB1004" t="str">
        <f t="shared" si="508"/>
        <v>amb</v>
      </c>
      <c r="AC1004" s="2" t="b">
        <f t="shared" si="507"/>
        <v>1</v>
      </c>
      <c r="AD1004">
        <f t="shared" si="496"/>
        <v>54</v>
      </c>
      <c r="AE1004">
        <f t="shared" si="497"/>
        <v>63</v>
      </c>
      <c r="AF1004" t="str">
        <f t="shared" si="509"/>
        <v>155cm</v>
      </c>
      <c r="AG1004" s="2" t="b">
        <f t="shared" si="505"/>
        <v>0</v>
      </c>
      <c r="AI1004" s="8" t="b">
        <f t="shared" si="502"/>
        <v>0</v>
      </c>
    </row>
    <row r="1005" spans="1:35" x14ac:dyDescent="0.3">
      <c r="A1005" s="3" t="str">
        <f>CONCATENATE('input,a'!C1005," ")</f>
        <v xml:space="preserve"> </v>
      </c>
      <c r="C1005" t="e">
        <f t="shared" si="482"/>
        <v>#VALUE!</v>
      </c>
      <c r="D1005" t="e">
        <f t="shared" si="483"/>
        <v>#VALUE!</v>
      </c>
      <c r="E1005" t="e">
        <f t="shared" si="503"/>
        <v>#VALUE!</v>
      </c>
      <c r="F1005" s="2" t="b">
        <f t="shared" si="504"/>
        <v>0</v>
      </c>
      <c r="G1005" t="e">
        <f t="shared" si="484"/>
        <v>#VALUE!</v>
      </c>
      <c r="H1005" t="e">
        <f t="shared" si="485"/>
        <v>#VALUE!</v>
      </c>
      <c r="I1005" t="e">
        <f t="shared" si="498"/>
        <v>#VALUE!</v>
      </c>
      <c r="J1005" s="2" t="b">
        <f t="shared" si="499"/>
        <v>0</v>
      </c>
      <c r="K1005" t="e">
        <f t="shared" si="486"/>
        <v>#VALUE!</v>
      </c>
      <c r="L1005" t="e">
        <f t="shared" si="487"/>
        <v>#VALUE!</v>
      </c>
      <c r="M1005" t="e">
        <f t="shared" si="500"/>
        <v>#VALUE!</v>
      </c>
      <c r="N1005" s="2" t="b">
        <f t="shared" si="501"/>
        <v>0</v>
      </c>
      <c r="O1005" t="e">
        <f t="shared" si="488"/>
        <v>#VALUE!</v>
      </c>
      <c r="P1005" t="e">
        <f t="shared" si="489"/>
        <v>#VALUE!</v>
      </c>
      <c r="Q1005" t="e">
        <f t="shared" si="510"/>
        <v>#VALUE!</v>
      </c>
      <c r="R1005" t="e">
        <f t="shared" si="490"/>
        <v>#VALUE!</v>
      </c>
      <c r="S1005" t="e">
        <f t="shared" si="511"/>
        <v>#VALUE!</v>
      </c>
      <c r="T1005" s="2" t="b">
        <f t="shared" si="512"/>
        <v>0</v>
      </c>
      <c r="V1005" t="e">
        <f t="shared" si="491"/>
        <v>#VALUE!</v>
      </c>
      <c r="W1005" t="e">
        <f t="shared" si="492"/>
        <v>#VALUE!</v>
      </c>
      <c r="X1005" t="e">
        <f t="shared" si="506"/>
        <v>#VALUE!</v>
      </c>
      <c r="Y1005" s="2" t="b">
        <f t="shared" si="493"/>
        <v>0</v>
      </c>
      <c r="Z1005" t="e">
        <f t="shared" si="494"/>
        <v>#VALUE!</v>
      </c>
      <c r="AA1005" t="e">
        <f t="shared" si="495"/>
        <v>#VALUE!</v>
      </c>
      <c r="AB1005" t="e">
        <f t="shared" si="508"/>
        <v>#VALUE!</v>
      </c>
      <c r="AC1005" s="2" t="b">
        <f t="shared" si="507"/>
        <v>0</v>
      </c>
      <c r="AD1005" t="e">
        <f t="shared" si="496"/>
        <v>#VALUE!</v>
      </c>
      <c r="AE1005" t="e">
        <f t="shared" si="497"/>
        <v>#VALUE!</v>
      </c>
      <c r="AF1005" t="e">
        <f t="shared" si="509"/>
        <v>#VALUE!</v>
      </c>
      <c r="AG1005" s="2" t="b">
        <f t="shared" si="505"/>
        <v>0</v>
      </c>
      <c r="AI1005" s="8" t="b">
        <f t="shared" si="502"/>
        <v>0</v>
      </c>
    </row>
    <row r="1006" spans="1:35" x14ac:dyDescent="0.3">
      <c r="A1006" s="3" t="str">
        <f>CONCATENATE('input,a'!C1006," ")</f>
        <v xml:space="preserve"> </v>
      </c>
      <c r="C1006" t="e">
        <f t="shared" si="482"/>
        <v>#VALUE!</v>
      </c>
      <c r="D1006" t="e">
        <f t="shared" si="483"/>
        <v>#VALUE!</v>
      </c>
      <c r="E1006" t="e">
        <f t="shared" si="503"/>
        <v>#VALUE!</v>
      </c>
      <c r="F1006" s="2" t="b">
        <f t="shared" si="504"/>
        <v>0</v>
      </c>
      <c r="G1006" t="e">
        <f t="shared" si="484"/>
        <v>#VALUE!</v>
      </c>
      <c r="H1006" t="e">
        <f t="shared" si="485"/>
        <v>#VALUE!</v>
      </c>
      <c r="I1006" t="e">
        <f t="shared" si="498"/>
        <v>#VALUE!</v>
      </c>
      <c r="J1006" s="2" t="b">
        <f t="shared" si="499"/>
        <v>0</v>
      </c>
      <c r="K1006" t="e">
        <f t="shared" si="486"/>
        <v>#VALUE!</v>
      </c>
      <c r="L1006" t="e">
        <f t="shared" si="487"/>
        <v>#VALUE!</v>
      </c>
      <c r="M1006" t="e">
        <f t="shared" si="500"/>
        <v>#VALUE!</v>
      </c>
      <c r="N1006" s="2" t="b">
        <f t="shared" si="501"/>
        <v>0</v>
      </c>
      <c r="O1006" t="e">
        <f t="shared" si="488"/>
        <v>#VALUE!</v>
      </c>
      <c r="P1006" t="e">
        <f t="shared" si="489"/>
        <v>#VALUE!</v>
      </c>
      <c r="Q1006" t="e">
        <f t="shared" si="510"/>
        <v>#VALUE!</v>
      </c>
      <c r="R1006" t="e">
        <f t="shared" si="490"/>
        <v>#VALUE!</v>
      </c>
      <c r="S1006" t="e">
        <f t="shared" si="511"/>
        <v>#VALUE!</v>
      </c>
      <c r="T1006" s="2" t="b">
        <f t="shared" si="512"/>
        <v>0</v>
      </c>
      <c r="V1006" t="e">
        <f t="shared" si="491"/>
        <v>#VALUE!</v>
      </c>
      <c r="W1006" t="e">
        <f t="shared" si="492"/>
        <v>#VALUE!</v>
      </c>
      <c r="X1006" t="e">
        <f t="shared" si="506"/>
        <v>#VALUE!</v>
      </c>
      <c r="Y1006" s="2" t="b">
        <f t="shared" si="493"/>
        <v>0</v>
      </c>
      <c r="Z1006" t="e">
        <f t="shared" si="494"/>
        <v>#VALUE!</v>
      </c>
      <c r="AA1006" t="e">
        <f t="shared" si="495"/>
        <v>#VALUE!</v>
      </c>
      <c r="AB1006" t="e">
        <f t="shared" si="508"/>
        <v>#VALUE!</v>
      </c>
      <c r="AC1006" s="2" t="b">
        <f t="shared" si="507"/>
        <v>0</v>
      </c>
      <c r="AD1006" t="e">
        <f t="shared" si="496"/>
        <v>#VALUE!</v>
      </c>
      <c r="AE1006" t="e">
        <f t="shared" si="497"/>
        <v>#VALUE!</v>
      </c>
      <c r="AF1006" t="e">
        <f t="shared" si="509"/>
        <v>#VALUE!</v>
      </c>
      <c r="AG1006" s="2" t="b">
        <f t="shared" si="505"/>
        <v>0</v>
      </c>
      <c r="AI1006" s="8" t="b">
        <f t="shared" si="502"/>
        <v>0</v>
      </c>
    </row>
    <row r="1007" spans="1:35" x14ac:dyDescent="0.3">
      <c r="A1007" s="3" t="str">
        <f>CONCATENATE('input,a'!C1007," ")</f>
        <v xml:space="preserve"> </v>
      </c>
      <c r="C1007" t="e">
        <f t="shared" si="482"/>
        <v>#VALUE!</v>
      </c>
      <c r="D1007" t="e">
        <f t="shared" si="483"/>
        <v>#VALUE!</v>
      </c>
      <c r="E1007" t="e">
        <f t="shared" si="503"/>
        <v>#VALUE!</v>
      </c>
      <c r="F1007" s="2" t="b">
        <f t="shared" si="504"/>
        <v>0</v>
      </c>
      <c r="G1007" t="e">
        <f t="shared" si="484"/>
        <v>#VALUE!</v>
      </c>
      <c r="H1007" t="e">
        <f t="shared" si="485"/>
        <v>#VALUE!</v>
      </c>
      <c r="I1007" t="e">
        <f t="shared" si="498"/>
        <v>#VALUE!</v>
      </c>
      <c r="J1007" s="2" t="b">
        <f t="shared" si="499"/>
        <v>0</v>
      </c>
      <c r="K1007" t="e">
        <f t="shared" si="486"/>
        <v>#VALUE!</v>
      </c>
      <c r="L1007" t="e">
        <f t="shared" si="487"/>
        <v>#VALUE!</v>
      </c>
      <c r="M1007" t="e">
        <f t="shared" si="500"/>
        <v>#VALUE!</v>
      </c>
      <c r="N1007" s="2" t="b">
        <f t="shared" si="501"/>
        <v>0</v>
      </c>
      <c r="O1007" t="e">
        <f t="shared" si="488"/>
        <v>#VALUE!</v>
      </c>
      <c r="P1007" t="e">
        <f t="shared" si="489"/>
        <v>#VALUE!</v>
      </c>
      <c r="Q1007" t="e">
        <f t="shared" si="510"/>
        <v>#VALUE!</v>
      </c>
      <c r="R1007" t="e">
        <f t="shared" si="490"/>
        <v>#VALUE!</v>
      </c>
      <c r="S1007" t="e">
        <f t="shared" si="511"/>
        <v>#VALUE!</v>
      </c>
      <c r="T1007" s="2" t="b">
        <f t="shared" si="512"/>
        <v>0</v>
      </c>
      <c r="V1007" t="e">
        <f t="shared" si="491"/>
        <v>#VALUE!</v>
      </c>
      <c r="W1007" t="e">
        <f t="shared" si="492"/>
        <v>#VALUE!</v>
      </c>
      <c r="X1007" t="e">
        <f t="shared" si="506"/>
        <v>#VALUE!</v>
      </c>
      <c r="Y1007" s="2" t="b">
        <f t="shared" si="493"/>
        <v>0</v>
      </c>
      <c r="Z1007" t="e">
        <f t="shared" si="494"/>
        <v>#VALUE!</v>
      </c>
      <c r="AA1007" t="e">
        <f t="shared" si="495"/>
        <v>#VALUE!</v>
      </c>
      <c r="AB1007" t="e">
        <f t="shared" si="508"/>
        <v>#VALUE!</v>
      </c>
      <c r="AC1007" s="2" t="b">
        <f t="shared" si="507"/>
        <v>0</v>
      </c>
      <c r="AD1007" t="e">
        <f t="shared" si="496"/>
        <v>#VALUE!</v>
      </c>
      <c r="AE1007" t="e">
        <f t="shared" si="497"/>
        <v>#VALUE!</v>
      </c>
      <c r="AF1007" t="e">
        <f t="shared" si="509"/>
        <v>#VALUE!</v>
      </c>
      <c r="AG1007" s="2" t="b">
        <f t="shared" si="505"/>
        <v>0</v>
      </c>
      <c r="AI1007" s="8" t="b">
        <f t="shared" si="502"/>
        <v>0</v>
      </c>
    </row>
    <row r="1008" spans="1:35" x14ac:dyDescent="0.3">
      <c r="A1008" s="3" t="str">
        <f>CONCATENATE('input,a'!C1008," ")</f>
        <v xml:space="preserve">hcl:#6b5442 pid:927492391 eyr:2023 hgt:172cm byr:1958 cid:92 ecl:gry iyr:2019 </v>
      </c>
      <c r="C1008">
        <f t="shared" si="482"/>
        <v>46</v>
      </c>
      <c r="D1008">
        <f t="shared" si="483"/>
        <v>54</v>
      </c>
      <c r="E1008">
        <f t="shared" si="503"/>
        <v>1958</v>
      </c>
      <c r="F1008" s="2" t="b">
        <f t="shared" si="504"/>
        <v>1</v>
      </c>
      <c r="G1008">
        <f t="shared" si="484"/>
        <v>70</v>
      </c>
      <c r="H1008">
        <f t="shared" si="485"/>
        <v>78</v>
      </c>
      <c r="I1008">
        <f t="shared" si="498"/>
        <v>2019</v>
      </c>
      <c r="J1008" s="2" t="b">
        <f t="shared" si="499"/>
        <v>1</v>
      </c>
      <c r="K1008">
        <f t="shared" si="486"/>
        <v>27</v>
      </c>
      <c r="L1008">
        <f t="shared" si="487"/>
        <v>35</v>
      </c>
      <c r="M1008">
        <f t="shared" si="500"/>
        <v>2023</v>
      </c>
      <c r="N1008" s="2" t="b">
        <f t="shared" si="501"/>
        <v>1</v>
      </c>
      <c r="O1008">
        <f t="shared" si="488"/>
        <v>36</v>
      </c>
      <c r="P1008">
        <f t="shared" si="489"/>
        <v>45</v>
      </c>
      <c r="Q1008" t="str">
        <f t="shared" si="510"/>
        <v>172cm</v>
      </c>
      <c r="R1008">
        <f t="shared" si="490"/>
        <v>172</v>
      </c>
      <c r="S1008">
        <f t="shared" si="511"/>
        <v>0</v>
      </c>
      <c r="T1008" s="2" t="b">
        <f t="shared" si="512"/>
        <v>1</v>
      </c>
      <c r="V1008">
        <f t="shared" si="491"/>
        <v>1</v>
      </c>
      <c r="W1008">
        <f t="shared" si="492"/>
        <v>12</v>
      </c>
      <c r="X1008" t="str">
        <f t="shared" si="506"/>
        <v>#6b5442</v>
      </c>
      <c r="Y1008" s="2" t="b">
        <f t="shared" si="493"/>
        <v>1</v>
      </c>
      <c r="Z1008">
        <f t="shared" si="494"/>
        <v>62</v>
      </c>
      <c r="AA1008">
        <f t="shared" si="495"/>
        <v>69</v>
      </c>
      <c r="AB1008" t="str">
        <f t="shared" si="508"/>
        <v>gry</v>
      </c>
      <c r="AC1008" s="2" t="b">
        <f t="shared" si="507"/>
        <v>1</v>
      </c>
      <c r="AD1008">
        <f t="shared" si="496"/>
        <v>13</v>
      </c>
      <c r="AE1008">
        <f t="shared" si="497"/>
        <v>26</v>
      </c>
      <c r="AF1008" t="str">
        <f t="shared" si="509"/>
        <v>927492391</v>
      </c>
      <c r="AG1008" s="2" t="b">
        <f t="shared" si="505"/>
        <v>1</v>
      </c>
      <c r="AI1008" s="8" t="b">
        <f t="shared" si="502"/>
        <v>1</v>
      </c>
    </row>
    <row r="1009" spans="1:35" x14ac:dyDescent="0.3">
      <c r="A1009" s="3" t="str">
        <f>CONCATENATE('input,a'!C1009," ")</f>
        <v xml:space="preserve"> </v>
      </c>
      <c r="C1009" t="e">
        <f t="shared" si="482"/>
        <v>#VALUE!</v>
      </c>
      <c r="D1009" t="e">
        <f t="shared" si="483"/>
        <v>#VALUE!</v>
      </c>
      <c r="E1009" t="e">
        <f t="shared" si="503"/>
        <v>#VALUE!</v>
      </c>
      <c r="F1009" s="2" t="b">
        <f t="shared" si="504"/>
        <v>0</v>
      </c>
      <c r="G1009" t="e">
        <f t="shared" si="484"/>
        <v>#VALUE!</v>
      </c>
      <c r="H1009" t="e">
        <f t="shared" si="485"/>
        <v>#VALUE!</v>
      </c>
      <c r="I1009" t="e">
        <f t="shared" si="498"/>
        <v>#VALUE!</v>
      </c>
      <c r="J1009" s="2" t="b">
        <f t="shared" si="499"/>
        <v>0</v>
      </c>
      <c r="K1009" t="e">
        <f t="shared" si="486"/>
        <v>#VALUE!</v>
      </c>
      <c r="L1009" t="e">
        <f t="shared" si="487"/>
        <v>#VALUE!</v>
      </c>
      <c r="M1009" t="e">
        <f t="shared" si="500"/>
        <v>#VALUE!</v>
      </c>
      <c r="N1009" s="2" t="b">
        <f t="shared" si="501"/>
        <v>0</v>
      </c>
      <c r="O1009" t="e">
        <f t="shared" si="488"/>
        <v>#VALUE!</v>
      </c>
      <c r="P1009" t="e">
        <f t="shared" si="489"/>
        <v>#VALUE!</v>
      </c>
      <c r="Q1009" t="e">
        <f t="shared" si="510"/>
        <v>#VALUE!</v>
      </c>
      <c r="R1009" t="e">
        <f t="shared" si="490"/>
        <v>#VALUE!</v>
      </c>
      <c r="S1009" t="e">
        <f t="shared" si="511"/>
        <v>#VALUE!</v>
      </c>
      <c r="T1009" s="2" t="b">
        <f t="shared" si="512"/>
        <v>0</v>
      </c>
      <c r="V1009" t="e">
        <f t="shared" si="491"/>
        <v>#VALUE!</v>
      </c>
      <c r="W1009" t="e">
        <f t="shared" si="492"/>
        <v>#VALUE!</v>
      </c>
      <c r="X1009" t="e">
        <f t="shared" si="506"/>
        <v>#VALUE!</v>
      </c>
      <c r="Y1009" s="2" t="b">
        <f t="shared" si="493"/>
        <v>0</v>
      </c>
      <c r="Z1009" t="e">
        <f t="shared" si="494"/>
        <v>#VALUE!</v>
      </c>
      <c r="AA1009" t="e">
        <f t="shared" si="495"/>
        <v>#VALUE!</v>
      </c>
      <c r="AB1009" t="e">
        <f t="shared" si="508"/>
        <v>#VALUE!</v>
      </c>
      <c r="AC1009" s="2" t="b">
        <f t="shared" si="507"/>
        <v>0</v>
      </c>
      <c r="AD1009" t="e">
        <f t="shared" si="496"/>
        <v>#VALUE!</v>
      </c>
      <c r="AE1009" t="e">
        <f t="shared" si="497"/>
        <v>#VALUE!</v>
      </c>
      <c r="AF1009" t="e">
        <f t="shared" si="509"/>
        <v>#VALUE!</v>
      </c>
      <c r="AG1009" s="2" t="b">
        <f t="shared" si="505"/>
        <v>0</v>
      </c>
      <c r="AI1009" s="8" t="b">
        <f t="shared" si="502"/>
        <v>0</v>
      </c>
    </row>
    <row r="1010" spans="1:35" x14ac:dyDescent="0.3">
      <c r="A1010" s="3" t="str">
        <f>CONCATENATE('input,a'!C1010," ")</f>
        <v xml:space="preserve"> </v>
      </c>
      <c r="C1010" t="e">
        <f t="shared" si="482"/>
        <v>#VALUE!</v>
      </c>
      <c r="D1010" t="e">
        <f t="shared" si="483"/>
        <v>#VALUE!</v>
      </c>
      <c r="E1010" t="e">
        <f t="shared" si="503"/>
        <v>#VALUE!</v>
      </c>
      <c r="F1010" s="2" t="b">
        <f t="shared" si="504"/>
        <v>0</v>
      </c>
      <c r="G1010" t="e">
        <f t="shared" si="484"/>
        <v>#VALUE!</v>
      </c>
      <c r="H1010" t="e">
        <f t="shared" si="485"/>
        <v>#VALUE!</v>
      </c>
      <c r="I1010" t="e">
        <f t="shared" si="498"/>
        <v>#VALUE!</v>
      </c>
      <c r="J1010" s="2" t="b">
        <f t="shared" si="499"/>
        <v>0</v>
      </c>
      <c r="K1010" t="e">
        <f t="shared" si="486"/>
        <v>#VALUE!</v>
      </c>
      <c r="L1010" t="e">
        <f t="shared" si="487"/>
        <v>#VALUE!</v>
      </c>
      <c r="M1010" t="e">
        <f t="shared" si="500"/>
        <v>#VALUE!</v>
      </c>
      <c r="N1010" s="2" t="b">
        <f t="shared" si="501"/>
        <v>0</v>
      </c>
      <c r="O1010" t="e">
        <f t="shared" si="488"/>
        <v>#VALUE!</v>
      </c>
      <c r="P1010" t="e">
        <f t="shared" si="489"/>
        <v>#VALUE!</v>
      </c>
      <c r="Q1010" t="e">
        <f t="shared" si="510"/>
        <v>#VALUE!</v>
      </c>
      <c r="R1010" t="e">
        <f t="shared" si="490"/>
        <v>#VALUE!</v>
      </c>
      <c r="S1010" t="e">
        <f t="shared" si="511"/>
        <v>#VALUE!</v>
      </c>
      <c r="T1010" s="2" t="b">
        <f t="shared" si="512"/>
        <v>0</v>
      </c>
      <c r="V1010" t="e">
        <f t="shared" si="491"/>
        <v>#VALUE!</v>
      </c>
      <c r="W1010" t="e">
        <f t="shared" si="492"/>
        <v>#VALUE!</v>
      </c>
      <c r="X1010" t="e">
        <f t="shared" si="506"/>
        <v>#VALUE!</v>
      </c>
      <c r="Y1010" s="2" t="b">
        <f t="shared" si="493"/>
        <v>0</v>
      </c>
      <c r="Z1010" t="e">
        <f t="shared" si="494"/>
        <v>#VALUE!</v>
      </c>
      <c r="AA1010" t="e">
        <f t="shared" si="495"/>
        <v>#VALUE!</v>
      </c>
      <c r="AB1010" t="e">
        <f t="shared" si="508"/>
        <v>#VALUE!</v>
      </c>
      <c r="AC1010" s="2" t="b">
        <f t="shared" si="507"/>
        <v>0</v>
      </c>
      <c r="AD1010" t="e">
        <f t="shared" si="496"/>
        <v>#VALUE!</v>
      </c>
      <c r="AE1010" t="e">
        <f t="shared" si="497"/>
        <v>#VALUE!</v>
      </c>
      <c r="AF1010" t="e">
        <f t="shared" si="509"/>
        <v>#VALUE!</v>
      </c>
      <c r="AG1010" s="2" t="b">
        <f t="shared" si="505"/>
        <v>0</v>
      </c>
      <c r="AI1010" s="8" t="b">
        <f t="shared" si="502"/>
        <v>0</v>
      </c>
    </row>
    <row r="1011" spans="1:35" x14ac:dyDescent="0.3">
      <c r="A1011" s="3" t="str">
        <f>CONCATENATE('input,a'!C1011," ")</f>
        <v xml:space="preserve"> </v>
      </c>
      <c r="C1011" t="e">
        <f t="shared" si="482"/>
        <v>#VALUE!</v>
      </c>
      <c r="D1011" t="e">
        <f t="shared" si="483"/>
        <v>#VALUE!</v>
      </c>
      <c r="E1011" t="e">
        <f t="shared" si="503"/>
        <v>#VALUE!</v>
      </c>
      <c r="F1011" s="2" t="b">
        <f t="shared" si="504"/>
        <v>0</v>
      </c>
      <c r="G1011" t="e">
        <f t="shared" si="484"/>
        <v>#VALUE!</v>
      </c>
      <c r="H1011" t="e">
        <f t="shared" si="485"/>
        <v>#VALUE!</v>
      </c>
      <c r="I1011" t="e">
        <f t="shared" si="498"/>
        <v>#VALUE!</v>
      </c>
      <c r="J1011" s="2" t="b">
        <f t="shared" si="499"/>
        <v>0</v>
      </c>
      <c r="K1011" t="e">
        <f t="shared" si="486"/>
        <v>#VALUE!</v>
      </c>
      <c r="L1011" t="e">
        <f t="shared" si="487"/>
        <v>#VALUE!</v>
      </c>
      <c r="M1011" t="e">
        <f t="shared" si="500"/>
        <v>#VALUE!</v>
      </c>
      <c r="N1011" s="2" t="b">
        <f t="shared" si="501"/>
        <v>0</v>
      </c>
      <c r="O1011" t="e">
        <f t="shared" si="488"/>
        <v>#VALUE!</v>
      </c>
      <c r="P1011" t="e">
        <f t="shared" si="489"/>
        <v>#VALUE!</v>
      </c>
      <c r="Q1011" t="e">
        <f t="shared" si="510"/>
        <v>#VALUE!</v>
      </c>
      <c r="R1011" t="e">
        <f t="shared" si="490"/>
        <v>#VALUE!</v>
      </c>
      <c r="S1011" t="e">
        <f t="shared" si="511"/>
        <v>#VALUE!</v>
      </c>
      <c r="T1011" s="2" t="b">
        <f t="shared" si="512"/>
        <v>0</v>
      </c>
      <c r="V1011" t="e">
        <f t="shared" si="491"/>
        <v>#VALUE!</v>
      </c>
      <c r="W1011" t="e">
        <f t="shared" si="492"/>
        <v>#VALUE!</v>
      </c>
      <c r="X1011" t="e">
        <f t="shared" si="506"/>
        <v>#VALUE!</v>
      </c>
      <c r="Y1011" s="2" t="b">
        <f t="shared" si="493"/>
        <v>0</v>
      </c>
      <c r="Z1011" t="e">
        <f t="shared" si="494"/>
        <v>#VALUE!</v>
      </c>
      <c r="AA1011" t="e">
        <f t="shared" si="495"/>
        <v>#VALUE!</v>
      </c>
      <c r="AB1011" t="e">
        <f t="shared" si="508"/>
        <v>#VALUE!</v>
      </c>
      <c r="AC1011" s="2" t="b">
        <f t="shared" si="507"/>
        <v>0</v>
      </c>
      <c r="AD1011" t="e">
        <f t="shared" si="496"/>
        <v>#VALUE!</v>
      </c>
      <c r="AE1011" t="e">
        <f t="shared" si="497"/>
        <v>#VALUE!</v>
      </c>
      <c r="AF1011" t="e">
        <f t="shared" si="509"/>
        <v>#VALUE!</v>
      </c>
      <c r="AG1011" s="2" t="b">
        <f t="shared" si="505"/>
        <v>0</v>
      </c>
      <c r="AI1011" s="8" t="b">
        <f t="shared" si="502"/>
        <v>0</v>
      </c>
    </row>
    <row r="1012" spans="1:35" x14ac:dyDescent="0.3">
      <c r="A1012" s="3" t="str">
        <f>CONCATENATE('input,a'!C1012," ")</f>
        <v xml:space="preserve">iyr:2020 cid:82 hgt:193in hcl:#b6652a ecl:grn eyr:2034 byr:2026 </v>
      </c>
      <c r="C1012">
        <f t="shared" si="482"/>
        <v>56</v>
      </c>
      <c r="D1012">
        <f t="shared" si="483"/>
        <v>64</v>
      </c>
      <c r="E1012">
        <f t="shared" si="503"/>
        <v>2026</v>
      </c>
      <c r="F1012" s="2" t="b">
        <f t="shared" si="504"/>
        <v>0</v>
      </c>
      <c r="G1012">
        <f t="shared" si="484"/>
        <v>1</v>
      </c>
      <c r="H1012">
        <f t="shared" si="485"/>
        <v>9</v>
      </c>
      <c r="I1012">
        <f t="shared" si="498"/>
        <v>2020</v>
      </c>
      <c r="J1012" s="2" t="b">
        <f t="shared" si="499"/>
        <v>1</v>
      </c>
      <c r="K1012">
        <f t="shared" si="486"/>
        <v>47</v>
      </c>
      <c r="L1012">
        <f t="shared" si="487"/>
        <v>55</v>
      </c>
      <c r="M1012">
        <f t="shared" si="500"/>
        <v>2034</v>
      </c>
      <c r="N1012" s="2" t="b">
        <f t="shared" si="501"/>
        <v>0</v>
      </c>
      <c r="O1012">
        <f t="shared" si="488"/>
        <v>17</v>
      </c>
      <c r="P1012">
        <f t="shared" si="489"/>
        <v>26</v>
      </c>
      <c r="Q1012" t="str">
        <f t="shared" si="510"/>
        <v>193in</v>
      </c>
      <c r="R1012">
        <f t="shared" si="490"/>
        <v>0</v>
      </c>
      <c r="S1012">
        <f t="shared" si="511"/>
        <v>193</v>
      </c>
      <c r="T1012" s="2" t="b">
        <f t="shared" si="512"/>
        <v>0</v>
      </c>
      <c r="V1012">
        <f t="shared" si="491"/>
        <v>27</v>
      </c>
      <c r="W1012">
        <f t="shared" si="492"/>
        <v>38</v>
      </c>
      <c r="X1012" t="str">
        <f t="shared" si="506"/>
        <v>#b6652a</v>
      </c>
      <c r="Y1012" s="2" t="b">
        <f t="shared" si="493"/>
        <v>1</v>
      </c>
      <c r="Z1012">
        <f t="shared" si="494"/>
        <v>39</v>
      </c>
      <c r="AA1012">
        <f t="shared" si="495"/>
        <v>46</v>
      </c>
      <c r="AB1012" t="str">
        <f t="shared" si="508"/>
        <v>grn</v>
      </c>
      <c r="AC1012" s="2" t="b">
        <f t="shared" si="507"/>
        <v>1</v>
      </c>
      <c r="AD1012" t="e">
        <f t="shared" si="496"/>
        <v>#VALUE!</v>
      </c>
      <c r="AE1012" t="e">
        <f t="shared" si="497"/>
        <v>#VALUE!</v>
      </c>
      <c r="AF1012" t="e">
        <f t="shared" si="509"/>
        <v>#VALUE!</v>
      </c>
      <c r="AG1012" s="2" t="b">
        <f t="shared" si="505"/>
        <v>0</v>
      </c>
      <c r="AI1012" s="8" t="b">
        <f t="shared" si="502"/>
        <v>0</v>
      </c>
    </row>
    <row r="1013" spans="1:35" x14ac:dyDescent="0.3">
      <c r="A1013" s="3" t="str">
        <f>CONCATENATE('input,a'!C1013," ")</f>
        <v xml:space="preserve"> </v>
      </c>
      <c r="C1013" t="e">
        <f t="shared" si="482"/>
        <v>#VALUE!</v>
      </c>
      <c r="D1013" t="e">
        <f t="shared" si="483"/>
        <v>#VALUE!</v>
      </c>
      <c r="E1013" t="e">
        <f t="shared" si="503"/>
        <v>#VALUE!</v>
      </c>
      <c r="F1013" s="2" t="b">
        <f t="shared" si="504"/>
        <v>0</v>
      </c>
      <c r="G1013" t="e">
        <f t="shared" si="484"/>
        <v>#VALUE!</v>
      </c>
      <c r="H1013" t="e">
        <f t="shared" si="485"/>
        <v>#VALUE!</v>
      </c>
      <c r="I1013" t="e">
        <f t="shared" si="498"/>
        <v>#VALUE!</v>
      </c>
      <c r="J1013" s="2" t="b">
        <f t="shared" si="499"/>
        <v>0</v>
      </c>
      <c r="K1013" t="e">
        <f t="shared" si="486"/>
        <v>#VALUE!</v>
      </c>
      <c r="L1013" t="e">
        <f t="shared" si="487"/>
        <v>#VALUE!</v>
      </c>
      <c r="M1013" t="e">
        <f t="shared" si="500"/>
        <v>#VALUE!</v>
      </c>
      <c r="N1013" s="2" t="b">
        <f t="shared" si="501"/>
        <v>0</v>
      </c>
      <c r="O1013" t="e">
        <f t="shared" si="488"/>
        <v>#VALUE!</v>
      </c>
      <c r="P1013" t="e">
        <f t="shared" si="489"/>
        <v>#VALUE!</v>
      </c>
      <c r="Q1013" t="e">
        <f t="shared" si="510"/>
        <v>#VALUE!</v>
      </c>
      <c r="R1013" t="e">
        <f t="shared" si="490"/>
        <v>#VALUE!</v>
      </c>
      <c r="S1013" t="e">
        <f t="shared" si="511"/>
        <v>#VALUE!</v>
      </c>
      <c r="T1013" s="2" t="b">
        <f t="shared" si="512"/>
        <v>0</v>
      </c>
      <c r="V1013" t="e">
        <f t="shared" si="491"/>
        <v>#VALUE!</v>
      </c>
      <c r="W1013" t="e">
        <f t="shared" si="492"/>
        <v>#VALUE!</v>
      </c>
      <c r="X1013" t="e">
        <f t="shared" si="506"/>
        <v>#VALUE!</v>
      </c>
      <c r="Y1013" s="2" t="b">
        <f t="shared" si="493"/>
        <v>0</v>
      </c>
      <c r="Z1013" t="e">
        <f t="shared" si="494"/>
        <v>#VALUE!</v>
      </c>
      <c r="AA1013" t="e">
        <f t="shared" si="495"/>
        <v>#VALUE!</v>
      </c>
      <c r="AB1013" t="e">
        <f t="shared" si="508"/>
        <v>#VALUE!</v>
      </c>
      <c r="AC1013" s="2" t="b">
        <f t="shared" si="507"/>
        <v>0</v>
      </c>
      <c r="AD1013" t="e">
        <f t="shared" si="496"/>
        <v>#VALUE!</v>
      </c>
      <c r="AE1013" t="e">
        <f t="shared" si="497"/>
        <v>#VALUE!</v>
      </c>
      <c r="AF1013" t="e">
        <f t="shared" si="509"/>
        <v>#VALUE!</v>
      </c>
      <c r="AG1013" s="2" t="b">
        <f t="shared" si="505"/>
        <v>0</v>
      </c>
      <c r="AI1013" s="8" t="b">
        <f t="shared" si="502"/>
        <v>0</v>
      </c>
    </row>
    <row r="1014" spans="1:35" x14ac:dyDescent="0.3">
      <c r="A1014" s="3" t="str">
        <f>CONCATENATE('input,a'!C1014," ")</f>
        <v xml:space="preserve"> </v>
      </c>
      <c r="C1014" t="e">
        <f t="shared" si="482"/>
        <v>#VALUE!</v>
      </c>
      <c r="D1014" t="e">
        <f t="shared" si="483"/>
        <v>#VALUE!</v>
      </c>
      <c r="E1014" t="e">
        <f t="shared" si="503"/>
        <v>#VALUE!</v>
      </c>
      <c r="F1014" s="2" t="b">
        <f t="shared" si="504"/>
        <v>0</v>
      </c>
      <c r="G1014" t="e">
        <f t="shared" si="484"/>
        <v>#VALUE!</v>
      </c>
      <c r="H1014" t="e">
        <f t="shared" si="485"/>
        <v>#VALUE!</v>
      </c>
      <c r="I1014" t="e">
        <f t="shared" si="498"/>
        <v>#VALUE!</v>
      </c>
      <c r="J1014" s="2" t="b">
        <f t="shared" si="499"/>
        <v>0</v>
      </c>
      <c r="K1014" t="e">
        <f t="shared" si="486"/>
        <v>#VALUE!</v>
      </c>
      <c r="L1014" t="e">
        <f t="shared" si="487"/>
        <v>#VALUE!</v>
      </c>
      <c r="M1014" t="e">
        <f t="shared" si="500"/>
        <v>#VALUE!</v>
      </c>
      <c r="N1014" s="2" t="b">
        <f t="shared" si="501"/>
        <v>0</v>
      </c>
      <c r="O1014" t="e">
        <f t="shared" si="488"/>
        <v>#VALUE!</v>
      </c>
      <c r="P1014" t="e">
        <f t="shared" si="489"/>
        <v>#VALUE!</v>
      </c>
      <c r="Q1014" t="e">
        <f t="shared" si="510"/>
        <v>#VALUE!</v>
      </c>
      <c r="R1014" t="e">
        <f t="shared" si="490"/>
        <v>#VALUE!</v>
      </c>
      <c r="S1014" t="e">
        <f t="shared" si="511"/>
        <v>#VALUE!</v>
      </c>
      <c r="T1014" s="2" t="b">
        <f t="shared" si="512"/>
        <v>0</v>
      </c>
      <c r="V1014" t="e">
        <f t="shared" si="491"/>
        <v>#VALUE!</v>
      </c>
      <c r="W1014" t="e">
        <f t="shared" si="492"/>
        <v>#VALUE!</v>
      </c>
      <c r="X1014" t="e">
        <f t="shared" si="506"/>
        <v>#VALUE!</v>
      </c>
      <c r="Y1014" s="2" t="b">
        <f t="shared" si="493"/>
        <v>0</v>
      </c>
      <c r="Z1014" t="e">
        <f t="shared" si="494"/>
        <v>#VALUE!</v>
      </c>
      <c r="AA1014" t="e">
        <f t="shared" si="495"/>
        <v>#VALUE!</v>
      </c>
      <c r="AB1014" t="e">
        <f t="shared" si="508"/>
        <v>#VALUE!</v>
      </c>
      <c r="AC1014" s="2" t="b">
        <f t="shared" si="507"/>
        <v>0</v>
      </c>
      <c r="AD1014" t="e">
        <f t="shared" si="496"/>
        <v>#VALUE!</v>
      </c>
      <c r="AE1014" t="e">
        <f t="shared" si="497"/>
        <v>#VALUE!</v>
      </c>
      <c r="AF1014" t="e">
        <f t="shared" si="509"/>
        <v>#VALUE!</v>
      </c>
      <c r="AG1014" s="2" t="b">
        <f t="shared" si="505"/>
        <v>0</v>
      </c>
      <c r="AI1014" s="8" t="b">
        <f t="shared" si="502"/>
        <v>0</v>
      </c>
    </row>
    <row r="1015" spans="1:35" x14ac:dyDescent="0.3">
      <c r="A1015" s="3" t="str">
        <f>CONCATENATE('input,a'!C1015," ")</f>
        <v xml:space="preserve"> </v>
      </c>
      <c r="C1015" t="e">
        <f t="shared" si="482"/>
        <v>#VALUE!</v>
      </c>
      <c r="D1015" t="e">
        <f t="shared" si="483"/>
        <v>#VALUE!</v>
      </c>
      <c r="E1015" t="e">
        <f t="shared" si="503"/>
        <v>#VALUE!</v>
      </c>
      <c r="F1015" s="2" t="b">
        <f t="shared" si="504"/>
        <v>0</v>
      </c>
      <c r="G1015" t="e">
        <f t="shared" si="484"/>
        <v>#VALUE!</v>
      </c>
      <c r="H1015" t="e">
        <f t="shared" si="485"/>
        <v>#VALUE!</v>
      </c>
      <c r="I1015" t="e">
        <f t="shared" si="498"/>
        <v>#VALUE!</v>
      </c>
      <c r="J1015" s="2" t="b">
        <f t="shared" si="499"/>
        <v>0</v>
      </c>
      <c r="K1015" t="e">
        <f t="shared" si="486"/>
        <v>#VALUE!</v>
      </c>
      <c r="L1015" t="e">
        <f t="shared" si="487"/>
        <v>#VALUE!</v>
      </c>
      <c r="M1015" t="e">
        <f t="shared" si="500"/>
        <v>#VALUE!</v>
      </c>
      <c r="N1015" s="2" t="b">
        <f t="shared" si="501"/>
        <v>0</v>
      </c>
      <c r="O1015" t="e">
        <f t="shared" si="488"/>
        <v>#VALUE!</v>
      </c>
      <c r="P1015" t="e">
        <f t="shared" si="489"/>
        <v>#VALUE!</v>
      </c>
      <c r="Q1015" t="e">
        <f t="shared" si="510"/>
        <v>#VALUE!</v>
      </c>
      <c r="R1015" t="e">
        <f t="shared" si="490"/>
        <v>#VALUE!</v>
      </c>
      <c r="S1015" t="e">
        <f t="shared" si="511"/>
        <v>#VALUE!</v>
      </c>
      <c r="T1015" s="2" t="b">
        <f t="shared" si="512"/>
        <v>0</v>
      </c>
      <c r="V1015" t="e">
        <f t="shared" si="491"/>
        <v>#VALUE!</v>
      </c>
      <c r="W1015" t="e">
        <f t="shared" si="492"/>
        <v>#VALUE!</v>
      </c>
      <c r="X1015" t="e">
        <f t="shared" si="506"/>
        <v>#VALUE!</v>
      </c>
      <c r="Y1015" s="2" t="b">
        <f t="shared" si="493"/>
        <v>0</v>
      </c>
      <c r="Z1015" t="e">
        <f t="shared" si="494"/>
        <v>#VALUE!</v>
      </c>
      <c r="AA1015" t="e">
        <f t="shared" si="495"/>
        <v>#VALUE!</v>
      </c>
      <c r="AB1015" t="e">
        <f t="shared" si="508"/>
        <v>#VALUE!</v>
      </c>
      <c r="AC1015" s="2" t="b">
        <f t="shared" si="507"/>
        <v>0</v>
      </c>
      <c r="AD1015" t="e">
        <f t="shared" si="496"/>
        <v>#VALUE!</v>
      </c>
      <c r="AE1015" t="e">
        <f t="shared" si="497"/>
        <v>#VALUE!</v>
      </c>
      <c r="AF1015" t="e">
        <f t="shared" si="509"/>
        <v>#VALUE!</v>
      </c>
      <c r="AG1015" s="2" t="b">
        <f t="shared" si="505"/>
        <v>0</v>
      </c>
      <c r="AI1015" s="8" t="b">
        <f t="shared" si="502"/>
        <v>0</v>
      </c>
    </row>
    <row r="1016" spans="1:35" x14ac:dyDescent="0.3">
      <c r="A1016" s="3" t="str">
        <f>CONCATENATE('input,a'!C1016," ")</f>
        <v xml:space="preserve"> </v>
      </c>
      <c r="C1016" t="e">
        <f t="shared" si="482"/>
        <v>#VALUE!</v>
      </c>
      <c r="D1016" t="e">
        <f t="shared" si="483"/>
        <v>#VALUE!</v>
      </c>
      <c r="E1016" t="e">
        <f t="shared" si="503"/>
        <v>#VALUE!</v>
      </c>
      <c r="F1016" s="2" t="b">
        <f t="shared" si="504"/>
        <v>0</v>
      </c>
      <c r="G1016" t="e">
        <f t="shared" si="484"/>
        <v>#VALUE!</v>
      </c>
      <c r="H1016" t="e">
        <f t="shared" si="485"/>
        <v>#VALUE!</v>
      </c>
      <c r="I1016" t="e">
        <f t="shared" si="498"/>
        <v>#VALUE!</v>
      </c>
      <c r="J1016" s="2" t="b">
        <f t="shared" si="499"/>
        <v>0</v>
      </c>
      <c r="K1016" t="e">
        <f t="shared" si="486"/>
        <v>#VALUE!</v>
      </c>
      <c r="L1016" t="e">
        <f t="shared" si="487"/>
        <v>#VALUE!</v>
      </c>
      <c r="M1016" t="e">
        <f t="shared" si="500"/>
        <v>#VALUE!</v>
      </c>
      <c r="N1016" s="2" t="b">
        <f t="shared" si="501"/>
        <v>0</v>
      </c>
      <c r="O1016" t="e">
        <f t="shared" si="488"/>
        <v>#VALUE!</v>
      </c>
      <c r="P1016" t="e">
        <f t="shared" si="489"/>
        <v>#VALUE!</v>
      </c>
      <c r="Q1016" t="e">
        <f t="shared" si="510"/>
        <v>#VALUE!</v>
      </c>
      <c r="R1016" t="e">
        <f t="shared" si="490"/>
        <v>#VALUE!</v>
      </c>
      <c r="S1016" t="e">
        <f t="shared" si="511"/>
        <v>#VALUE!</v>
      </c>
      <c r="T1016" s="2" t="b">
        <f t="shared" si="512"/>
        <v>0</v>
      </c>
      <c r="V1016" t="e">
        <f t="shared" si="491"/>
        <v>#VALUE!</v>
      </c>
      <c r="W1016" t="e">
        <f t="shared" si="492"/>
        <v>#VALUE!</v>
      </c>
      <c r="X1016" t="e">
        <f t="shared" si="506"/>
        <v>#VALUE!</v>
      </c>
      <c r="Y1016" s="2" t="b">
        <f t="shared" si="493"/>
        <v>0</v>
      </c>
      <c r="Z1016" t="e">
        <f t="shared" si="494"/>
        <v>#VALUE!</v>
      </c>
      <c r="AA1016" t="e">
        <f t="shared" si="495"/>
        <v>#VALUE!</v>
      </c>
      <c r="AB1016" t="e">
        <f t="shared" si="508"/>
        <v>#VALUE!</v>
      </c>
      <c r="AC1016" s="2" t="b">
        <f t="shared" si="507"/>
        <v>0</v>
      </c>
      <c r="AD1016" t="e">
        <f t="shared" si="496"/>
        <v>#VALUE!</v>
      </c>
      <c r="AE1016" t="e">
        <f t="shared" si="497"/>
        <v>#VALUE!</v>
      </c>
      <c r="AF1016" t="e">
        <f t="shared" si="509"/>
        <v>#VALUE!</v>
      </c>
      <c r="AG1016" s="2" t="b">
        <f t="shared" si="505"/>
        <v>0</v>
      </c>
      <c r="AI1016" s="8" t="b">
        <f t="shared" si="502"/>
        <v>0</v>
      </c>
    </row>
    <row r="1017" spans="1:35" x14ac:dyDescent="0.3">
      <c r="A1017" s="3" t="str">
        <f>CONCATENATE('input,a'!C1017," ")</f>
        <v xml:space="preserve">iyr:1922 hcl:245cb3 byr:2015 pid:151cm eyr:2040 ecl:lzr cid:136 hgt:101 </v>
      </c>
      <c r="C1017">
        <f t="shared" si="482"/>
        <v>21</v>
      </c>
      <c r="D1017">
        <f t="shared" si="483"/>
        <v>29</v>
      </c>
      <c r="E1017">
        <f t="shared" si="503"/>
        <v>2015</v>
      </c>
      <c r="F1017" s="2" t="b">
        <f t="shared" si="504"/>
        <v>0</v>
      </c>
      <c r="G1017">
        <f t="shared" si="484"/>
        <v>1</v>
      </c>
      <c r="H1017">
        <f t="shared" si="485"/>
        <v>9</v>
      </c>
      <c r="I1017">
        <f t="shared" si="498"/>
        <v>1922</v>
      </c>
      <c r="J1017" s="2" t="b">
        <f t="shared" si="499"/>
        <v>0</v>
      </c>
      <c r="K1017">
        <f t="shared" si="486"/>
        <v>40</v>
      </c>
      <c r="L1017">
        <f t="shared" si="487"/>
        <v>48</v>
      </c>
      <c r="M1017">
        <f t="shared" si="500"/>
        <v>2040</v>
      </c>
      <c r="N1017" s="2" t="b">
        <f t="shared" si="501"/>
        <v>0</v>
      </c>
      <c r="O1017">
        <f t="shared" si="488"/>
        <v>65</v>
      </c>
      <c r="P1017">
        <f t="shared" si="489"/>
        <v>72</v>
      </c>
      <c r="Q1017" t="str">
        <f t="shared" si="510"/>
        <v>101</v>
      </c>
      <c r="R1017">
        <f t="shared" si="490"/>
        <v>0</v>
      </c>
      <c r="S1017">
        <f t="shared" si="511"/>
        <v>0</v>
      </c>
      <c r="T1017" s="2" t="b">
        <f t="shared" si="512"/>
        <v>0</v>
      </c>
      <c r="V1017">
        <f t="shared" si="491"/>
        <v>10</v>
      </c>
      <c r="W1017">
        <f t="shared" si="492"/>
        <v>20</v>
      </c>
      <c r="X1017" t="str">
        <f t="shared" si="506"/>
        <v>245cb3</v>
      </c>
      <c r="Y1017" s="2" t="b">
        <f t="shared" si="493"/>
        <v>0</v>
      </c>
      <c r="Z1017">
        <f t="shared" si="494"/>
        <v>49</v>
      </c>
      <c r="AA1017">
        <f t="shared" si="495"/>
        <v>56</v>
      </c>
      <c r="AB1017" t="str">
        <f t="shared" si="508"/>
        <v>lzr</v>
      </c>
      <c r="AC1017" s="2" t="b">
        <f t="shared" si="507"/>
        <v>0</v>
      </c>
      <c r="AD1017">
        <f t="shared" si="496"/>
        <v>30</v>
      </c>
      <c r="AE1017">
        <f t="shared" si="497"/>
        <v>39</v>
      </c>
      <c r="AF1017" t="str">
        <f t="shared" si="509"/>
        <v>151cm</v>
      </c>
      <c r="AG1017" s="2" t="b">
        <f t="shared" si="505"/>
        <v>0</v>
      </c>
      <c r="AI1017" s="8" t="b">
        <f t="shared" si="502"/>
        <v>0</v>
      </c>
    </row>
    <row r="1018" spans="1:35" x14ac:dyDescent="0.3">
      <c r="A1018" s="3" t="str">
        <f>CONCATENATE('input,a'!C1018," ")</f>
        <v xml:space="preserve"> </v>
      </c>
      <c r="C1018" t="e">
        <f t="shared" si="482"/>
        <v>#VALUE!</v>
      </c>
      <c r="D1018" t="e">
        <f t="shared" si="483"/>
        <v>#VALUE!</v>
      </c>
      <c r="E1018" t="e">
        <f t="shared" si="503"/>
        <v>#VALUE!</v>
      </c>
      <c r="F1018" s="2" t="b">
        <f t="shared" si="504"/>
        <v>0</v>
      </c>
      <c r="G1018" t="e">
        <f t="shared" si="484"/>
        <v>#VALUE!</v>
      </c>
      <c r="H1018" t="e">
        <f t="shared" si="485"/>
        <v>#VALUE!</v>
      </c>
      <c r="I1018" t="e">
        <f t="shared" si="498"/>
        <v>#VALUE!</v>
      </c>
      <c r="J1018" s="2" t="b">
        <f t="shared" si="499"/>
        <v>0</v>
      </c>
      <c r="K1018" t="e">
        <f t="shared" si="486"/>
        <v>#VALUE!</v>
      </c>
      <c r="L1018" t="e">
        <f t="shared" si="487"/>
        <v>#VALUE!</v>
      </c>
      <c r="M1018" t="e">
        <f t="shared" si="500"/>
        <v>#VALUE!</v>
      </c>
      <c r="N1018" s="2" t="b">
        <f t="shared" si="501"/>
        <v>0</v>
      </c>
      <c r="O1018" t="e">
        <f t="shared" si="488"/>
        <v>#VALUE!</v>
      </c>
      <c r="P1018" t="e">
        <f t="shared" si="489"/>
        <v>#VALUE!</v>
      </c>
      <c r="Q1018" t="e">
        <f t="shared" si="510"/>
        <v>#VALUE!</v>
      </c>
      <c r="R1018" t="e">
        <f t="shared" si="490"/>
        <v>#VALUE!</v>
      </c>
      <c r="S1018" t="e">
        <f t="shared" si="511"/>
        <v>#VALUE!</v>
      </c>
      <c r="T1018" s="2" t="b">
        <f t="shared" si="512"/>
        <v>0</v>
      </c>
      <c r="V1018" t="e">
        <f t="shared" si="491"/>
        <v>#VALUE!</v>
      </c>
      <c r="W1018" t="e">
        <f t="shared" si="492"/>
        <v>#VALUE!</v>
      </c>
      <c r="X1018" t="e">
        <f t="shared" si="506"/>
        <v>#VALUE!</v>
      </c>
      <c r="Y1018" s="2" t="b">
        <f t="shared" si="493"/>
        <v>0</v>
      </c>
      <c r="Z1018" t="e">
        <f t="shared" si="494"/>
        <v>#VALUE!</v>
      </c>
      <c r="AA1018" t="e">
        <f t="shared" si="495"/>
        <v>#VALUE!</v>
      </c>
      <c r="AB1018" t="e">
        <f t="shared" si="508"/>
        <v>#VALUE!</v>
      </c>
      <c r="AC1018" s="2" t="b">
        <f t="shared" si="507"/>
        <v>0</v>
      </c>
      <c r="AD1018" t="e">
        <f t="shared" si="496"/>
        <v>#VALUE!</v>
      </c>
      <c r="AE1018" t="e">
        <f t="shared" si="497"/>
        <v>#VALUE!</v>
      </c>
      <c r="AF1018" t="e">
        <f t="shared" si="509"/>
        <v>#VALUE!</v>
      </c>
      <c r="AG1018" s="2" t="b">
        <f t="shared" si="505"/>
        <v>0</v>
      </c>
      <c r="AI1018" s="8" t="b">
        <f t="shared" si="502"/>
        <v>0</v>
      </c>
    </row>
    <row r="1019" spans="1:35" x14ac:dyDescent="0.3">
      <c r="A1019" s="3" t="str">
        <f>CONCATENATE('input,a'!C1019," ")</f>
        <v xml:space="preserve"> </v>
      </c>
      <c r="C1019" t="e">
        <f t="shared" si="482"/>
        <v>#VALUE!</v>
      </c>
      <c r="D1019" t="e">
        <f t="shared" si="483"/>
        <v>#VALUE!</v>
      </c>
      <c r="E1019" t="e">
        <f t="shared" si="503"/>
        <v>#VALUE!</v>
      </c>
      <c r="F1019" s="2" t="b">
        <f t="shared" si="504"/>
        <v>0</v>
      </c>
      <c r="G1019" t="e">
        <f t="shared" si="484"/>
        <v>#VALUE!</v>
      </c>
      <c r="H1019" t="e">
        <f t="shared" si="485"/>
        <v>#VALUE!</v>
      </c>
      <c r="I1019" t="e">
        <f t="shared" si="498"/>
        <v>#VALUE!</v>
      </c>
      <c r="J1019" s="2" t="b">
        <f t="shared" si="499"/>
        <v>0</v>
      </c>
      <c r="K1019" t="e">
        <f t="shared" si="486"/>
        <v>#VALUE!</v>
      </c>
      <c r="L1019" t="e">
        <f t="shared" si="487"/>
        <v>#VALUE!</v>
      </c>
      <c r="M1019" t="e">
        <f t="shared" si="500"/>
        <v>#VALUE!</v>
      </c>
      <c r="N1019" s="2" t="b">
        <f t="shared" si="501"/>
        <v>0</v>
      </c>
      <c r="O1019" t="e">
        <f t="shared" si="488"/>
        <v>#VALUE!</v>
      </c>
      <c r="P1019" t="e">
        <f t="shared" si="489"/>
        <v>#VALUE!</v>
      </c>
      <c r="Q1019" t="e">
        <f t="shared" si="510"/>
        <v>#VALUE!</v>
      </c>
      <c r="R1019" t="e">
        <f t="shared" si="490"/>
        <v>#VALUE!</v>
      </c>
      <c r="S1019" t="e">
        <f t="shared" si="511"/>
        <v>#VALUE!</v>
      </c>
      <c r="T1019" s="2" t="b">
        <f t="shared" si="512"/>
        <v>0</v>
      </c>
      <c r="V1019" t="e">
        <f t="shared" si="491"/>
        <v>#VALUE!</v>
      </c>
      <c r="W1019" t="e">
        <f t="shared" si="492"/>
        <v>#VALUE!</v>
      </c>
      <c r="X1019" t="e">
        <f t="shared" si="506"/>
        <v>#VALUE!</v>
      </c>
      <c r="Y1019" s="2" t="b">
        <f t="shared" si="493"/>
        <v>0</v>
      </c>
      <c r="Z1019" t="e">
        <f t="shared" si="494"/>
        <v>#VALUE!</v>
      </c>
      <c r="AA1019" t="e">
        <f t="shared" si="495"/>
        <v>#VALUE!</v>
      </c>
      <c r="AB1019" t="e">
        <f t="shared" si="508"/>
        <v>#VALUE!</v>
      </c>
      <c r="AC1019" s="2" t="b">
        <f t="shared" si="507"/>
        <v>0</v>
      </c>
      <c r="AD1019" t="e">
        <f t="shared" si="496"/>
        <v>#VALUE!</v>
      </c>
      <c r="AE1019" t="e">
        <f t="shared" si="497"/>
        <v>#VALUE!</v>
      </c>
      <c r="AF1019" t="e">
        <f t="shared" si="509"/>
        <v>#VALUE!</v>
      </c>
      <c r="AG1019" s="2" t="b">
        <f t="shared" si="505"/>
        <v>0</v>
      </c>
      <c r="AI1019" s="8" t="b">
        <f t="shared" si="502"/>
        <v>0</v>
      </c>
    </row>
    <row r="1020" spans="1:35" x14ac:dyDescent="0.3">
      <c r="A1020" s="3" t="str">
        <f>CONCATENATE('input,a'!C1020," ")</f>
        <v xml:space="preserve"> </v>
      </c>
      <c r="C1020" t="e">
        <f t="shared" si="482"/>
        <v>#VALUE!</v>
      </c>
      <c r="D1020" t="e">
        <f t="shared" si="483"/>
        <v>#VALUE!</v>
      </c>
      <c r="E1020" t="e">
        <f t="shared" si="503"/>
        <v>#VALUE!</v>
      </c>
      <c r="F1020" s="2" t="b">
        <f t="shared" si="504"/>
        <v>0</v>
      </c>
      <c r="G1020" t="e">
        <f t="shared" si="484"/>
        <v>#VALUE!</v>
      </c>
      <c r="H1020" t="e">
        <f t="shared" si="485"/>
        <v>#VALUE!</v>
      </c>
      <c r="I1020" t="e">
        <f t="shared" si="498"/>
        <v>#VALUE!</v>
      </c>
      <c r="J1020" s="2" t="b">
        <f t="shared" si="499"/>
        <v>0</v>
      </c>
      <c r="K1020" t="e">
        <f t="shared" si="486"/>
        <v>#VALUE!</v>
      </c>
      <c r="L1020" t="e">
        <f t="shared" si="487"/>
        <v>#VALUE!</v>
      </c>
      <c r="M1020" t="e">
        <f t="shared" si="500"/>
        <v>#VALUE!</v>
      </c>
      <c r="N1020" s="2" t="b">
        <f t="shared" si="501"/>
        <v>0</v>
      </c>
      <c r="O1020" t="e">
        <f t="shared" si="488"/>
        <v>#VALUE!</v>
      </c>
      <c r="P1020" t="e">
        <f t="shared" si="489"/>
        <v>#VALUE!</v>
      </c>
      <c r="Q1020" t="e">
        <f t="shared" si="510"/>
        <v>#VALUE!</v>
      </c>
      <c r="R1020" t="e">
        <f t="shared" si="490"/>
        <v>#VALUE!</v>
      </c>
      <c r="S1020" t="e">
        <f t="shared" si="511"/>
        <v>#VALUE!</v>
      </c>
      <c r="T1020" s="2" t="b">
        <f t="shared" si="512"/>
        <v>0</v>
      </c>
      <c r="V1020" t="e">
        <f t="shared" si="491"/>
        <v>#VALUE!</v>
      </c>
      <c r="W1020" t="e">
        <f t="shared" si="492"/>
        <v>#VALUE!</v>
      </c>
      <c r="X1020" t="e">
        <f t="shared" si="506"/>
        <v>#VALUE!</v>
      </c>
      <c r="Y1020" s="2" t="b">
        <f t="shared" si="493"/>
        <v>0</v>
      </c>
      <c r="Z1020" t="e">
        <f t="shared" si="494"/>
        <v>#VALUE!</v>
      </c>
      <c r="AA1020" t="e">
        <f t="shared" si="495"/>
        <v>#VALUE!</v>
      </c>
      <c r="AB1020" t="e">
        <f t="shared" si="508"/>
        <v>#VALUE!</v>
      </c>
      <c r="AC1020" s="2" t="b">
        <f t="shared" si="507"/>
        <v>0</v>
      </c>
      <c r="AD1020" t="e">
        <f t="shared" si="496"/>
        <v>#VALUE!</v>
      </c>
      <c r="AE1020" t="e">
        <f t="shared" si="497"/>
        <v>#VALUE!</v>
      </c>
      <c r="AF1020" t="e">
        <f t="shared" si="509"/>
        <v>#VALUE!</v>
      </c>
      <c r="AG1020" s="2" t="b">
        <f t="shared" si="505"/>
        <v>0</v>
      </c>
      <c r="AI1020" s="8" t="b">
        <f t="shared" si="502"/>
        <v>0</v>
      </c>
    </row>
    <row r="1021" spans="1:35" x14ac:dyDescent="0.3">
      <c r="A1021" s="3" t="str">
        <f>CONCATENATE('input,a'!C1021," ")</f>
        <v xml:space="preserve"> </v>
      </c>
      <c r="C1021" t="e">
        <f t="shared" si="482"/>
        <v>#VALUE!</v>
      </c>
      <c r="D1021" t="e">
        <f t="shared" si="483"/>
        <v>#VALUE!</v>
      </c>
      <c r="E1021" t="e">
        <f t="shared" si="503"/>
        <v>#VALUE!</v>
      </c>
      <c r="F1021" s="2" t="b">
        <f t="shared" si="504"/>
        <v>0</v>
      </c>
      <c r="G1021" t="e">
        <f t="shared" si="484"/>
        <v>#VALUE!</v>
      </c>
      <c r="H1021" t="e">
        <f t="shared" si="485"/>
        <v>#VALUE!</v>
      </c>
      <c r="I1021" t="e">
        <f t="shared" si="498"/>
        <v>#VALUE!</v>
      </c>
      <c r="J1021" s="2" t="b">
        <f t="shared" si="499"/>
        <v>0</v>
      </c>
      <c r="K1021" t="e">
        <f t="shared" si="486"/>
        <v>#VALUE!</v>
      </c>
      <c r="L1021" t="e">
        <f t="shared" si="487"/>
        <v>#VALUE!</v>
      </c>
      <c r="M1021" t="e">
        <f t="shared" si="500"/>
        <v>#VALUE!</v>
      </c>
      <c r="N1021" s="2" t="b">
        <f t="shared" si="501"/>
        <v>0</v>
      </c>
      <c r="O1021" t="e">
        <f t="shared" si="488"/>
        <v>#VALUE!</v>
      </c>
      <c r="P1021" t="e">
        <f t="shared" si="489"/>
        <v>#VALUE!</v>
      </c>
      <c r="Q1021" t="e">
        <f t="shared" si="510"/>
        <v>#VALUE!</v>
      </c>
      <c r="R1021" t="e">
        <f t="shared" si="490"/>
        <v>#VALUE!</v>
      </c>
      <c r="S1021" t="e">
        <f t="shared" si="511"/>
        <v>#VALUE!</v>
      </c>
      <c r="T1021" s="2" t="b">
        <f t="shared" si="512"/>
        <v>0</v>
      </c>
      <c r="V1021" t="e">
        <f t="shared" si="491"/>
        <v>#VALUE!</v>
      </c>
      <c r="W1021" t="e">
        <f t="shared" si="492"/>
        <v>#VALUE!</v>
      </c>
      <c r="X1021" t="e">
        <f t="shared" si="506"/>
        <v>#VALUE!</v>
      </c>
      <c r="Y1021" s="2" t="b">
        <f t="shared" si="493"/>
        <v>0</v>
      </c>
      <c r="Z1021" t="e">
        <f t="shared" si="494"/>
        <v>#VALUE!</v>
      </c>
      <c r="AA1021" t="e">
        <f t="shared" si="495"/>
        <v>#VALUE!</v>
      </c>
      <c r="AB1021" t="e">
        <f t="shared" si="508"/>
        <v>#VALUE!</v>
      </c>
      <c r="AC1021" s="2" t="b">
        <f t="shared" si="507"/>
        <v>0</v>
      </c>
      <c r="AD1021" t="e">
        <f t="shared" si="496"/>
        <v>#VALUE!</v>
      </c>
      <c r="AE1021" t="e">
        <f t="shared" si="497"/>
        <v>#VALUE!</v>
      </c>
      <c r="AF1021" t="e">
        <f t="shared" si="509"/>
        <v>#VALUE!</v>
      </c>
      <c r="AG1021" s="2" t="b">
        <f t="shared" si="505"/>
        <v>0</v>
      </c>
      <c r="AI1021" s="8" t="b">
        <f t="shared" si="502"/>
        <v>0</v>
      </c>
    </row>
    <row r="1022" spans="1:35" x14ac:dyDescent="0.3">
      <c r="A1022" s="3" t="str">
        <f>CONCATENATE('input,a'!C1022," ")</f>
        <v xml:space="preserve"> </v>
      </c>
      <c r="C1022" t="e">
        <f t="shared" si="482"/>
        <v>#VALUE!</v>
      </c>
      <c r="D1022" t="e">
        <f t="shared" si="483"/>
        <v>#VALUE!</v>
      </c>
      <c r="E1022" t="e">
        <f t="shared" si="503"/>
        <v>#VALUE!</v>
      </c>
      <c r="F1022" s="2" t="b">
        <f t="shared" si="504"/>
        <v>0</v>
      </c>
      <c r="G1022" t="e">
        <f t="shared" si="484"/>
        <v>#VALUE!</v>
      </c>
      <c r="H1022" t="e">
        <f t="shared" si="485"/>
        <v>#VALUE!</v>
      </c>
      <c r="I1022" t="e">
        <f t="shared" si="498"/>
        <v>#VALUE!</v>
      </c>
      <c r="J1022" s="2" t="b">
        <f t="shared" si="499"/>
        <v>0</v>
      </c>
      <c r="K1022" t="e">
        <f t="shared" si="486"/>
        <v>#VALUE!</v>
      </c>
      <c r="L1022" t="e">
        <f t="shared" si="487"/>
        <v>#VALUE!</v>
      </c>
      <c r="M1022" t="e">
        <f t="shared" si="500"/>
        <v>#VALUE!</v>
      </c>
      <c r="N1022" s="2" t="b">
        <f t="shared" si="501"/>
        <v>0</v>
      </c>
      <c r="O1022" t="e">
        <f t="shared" si="488"/>
        <v>#VALUE!</v>
      </c>
      <c r="P1022" t="e">
        <f t="shared" si="489"/>
        <v>#VALUE!</v>
      </c>
      <c r="Q1022" t="e">
        <f t="shared" si="510"/>
        <v>#VALUE!</v>
      </c>
      <c r="R1022" t="e">
        <f t="shared" si="490"/>
        <v>#VALUE!</v>
      </c>
      <c r="S1022" t="e">
        <f t="shared" si="511"/>
        <v>#VALUE!</v>
      </c>
      <c r="T1022" s="2" t="b">
        <f t="shared" si="512"/>
        <v>0</v>
      </c>
      <c r="V1022" t="e">
        <f t="shared" si="491"/>
        <v>#VALUE!</v>
      </c>
      <c r="W1022" t="e">
        <f t="shared" si="492"/>
        <v>#VALUE!</v>
      </c>
      <c r="X1022" t="e">
        <f t="shared" si="506"/>
        <v>#VALUE!</v>
      </c>
      <c r="Y1022" s="2" t="b">
        <f t="shared" si="493"/>
        <v>0</v>
      </c>
      <c r="Z1022" t="e">
        <f t="shared" si="494"/>
        <v>#VALUE!</v>
      </c>
      <c r="AA1022" t="e">
        <f t="shared" si="495"/>
        <v>#VALUE!</v>
      </c>
      <c r="AB1022" t="e">
        <f t="shared" si="508"/>
        <v>#VALUE!</v>
      </c>
      <c r="AC1022" s="2" t="b">
        <f t="shared" si="507"/>
        <v>0</v>
      </c>
      <c r="AD1022" t="e">
        <f t="shared" si="496"/>
        <v>#VALUE!</v>
      </c>
      <c r="AE1022" t="e">
        <f t="shared" si="497"/>
        <v>#VALUE!</v>
      </c>
      <c r="AF1022" t="e">
        <f t="shared" si="509"/>
        <v>#VALUE!</v>
      </c>
      <c r="AG1022" s="2" t="b">
        <f t="shared" si="505"/>
        <v>0</v>
      </c>
      <c r="AI1022" s="8" t="b">
        <f t="shared" si="502"/>
        <v>0</v>
      </c>
    </row>
    <row r="1023" spans="1:35" x14ac:dyDescent="0.3">
      <c r="A1023" s="3" t="str">
        <f>CONCATENATE('input,a'!C1023," ")</f>
        <v xml:space="preserve"> </v>
      </c>
      <c r="C1023" t="e">
        <f t="shared" si="482"/>
        <v>#VALUE!</v>
      </c>
      <c r="D1023" t="e">
        <f t="shared" si="483"/>
        <v>#VALUE!</v>
      </c>
      <c r="E1023" t="e">
        <f t="shared" si="503"/>
        <v>#VALUE!</v>
      </c>
      <c r="F1023" s="2" t="b">
        <f t="shared" si="504"/>
        <v>0</v>
      </c>
      <c r="G1023" t="e">
        <f t="shared" si="484"/>
        <v>#VALUE!</v>
      </c>
      <c r="H1023" t="e">
        <f t="shared" si="485"/>
        <v>#VALUE!</v>
      </c>
      <c r="I1023" t="e">
        <f t="shared" si="498"/>
        <v>#VALUE!</v>
      </c>
      <c r="J1023" s="2" t="b">
        <f t="shared" si="499"/>
        <v>0</v>
      </c>
      <c r="K1023" t="e">
        <f t="shared" si="486"/>
        <v>#VALUE!</v>
      </c>
      <c r="L1023" t="e">
        <f t="shared" si="487"/>
        <v>#VALUE!</v>
      </c>
      <c r="M1023" t="e">
        <f t="shared" si="500"/>
        <v>#VALUE!</v>
      </c>
      <c r="N1023" s="2" t="b">
        <f t="shared" si="501"/>
        <v>0</v>
      </c>
      <c r="O1023" t="e">
        <f t="shared" si="488"/>
        <v>#VALUE!</v>
      </c>
      <c r="P1023" t="e">
        <f t="shared" si="489"/>
        <v>#VALUE!</v>
      </c>
      <c r="Q1023" t="e">
        <f t="shared" si="510"/>
        <v>#VALUE!</v>
      </c>
      <c r="R1023" t="e">
        <f t="shared" si="490"/>
        <v>#VALUE!</v>
      </c>
      <c r="S1023" t="e">
        <f t="shared" si="511"/>
        <v>#VALUE!</v>
      </c>
      <c r="T1023" s="2" t="b">
        <f t="shared" si="512"/>
        <v>0</v>
      </c>
      <c r="V1023" t="e">
        <f t="shared" si="491"/>
        <v>#VALUE!</v>
      </c>
      <c r="W1023" t="e">
        <f t="shared" si="492"/>
        <v>#VALUE!</v>
      </c>
      <c r="X1023" t="e">
        <f t="shared" si="506"/>
        <v>#VALUE!</v>
      </c>
      <c r="Y1023" s="2" t="b">
        <f t="shared" si="493"/>
        <v>0</v>
      </c>
      <c r="Z1023" t="e">
        <f t="shared" si="494"/>
        <v>#VALUE!</v>
      </c>
      <c r="AA1023" t="e">
        <f t="shared" si="495"/>
        <v>#VALUE!</v>
      </c>
      <c r="AB1023" t="e">
        <f t="shared" si="508"/>
        <v>#VALUE!</v>
      </c>
      <c r="AC1023" s="2" t="b">
        <f t="shared" si="507"/>
        <v>0</v>
      </c>
      <c r="AD1023" t="e">
        <f t="shared" si="496"/>
        <v>#VALUE!</v>
      </c>
      <c r="AE1023" t="e">
        <f t="shared" si="497"/>
        <v>#VALUE!</v>
      </c>
      <c r="AF1023" t="e">
        <f t="shared" si="509"/>
        <v>#VALUE!</v>
      </c>
      <c r="AG1023" s="2" t="b">
        <f t="shared" si="505"/>
        <v>0</v>
      </c>
      <c r="AI1023" s="8" t="b">
        <f t="shared" si="502"/>
        <v>0</v>
      </c>
    </row>
    <row r="1024" spans="1:35" x14ac:dyDescent="0.3">
      <c r="A1024" s="3" t="str">
        <f>CONCATENATE('input,a'!C1024," ")</f>
        <v xml:space="preserve">byr:2025 eyr:2029 hgt:193in cid:308 ecl:gry iyr:2028 pid:9335153289 hcl:z </v>
      </c>
      <c r="C1024">
        <f t="shared" si="482"/>
        <v>1</v>
      </c>
      <c r="D1024">
        <f t="shared" si="483"/>
        <v>9</v>
      </c>
      <c r="E1024">
        <f t="shared" si="503"/>
        <v>2025</v>
      </c>
      <c r="F1024" s="2" t="b">
        <f t="shared" si="504"/>
        <v>0</v>
      </c>
      <c r="G1024">
        <f t="shared" si="484"/>
        <v>45</v>
      </c>
      <c r="H1024">
        <f t="shared" si="485"/>
        <v>53</v>
      </c>
      <c r="I1024">
        <f t="shared" si="498"/>
        <v>2028</v>
      </c>
      <c r="J1024" s="2" t="b">
        <f t="shared" si="499"/>
        <v>0</v>
      </c>
      <c r="K1024">
        <f t="shared" si="486"/>
        <v>10</v>
      </c>
      <c r="L1024">
        <f t="shared" si="487"/>
        <v>18</v>
      </c>
      <c r="M1024">
        <f t="shared" si="500"/>
        <v>2029</v>
      </c>
      <c r="N1024" s="2" t="b">
        <f t="shared" si="501"/>
        <v>1</v>
      </c>
      <c r="O1024">
        <f t="shared" si="488"/>
        <v>19</v>
      </c>
      <c r="P1024">
        <f t="shared" si="489"/>
        <v>28</v>
      </c>
      <c r="Q1024" t="str">
        <f t="shared" si="510"/>
        <v>193in</v>
      </c>
      <c r="R1024">
        <f t="shared" si="490"/>
        <v>0</v>
      </c>
      <c r="S1024">
        <f t="shared" si="511"/>
        <v>193</v>
      </c>
      <c r="T1024" s="2" t="b">
        <f t="shared" si="512"/>
        <v>0</v>
      </c>
      <c r="V1024">
        <f t="shared" si="491"/>
        <v>69</v>
      </c>
      <c r="W1024">
        <f t="shared" si="492"/>
        <v>74</v>
      </c>
      <c r="X1024" t="str">
        <f t="shared" si="506"/>
        <v>z</v>
      </c>
      <c r="Y1024" s="2" t="b">
        <f t="shared" si="493"/>
        <v>0</v>
      </c>
      <c r="Z1024">
        <f t="shared" si="494"/>
        <v>37</v>
      </c>
      <c r="AA1024">
        <f t="shared" si="495"/>
        <v>44</v>
      </c>
      <c r="AB1024" t="str">
        <f t="shared" si="508"/>
        <v>gry</v>
      </c>
      <c r="AC1024" s="2" t="b">
        <f t="shared" si="507"/>
        <v>1</v>
      </c>
      <c r="AD1024">
        <f t="shared" si="496"/>
        <v>54</v>
      </c>
      <c r="AE1024">
        <f t="shared" si="497"/>
        <v>68</v>
      </c>
      <c r="AF1024" t="str">
        <f t="shared" si="509"/>
        <v>9335153289</v>
      </c>
      <c r="AG1024" s="2" t="b">
        <f t="shared" si="505"/>
        <v>0</v>
      </c>
      <c r="AI1024" s="8" t="b">
        <f t="shared" si="502"/>
        <v>0</v>
      </c>
    </row>
    <row r="1025" spans="1:35" x14ac:dyDescent="0.3">
      <c r="A1025" s="3" t="str">
        <f>CONCATENATE('input,a'!C1025," ")</f>
        <v xml:space="preserve"> </v>
      </c>
      <c r="C1025" t="e">
        <f t="shared" si="482"/>
        <v>#VALUE!</v>
      </c>
      <c r="D1025" t="e">
        <f t="shared" si="483"/>
        <v>#VALUE!</v>
      </c>
      <c r="E1025" t="e">
        <f t="shared" si="503"/>
        <v>#VALUE!</v>
      </c>
      <c r="F1025" s="2" t="b">
        <f t="shared" si="504"/>
        <v>0</v>
      </c>
      <c r="G1025" t="e">
        <f t="shared" si="484"/>
        <v>#VALUE!</v>
      </c>
      <c r="H1025" t="e">
        <f t="shared" si="485"/>
        <v>#VALUE!</v>
      </c>
      <c r="I1025" t="e">
        <f t="shared" si="498"/>
        <v>#VALUE!</v>
      </c>
      <c r="J1025" s="2" t="b">
        <f t="shared" si="499"/>
        <v>0</v>
      </c>
      <c r="K1025" t="e">
        <f t="shared" si="486"/>
        <v>#VALUE!</v>
      </c>
      <c r="L1025" t="e">
        <f t="shared" si="487"/>
        <v>#VALUE!</v>
      </c>
      <c r="M1025" t="e">
        <f t="shared" si="500"/>
        <v>#VALUE!</v>
      </c>
      <c r="N1025" s="2" t="b">
        <f t="shared" si="501"/>
        <v>0</v>
      </c>
      <c r="O1025" t="e">
        <f t="shared" si="488"/>
        <v>#VALUE!</v>
      </c>
      <c r="P1025" t="e">
        <f t="shared" si="489"/>
        <v>#VALUE!</v>
      </c>
      <c r="Q1025" t="e">
        <f t="shared" si="510"/>
        <v>#VALUE!</v>
      </c>
      <c r="R1025" t="e">
        <f t="shared" si="490"/>
        <v>#VALUE!</v>
      </c>
      <c r="S1025" t="e">
        <f t="shared" si="511"/>
        <v>#VALUE!</v>
      </c>
      <c r="T1025" s="2" t="b">
        <f t="shared" si="512"/>
        <v>0</v>
      </c>
      <c r="V1025" t="e">
        <f t="shared" si="491"/>
        <v>#VALUE!</v>
      </c>
      <c r="W1025" t="e">
        <f t="shared" si="492"/>
        <v>#VALUE!</v>
      </c>
      <c r="X1025" t="e">
        <f t="shared" si="506"/>
        <v>#VALUE!</v>
      </c>
      <c r="Y1025" s="2" t="b">
        <f t="shared" si="493"/>
        <v>0</v>
      </c>
      <c r="Z1025" t="e">
        <f t="shared" si="494"/>
        <v>#VALUE!</v>
      </c>
      <c r="AA1025" t="e">
        <f t="shared" si="495"/>
        <v>#VALUE!</v>
      </c>
      <c r="AB1025" t="e">
        <f t="shared" si="508"/>
        <v>#VALUE!</v>
      </c>
      <c r="AC1025" s="2" t="b">
        <f t="shared" si="507"/>
        <v>0</v>
      </c>
      <c r="AD1025" t="e">
        <f t="shared" si="496"/>
        <v>#VALUE!</v>
      </c>
      <c r="AE1025" t="e">
        <f t="shared" si="497"/>
        <v>#VALUE!</v>
      </c>
      <c r="AF1025" t="e">
        <f t="shared" si="509"/>
        <v>#VALUE!</v>
      </c>
      <c r="AG1025" s="2" t="b">
        <f t="shared" si="505"/>
        <v>0</v>
      </c>
      <c r="AI1025" s="8" t="b">
        <f t="shared" si="502"/>
        <v>0</v>
      </c>
    </row>
    <row r="1026" spans="1:35" x14ac:dyDescent="0.3">
      <c r="A1026" s="3" t="str">
        <f>CONCATENATE('input,a'!C1026," ")</f>
        <v xml:space="preserve"> </v>
      </c>
      <c r="C1026" t="e">
        <f t="shared" ref="C1026:C1030" si="513">FIND(C$1,$A1026)</f>
        <v>#VALUE!</v>
      </c>
      <c r="D1026" t="e">
        <f t="shared" ref="D1026:D1030" si="514">FIND(" ",$A1026,C1026)</f>
        <v>#VALUE!</v>
      </c>
      <c r="E1026" t="e">
        <f t="shared" si="503"/>
        <v>#VALUE!</v>
      </c>
      <c r="F1026" s="2" t="b">
        <f t="shared" si="504"/>
        <v>0</v>
      </c>
      <c r="G1026" t="e">
        <f t="shared" ref="G1026:G1030" si="515">FIND(G$1,$A1026)</f>
        <v>#VALUE!</v>
      </c>
      <c r="H1026" t="e">
        <f t="shared" ref="H1026:H1030" si="516">FIND(" ",$A1026,G1026)</f>
        <v>#VALUE!</v>
      </c>
      <c r="I1026" t="e">
        <f t="shared" si="498"/>
        <v>#VALUE!</v>
      </c>
      <c r="J1026" s="2" t="b">
        <f t="shared" si="499"/>
        <v>0</v>
      </c>
      <c r="K1026" t="e">
        <f t="shared" ref="K1026:K1030" si="517">FIND(K$1,$A1026)</f>
        <v>#VALUE!</v>
      </c>
      <c r="L1026" t="e">
        <f t="shared" ref="L1026:L1030" si="518">FIND(" ",$A1026,K1026)</f>
        <v>#VALUE!</v>
      </c>
      <c r="M1026" t="e">
        <f t="shared" si="500"/>
        <v>#VALUE!</v>
      </c>
      <c r="N1026" s="2" t="b">
        <f t="shared" si="501"/>
        <v>0</v>
      </c>
      <c r="O1026" t="e">
        <f t="shared" ref="O1026:O1030" si="519">FIND(O$1,$A1026)</f>
        <v>#VALUE!</v>
      </c>
      <c r="P1026" t="e">
        <f t="shared" ref="P1026:P1030" si="520">FIND(" ",$A1026,O1026)</f>
        <v>#VALUE!</v>
      </c>
      <c r="Q1026" t="e">
        <f t="shared" si="510"/>
        <v>#VALUE!</v>
      </c>
      <c r="R1026" t="e">
        <f t="shared" ref="R1026:R1030" si="521">IF(RIGHT(Q1026,2)="cm",INT(LEFT(Q1026,LEN(Q1026)-2)),0)</f>
        <v>#VALUE!</v>
      </c>
      <c r="S1026" t="e">
        <f t="shared" si="511"/>
        <v>#VALUE!</v>
      </c>
      <c r="T1026" s="2" t="b">
        <f t="shared" si="512"/>
        <v>0</v>
      </c>
      <c r="V1026" t="e">
        <f t="shared" ref="V1026:V1030" si="522">FIND(V$1,$A1026)</f>
        <v>#VALUE!</v>
      </c>
      <c r="W1026" t="e">
        <f t="shared" ref="W1026:W1030" si="523">FIND(" ",$A1026,V1026)</f>
        <v>#VALUE!</v>
      </c>
      <c r="X1026" t="e">
        <f t="shared" si="506"/>
        <v>#VALUE!</v>
      </c>
      <c r="Y1026" s="2" t="b">
        <f t="shared" ref="Y1026:Y1030" si="524">IFERROR(AND(
  LEN(X1026)=7,
  MID(X1026,1,1)="#",
  OR(AND(CODE(MID(X1026,2,1))&gt;=48,CODE(MID(X1026,2,1))&lt;58),AND(CODE(MID(X1026,2,1))&gt;=97,CODE(MID(X1026,2,1))&lt;103)),
  OR(AND(CODE(MID(X1026,3,1))&gt;=48,CODE(MID(X1026,3,1))&lt;58),AND(CODE(MID(X1026,3,1))&gt;=97,CODE(MID(X1026,3,1))&lt;103)),
  OR(AND(CODE(MID(X1026,4,1))&gt;=48,CODE(MID(X1026,4,1))&lt;58),AND(CODE(MID(X1026,4,1))&gt;=97,CODE(MID(X1026,4,1))&lt;103)),
  OR(AND(CODE(MID(X1026,5,1))&gt;=48,CODE(MID(X1026,5,1))&lt;58),AND(CODE(MID(X1026,5,1))&gt;=97,CODE(MID(X1026,5,1))&lt;103)),
  OR(AND(CODE(MID(X1026,6,1))&gt;=48,CODE(MID(X1026,6,1))&lt;58),AND(CODE(MID(X1026,6,1))&gt;=97,CODE(MID(X1026,6,1))&lt;103))
),FALSE)</f>
        <v>0</v>
      </c>
      <c r="Z1026" t="e">
        <f t="shared" ref="Z1026:Z1030" si="525">FIND(Z$1,$A1026)</f>
        <v>#VALUE!</v>
      </c>
      <c r="AA1026" t="e">
        <f t="shared" ref="AA1026:AA1030" si="526">FIND(" ",$A1026,Z1026)</f>
        <v>#VALUE!</v>
      </c>
      <c r="AB1026" t="e">
        <f t="shared" si="508"/>
        <v>#VALUE!</v>
      </c>
      <c r="AC1026" s="2" t="b">
        <f t="shared" si="507"/>
        <v>0</v>
      </c>
      <c r="AD1026" t="e">
        <f t="shared" ref="AD1026:AD1030" si="527">FIND(AD$1,$A1026)</f>
        <v>#VALUE!</v>
      </c>
      <c r="AE1026" t="e">
        <f t="shared" ref="AE1026:AE1030" si="528">FIND(" ",$A1026,AD1026)</f>
        <v>#VALUE!</v>
      </c>
      <c r="AF1026" t="e">
        <f t="shared" si="509"/>
        <v>#VALUE!</v>
      </c>
      <c r="AG1026" s="2" t="b">
        <f t="shared" si="505"/>
        <v>0</v>
      </c>
      <c r="AI1026" s="8" t="b">
        <f t="shared" si="502"/>
        <v>0</v>
      </c>
    </row>
    <row r="1027" spans="1:35" x14ac:dyDescent="0.3">
      <c r="A1027" s="3" t="str">
        <f>CONCATENATE('input,a'!C1027," ")</f>
        <v xml:space="preserve">eyr:2030 hgt:163cm iyr:2014 pid:147768826 ecl:blu byr:1922 hcl:#ceb3a1 cid:169 </v>
      </c>
      <c r="C1027">
        <f t="shared" si="513"/>
        <v>51</v>
      </c>
      <c r="D1027">
        <f t="shared" si="514"/>
        <v>59</v>
      </c>
      <c r="E1027">
        <f t="shared" si="503"/>
        <v>1922</v>
      </c>
      <c r="F1027" s="2" t="b">
        <f t="shared" si="504"/>
        <v>1</v>
      </c>
      <c r="G1027">
        <f t="shared" si="515"/>
        <v>20</v>
      </c>
      <c r="H1027">
        <f t="shared" si="516"/>
        <v>28</v>
      </c>
      <c r="I1027">
        <f t="shared" ref="I1027:I1030" si="529">INT(MID($A1027,G1027+4,H1027-G1027-4))</f>
        <v>2014</v>
      </c>
      <c r="J1027" s="2" t="b">
        <f t="shared" ref="J1027:J1030" si="530">IF(ISERROR(G1027),FALSE,AND(I1027&gt;=2010,I1027&lt;=2020))</f>
        <v>1</v>
      </c>
      <c r="K1027">
        <f t="shared" si="517"/>
        <v>1</v>
      </c>
      <c r="L1027">
        <f t="shared" si="518"/>
        <v>9</v>
      </c>
      <c r="M1027">
        <f t="shared" ref="M1027:M1030" si="531">INT(MID($A1027,K1027+4,L1027-K1027-4))</f>
        <v>2030</v>
      </c>
      <c r="N1027" s="2" t="b">
        <f t="shared" ref="N1027:N1030" si="532">IF(ISERROR(K1027),FALSE,AND(M1027&gt;=2020,M1027&lt;=2030))</f>
        <v>1</v>
      </c>
      <c r="O1027">
        <f t="shared" si="519"/>
        <v>10</v>
      </c>
      <c r="P1027">
        <f t="shared" si="520"/>
        <v>19</v>
      </c>
      <c r="Q1027" t="str">
        <f t="shared" si="510"/>
        <v>163cm</v>
      </c>
      <c r="R1027">
        <f t="shared" si="521"/>
        <v>163</v>
      </c>
      <c r="S1027">
        <f t="shared" si="511"/>
        <v>0</v>
      </c>
      <c r="T1027" s="2" t="b">
        <f t="shared" si="512"/>
        <v>1</v>
      </c>
      <c r="V1027">
        <f t="shared" si="522"/>
        <v>60</v>
      </c>
      <c r="W1027">
        <f t="shared" si="523"/>
        <v>71</v>
      </c>
      <c r="X1027" t="str">
        <f t="shared" si="506"/>
        <v>#ceb3a1</v>
      </c>
      <c r="Y1027" s="2" t="b">
        <f t="shared" si="524"/>
        <v>1</v>
      </c>
      <c r="Z1027">
        <f t="shared" si="525"/>
        <v>43</v>
      </c>
      <c r="AA1027">
        <f t="shared" si="526"/>
        <v>50</v>
      </c>
      <c r="AB1027" t="str">
        <f t="shared" si="508"/>
        <v>blu</v>
      </c>
      <c r="AC1027" s="2" t="b">
        <f t="shared" si="507"/>
        <v>1</v>
      </c>
      <c r="AD1027">
        <f t="shared" si="527"/>
        <v>29</v>
      </c>
      <c r="AE1027">
        <f t="shared" si="528"/>
        <v>42</v>
      </c>
      <c r="AF1027" t="str">
        <f t="shared" si="509"/>
        <v>147768826</v>
      </c>
      <c r="AG1027" s="2" t="b">
        <f t="shared" si="505"/>
        <v>1</v>
      </c>
      <c r="AI1027" s="8" t="b">
        <f t="shared" ref="AI1027:AI1030" si="533">AND(AG1027,AC1027,Y1027,T1027,N1027,J1027,F1027)</f>
        <v>1</v>
      </c>
    </row>
    <row r="1028" spans="1:35" x14ac:dyDescent="0.3">
      <c r="A1028" s="3" t="str">
        <f>CONCATENATE('input,a'!C1028," ")</f>
        <v xml:space="preserve"> </v>
      </c>
      <c r="C1028" t="e">
        <f t="shared" si="513"/>
        <v>#VALUE!</v>
      </c>
      <c r="D1028" t="e">
        <f t="shared" si="514"/>
        <v>#VALUE!</v>
      </c>
      <c r="E1028" t="e">
        <f t="shared" si="503"/>
        <v>#VALUE!</v>
      </c>
      <c r="F1028" s="2" t="b">
        <f t="shared" si="504"/>
        <v>0</v>
      </c>
      <c r="G1028" t="e">
        <f t="shared" si="515"/>
        <v>#VALUE!</v>
      </c>
      <c r="H1028" t="e">
        <f t="shared" si="516"/>
        <v>#VALUE!</v>
      </c>
      <c r="I1028" t="e">
        <f t="shared" si="529"/>
        <v>#VALUE!</v>
      </c>
      <c r="J1028" s="2" t="b">
        <f t="shared" si="530"/>
        <v>0</v>
      </c>
      <c r="K1028" t="e">
        <f t="shared" si="517"/>
        <v>#VALUE!</v>
      </c>
      <c r="L1028" t="e">
        <f t="shared" si="518"/>
        <v>#VALUE!</v>
      </c>
      <c r="M1028" t="e">
        <f t="shared" si="531"/>
        <v>#VALUE!</v>
      </c>
      <c r="N1028" s="2" t="b">
        <f t="shared" si="532"/>
        <v>0</v>
      </c>
      <c r="O1028" t="e">
        <f t="shared" si="519"/>
        <v>#VALUE!</v>
      </c>
      <c r="P1028" t="e">
        <f t="shared" si="520"/>
        <v>#VALUE!</v>
      </c>
      <c r="Q1028" t="e">
        <f t="shared" si="510"/>
        <v>#VALUE!</v>
      </c>
      <c r="R1028" t="e">
        <f t="shared" si="521"/>
        <v>#VALUE!</v>
      </c>
      <c r="S1028" t="e">
        <f t="shared" si="511"/>
        <v>#VALUE!</v>
      </c>
      <c r="T1028" s="2" t="b">
        <f t="shared" si="512"/>
        <v>0</v>
      </c>
      <c r="V1028" t="e">
        <f t="shared" si="522"/>
        <v>#VALUE!</v>
      </c>
      <c r="W1028" t="e">
        <f t="shared" si="523"/>
        <v>#VALUE!</v>
      </c>
      <c r="X1028" t="e">
        <f t="shared" si="506"/>
        <v>#VALUE!</v>
      </c>
      <c r="Y1028" s="2" t="b">
        <f t="shared" si="524"/>
        <v>0</v>
      </c>
      <c r="Z1028" t="e">
        <f t="shared" si="525"/>
        <v>#VALUE!</v>
      </c>
      <c r="AA1028" t="e">
        <f t="shared" si="526"/>
        <v>#VALUE!</v>
      </c>
      <c r="AB1028" t="e">
        <f t="shared" si="508"/>
        <v>#VALUE!</v>
      </c>
      <c r="AC1028" s="2" t="b">
        <f t="shared" si="507"/>
        <v>0</v>
      </c>
      <c r="AD1028" t="e">
        <f t="shared" si="527"/>
        <v>#VALUE!</v>
      </c>
      <c r="AE1028" t="e">
        <f t="shared" si="528"/>
        <v>#VALUE!</v>
      </c>
      <c r="AF1028" t="e">
        <f t="shared" si="509"/>
        <v>#VALUE!</v>
      </c>
      <c r="AG1028" s="2" t="b">
        <f t="shared" si="505"/>
        <v>0</v>
      </c>
      <c r="AI1028" s="8" t="b">
        <f t="shared" si="533"/>
        <v>0</v>
      </c>
    </row>
    <row r="1029" spans="1:35" x14ac:dyDescent="0.3">
      <c r="A1029" s="3" t="str">
        <f>CONCATENATE('input,a'!C1029," ")</f>
        <v xml:space="preserve"> </v>
      </c>
      <c r="C1029" t="e">
        <f t="shared" si="513"/>
        <v>#VALUE!</v>
      </c>
      <c r="D1029" t="e">
        <f t="shared" si="514"/>
        <v>#VALUE!</v>
      </c>
      <c r="E1029" t="e">
        <f t="shared" ref="E1029:E1030" si="534">INT(MID($A1029,C1029+4,D1029-C1029-4))</f>
        <v>#VALUE!</v>
      </c>
      <c r="F1029" s="2" t="b">
        <f t="shared" ref="F1029:F1030" si="535">IF(ISERROR(C1029),FALSE,AND(E1029&gt;=1920,E1029&lt;=2002))</f>
        <v>0</v>
      </c>
      <c r="G1029" t="e">
        <f t="shared" si="515"/>
        <v>#VALUE!</v>
      </c>
      <c r="H1029" t="e">
        <f t="shared" si="516"/>
        <v>#VALUE!</v>
      </c>
      <c r="I1029" t="e">
        <f t="shared" si="529"/>
        <v>#VALUE!</v>
      </c>
      <c r="J1029" s="2" t="b">
        <f t="shared" si="530"/>
        <v>0</v>
      </c>
      <c r="K1029" t="e">
        <f t="shared" si="517"/>
        <v>#VALUE!</v>
      </c>
      <c r="L1029" t="e">
        <f t="shared" si="518"/>
        <v>#VALUE!</v>
      </c>
      <c r="M1029" t="e">
        <f t="shared" si="531"/>
        <v>#VALUE!</v>
      </c>
      <c r="N1029" s="2" t="b">
        <f t="shared" si="532"/>
        <v>0</v>
      </c>
      <c r="O1029" t="e">
        <f t="shared" si="519"/>
        <v>#VALUE!</v>
      </c>
      <c r="P1029" t="e">
        <f t="shared" si="520"/>
        <v>#VALUE!</v>
      </c>
      <c r="Q1029" t="e">
        <f t="shared" si="510"/>
        <v>#VALUE!</v>
      </c>
      <c r="R1029" t="e">
        <f t="shared" si="521"/>
        <v>#VALUE!</v>
      </c>
      <c r="S1029" t="e">
        <f t="shared" si="511"/>
        <v>#VALUE!</v>
      </c>
      <c r="T1029" s="2" t="b">
        <f t="shared" si="512"/>
        <v>0</v>
      </c>
      <c r="V1029" t="e">
        <f t="shared" si="522"/>
        <v>#VALUE!</v>
      </c>
      <c r="W1029" t="e">
        <f t="shared" si="523"/>
        <v>#VALUE!</v>
      </c>
      <c r="X1029" t="e">
        <f t="shared" si="506"/>
        <v>#VALUE!</v>
      </c>
      <c r="Y1029" s="2" t="b">
        <f t="shared" si="524"/>
        <v>0</v>
      </c>
      <c r="Z1029" t="e">
        <f t="shared" si="525"/>
        <v>#VALUE!</v>
      </c>
      <c r="AA1029" t="e">
        <f t="shared" si="526"/>
        <v>#VALUE!</v>
      </c>
      <c r="AB1029" t="e">
        <f t="shared" si="508"/>
        <v>#VALUE!</v>
      </c>
      <c r="AC1029" s="2" t="b">
        <f t="shared" si="507"/>
        <v>0</v>
      </c>
      <c r="AD1029" t="e">
        <f t="shared" si="527"/>
        <v>#VALUE!</v>
      </c>
      <c r="AE1029" t="e">
        <f t="shared" si="528"/>
        <v>#VALUE!</v>
      </c>
      <c r="AF1029" t="e">
        <f t="shared" si="509"/>
        <v>#VALUE!</v>
      </c>
      <c r="AG1029" s="2" t="b">
        <f t="shared" ref="AG1029:AG1030" si="536">IFERROR(AND(LEN(AF1029)=9,NOT(ISERROR(INT(AF1029)))),FALSE)</f>
        <v>0</v>
      </c>
      <c r="AI1029" s="8" t="b">
        <f t="shared" si="533"/>
        <v>0</v>
      </c>
    </row>
    <row r="1030" spans="1:35" x14ac:dyDescent="0.3">
      <c r="A1030" s="3" t="str">
        <f>CONCATENATE('input,a'!C1030," ")</f>
        <v xml:space="preserve">ecl:blu byr:2002 eyr:2028 pid:998185490 cid:165 iyr:2020 hgt:188cm hcl:#c0946f </v>
      </c>
      <c r="C1030">
        <f t="shared" si="513"/>
        <v>9</v>
      </c>
      <c r="D1030">
        <f t="shared" si="514"/>
        <v>17</v>
      </c>
      <c r="E1030">
        <f t="shared" si="534"/>
        <v>2002</v>
      </c>
      <c r="F1030" s="2" t="b">
        <f t="shared" si="535"/>
        <v>1</v>
      </c>
      <c r="G1030">
        <f t="shared" si="515"/>
        <v>49</v>
      </c>
      <c r="H1030">
        <f t="shared" si="516"/>
        <v>57</v>
      </c>
      <c r="I1030">
        <f t="shared" si="529"/>
        <v>2020</v>
      </c>
      <c r="J1030" s="2" t="b">
        <f t="shared" si="530"/>
        <v>1</v>
      </c>
      <c r="K1030">
        <f t="shared" si="517"/>
        <v>18</v>
      </c>
      <c r="L1030">
        <f t="shared" si="518"/>
        <v>26</v>
      </c>
      <c r="M1030">
        <f t="shared" si="531"/>
        <v>2028</v>
      </c>
      <c r="N1030" s="2" t="b">
        <f t="shared" si="532"/>
        <v>1</v>
      </c>
      <c r="O1030">
        <f t="shared" si="519"/>
        <v>58</v>
      </c>
      <c r="P1030">
        <f t="shared" si="520"/>
        <v>67</v>
      </c>
      <c r="Q1030" t="str">
        <f t="shared" si="510"/>
        <v>188cm</v>
      </c>
      <c r="R1030">
        <f t="shared" si="521"/>
        <v>188</v>
      </c>
      <c r="S1030">
        <f t="shared" si="511"/>
        <v>0</v>
      </c>
      <c r="T1030" s="2" t="b">
        <f t="shared" si="512"/>
        <v>1</v>
      </c>
      <c r="V1030">
        <f t="shared" si="522"/>
        <v>68</v>
      </c>
      <c r="W1030">
        <f t="shared" si="523"/>
        <v>79</v>
      </c>
      <c r="X1030" t="str">
        <f t="shared" si="506"/>
        <v>#c0946f</v>
      </c>
      <c r="Y1030" s="2" t="b">
        <f t="shared" si="524"/>
        <v>1</v>
      </c>
      <c r="Z1030">
        <f t="shared" si="525"/>
        <v>1</v>
      </c>
      <c r="AA1030">
        <f t="shared" si="526"/>
        <v>8</v>
      </c>
      <c r="AB1030" t="str">
        <f t="shared" si="508"/>
        <v>blu</v>
      </c>
      <c r="AC1030" s="2" t="b">
        <f t="shared" si="507"/>
        <v>1</v>
      </c>
      <c r="AD1030">
        <f t="shared" si="527"/>
        <v>27</v>
      </c>
      <c r="AE1030">
        <f t="shared" si="528"/>
        <v>40</v>
      </c>
      <c r="AF1030" t="str">
        <f t="shared" si="509"/>
        <v>998185490</v>
      </c>
      <c r="AG1030" s="2" t="b">
        <f t="shared" si="536"/>
        <v>1</v>
      </c>
      <c r="AI1030" s="8" t="b">
        <f t="shared" si="533"/>
        <v>1</v>
      </c>
    </row>
    <row r="1031" spans="1:35" x14ac:dyDescent="0.3">
      <c r="AI1031" s="9">
        <f>COUNTIF(AI2:AI1030,TRUE)</f>
        <v>131</v>
      </c>
    </row>
  </sheetData>
  <conditionalFormatting sqref="A1:XFD1048576">
    <cfRule type="containsErrors" dxfId="0" priority="1">
      <formula>ISERROR(A1)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input,a</vt:lpstr>
      <vt:lpstr>b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2020-12-04T15:28:21Z</dcterms:created>
  <dcterms:modified xsi:type="dcterms:W3CDTF">2020-12-05T11:24:53Z</dcterms:modified>
</cp:coreProperties>
</file>