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Projects\aoc2020\20\"/>
    </mc:Choice>
  </mc:AlternateContent>
  <xr:revisionPtr revIDLastSave="0" documentId="8_{95386396-724F-440C-B5AC-7F72F98C178B}" xr6:coauthVersionLast="45" xr6:coauthVersionMax="45" xr10:uidLastSave="{00000000-0000-0000-0000-000000000000}"/>
  <bookViews>
    <workbookView xWindow="-120" yWindow="-120" windowWidth="25440" windowHeight="15540" xr2:uid="{0ED784D1-44BA-4E2B-8BF6-9744576F2262}"/>
  </bookViews>
  <sheets>
    <sheet name="input,a" sheetId="1" r:id="rId1"/>
    <sheet name="tile-layout" sheetId="2" r:id="rId2"/>
    <sheet name="d4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3" l="1" a="1"/>
  <c r="D24" i="3" s="1"/>
  <c r="D28" i="3"/>
  <c r="D29" i="3" s="1" a="1"/>
  <c r="D29" i="3" s="1"/>
  <c r="J14" i="1"/>
  <c r="K14" i="1"/>
  <c r="J15" i="1"/>
  <c r="K15" i="1"/>
  <c r="J16" i="1"/>
  <c r="K16" i="1"/>
  <c r="J17" i="1"/>
  <c r="K17" i="1"/>
  <c r="J20" i="1"/>
  <c r="K20" i="1"/>
  <c r="J21" i="1"/>
  <c r="K21" i="1"/>
  <c r="J22" i="1"/>
  <c r="K22" i="1"/>
  <c r="J23" i="1"/>
  <c r="K23" i="1"/>
  <c r="J26" i="1"/>
  <c r="K26" i="1"/>
  <c r="J27" i="1"/>
  <c r="K27" i="1"/>
  <c r="J28" i="1"/>
  <c r="K28" i="1"/>
  <c r="J29" i="1"/>
  <c r="K29" i="1"/>
  <c r="J32" i="1"/>
  <c r="K32" i="1"/>
  <c r="J33" i="1"/>
  <c r="K33" i="1"/>
  <c r="J34" i="1"/>
  <c r="K34" i="1"/>
  <c r="J35" i="1"/>
  <c r="K35" i="1"/>
  <c r="J38" i="1"/>
  <c r="K38" i="1"/>
  <c r="J39" i="1"/>
  <c r="K39" i="1"/>
  <c r="J40" i="1"/>
  <c r="K40" i="1"/>
  <c r="J41" i="1"/>
  <c r="K41" i="1"/>
  <c r="J44" i="1"/>
  <c r="K44" i="1"/>
  <c r="J45" i="1"/>
  <c r="K45" i="1"/>
  <c r="J46" i="1"/>
  <c r="K46" i="1"/>
  <c r="J47" i="1"/>
  <c r="K47" i="1"/>
  <c r="J50" i="1"/>
  <c r="K50" i="1"/>
  <c r="J51" i="1"/>
  <c r="K51" i="1"/>
  <c r="J52" i="1"/>
  <c r="K52" i="1"/>
  <c r="J53" i="1"/>
  <c r="K53" i="1"/>
  <c r="J56" i="1"/>
  <c r="K56" i="1"/>
  <c r="J57" i="1"/>
  <c r="K57" i="1"/>
  <c r="J58" i="1"/>
  <c r="K58" i="1"/>
  <c r="J59" i="1"/>
  <c r="K59" i="1"/>
  <c r="J62" i="1"/>
  <c r="K62" i="1"/>
  <c r="J63" i="1"/>
  <c r="K63" i="1"/>
  <c r="J64" i="1"/>
  <c r="K64" i="1"/>
  <c r="J65" i="1"/>
  <c r="K65" i="1"/>
  <c r="J68" i="1"/>
  <c r="K68" i="1"/>
  <c r="J69" i="1"/>
  <c r="K69" i="1"/>
  <c r="J70" i="1"/>
  <c r="K70" i="1"/>
  <c r="J71" i="1"/>
  <c r="K71" i="1"/>
  <c r="J74" i="1"/>
  <c r="K74" i="1"/>
  <c r="J75" i="1"/>
  <c r="K75" i="1"/>
  <c r="J76" i="1"/>
  <c r="K76" i="1"/>
  <c r="J77" i="1"/>
  <c r="K77" i="1"/>
  <c r="J80" i="1"/>
  <c r="K80" i="1"/>
  <c r="J81" i="1"/>
  <c r="K81" i="1"/>
  <c r="J82" i="1"/>
  <c r="K82" i="1"/>
  <c r="J83" i="1"/>
  <c r="K83" i="1"/>
  <c r="J86" i="1"/>
  <c r="K86" i="1"/>
  <c r="J87" i="1"/>
  <c r="K87" i="1"/>
  <c r="J88" i="1"/>
  <c r="K88" i="1"/>
  <c r="J89" i="1"/>
  <c r="K89" i="1"/>
  <c r="J92" i="1"/>
  <c r="K92" i="1"/>
  <c r="J93" i="1"/>
  <c r="K93" i="1"/>
  <c r="J94" i="1"/>
  <c r="K94" i="1"/>
  <c r="J95" i="1"/>
  <c r="K95" i="1"/>
  <c r="J98" i="1"/>
  <c r="K98" i="1"/>
  <c r="J99" i="1"/>
  <c r="K99" i="1"/>
  <c r="J100" i="1"/>
  <c r="K100" i="1"/>
  <c r="J101" i="1"/>
  <c r="K101" i="1"/>
  <c r="J104" i="1"/>
  <c r="K104" i="1"/>
  <c r="J105" i="1"/>
  <c r="K105" i="1"/>
  <c r="J106" i="1"/>
  <c r="K106" i="1"/>
  <c r="J107" i="1"/>
  <c r="K107" i="1"/>
  <c r="J110" i="1"/>
  <c r="K110" i="1"/>
  <c r="J111" i="1"/>
  <c r="K111" i="1"/>
  <c r="J112" i="1"/>
  <c r="K112" i="1"/>
  <c r="J113" i="1"/>
  <c r="K113" i="1"/>
  <c r="J116" i="1"/>
  <c r="K116" i="1"/>
  <c r="J117" i="1"/>
  <c r="K117" i="1"/>
  <c r="J118" i="1"/>
  <c r="K118" i="1"/>
  <c r="J119" i="1"/>
  <c r="K119" i="1"/>
  <c r="J122" i="1"/>
  <c r="K122" i="1"/>
  <c r="J123" i="1"/>
  <c r="K123" i="1"/>
  <c r="J124" i="1"/>
  <c r="K124" i="1"/>
  <c r="J125" i="1"/>
  <c r="K125" i="1"/>
  <c r="J128" i="1"/>
  <c r="K128" i="1"/>
  <c r="J129" i="1"/>
  <c r="K129" i="1"/>
  <c r="J130" i="1"/>
  <c r="K130" i="1"/>
  <c r="J131" i="1"/>
  <c r="K131" i="1"/>
  <c r="J134" i="1"/>
  <c r="K134" i="1"/>
  <c r="J135" i="1"/>
  <c r="K135" i="1"/>
  <c r="J136" i="1"/>
  <c r="K136" i="1"/>
  <c r="J137" i="1"/>
  <c r="K137" i="1"/>
  <c r="J140" i="1"/>
  <c r="K140" i="1"/>
  <c r="J141" i="1"/>
  <c r="K141" i="1"/>
  <c r="J142" i="1"/>
  <c r="K142" i="1"/>
  <c r="J143" i="1"/>
  <c r="K143" i="1"/>
  <c r="J146" i="1"/>
  <c r="K146" i="1"/>
  <c r="J147" i="1"/>
  <c r="K147" i="1"/>
  <c r="J148" i="1"/>
  <c r="K148" i="1"/>
  <c r="J149" i="1"/>
  <c r="K149" i="1"/>
  <c r="J152" i="1"/>
  <c r="K152" i="1"/>
  <c r="J153" i="1"/>
  <c r="K153" i="1"/>
  <c r="J154" i="1"/>
  <c r="K154" i="1"/>
  <c r="J155" i="1"/>
  <c r="K155" i="1"/>
  <c r="J158" i="1"/>
  <c r="K158" i="1"/>
  <c r="J159" i="1"/>
  <c r="K159" i="1"/>
  <c r="J160" i="1"/>
  <c r="K160" i="1"/>
  <c r="J161" i="1"/>
  <c r="K161" i="1"/>
  <c r="J164" i="1"/>
  <c r="K164" i="1"/>
  <c r="J165" i="1"/>
  <c r="K165" i="1"/>
  <c r="J166" i="1"/>
  <c r="K166" i="1"/>
  <c r="J167" i="1"/>
  <c r="K167" i="1"/>
  <c r="J170" i="1"/>
  <c r="K170" i="1"/>
  <c r="J171" i="1"/>
  <c r="K171" i="1"/>
  <c r="J172" i="1"/>
  <c r="K172" i="1"/>
  <c r="J173" i="1"/>
  <c r="K173" i="1"/>
  <c r="J176" i="1"/>
  <c r="K176" i="1"/>
  <c r="J177" i="1"/>
  <c r="K177" i="1"/>
  <c r="J178" i="1"/>
  <c r="K178" i="1"/>
  <c r="J179" i="1"/>
  <c r="K179" i="1"/>
  <c r="J182" i="1"/>
  <c r="K182" i="1"/>
  <c r="J183" i="1"/>
  <c r="K183" i="1"/>
  <c r="J184" i="1"/>
  <c r="K184" i="1"/>
  <c r="J185" i="1"/>
  <c r="K185" i="1"/>
  <c r="J188" i="1"/>
  <c r="K188" i="1"/>
  <c r="J189" i="1"/>
  <c r="K189" i="1"/>
  <c r="J190" i="1"/>
  <c r="K190" i="1"/>
  <c r="J191" i="1"/>
  <c r="K191" i="1"/>
  <c r="J194" i="1"/>
  <c r="K194" i="1"/>
  <c r="J195" i="1"/>
  <c r="K195" i="1"/>
  <c r="J196" i="1"/>
  <c r="K196" i="1"/>
  <c r="J197" i="1"/>
  <c r="K197" i="1"/>
  <c r="J200" i="1"/>
  <c r="K200" i="1"/>
  <c r="J201" i="1"/>
  <c r="K201" i="1"/>
  <c r="J202" i="1"/>
  <c r="K202" i="1"/>
  <c r="J203" i="1"/>
  <c r="K203" i="1"/>
  <c r="J206" i="1"/>
  <c r="K206" i="1"/>
  <c r="J207" i="1"/>
  <c r="K207" i="1"/>
  <c r="J208" i="1"/>
  <c r="K208" i="1"/>
  <c r="J209" i="1"/>
  <c r="K209" i="1"/>
  <c r="J212" i="1"/>
  <c r="K212" i="1"/>
  <c r="J213" i="1"/>
  <c r="K213" i="1"/>
  <c r="J214" i="1"/>
  <c r="K214" i="1"/>
  <c r="J215" i="1"/>
  <c r="K215" i="1"/>
  <c r="J218" i="1"/>
  <c r="K218" i="1"/>
  <c r="J219" i="1"/>
  <c r="K219" i="1"/>
  <c r="J220" i="1"/>
  <c r="K220" i="1"/>
  <c r="J221" i="1"/>
  <c r="K221" i="1"/>
  <c r="J224" i="1"/>
  <c r="K224" i="1"/>
  <c r="J225" i="1"/>
  <c r="K225" i="1"/>
  <c r="J226" i="1"/>
  <c r="K226" i="1"/>
  <c r="J227" i="1"/>
  <c r="K227" i="1"/>
  <c r="J230" i="1"/>
  <c r="K230" i="1"/>
  <c r="J231" i="1"/>
  <c r="K231" i="1"/>
  <c r="J232" i="1"/>
  <c r="K232" i="1"/>
  <c r="J233" i="1"/>
  <c r="K233" i="1"/>
  <c r="J236" i="1"/>
  <c r="K236" i="1"/>
  <c r="J237" i="1"/>
  <c r="K237" i="1"/>
  <c r="J238" i="1"/>
  <c r="K238" i="1"/>
  <c r="J239" i="1"/>
  <c r="K239" i="1"/>
  <c r="J242" i="1"/>
  <c r="K242" i="1"/>
  <c r="J243" i="1"/>
  <c r="K243" i="1"/>
  <c r="J244" i="1"/>
  <c r="K244" i="1"/>
  <c r="J245" i="1"/>
  <c r="K245" i="1"/>
  <c r="J248" i="1"/>
  <c r="K248" i="1"/>
  <c r="J249" i="1"/>
  <c r="K249" i="1"/>
  <c r="J250" i="1"/>
  <c r="K250" i="1"/>
  <c r="J251" i="1"/>
  <c r="K251" i="1"/>
  <c r="J254" i="1"/>
  <c r="K254" i="1"/>
  <c r="J255" i="1"/>
  <c r="K255" i="1"/>
  <c r="J256" i="1"/>
  <c r="K256" i="1"/>
  <c r="J257" i="1"/>
  <c r="K257" i="1"/>
  <c r="J260" i="1"/>
  <c r="K260" i="1"/>
  <c r="J261" i="1"/>
  <c r="K261" i="1"/>
  <c r="J262" i="1"/>
  <c r="K262" i="1"/>
  <c r="J263" i="1"/>
  <c r="K263" i="1"/>
  <c r="J266" i="1"/>
  <c r="K266" i="1"/>
  <c r="J267" i="1"/>
  <c r="K267" i="1"/>
  <c r="J268" i="1"/>
  <c r="K268" i="1"/>
  <c r="J269" i="1"/>
  <c r="K269" i="1"/>
  <c r="J272" i="1"/>
  <c r="K272" i="1"/>
  <c r="J273" i="1"/>
  <c r="K273" i="1"/>
  <c r="J274" i="1"/>
  <c r="K274" i="1"/>
  <c r="J275" i="1"/>
  <c r="K275" i="1"/>
  <c r="J278" i="1"/>
  <c r="K278" i="1"/>
  <c r="J279" i="1"/>
  <c r="K279" i="1"/>
  <c r="J280" i="1"/>
  <c r="K280" i="1"/>
  <c r="J281" i="1"/>
  <c r="K281" i="1"/>
  <c r="J284" i="1"/>
  <c r="K284" i="1"/>
  <c r="J285" i="1"/>
  <c r="K285" i="1"/>
  <c r="J286" i="1"/>
  <c r="K286" i="1"/>
  <c r="J287" i="1"/>
  <c r="K287" i="1"/>
  <c r="J290" i="1"/>
  <c r="K290" i="1"/>
  <c r="J291" i="1"/>
  <c r="K291" i="1"/>
  <c r="J292" i="1"/>
  <c r="K292" i="1"/>
  <c r="J293" i="1"/>
  <c r="K293" i="1"/>
  <c r="J296" i="1"/>
  <c r="K296" i="1"/>
  <c r="J297" i="1"/>
  <c r="K297" i="1"/>
  <c r="J298" i="1"/>
  <c r="K298" i="1"/>
  <c r="J299" i="1"/>
  <c r="K299" i="1"/>
  <c r="J302" i="1"/>
  <c r="K302" i="1"/>
  <c r="J303" i="1"/>
  <c r="K303" i="1"/>
  <c r="J304" i="1"/>
  <c r="K304" i="1"/>
  <c r="J305" i="1"/>
  <c r="K305" i="1"/>
  <c r="J308" i="1"/>
  <c r="K308" i="1"/>
  <c r="J309" i="1"/>
  <c r="K309" i="1"/>
  <c r="J310" i="1"/>
  <c r="K310" i="1"/>
  <c r="J311" i="1"/>
  <c r="K311" i="1"/>
  <c r="J314" i="1"/>
  <c r="K314" i="1"/>
  <c r="J315" i="1"/>
  <c r="K315" i="1"/>
  <c r="J316" i="1"/>
  <c r="K316" i="1"/>
  <c r="J317" i="1"/>
  <c r="K317" i="1"/>
  <c r="J320" i="1"/>
  <c r="K320" i="1"/>
  <c r="J321" i="1"/>
  <c r="K321" i="1"/>
  <c r="J322" i="1"/>
  <c r="K322" i="1"/>
  <c r="J323" i="1"/>
  <c r="K323" i="1"/>
  <c r="J326" i="1"/>
  <c r="K326" i="1"/>
  <c r="J327" i="1"/>
  <c r="K327" i="1"/>
  <c r="J328" i="1"/>
  <c r="K328" i="1"/>
  <c r="J329" i="1"/>
  <c r="K329" i="1"/>
  <c r="J332" i="1"/>
  <c r="K332" i="1"/>
  <c r="J333" i="1"/>
  <c r="K333" i="1"/>
  <c r="J334" i="1"/>
  <c r="K334" i="1"/>
  <c r="J335" i="1"/>
  <c r="K335" i="1"/>
  <c r="J338" i="1"/>
  <c r="K338" i="1"/>
  <c r="J339" i="1"/>
  <c r="K339" i="1"/>
  <c r="J340" i="1"/>
  <c r="K340" i="1"/>
  <c r="J341" i="1"/>
  <c r="K341" i="1"/>
  <c r="J344" i="1"/>
  <c r="K344" i="1"/>
  <c r="J345" i="1"/>
  <c r="K345" i="1"/>
  <c r="J346" i="1"/>
  <c r="K346" i="1"/>
  <c r="J347" i="1"/>
  <c r="K347" i="1"/>
  <c r="J350" i="1"/>
  <c r="K350" i="1"/>
  <c r="J351" i="1"/>
  <c r="K351" i="1"/>
  <c r="J352" i="1"/>
  <c r="K352" i="1"/>
  <c r="J353" i="1"/>
  <c r="K353" i="1"/>
  <c r="J356" i="1"/>
  <c r="K356" i="1"/>
  <c r="J357" i="1"/>
  <c r="K357" i="1"/>
  <c r="J358" i="1"/>
  <c r="K358" i="1"/>
  <c r="J359" i="1"/>
  <c r="K359" i="1"/>
  <c r="J362" i="1"/>
  <c r="K362" i="1"/>
  <c r="J363" i="1"/>
  <c r="K363" i="1"/>
  <c r="J364" i="1"/>
  <c r="K364" i="1"/>
  <c r="J365" i="1"/>
  <c r="K365" i="1"/>
  <c r="J368" i="1"/>
  <c r="K368" i="1"/>
  <c r="J369" i="1"/>
  <c r="K369" i="1"/>
  <c r="J370" i="1"/>
  <c r="K370" i="1"/>
  <c r="J371" i="1"/>
  <c r="K371" i="1"/>
  <c r="J374" i="1"/>
  <c r="K374" i="1"/>
  <c r="J375" i="1"/>
  <c r="K375" i="1"/>
  <c r="J376" i="1"/>
  <c r="K376" i="1"/>
  <c r="J377" i="1"/>
  <c r="K377" i="1"/>
  <c r="J380" i="1"/>
  <c r="K380" i="1"/>
  <c r="J381" i="1"/>
  <c r="K381" i="1"/>
  <c r="J382" i="1"/>
  <c r="K382" i="1"/>
  <c r="J383" i="1"/>
  <c r="K383" i="1"/>
  <c r="J386" i="1"/>
  <c r="K386" i="1"/>
  <c r="J387" i="1"/>
  <c r="K387" i="1"/>
  <c r="J388" i="1"/>
  <c r="K388" i="1"/>
  <c r="J389" i="1"/>
  <c r="K389" i="1"/>
  <c r="J392" i="1"/>
  <c r="K392" i="1"/>
  <c r="J393" i="1"/>
  <c r="K393" i="1"/>
  <c r="J394" i="1"/>
  <c r="K394" i="1"/>
  <c r="J395" i="1"/>
  <c r="K395" i="1"/>
  <c r="J398" i="1"/>
  <c r="K398" i="1"/>
  <c r="J399" i="1"/>
  <c r="K399" i="1"/>
  <c r="J400" i="1"/>
  <c r="K400" i="1"/>
  <c r="J401" i="1"/>
  <c r="K401" i="1"/>
  <c r="J404" i="1"/>
  <c r="K404" i="1"/>
  <c r="J405" i="1"/>
  <c r="K405" i="1"/>
  <c r="J406" i="1"/>
  <c r="K406" i="1"/>
  <c r="J407" i="1"/>
  <c r="K407" i="1"/>
  <c r="J410" i="1"/>
  <c r="K410" i="1"/>
  <c r="J411" i="1"/>
  <c r="K411" i="1"/>
  <c r="J412" i="1"/>
  <c r="K412" i="1"/>
  <c r="J413" i="1"/>
  <c r="K413" i="1"/>
  <c r="J416" i="1"/>
  <c r="K416" i="1"/>
  <c r="J417" i="1"/>
  <c r="K417" i="1"/>
  <c r="J418" i="1"/>
  <c r="K418" i="1"/>
  <c r="J419" i="1"/>
  <c r="K419" i="1"/>
  <c r="J422" i="1"/>
  <c r="K422" i="1"/>
  <c r="J423" i="1"/>
  <c r="K423" i="1"/>
  <c r="J424" i="1"/>
  <c r="K424" i="1"/>
  <c r="J425" i="1"/>
  <c r="K425" i="1"/>
  <c r="J428" i="1"/>
  <c r="K428" i="1"/>
  <c r="J429" i="1"/>
  <c r="K429" i="1"/>
  <c r="J430" i="1"/>
  <c r="K430" i="1"/>
  <c r="J431" i="1"/>
  <c r="K431" i="1"/>
  <c r="J434" i="1"/>
  <c r="K434" i="1"/>
  <c r="J435" i="1"/>
  <c r="K435" i="1"/>
  <c r="J436" i="1"/>
  <c r="K436" i="1"/>
  <c r="J437" i="1"/>
  <c r="K437" i="1"/>
  <c r="J440" i="1"/>
  <c r="K440" i="1"/>
  <c r="J441" i="1"/>
  <c r="K441" i="1"/>
  <c r="J442" i="1"/>
  <c r="K442" i="1"/>
  <c r="J443" i="1"/>
  <c r="K443" i="1"/>
  <c r="J446" i="1"/>
  <c r="K446" i="1"/>
  <c r="J447" i="1"/>
  <c r="K447" i="1"/>
  <c r="J448" i="1"/>
  <c r="K448" i="1"/>
  <c r="J449" i="1"/>
  <c r="K449" i="1"/>
  <c r="J452" i="1"/>
  <c r="K452" i="1"/>
  <c r="J453" i="1"/>
  <c r="K453" i="1"/>
  <c r="J454" i="1"/>
  <c r="K454" i="1"/>
  <c r="J455" i="1"/>
  <c r="K455" i="1"/>
  <c r="J458" i="1"/>
  <c r="K458" i="1"/>
  <c r="J459" i="1"/>
  <c r="K459" i="1"/>
  <c r="J460" i="1"/>
  <c r="K460" i="1"/>
  <c r="J461" i="1"/>
  <c r="K461" i="1"/>
  <c r="J464" i="1"/>
  <c r="K464" i="1"/>
  <c r="J465" i="1"/>
  <c r="K465" i="1"/>
  <c r="J466" i="1"/>
  <c r="K466" i="1"/>
  <c r="J467" i="1"/>
  <c r="K467" i="1"/>
  <c r="J470" i="1"/>
  <c r="K470" i="1"/>
  <c r="J471" i="1"/>
  <c r="K471" i="1"/>
  <c r="J472" i="1"/>
  <c r="K472" i="1"/>
  <c r="J473" i="1"/>
  <c r="K473" i="1"/>
  <c r="J476" i="1"/>
  <c r="K476" i="1"/>
  <c r="J477" i="1"/>
  <c r="K477" i="1"/>
  <c r="J478" i="1"/>
  <c r="K478" i="1"/>
  <c r="J479" i="1"/>
  <c r="K479" i="1"/>
  <c r="J482" i="1"/>
  <c r="K482" i="1"/>
  <c r="J483" i="1"/>
  <c r="K483" i="1"/>
  <c r="J484" i="1"/>
  <c r="K484" i="1"/>
  <c r="J485" i="1"/>
  <c r="K485" i="1"/>
  <c r="J488" i="1"/>
  <c r="K488" i="1"/>
  <c r="J489" i="1"/>
  <c r="K489" i="1"/>
  <c r="J490" i="1"/>
  <c r="K490" i="1"/>
  <c r="J491" i="1"/>
  <c r="K491" i="1"/>
  <c r="J494" i="1"/>
  <c r="K494" i="1"/>
  <c r="J495" i="1"/>
  <c r="K495" i="1"/>
  <c r="J496" i="1"/>
  <c r="K496" i="1"/>
  <c r="J497" i="1"/>
  <c r="K497" i="1"/>
  <c r="J500" i="1"/>
  <c r="K500" i="1"/>
  <c r="J501" i="1"/>
  <c r="K501" i="1"/>
  <c r="J502" i="1"/>
  <c r="K502" i="1"/>
  <c r="J503" i="1"/>
  <c r="K503" i="1"/>
  <c r="J506" i="1"/>
  <c r="K506" i="1"/>
  <c r="J507" i="1"/>
  <c r="K507" i="1"/>
  <c r="J508" i="1"/>
  <c r="K508" i="1"/>
  <c r="J509" i="1"/>
  <c r="K509" i="1"/>
  <c r="J512" i="1"/>
  <c r="K512" i="1"/>
  <c r="J513" i="1"/>
  <c r="K513" i="1"/>
  <c r="J514" i="1"/>
  <c r="K514" i="1"/>
  <c r="J515" i="1"/>
  <c r="K515" i="1"/>
  <c r="J518" i="1"/>
  <c r="K518" i="1"/>
  <c r="J519" i="1"/>
  <c r="K519" i="1"/>
  <c r="J520" i="1"/>
  <c r="K520" i="1"/>
  <c r="J521" i="1"/>
  <c r="K521" i="1"/>
  <c r="J524" i="1"/>
  <c r="K524" i="1"/>
  <c r="J525" i="1"/>
  <c r="K525" i="1"/>
  <c r="J526" i="1"/>
  <c r="K526" i="1"/>
  <c r="J527" i="1"/>
  <c r="K527" i="1"/>
  <c r="J530" i="1"/>
  <c r="K530" i="1"/>
  <c r="J531" i="1"/>
  <c r="K531" i="1"/>
  <c r="J532" i="1"/>
  <c r="K532" i="1"/>
  <c r="J533" i="1"/>
  <c r="K533" i="1"/>
  <c r="J536" i="1"/>
  <c r="K536" i="1"/>
  <c r="J537" i="1"/>
  <c r="K537" i="1"/>
  <c r="J538" i="1"/>
  <c r="K538" i="1"/>
  <c r="J539" i="1"/>
  <c r="K539" i="1"/>
  <c r="J542" i="1"/>
  <c r="K542" i="1"/>
  <c r="J543" i="1"/>
  <c r="K543" i="1"/>
  <c r="J544" i="1"/>
  <c r="K544" i="1"/>
  <c r="J545" i="1"/>
  <c r="K545" i="1"/>
  <c r="J548" i="1"/>
  <c r="K548" i="1"/>
  <c r="J549" i="1"/>
  <c r="K549" i="1"/>
  <c r="J550" i="1"/>
  <c r="K550" i="1"/>
  <c r="J551" i="1"/>
  <c r="K551" i="1"/>
  <c r="J554" i="1"/>
  <c r="K554" i="1"/>
  <c r="J555" i="1"/>
  <c r="K555" i="1"/>
  <c r="J556" i="1"/>
  <c r="K556" i="1"/>
  <c r="J557" i="1"/>
  <c r="K557" i="1"/>
  <c r="J560" i="1"/>
  <c r="K560" i="1"/>
  <c r="J561" i="1"/>
  <c r="K561" i="1"/>
  <c r="J562" i="1"/>
  <c r="K562" i="1"/>
  <c r="J563" i="1"/>
  <c r="K563" i="1"/>
  <c r="J566" i="1"/>
  <c r="K566" i="1"/>
  <c r="J567" i="1"/>
  <c r="K567" i="1"/>
  <c r="J568" i="1"/>
  <c r="K568" i="1"/>
  <c r="J569" i="1"/>
  <c r="K569" i="1"/>
  <c r="J572" i="1"/>
  <c r="K572" i="1"/>
  <c r="J573" i="1"/>
  <c r="K573" i="1"/>
  <c r="J574" i="1"/>
  <c r="K574" i="1"/>
  <c r="J575" i="1"/>
  <c r="K575" i="1"/>
  <c r="J578" i="1"/>
  <c r="K578" i="1"/>
  <c r="J579" i="1"/>
  <c r="K579" i="1"/>
  <c r="J580" i="1"/>
  <c r="K580" i="1"/>
  <c r="J581" i="1"/>
  <c r="K581" i="1"/>
  <c r="J584" i="1"/>
  <c r="K584" i="1"/>
  <c r="J585" i="1"/>
  <c r="K585" i="1"/>
  <c r="J586" i="1"/>
  <c r="K586" i="1"/>
  <c r="J587" i="1"/>
  <c r="K587" i="1"/>
  <c r="J590" i="1"/>
  <c r="K590" i="1"/>
  <c r="J591" i="1"/>
  <c r="K591" i="1"/>
  <c r="J592" i="1"/>
  <c r="K592" i="1"/>
  <c r="J593" i="1"/>
  <c r="K593" i="1"/>
  <c r="J596" i="1"/>
  <c r="K596" i="1"/>
  <c r="J597" i="1"/>
  <c r="K597" i="1"/>
  <c r="J598" i="1"/>
  <c r="K598" i="1"/>
  <c r="J599" i="1"/>
  <c r="K599" i="1"/>
  <c r="J602" i="1"/>
  <c r="K602" i="1"/>
  <c r="J603" i="1"/>
  <c r="K603" i="1"/>
  <c r="J604" i="1"/>
  <c r="K604" i="1"/>
  <c r="J605" i="1"/>
  <c r="K605" i="1"/>
  <c r="J608" i="1"/>
  <c r="K608" i="1"/>
  <c r="J609" i="1"/>
  <c r="K609" i="1"/>
  <c r="J610" i="1"/>
  <c r="K610" i="1"/>
  <c r="J611" i="1"/>
  <c r="K611" i="1"/>
  <c r="J614" i="1"/>
  <c r="K614" i="1"/>
  <c r="J615" i="1"/>
  <c r="K615" i="1"/>
  <c r="J616" i="1"/>
  <c r="K616" i="1"/>
  <c r="J617" i="1"/>
  <c r="K617" i="1"/>
  <c r="J620" i="1"/>
  <c r="K620" i="1"/>
  <c r="J621" i="1"/>
  <c r="K621" i="1"/>
  <c r="J622" i="1"/>
  <c r="K622" i="1"/>
  <c r="J623" i="1"/>
  <c r="K623" i="1"/>
  <c r="J626" i="1"/>
  <c r="K626" i="1"/>
  <c r="J627" i="1"/>
  <c r="K627" i="1"/>
  <c r="J628" i="1"/>
  <c r="K628" i="1"/>
  <c r="J629" i="1"/>
  <c r="K629" i="1"/>
  <c r="J632" i="1"/>
  <c r="K632" i="1"/>
  <c r="J633" i="1"/>
  <c r="K633" i="1"/>
  <c r="J634" i="1"/>
  <c r="K634" i="1"/>
  <c r="J635" i="1"/>
  <c r="K635" i="1"/>
  <c r="J638" i="1"/>
  <c r="K638" i="1"/>
  <c r="J639" i="1"/>
  <c r="K639" i="1"/>
  <c r="J640" i="1"/>
  <c r="K640" i="1"/>
  <c r="J641" i="1"/>
  <c r="K641" i="1"/>
  <c r="J644" i="1"/>
  <c r="K644" i="1"/>
  <c r="J645" i="1"/>
  <c r="K645" i="1"/>
  <c r="J646" i="1"/>
  <c r="K646" i="1"/>
  <c r="J647" i="1"/>
  <c r="K647" i="1"/>
  <c r="J650" i="1"/>
  <c r="K650" i="1"/>
  <c r="J651" i="1"/>
  <c r="K651" i="1"/>
  <c r="J652" i="1"/>
  <c r="K652" i="1"/>
  <c r="J653" i="1"/>
  <c r="K653" i="1"/>
  <c r="J656" i="1"/>
  <c r="K656" i="1"/>
  <c r="J657" i="1"/>
  <c r="K657" i="1"/>
  <c r="J658" i="1"/>
  <c r="K658" i="1"/>
  <c r="J659" i="1"/>
  <c r="K659" i="1"/>
  <c r="J662" i="1"/>
  <c r="K662" i="1"/>
  <c r="J663" i="1"/>
  <c r="K663" i="1"/>
  <c r="J664" i="1"/>
  <c r="K664" i="1"/>
  <c r="J665" i="1"/>
  <c r="K665" i="1"/>
  <c r="J668" i="1"/>
  <c r="K668" i="1"/>
  <c r="J669" i="1"/>
  <c r="K669" i="1"/>
  <c r="J670" i="1"/>
  <c r="K670" i="1"/>
  <c r="J671" i="1"/>
  <c r="K671" i="1"/>
  <c r="J674" i="1"/>
  <c r="K674" i="1"/>
  <c r="J675" i="1"/>
  <c r="K675" i="1"/>
  <c r="J676" i="1"/>
  <c r="K676" i="1"/>
  <c r="J677" i="1"/>
  <c r="K677" i="1"/>
  <c r="J680" i="1"/>
  <c r="K680" i="1"/>
  <c r="J681" i="1"/>
  <c r="K681" i="1"/>
  <c r="J682" i="1"/>
  <c r="K682" i="1"/>
  <c r="J683" i="1"/>
  <c r="K683" i="1"/>
  <c r="J686" i="1"/>
  <c r="K686" i="1"/>
  <c r="J687" i="1"/>
  <c r="K687" i="1"/>
  <c r="J688" i="1"/>
  <c r="K688" i="1"/>
  <c r="J689" i="1"/>
  <c r="K689" i="1"/>
  <c r="J692" i="1"/>
  <c r="K692" i="1"/>
  <c r="J693" i="1"/>
  <c r="K693" i="1"/>
  <c r="J694" i="1"/>
  <c r="K694" i="1"/>
  <c r="J695" i="1"/>
  <c r="K695" i="1"/>
  <c r="J698" i="1"/>
  <c r="K698" i="1"/>
  <c r="J699" i="1"/>
  <c r="K699" i="1"/>
  <c r="J700" i="1"/>
  <c r="K700" i="1"/>
  <c r="J701" i="1"/>
  <c r="K701" i="1"/>
  <c r="J704" i="1"/>
  <c r="K704" i="1"/>
  <c r="J705" i="1"/>
  <c r="K705" i="1"/>
  <c r="J706" i="1"/>
  <c r="K706" i="1"/>
  <c r="J707" i="1"/>
  <c r="K707" i="1"/>
  <c r="J710" i="1"/>
  <c r="K710" i="1"/>
  <c r="J711" i="1"/>
  <c r="K711" i="1"/>
  <c r="J712" i="1"/>
  <c r="K712" i="1"/>
  <c r="J713" i="1"/>
  <c r="K713" i="1"/>
  <c r="J716" i="1"/>
  <c r="K716" i="1"/>
  <c r="J717" i="1"/>
  <c r="K717" i="1"/>
  <c r="J718" i="1"/>
  <c r="K718" i="1"/>
  <c r="J719" i="1"/>
  <c r="K719" i="1"/>
  <c r="J722" i="1"/>
  <c r="K722" i="1"/>
  <c r="J723" i="1"/>
  <c r="K723" i="1"/>
  <c r="J724" i="1"/>
  <c r="K724" i="1"/>
  <c r="J725" i="1"/>
  <c r="K725" i="1"/>
  <c r="J728" i="1"/>
  <c r="K728" i="1"/>
  <c r="J729" i="1"/>
  <c r="K729" i="1"/>
  <c r="J730" i="1"/>
  <c r="K730" i="1"/>
  <c r="J731" i="1"/>
  <c r="K731" i="1"/>
  <c r="J734" i="1"/>
  <c r="K734" i="1"/>
  <c r="J735" i="1"/>
  <c r="K735" i="1"/>
  <c r="J736" i="1"/>
  <c r="K736" i="1"/>
  <c r="J737" i="1"/>
  <c r="K737" i="1"/>
  <c r="J740" i="1"/>
  <c r="K740" i="1"/>
  <c r="J741" i="1"/>
  <c r="K741" i="1"/>
  <c r="J742" i="1"/>
  <c r="K742" i="1"/>
  <c r="J743" i="1"/>
  <c r="K743" i="1"/>
  <c r="J746" i="1"/>
  <c r="K746" i="1"/>
  <c r="J747" i="1"/>
  <c r="K747" i="1"/>
  <c r="J748" i="1"/>
  <c r="K748" i="1"/>
  <c r="J749" i="1"/>
  <c r="K749" i="1"/>
  <c r="J752" i="1"/>
  <c r="K752" i="1"/>
  <c r="J753" i="1"/>
  <c r="K753" i="1"/>
  <c r="J754" i="1"/>
  <c r="K754" i="1"/>
  <c r="J755" i="1"/>
  <c r="K755" i="1"/>
  <c r="J758" i="1"/>
  <c r="K758" i="1"/>
  <c r="J759" i="1"/>
  <c r="K759" i="1"/>
  <c r="J760" i="1"/>
  <c r="K760" i="1"/>
  <c r="J761" i="1"/>
  <c r="K761" i="1"/>
  <c r="J764" i="1"/>
  <c r="K764" i="1"/>
  <c r="J765" i="1"/>
  <c r="K765" i="1"/>
  <c r="J766" i="1"/>
  <c r="K766" i="1"/>
  <c r="J767" i="1"/>
  <c r="K767" i="1"/>
  <c r="J770" i="1"/>
  <c r="K770" i="1"/>
  <c r="J771" i="1"/>
  <c r="K771" i="1"/>
  <c r="J772" i="1"/>
  <c r="K772" i="1"/>
  <c r="J773" i="1"/>
  <c r="K773" i="1"/>
  <c r="J776" i="1"/>
  <c r="K776" i="1"/>
  <c r="J777" i="1"/>
  <c r="K777" i="1"/>
  <c r="J778" i="1"/>
  <c r="K778" i="1"/>
  <c r="J779" i="1"/>
  <c r="K779" i="1"/>
  <c r="J782" i="1"/>
  <c r="K782" i="1"/>
  <c r="J783" i="1"/>
  <c r="K783" i="1"/>
  <c r="J784" i="1"/>
  <c r="K784" i="1"/>
  <c r="J785" i="1"/>
  <c r="K785" i="1"/>
  <c r="J788" i="1"/>
  <c r="K788" i="1"/>
  <c r="J789" i="1"/>
  <c r="K789" i="1"/>
  <c r="J790" i="1"/>
  <c r="K790" i="1"/>
  <c r="J791" i="1"/>
  <c r="K791" i="1"/>
  <c r="J794" i="1"/>
  <c r="K794" i="1"/>
  <c r="J795" i="1"/>
  <c r="K795" i="1"/>
  <c r="J796" i="1"/>
  <c r="K796" i="1"/>
  <c r="J797" i="1"/>
  <c r="K797" i="1"/>
  <c r="J800" i="1"/>
  <c r="K800" i="1"/>
  <c r="J801" i="1"/>
  <c r="K801" i="1"/>
  <c r="J802" i="1"/>
  <c r="K802" i="1"/>
  <c r="J803" i="1"/>
  <c r="K803" i="1"/>
  <c r="J806" i="1"/>
  <c r="K806" i="1"/>
  <c r="J807" i="1"/>
  <c r="K807" i="1"/>
  <c r="J808" i="1"/>
  <c r="K808" i="1"/>
  <c r="J809" i="1"/>
  <c r="K809" i="1"/>
  <c r="J812" i="1"/>
  <c r="K812" i="1"/>
  <c r="J813" i="1"/>
  <c r="K813" i="1"/>
  <c r="J814" i="1"/>
  <c r="K814" i="1"/>
  <c r="J815" i="1"/>
  <c r="K815" i="1"/>
  <c r="J818" i="1"/>
  <c r="K818" i="1"/>
  <c r="J819" i="1"/>
  <c r="K819" i="1"/>
  <c r="J820" i="1"/>
  <c r="K820" i="1"/>
  <c r="J821" i="1"/>
  <c r="K821" i="1"/>
  <c r="J824" i="1"/>
  <c r="K824" i="1"/>
  <c r="J825" i="1"/>
  <c r="K825" i="1"/>
  <c r="J826" i="1"/>
  <c r="K826" i="1"/>
  <c r="J827" i="1"/>
  <c r="K827" i="1"/>
  <c r="J830" i="1"/>
  <c r="K830" i="1"/>
  <c r="J831" i="1"/>
  <c r="K831" i="1"/>
  <c r="J832" i="1"/>
  <c r="K832" i="1"/>
  <c r="J833" i="1"/>
  <c r="K833" i="1"/>
  <c r="J836" i="1"/>
  <c r="K836" i="1"/>
  <c r="J837" i="1"/>
  <c r="K837" i="1"/>
  <c r="J838" i="1"/>
  <c r="K838" i="1"/>
  <c r="J839" i="1"/>
  <c r="K839" i="1"/>
  <c r="J842" i="1"/>
  <c r="K842" i="1"/>
  <c r="J843" i="1"/>
  <c r="K843" i="1"/>
  <c r="J844" i="1"/>
  <c r="K844" i="1"/>
  <c r="J845" i="1"/>
  <c r="K845" i="1"/>
  <c r="J848" i="1"/>
  <c r="K848" i="1"/>
  <c r="J849" i="1"/>
  <c r="K849" i="1"/>
  <c r="J850" i="1"/>
  <c r="K850" i="1"/>
  <c r="J851" i="1"/>
  <c r="K851" i="1"/>
  <c r="J854" i="1"/>
  <c r="K854" i="1"/>
  <c r="J855" i="1"/>
  <c r="K855" i="1"/>
  <c r="J856" i="1"/>
  <c r="K856" i="1"/>
  <c r="J857" i="1"/>
  <c r="K857" i="1"/>
  <c r="J860" i="1"/>
  <c r="K860" i="1"/>
  <c r="J861" i="1"/>
  <c r="K861" i="1"/>
  <c r="J862" i="1"/>
  <c r="K862" i="1"/>
  <c r="J863" i="1"/>
  <c r="K863" i="1"/>
  <c r="J866" i="1"/>
  <c r="K866" i="1"/>
  <c r="J867" i="1"/>
  <c r="K867" i="1"/>
  <c r="J868" i="1"/>
  <c r="K868" i="1"/>
  <c r="J869" i="1"/>
  <c r="K869" i="1"/>
  <c r="J872" i="1"/>
  <c r="K872" i="1"/>
  <c r="J873" i="1"/>
  <c r="K873" i="1"/>
  <c r="J874" i="1"/>
  <c r="K874" i="1"/>
  <c r="J875" i="1"/>
  <c r="K875" i="1"/>
  <c r="J878" i="1"/>
  <c r="K878" i="1"/>
  <c r="J879" i="1"/>
  <c r="K879" i="1"/>
  <c r="J880" i="1"/>
  <c r="K880" i="1"/>
  <c r="J881" i="1"/>
  <c r="K881" i="1"/>
  <c r="J884" i="1"/>
  <c r="K884" i="1"/>
  <c r="J885" i="1"/>
  <c r="K885" i="1"/>
  <c r="J886" i="1"/>
  <c r="K886" i="1"/>
  <c r="J887" i="1"/>
  <c r="K887" i="1"/>
  <c r="J890" i="1"/>
  <c r="K890" i="1"/>
  <c r="J891" i="1"/>
  <c r="K891" i="1"/>
  <c r="J892" i="1"/>
  <c r="K892" i="1"/>
  <c r="J893" i="1"/>
  <c r="K893" i="1"/>
  <c r="J896" i="1"/>
  <c r="K896" i="1"/>
  <c r="J897" i="1"/>
  <c r="K897" i="1"/>
  <c r="J898" i="1"/>
  <c r="K898" i="1"/>
  <c r="J899" i="1"/>
  <c r="K899" i="1"/>
  <c r="J902" i="1"/>
  <c r="K902" i="1"/>
  <c r="J903" i="1"/>
  <c r="K903" i="1"/>
  <c r="J904" i="1"/>
  <c r="K904" i="1"/>
  <c r="J905" i="1"/>
  <c r="K905" i="1"/>
  <c r="J908" i="1"/>
  <c r="K908" i="1"/>
  <c r="J909" i="1"/>
  <c r="K909" i="1"/>
  <c r="J910" i="1"/>
  <c r="K910" i="1"/>
  <c r="J911" i="1"/>
  <c r="K911" i="1"/>
  <c r="J914" i="1"/>
  <c r="K914" i="1"/>
  <c r="J915" i="1"/>
  <c r="K915" i="1"/>
  <c r="J916" i="1"/>
  <c r="K916" i="1"/>
  <c r="J917" i="1"/>
  <c r="K917" i="1"/>
  <c r="J920" i="1"/>
  <c r="K920" i="1"/>
  <c r="J921" i="1"/>
  <c r="K921" i="1"/>
  <c r="J922" i="1"/>
  <c r="K922" i="1"/>
  <c r="J923" i="1"/>
  <c r="K923" i="1"/>
  <c r="J926" i="1"/>
  <c r="K926" i="1"/>
  <c r="J927" i="1"/>
  <c r="K927" i="1"/>
  <c r="J928" i="1"/>
  <c r="K928" i="1"/>
  <c r="J929" i="1"/>
  <c r="K929" i="1"/>
  <c r="J932" i="1"/>
  <c r="K932" i="1"/>
  <c r="J933" i="1"/>
  <c r="K933" i="1"/>
  <c r="J934" i="1"/>
  <c r="K934" i="1"/>
  <c r="J935" i="1"/>
  <c r="K935" i="1"/>
  <c r="J938" i="1"/>
  <c r="K938" i="1"/>
  <c r="J939" i="1"/>
  <c r="K939" i="1"/>
  <c r="J940" i="1"/>
  <c r="K940" i="1"/>
  <c r="J941" i="1"/>
  <c r="K941" i="1"/>
  <c r="J944" i="1"/>
  <c r="K944" i="1"/>
  <c r="J945" i="1"/>
  <c r="K945" i="1"/>
  <c r="J946" i="1"/>
  <c r="K946" i="1"/>
  <c r="J947" i="1"/>
  <c r="K947" i="1"/>
  <c r="J950" i="1"/>
  <c r="K950" i="1"/>
  <c r="J951" i="1"/>
  <c r="K951" i="1"/>
  <c r="J952" i="1"/>
  <c r="K952" i="1"/>
  <c r="J953" i="1"/>
  <c r="K953" i="1"/>
  <c r="J956" i="1"/>
  <c r="K956" i="1"/>
  <c r="J957" i="1"/>
  <c r="K957" i="1"/>
  <c r="J958" i="1"/>
  <c r="K958" i="1"/>
  <c r="J959" i="1"/>
  <c r="K959" i="1"/>
  <c r="J962" i="1"/>
  <c r="K962" i="1"/>
  <c r="J963" i="1"/>
  <c r="K963" i="1"/>
  <c r="J964" i="1"/>
  <c r="K964" i="1"/>
  <c r="J965" i="1"/>
  <c r="K965" i="1"/>
  <c r="J968" i="1"/>
  <c r="K968" i="1"/>
  <c r="J969" i="1"/>
  <c r="K969" i="1"/>
  <c r="J970" i="1"/>
  <c r="K970" i="1"/>
  <c r="J971" i="1"/>
  <c r="K971" i="1"/>
  <c r="J974" i="1"/>
  <c r="K974" i="1"/>
  <c r="J975" i="1"/>
  <c r="K975" i="1"/>
  <c r="J976" i="1"/>
  <c r="K976" i="1"/>
  <c r="J977" i="1"/>
  <c r="K977" i="1"/>
  <c r="J980" i="1"/>
  <c r="K980" i="1"/>
  <c r="J981" i="1"/>
  <c r="K981" i="1"/>
  <c r="J982" i="1"/>
  <c r="K982" i="1"/>
  <c r="J983" i="1"/>
  <c r="K983" i="1"/>
  <c r="J986" i="1"/>
  <c r="K986" i="1"/>
  <c r="J987" i="1"/>
  <c r="K987" i="1"/>
  <c r="J988" i="1"/>
  <c r="K988" i="1"/>
  <c r="J989" i="1"/>
  <c r="K989" i="1"/>
  <c r="J992" i="1"/>
  <c r="K992" i="1"/>
  <c r="J993" i="1"/>
  <c r="K993" i="1"/>
  <c r="J994" i="1"/>
  <c r="K994" i="1"/>
  <c r="J995" i="1"/>
  <c r="K995" i="1"/>
  <c r="J998" i="1"/>
  <c r="K998" i="1"/>
  <c r="J999" i="1"/>
  <c r="K999" i="1"/>
  <c r="J1000" i="1"/>
  <c r="K1000" i="1"/>
  <c r="J1001" i="1"/>
  <c r="K1001" i="1"/>
  <c r="J1004" i="1"/>
  <c r="K1004" i="1"/>
  <c r="J1005" i="1"/>
  <c r="K1005" i="1"/>
  <c r="J1006" i="1"/>
  <c r="K1006" i="1"/>
  <c r="J1007" i="1"/>
  <c r="K1007" i="1"/>
  <c r="J1010" i="1"/>
  <c r="K1010" i="1"/>
  <c r="J1011" i="1"/>
  <c r="K1011" i="1"/>
  <c r="J1012" i="1"/>
  <c r="K1012" i="1"/>
  <c r="J1013" i="1"/>
  <c r="K1013" i="1"/>
  <c r="J1016" i="1"/>
  <c r="K1016" i="1"/>
  <c r="J1017" i="1"/>
  <c r="K1017" i="1"/>
  <c r="J1018" i="1"/>
  <c r="K1018" i="1"/>
  <c r="J1019" i="1"/>
  <c r="K1019" i="1"/>
  <c r="J1022" i="1"/>
  <c r="K1022" i="1"/>
  <c r="J1023" i="1"/>
  <c r="K1023" i="1"/>
  <c r="J1024" i="1"/>
  <c r="K1024" i="1"/>
  <c r="J1025" i="1"/>
  <c r="K1025" i="1"/>
  <c r="J1028" i="1"/>
  <c r="K1028" i="1"/>
  <c r="J1029" i="1"/>
  <c r="K1029" i="1"/>
  <c r="J1030" i="1"/>
  <c r="K1030" i="1"/>
  <c r="J1031" i="1"/>
  <c r="K1031" i="1"/>
  <c r="J1034" i="1"/>
  <c r="K1034" i="1"/>
  <c r="J1035" i="1"/>
  <c r="K1035" i="1"/>
  <c r="J1036" i="1"/>
  <c r="K1036" i="1"/>
  <c r="J1037" i="1"/>
  <c r="K1037" i="1"/>
  <c r="J1040" i="1"/>
  <c r="K1040" i="1"/>
  <c r="J1041" i="1"/>
  <c r="K1041" i="1"/>
  <c r="J1042" i="1"/>
  <c r="K1042" i="1"/>
  <c r="J1043" i="1"/>
  <c r="K1043" i="1"/>
  <c r="J1046" i="1"/>
  <c r="K1046" i="1"/>
  <c r="J1047" i="1"/>
  <c r="K1047" i="1"/>
  <c r="J1048" i="1"/>
  <c r="K1048" i="1"/>
  <c r="J1049" i="1"/>
  <c r="K1049" i="1"/>
  <c r="J1052" i="1"/>
  <c r="K1052" i="1"/>
  <c r="J1053" i="1"/>
  <c r="K1053" i="1"/>
  <c r="J1054" i="1"/>
  <c r="K1054" i="1"/>
  <c r="J1055" i="1"/>
  <c r="K1055" i="1"/>
  <c r="J1058" i="1"/>
  <c r="K1058" i="1"/>
  <c r="J1059" i="1"/>
  <c r="K1059" i="1"/>
  <c r="J1060" i="1"/>
  <c r="K1060" i="1"/>
  <c r="J1061" i="1"/>
  <c r="K1061" i="1"/>
  <c r="J1064" i="1"/>
  <c r="K1064" i="1"/>
  <c r="J1065" i="1"/>
  <c r="K1065" i="1"/>
  <c r="J1066" i="1"/>
  <c r="K1066" i="1"/>
  <c r="J1067" i="1"/>
  <c r="K1067" i="1"/>
  <c r="J1070" i="1"/>
  <c r="K1070" i="1"/>
  <c r="J1071" i="1"/>
  <c r="K1071" i="1"/>
  <c r="J1072" i="1"/>
  <c r="K1072" i="1"/>
  <c r="J1073" i="1"/>
  <c r="K1073" i="1"/>
  <c r="J1076" i="1"/>
  <c r="K1076" i="1"/>
  <c r="J1077" i="1"/>
  <c r="K1077" i="1"/>
  <c r="J1078" i="1"/>
  <c r="K1078" i="1"/>
  <c r="J1079" i="1"/>
  <c r="K1079" i="1"/>
  <c r="J1082" i="1"/>
  <c r="K1082" i="1"/>
  <c r="J1083" i="1"/>
  <c r="K1083" i="1"/>
  <c r="J1084" i="1"/>
  <c r="K1084" i="1"/>
  <c r="J1085" i="1"/>
  <c r="K1085" i="1"/>
  <c r="J1088" i="1"/>
  <c r="K1088" i="1"/>
  <c r="J1089" i="1"/>
  <c r="K1089" i="1"/>
  <c r="J1090" i="1"/>
  <c r="K1090" i="1"/>
  <c r="J1091" i="1"/>
  <c r="K1091" i="1"/>
  <c r="J1094" i="1"/>
  <c r="K1094" i="1"/>
  <c r="J1095" i="1"/>
  <c r="K1095" i="1"/>
  <c r="J1096" i="1"/>
  <c r="K1096" i="1"/>
  <c r="J1097" i="1"/>
  <c r="K1097" i="1"/>
  <c r="J1100" i="1"/>
  <c r="K1100" i="1"/>
  <c r="J1101" i="1"/>
  <c r="K1101" i="1"/>
  <c r="J1102" i="1"/>
  <c r="K1102" i="1"/>
  <c r="J1103" i="1"/>
  <c r="K1103" i="1"/>
  <c r="J1106" i="1"/>
  <c r="K1106" i="1"/>
  <c r="J1107" i="1"/>
  <c r="K1107" i="1"/>
  <c r="J1108" i="1"/>
  <c r="K1108" i="1"/>
  <c r="J1109" i="1"/>
  <c r="K1109" i="1"/>
  <c r="J1112" i="1"/>
  <c r="K1112" i="1"/>
  <c r="J1113" i="1"/>
  <c r="K1113" i="1"/>
  <c r="J1114" i="1"/>
  <c r="K1114" i="1"/>
  <c r="J1115" i="1"/>
  <c r="K1115" i="1"/>
  <c r="J1118" i="1"/>
  <c r="K1118" i="1"/>
  <c r="J1119" i="1"/>
  <c r="K1119" i="1"/>
  <c r="J1120" i="1"/>
  <c r="K1120" i="1"/>
  <c r="J1121" i="1"/>
  <c r="K1121" i="1"/>
  <c r="J1124" i="1"/>
  <c r="K1124" i="1"/>
  <c r="J1125" i="1"/>
  <c r="K1125" i="1"/>
  <c r="J1126" i="1"/>
  <c r="K1126" i="1"/>
  <c r="J1127" i="1"/>
  <c r="K1127" i="1"/>
  <c r="J1130" i="1"/>
  <c r="K1130" i="1"/>
  <c r="J1131" i="1"/>
  <c r="K1131" i="1"/>
  <c r="J1132" i="1"/>
  <c r="K1132" i="1"/>
  <c r="J1133" i="1"/>
  <c r="K1133" i="1"/>
  <c r="J1136" i="1"/>
  <c r="K1136" i="1"/>
  <c r="J1137" i="1"/>
  <c r="K1137" i="1"/>
  <c r="J1138" i="1"/>
  <c r="K1138" i="1"/>
  <c r="J1139" i="1"/>
  <c r="K1139" i="1"/>
  <c r="J1142" i="1"/>
  <c r="K1142" i="1"/>
  <c r="J1143" i="1"/>
  <c r="K1143" i="1"/>
  <c r="J1144" i="1"/>
  <c r="K1144" i="1"/>
  <c r="J1145" i="1"/>
  <c r="K1145" i="1"/>
  <c r="J1148" i="1"/>
  <c r="K1148" i="1"/>
  <c r="J1149" i="1"/>
  <c r="K1149" i="1"/>
  <c r="J1150" i="1"/>
  <c r="K1150" i="1"/>
  <c r="J1151" i="1"/>
  <c r="K1151" i="1"/>
  <c r="J1154" i="1"/>
  <c r="K1154" i="1"/>
  <c r="J1155" i="1"/>
  <c r="K1155" i="1"/>
  <c r="J1156" i="1"/>
  <c r="K1156" i="1"/>
  <c r="J1157" i="1"/>
  <c r="K1157" i="1"/>
  <c r="J1160" i="1"/>
  <c r="K1160" i="1"/>
  <c r="J1161" i="1"/>
  <c r="K1161" i="1"/>
  <c r="J1162" i="1"/>
  <c r="K1162" i="1"/>
  <c r="J1163" i="1"/>
  <c r="K1163" i="1"/>
  <c r="J1166" i="1"/>
  <c r="K1166" i="1"/>
  <c r="J1167" i="1"/>
  <c r="K1167" i="1"/>
  <c r="J1168" i="1"/>
  <c r="K1168" i="1"/>
  <c r="J1169" i="1"/>
  <c r="K1169" i="1"/>
  <c r="J1172" i="1"/>
  <c r="K1172" i="1"/>
  <c r="J1173" i="1"/>
  <c r="K1173" i="1"/>
  <c r="J1174" i="1"/>
  <c r="K1174" i="1"/>
  <c r="J1175" i="1"/>
  <c r="K1175" i="1"/>
  <c r="J1178" i="1"/>
  <c r="K1178" i="1"/>
  <c r="J1179" i="1"/>
  <c r="K1179" i="1"/>
  <c r="J1180" i="1"/>
  <c r="K1180" i="1"/>
  <c r="J1181" i="1"/>
  <c r="K1181" i="1"/>
  <c r="J1184" i="1"/>
  <c r="K1184" i="1"/>
  <c r="J1185" i="1"/>
  <c r="K1185" i="1"/>
  <c r="J1186" i="1"/>
  <c r="K1186" i="1"/>
  <c r="J1187" i="1"/>
  <c r="K1187" i="1"/>
  <c r="J1190" i="1"/>
  <c r="K1190" i="1"/>
  <c r="J1191" i="1"/>
  <c r="K1191" i="1"/>
  <c r="J1192" i="1"/>
  <c r="K1192" i="1"/>
  <c r="J1193" i="1"/>
  <c r="K1193" i="1"/>
  <c r="J1196" i="1"/>
  <c r="K1196" i="1"/>
  <c r="J1197" i="1"/>
  <c r="K1197" i="1"/>
  <c r="J1198" i="1"/>
  <c r="K1198" i="1"/>
  <c r="J1199" i="1"/>
  <c r="K1199" i="1"/>
  <c r="J1202" i="1"/>
  <c r="K1202" i="1"/>
  <c r="J1203" i="1"/>
  <c r="K1203" i="1"/>
  <c r="J1204" i="1"/>
  <c r="K1204" i="1"/>
  <c r="J1205" i="1"/>
  <c r="K1205" i="1"/>
  <c r="J1208" i="1"/>
  <c r="K1208" i="1"/>
  <c r="J1209" i="1"/>
  <c r="K1209" i="1"/>
  <c r="J1210" i="1"/>
  <c r="K1210" i="1"/>
  <c r="J1211" i="1"/>
  <c r="K1211" i="1"/>
  <c r="J1214" i="1"/>
  <c r="K1214" i="1"/>
  <c r="J1215" i="1"/>
  <c r="K1215" i="1"/>
  <c r="J1216" i="1"/>
  <c r="K1216" i="1"/>
  <c r="J1217" i="1"/>
  <c r="K1217" i="1"/>
  <c r="J1220" i="1"/>
  <c r="K1220" i="1"/>
  <c r="J1221" i="1"/>
  <c r="K1221" i="1"/>
  <c r="J1222" i="1"/>
  <c r="K1222" i="1"/>
  <c r="J1223" i="1"/>
  <c r="K1223" i="1"/>
  <c r="J1226" i="1"/>
  <c r="K1226" i="1"/>
  <c r="J1227" i="1"/>
  <c r="K1227" i="1"/>
  <c r="J1228" i="1"/>
  <c r="K1228" i="1"/>
  <c r="J1229" i="1"/>
  <c r="K1229" i="1"/>
  <c r="J1232" i="1"/>
  <c r="K1232" i="1"/>
  <c r="J1233" i="1"/>
  <c r="K1233" i="1"/>
  <c r="J1234" i="1"/>
  <c r="K1234" i="1"/>
  <c r="J1235" i="1"/>
  <c r="K1235" i="1"/>
  <c r="J1238" i="1"/>
  <c r="K1238" i="1"/>
  <c r="J1239" i="1"/>
  <c r="K1239" i="1"/>
  <c r="J1240" i="1"/>
  <c r="K1240" i="1"/>
  <c r="J1241" i="1"/>
  <c r="K1241" i="1"/>
  <c r="J1244" i="1"/>
  <c r="K1244" i="1"/>
  <c r="J1245" i="1"/>
  <c r="K1245" i="1"/>
  <c r="J1246" i="1"/>
  <c r="K1246" i="1"/>
  <c r="J1247" i="1"/>
  <c r="K1247" i="1"/>
  <c r="J1250" i="1"/>
  <c r="K1250" i="1"/>
  <c r="J1251" i="1"/>
  <c r="K1251" i="1"/>
  <c r="J1252" i="1"/>
  <c r="K1252" i="1"/>
  <c r="J1253" i="1"/>
  <c r="K1253" i="1"/>
  <c r="J1256" i="1"/>
  <c r="K1256" i="1"/>
  <c r="J1257" i="1"/>
  <c r="K1257" i="1"/>
  <c r="J1258" i="1"/>
  <c r="K1258" i="1"/>
  <c r="J1259" i="1"/>
  <c r="K1259" i="1"/>
  <c r="J1262" i="1"/>
  <c r="K1262" i="1"/>
  <c r="J1263" i="1"/>
  <c r="K1263" i="1"/>
  <c r="J1264" i="1"/>
  <c r="K1264" i="1"/>
  <c r="J1265" i="1"/>
  <c r="K1265" i="1"/>
  <c r="J1268" i="1"/>
  <c r="K1268" i="1"/>
  <c r="J1269" i="1"/>
  <c r="K1269" i="1"/>
  <c r="J1270" i="1"/>
  <c r="K1270" i="1"/>
  <c r="J1271" i="1"/>
  <c r="K1271" i="1"/>
  <c r="J1274" i="1"/>
  <c r="K1274" i="1"/>
  <c r="J1275" i="1"/>
  <c r="K1275" i="1"/>
  <c r="J1276" i="1"/>
  <c r="K1276" i="1"/>
  <c r="J1277" i="1"/>
  <c r="K1277" i="1"/>
  <c r="J1280" i="1"/>
  <c r="K1280" i="1"/>
  <c r="J1281" i="1"/>
  <c r="K1281" i="1"/>
  <c r="J1282" i="1"/>
  <c r="K1282" i="1"/>
  <c r="J1283" i="1"/>
  <c r="K1283" i="1"/>
  <c r="J1286" i="1"/>
  <c r="K1286" i="1"/>
  <c r="J1287" i="1"/>
  <c r="K1287" i="1"/>
  <c r="J1288" i="1"/>
  <c r="K1288" i="1"/>
  <c r="J1289" i="1"/>
  <c r="K1289" i="1"/>
  <c r="J1292" i="1"/>
  <c r="K1292" i="1"/>
  <c r="J1293" i="1"/>
  <c r="K1293" i="1"/>
  <c r="J1294" i="1"/>
  <c r="K1294" i="1"/>
  <c r="J1295" i="1"/>
  <c r="K1295" i="1"/>
  <c r="J1298" i="1"/>
  <c r="K1298" i="1"/>
  <c r="J1299" i="1"/>
  <c r="K1299" i="1"/>
  <c r="J1300" i="1"/>
  <c r="K1300" i="1"/>
  <c r="J1301" i="1"/>
  <c r="K1301" i="1"/>
  <c r="J1304" i="1"/>
  <c r="K1304" i="1"/>
  <c r="J1305" i="1"/>
  <c r="K1305" i="1"/>
  <c r="J1306" i="1"/>
  <c r="K1306" i="1"/>
  <c r="J1307" i="1"/>
  <c r="K1307" i="1"/>
  <c r="J1310" i="1"/>
  <c r="K1310" i="1"/>
  <c r="J1311" i="1"/>
  <c r="K1311" i="1"/>
  <c r="J1312" i="1"/>
  <c r="K1312" i="1"/>
  <c r="J1313" i="1"/>
  <c r="K1313" i="1"/>
  <c r="J1316" i="1"/>
  <c r="K1316" i="1"/>
  <c r="J1317" i="1"/>
  <c r="K1317" i="1"/>
  <c r="J1318" i="1"/>
  <c r="K1318" i="1"/>
  <c r="J1319" i="1"/>
  <c r="K1319" i="1"/>
  <c r="J1322" i="1"/>
  <c r="K1322" i="1"/>
  <c r="J1323" i="1"/>
  <c r="K1323" i="1"/>
  <c r="J1324" i="1"/>
  <c r="K1324" i="1"/>
  <c r="J1325" i="1"/>
  <c r="K1325" i="1"/>
  <c r="J1328" i="1"/>
  <c r="K1328" i="1"/>
  <c r="J1329" i="1"/>
  <c r="K1329" i="1"/>
  <c r="J1330" i="1"/>
  <c r="K1330" i="1"/>
  <c r="J1331" i="1"/>
  <c r="K1331" i="1"/>
  <c r="J1334" i="1"/>
  <c r="K1334" i="1"/>
  <c r="J1335" i="1"/>
  <c r="K1335" i="1"/>
  <c r="J1336" i="1"/>
  <c r="K1336" i="1"/>
  <c r="J1337" i="1"/>
  <c r="K1337" i="1"/>
  <c r="J1340" i="1"/>
  <c r="K1340" i="1"/>
  <c r="J1341" i="1"/>
  <c r="K1341" i="1"/>
  <c r="J1342" i="1"/>
  <c r="K1342" i="1"/>
  <c r="J1343" i="1"/>
  <c r="K1343" i="1"/>
  <c r="J1346" i="1"/>
  <c r="K1346" i="1"/>
  <c r="J1347" i="1"/>
  <c r="K1347" i="1"/>
  <c r="J1348" i="1"/>
  <c r="K1348" i="1"/>
  <c r="J1349" i="1"/>
  <c r="K1349" i="1"/>
  <c r="J1352" i="1"/>
  <c r="K1352" i="1"/>
  <c r="J1353" i="1"/>
  <c r="K1353" i="1"/>
  <c r="J1354" i="1"/>
  <c r="K1354" i="1"/>
  <c r="J1355" i="1"/>
  <c r="K1355" i="1"/>
  <c r="J1358" i="1"/>
  <c r="K1358" i="1"/>
  <c r="J1359" i="1"/>
  <c r="K1359" i="1"/>
  <c r="J1360" i="1"/>
  <c r="K1360" i="1"/>
  <c r="J1361" i="1"/>
  <c r="K1361" i="1"/>
  <c r="J1364" i="1"/>
  <c r="K1364" i="1"/>
  <c r="J1365" i="1"/>
  <c r="K1365" i="1"/>
  <c r="J1366" i="1"/>
  <c r="K1366" i="1"/>
  <c r="J1367" i="1"/>
  <c r="K1367" i="1"/>
  <c r="J1370" i="1"/>
  <c r="K1370" i="1"/>
  <c r="J1371" i="1"/>
  <c r="K1371" i="1"/>
  <c r="J1372" i="1"/>
  <c r="K1372" i="1"/>
  <c r="J1373" i="1"/>
  <c r="K1373" i="1"/>
  <c r="J1376" i="1"/>
  <c r="K1376" i="1"/>
  <c r="J1377" i="1"/>
  <c r="K1377" i="1"/>
  <c r="J1378" i="1"/>
  <c r="K1378" i="1"/>
  <c r="J1379" i="1"/>
  <c r="K1379" i="1"/>
  <c r="J1382" i="1"/>
  <c r="K1382" i="1"/>
  <c r="J1383" i="1"/>
  <c r="K1383" i="1"/>
  <c r="J1384" i="1"/>
  <c r="K1384" i="1"/>
  <c r="J1385" i="1"/>
  <c r="K1385" i="1"/>
  <c r="J1388" i="1"/>
  <c r="K1388" i="1"/>
  <c r="J1389" i="1"/>
  <c r="K1389" i="1"/>
  <c r="J1390" i="1"/>
  <c r="K1390" i="1"/>
  <c r="J1391" i="1"/>
  <c r="K1391" i="1"/>
  <c r="J1394" i="1"/>
  <c r="K1394" i="1"/>
  <c r="J1395" i="1"/>
  <c r="K1395" i="1"/>
  <c r="J1396" i="1"/>
  <c r="K1396" i="1"/>
  <c r="J1397" i="1"/>
  <c r="K1397" i="1"/>
  <c r="J1400" i="1"/>
  <c r="K1400" i="1"/>
  <c r="J1401" i="1"/>
  <c r="K1401" i="1"/>
  <c r="J1402" i="1"/>
  <c r="K1402" i="1"/>
  <c r="J1403" i="1"/>
  <c r="K1403" i="1"/>
  <c r="J1406" i="1"/>
  <c r="K1406" i="1"/>
  <c r="J1407" i="1"/>
  <c r="K1407" i="1"/>
  <c r="J1408" i="1"/>
  <c r="K1408" i="1"/>
  <c r="J1409" i="1"/>
  <c r="K1409" i="1"/>
  <c r="J1412" i="1"/>
  <c r="K1412" i="1"/>
  <c r="J1413" i="1"/>
  <c r="K1413" i="1"/>
  <c r="J1414" i="1"/>
  <c r="K1414" i="1"/>
  <c r="J1415" i="1"/>
  <c r="K1415" i="1"/>
  <c r="J1418" i="1"/>
  <c r="K1418" i="1"/>
  <c r="J1419" i="1"/>
  <c r="K1419" i="1"/>
  <c r="J1420" i="1"/>
  <c r="K1420" i="1"/>
  <c r="J1421" i="1"/>
  <c r="K1421" i="1"/>
  <c r="J1424" i="1"/>
  <c r="K1424" i="1"/>
  <c r="J1425" i="1"/>
  <c r="K1425" i="1"/>
  <c r="J1426" i="1"/>
  <c r="K1426" i="1"/>
  <c r="J1427" i="1"/>
  <c r="K1427" i="1"/>
  <c r="J1430" i="1"/>
  <c r="K1430" i="1"/>
  <c r="J1431" i="1"/>
  <c r="K1431" i="1"/>
  <c r="J1432" i="1"/>
  <c r="K1432" i="1"/>
  <c r="J1433" i="1"/>
  <c r="K1433" i="1"/>
  <c r="J1436" i="1"/>
  <c r="K1436" i="1"/>
  <c r="J1437" i="1"/>
  <c r="K1437" i="1"/>
  <c r="J1438" i="1"/>
  <c r="K1438" i="1"/>
  <c r="J1439" i="1"/>
  <c r="K1439" i="1"/>
  <c r="J1442" i="1"/>
  <c r="K1442" i="1"/>
  <c r="J1443" i="1"/>
  <c r="K1443" i="1"/>
  <c r="J1444" i="1"/>
  <c r="K1444" i="1"/>
  <c r="J1445" i="1"/>
  <c r="K1445" i="1"/>
  <c r="J1448" i="1"/>
  <c r="K1448" i="1"/>
  <c r="J1449" i="1"/>
  <c r="K1449" i="1"/>
  <c r="J1450" i="1"/>
  <c r="K1450" i="1"/>
  <c r="J1451" i="1"/>
  <c r="K1451" i="1"/>
  <c r="J1454" i="1"/>
  <c r="K1454" i="1"/>
  <c r="J1455" i="1"/>
  <c r="K1455" i="1"/>
  <c r="J1456" i="1"/>
  <c r="K1456" i="1"/>
  <c r="J1457" i="1"/>
  <c r="K1457" i="1"/>
  <c r="J1460" i="1"/>
  <c r="K1460" i="1"/>
  <c r="J1461" i="1"/>
  <c r="K1461" i="1"/>
  <c r="J1462" i="1"/>
  <c r="K1462" i="1"/>
  <c r="J1463" i="1"/>
  <c r="K1463" i="1"/>
  <c r="J1466" i="1"/>
  <c r="K1466" i="1"/>
  <c r="J1467" i="1"/>
  <c r="K1467" i="1"/>
  <c r="J1468" i="1"/>
  <c r="K1468" i="1"/>
  <c r="J1469" i="1"/>
  <c r="K1469" i="1"/>
  <c r="J1472" i="1"/>
  <c r="K1472" i="1"/>
  <c r="J1473" i="1"/>
  <c r="K1473" i="1"/>
  <c r="J1474" i="1"/>
  <c r="K1474" i="1"/>
  <c r="J1475" i="1"/>
  <c r="K1475" i="1"/>
  <c r="J1478" i="1"/>
  <c r="K1478" i="1"/>
  <c r="J1479" i="1"/>
  <c r="K1479" i="1"/>
  <c r="J1480" i="1"/>
  <c r="K1480" i="1"/>
  <c r="J1481" i="1"/>
  <c r="K1481" i="1"/>
  <c r="J1484" i="1"/>
  <c r="K1484" i="1"/>
  <c r="J1485" i="1"/>
  <c r="K1485" i="1"/>
  <c r="J1486" i="1"/>
  <c r="K1486" i="1"/>
  <c r="J1487" i="1"/>
  <c r="K1487" i="1"/>
  <c r="J1490" i="1"/>
  <c r="K1490" i="1"/>
  <c r="J1491" i="1"/>
  <c r="K1491" i="1"/>
  <c r="J1492" i="1"/>
  <c r="K1492" i="1"/>
  <c r="J1493" i="1"/>
  <c r="K1493" i="1"/>
  <c r="J1496" i="1"/>
  <c r="K1496" i="1"/>
  <c r="J1497" i="1"/>
  <c r="K1497" i="1"/>
  <c r="J1498" i="1"/>
  <c r="K1498" i="1"/>
  <c r="J1499" i="1"/>
  <c r="K1499" i="1"/>
  <c r="J1502" i="1"/>
  <c r="K1502" i="1"/>
  <c r="J1503" i="1"/>
  <c r="K1503" i="1"/>
  <c r="J1504" i="1"/>
  <c r="K1504" i="1"/>
  <c r="J1505" i="1"/>
  <c r="K1505" i="1"/>
  <c r="J1508" i="1"/>
  <c r="K1508" i="1"/>
  <c r="J1509" i="1"/>
  <c r="K1509" i="1"/>
  <c r="J1510" i="1"/>
  <c r="K1510" i="1"/>
  <c r="J1511" i="1"/>
  <c r="K1511" i="1"/>
  <c r="J1514" i="1"/>
  <c r="K1514" i="1"/>
  <c r="J1515" i="1"/>
  <c r="K1515" i="1"/>
  <c r="J1516" i="1"/>
  <c r="K1516" i="1"/>
  <c r="J1517" i="1"/>
  <c r="K1517" i="1"/>
  <c r="J1520" i="1"/>
  <c r="K1520" i="1"/>
  <c r="J1521" i="1"/>
  <c r="K1521" i="1"/>
  <c r="J1522" i="1"/>
  <c r="K1522" i="1"/>
  <c r="J1523" i="1"/>
  <c r="K1523" i="1"/>
  <c r="J1526" i="1"/>
  <c r="K1526" i="1"/>
  <c r="J1527" i="1"/>
  <c r="K1527" i="1"/>
  <c r="J1528" i="1"/>
  <c r="K1528" i="1"/>
  <c r="J1529" i="1"/>
  <c r="K1529" i="1"/>
  <c r="J1532" i="1"/>
  <c r="K1532" i="1"/>
  <c r="J1533" i="1"/>
  <c r="K1533" i="1"/>
  <c r="J1534" i="1"/>
  <c r="K1534" i="1"/>
  <c r="J1535" i="1"/>
  <c r="K1535" i="1"/>
  <c r="J1538" i="1"/>
  <c r="K1538" i="1"/>
  <c r="J1539" i="1"/>
  <c r="K1539" i="1"/>
  <c r="J1540" i="1"/>
  <c r="K1540" i="1"/>
  <c r="J1541" i="1"/>
  <c r="K1541" i="1"/>
  <c r="J1544" i="1"/>
  <c r="K1544" i="1"/>
  <c r="J1545" i="1"/>
  <c r="K1545" i="1"/>
  <c r="J1546" i="1"/>
  <c r="K1546" i="1"/>
  <c r="J1547" i="1"/>
  <c r="K1547" i="1"/>
  <c r="J1550" i="1"/>
  <c r="K1550" i="1"/>
  <c r="J1551" i="1"/>
  <c r="K1551" i="1"/>
  <c r="J1552" i="1"/>
  <c r="K1552" i="1"/>
  <c r="J1553" i="1"/>
  <c r="K1553" i="1"/>
  <c r="J1556" i="1"/>
  <c r="K1556" i="1"/>
  <c r="J1557" i="1"/>
  <c r="K1557" i="1"/>
  <c r="J1558" i="1"/>
  <c r="K1558" i="1"/>
  <c r="J1559" i="1"/>
  <c r="K1559" i="1"/>
  <c r="J1562" i="1"/>
  <c r="K1562" i="1"/>
  <c r="J1563" i="1"/>
  <c r="K1563" i="1"/>
  <c r="J1564" i="1"/>
  <c r="K1564" i="1"/>
  <c r="J1565" i="1"/>
  <c r="K1565" i="1"/>
  <c r="J1568" i="1"/>
  <c r="K1568" i="1"/>
  <c r="J1569" i="1"/>
  <c r="K1569" i="1"/>
  <c r="J1570" i="1"/>
  <c r="K1570" i="1"/>
  <c r="J1571" i="1"/>
  <c r="K1571" i="1"/>
  <c r="J1574" i="1"/>
  <c r="K1574" i="1"/>
  <c r="J1575" i="1"/>
  <c r="K1575" i="1"/>
  <c r="J1576" i="1"/>
  <c r="K1576" i="1"/>
  <c r="J1577" i="1"/>
  <c r="K1577" i="1"/>
  <c r="J1580" i="1"/>
  <c r="K1580" i="1"/>
  <c r="J1581" i="1"/>
  <c r="K1581" i="1"/>
  <c r="J1582" i="1"/>
  <c r="K1582" i="1"/>
  <c r="J1583" i="1"/>
  <c r="K1583" i="1"/>
  <c r="J1586" i="1"/>
  <c r="K1586" i="1"/>
  <c r="J1587" i="1"/>
  <c r="K1587" i="1"/>
  <c r="J1588" i="1"/>
  <c r="K1588" i="1"/>
  <c r="J1589" i="1"/>
  <c r="K1589" i="1"/>
  <c r="J1592" i="1"/>
  <c r="K1592" i="1"/>
  <c r="J1593" i="1"/>
  <c r="K1593" i="1"/>
  <c r="J1594" i="1"/>
  <c r="K1594" i="1"/>
  <c r="J1595" i="1"/>
  <c r="K1595" i="1"/>
  <c r="J1598" i="1"/>
  <c r="K1598" i="1"/>
  <c r="J1599" i="1"/>
  <c r="K1599" i="1"/>
  <c r="J1600" i="1"/>
  <c r="K1600" i="1"/>
  <c r="J1601" i="1"/>
  <c r="K1601" i="1"/>
  <c r="J1604" i="1"/>
  <c r="K1604" i="1"/>
  <c r="J1605" i="1"/>
  <c r="K1605" i="1"/>
  <c r="J1606" i="1"/>
  <c r="K1606" i="1"/>
  <c r="J1607" i="1"/>
  <c r="K1607" i="1"/>
  <c r="J1610" i="1"/>
  <c r="K1610" i="1"/>
  <c r="J1611" i="1"/>
  <c r="K1611" i="1"/>
  <c r="J1612" i="1"/>
  <c r="K1612" i="1"/>
  <c r="J1613" i="1"/>
  <c r="K1613" i="1"/>
  <c r="J1616" i="1"/>
  <c r="K1616" i="1"/>
  <c r="J1617" i="1"/>
  <c r="K1617" i="1"/>
  <c r="J1618" i="1"/>
  <c r="K1618" i="1"/>
  <c r="J1619" i="1"/>
  <c r="K1619" i="1"/>
  <c r="J1622" i="1"/>
  <c r="K1622" i="1"/>
  <c r="J1623" i="1"/>
  <c r="K1623" i="1"/>
  <c r="J1624" i="1"/>
  <c r="K1624" i="1"/>
  <c r="J1625" i="1"/>
  <c r="K1625" i="1"/>
  <c r="J1628" i="1"/>
  <c r="K1628" i="1"/>
  <c r="J1629" i="1"/>
  <c r="K1629" i="1"/>
  <c r="J1630" i="1"/>
  <c r="K1630" i="1"/>
  <c r="J1631" i="1"/>
  <c r="K1631" i="1"/>
  <c r="J1634" i="1"/>
  <c r="K1634" i="1"/>
  <c r="J1635" i="1"/>
  <c r="K1635" i="1"/>
  <c r="J1636" i="1"/>
  <c r="K1636" i="1"/>
  <c r="J1637" i="1"/>
  <c r="K1637" i="1"/>
  <c r="J1640" i="1"/>
  <c r="K1640" i="1"/>
  <c r="J1641" i="1"/>
  <c r="K1641" i="1"/>
  <c r="J1642" i="1"/>
  <c r="K1642" i="1"/>
  <c r="J1643" i="1"/>
  <c r="K1643" i="1"/>
  <c r="J1646" i="1"/>
  <c r="K1646" i="1"/>
  <c r="J1647" i="1"/>
  <c r="K1647" i="1"/>
  <c r="J1648" i="1"/>
  <c r="K1648" i="1"/>
  <c r="J1649" i="1"/>
  <c r="K1649" i="1"/>
  <c r="J1652" i="1"/>
  <c r="K1652" i="1"/>
  <c r="J1653" i="1"/>
  <c r="K1653" i="1"/>
  <c r="J1654" i="1"/>
  <c r="K1654" i="1"/>
  <c r="J1655" i="1"/>
  <c r="K1655" i="1"/>
  <c r="J1658" i="1"/>
  <c r="K1658" i="1"/>
  <c r="J1659" i="1"/>
  <c r="K1659" i="1"/>
  <c r="J1660" i="1"/>
  <c r="K1660" i="1"/>
  <c r="J1661" i="1"/>
  <c r="K1661" i="1"/>
  <c r="J1664" i="1"/>
  <c r="K1664" i="1"/>
  <c r="J1665" i="1"/>
  <c r="K1665" i="1"/>
  <c r="J1666" i="1"/>
  <c r="K1666" i="1"/>
  <c r="J1667" i="1"/>
  <c r="K1667" i="1"/>
  <c r="J1670" i="1"/>
  <c r="K1670" i="1"/>
  <c r="J1671" i="1"/>
  <c r="K1671" i="1"/>
  <c r="J1672" i="1"/>
  <c r="K1672" i="1"/>
  <c r="J1673" i="1"/>
  <c r="K1673" i="1"/>
  <c r="J1676" i="1"/>
  <c r="K1676" i="1"/>
  <c r="J1677" i="1"/>
  <c r="K1677" i="1"/>
  <c r="J1678" i="1"/>
  <c r="K1678" i="1"/>
  <c r="J1679" i="1"/>
  <c r="K1679" i="1"/>
  <c r="J1682" i="1"/>
  <c r="K1682" i="1"/>
  <c r="J1683" i="1"/>
  <c r="K1683" i="1"/>
  <c r="J1684" i="1"/>
  <c r="K1684" i="1"/>
  <c r="J1685" i="1"/>
  <c r="K1685" i="1"/>
  <c r="J1688" i="1"/>
  <c r="K1688" i="1"/>
  <c r="J1689" i="1"/>
  <c r="K1689" i="1"/>
  <c r="J1690" i="1"/>
  <c r="K1690" i="1"/>
  <c r="J1691" i="1"/>
  <c r="K1691" i="1"/>
  <c r="J1694" i="1"/>
  <c r="K1694" i="1"/>
  <c r="J1695" i="1"/>
  <c r="K1695" i="1"/>
  <c r="J1696" i="1"/>
  <c r="K1696" i="1"/>
  <c r="J1697" i="1"/>
  <c r="K1697" i="1"/>
  <c r="J1700" i="1"/>
  <c r="K1700" i="1"/>
  <c r="J1701" i="1"/>
  <c r="K1701" i="1"/>
  <c r="J1702" i="1"/>
  <c r="K1702" i="1"/>
  <c r="J1703" i="1"/>
  <c r="K1703" i="1"/>
  <c r="J1706" i="1"/>
  <c r="K1706" i="1"/>
  <c r="J1707" i="1"/>
  <c r="K1707" i="1"/>
  <c r="J1708" i="1"/>
  <c r="K1708" i="1"/>
  <c r="J1709" i="1"/>
  <c r="K1709" i="1"/>
  <c r="J1712" i="1"/>
  <c r="K1712" i="1"/>
  <c r="J1713" i="1"/>
  <c r="K1713" i="1"/>
  <c r="J1714" i="1"/>
  <c r="K1714" i="1"/>
  <c r="J1715" i="1"/>
  <c r="K1715" i="1"/>
  <c r="J1718" i="1"/>
  <c r="K1718" i="1"/>
  <c r="J1719" i="1"/>
  <c r="K1719" i="1"/>
  <c r="J1720" i="1"/>
  <c r="K1720" i="1"/>
  <c r="J1721" i="1"/>
  <c r="K1721" i="1"/>
  <c r="J1724" i="1"/>
  <c r="K1724" i="1"/>
  <c r="J1725" i="1"/>
  <c r="K1725" i="1"/>
  <c r="J1726" i="1"/>
  <c r="K1726" i="1"/>
  <c r="J1727" i="1"/>
  <c r="K1727" i="1"/>
  <c r="K3" i="1"/>
  <c r="K4" i="1"/>
  <c r="K5" i="1"/>
  <c r="K8" i="1"/>
  <c r="K9" i="1"/>
  <c r="K10" i="1"/>
  <c r="K11" i="1"/>
  <c r="K2" i="1"/>
  <c r="J2" i="1"/>
  <c r="J3" i="1"/>
  <c r="J4" i="1"/>
  <c r="J5" i="1"/>
  <c r="J8" i="1"/>
  <c r="J9" i="1"/>
  <c r="J10" i="1"/>
  <c r="J11" i="1"/>
  <c r="F14" i="1"/>
  <c r="G14" i="1"/>
  <c r="I14" i="1"/>
  <c r="F15" i="1"/>
  <c r="G15" i="1"/>
  <c r="I15" i="1"/>
  <c r="F16" i="1"/>
  <c r="G16" i="1"/>
  <c r="I16" i="1"/>
  <c r="F17" i="1"/>
  <c r="G17" i="1"/>
  <c r="I17" i="1"/>
  <c r="F20" i="1"/>
  <c r="G20" i="1"/>
  <c r="I20" i="1"/>
  <c r="F21" i="1"/>
  <c r="G21" i="1"/>
  <c r="I21" i="1"/>
  <c r="F22" i="1"/>
  <c r="G22" i="1"/>
  <c r="I22" i="1"/>
  <c r="F23" i="1"/>
  <c r="G23" i="1"/>
  <c r="I23" i="1"/>
  <c r="F26" i="1"/>
  <c r="G26" i="1"/>
  <c r="I26" i="1"/>
  <c r="F27" i="1"/>
  <c r="G27" i="1"/>
  <c r="I27" i="1"/>
  <c r="F28" i="1"/>
  <c r="G28" i="1"/>
  <c r="I28" i="1"/>
  <c r="F29" i="1"/>
  <c r="G29" i="1"/>
  <c r="I29" i="1"/>
  <c r="F32" i="1"/>
  <c r="G32" i="1"/>
  <c r="I32" i="1"/>
  <c r="F33" i="1"/>
  <c r="G33" i="1"/>
  <c r="I33" i="1"/>
  <c r="F34" i="1"/>
  <c r="G34" i="1"/>
  <c r="I34" i="1"/>
  <c r="F35" i="1"/>
  <c r="G35" i="1"/>
  <c r="I35" i="1"/>
  <c r="F38" i="1"/>
  <c r="G38" i="1"/>
  <c r="I38" i="1"/>
  <c r="F39" i="1"/>
  <c r="G39" i="1"/>
  <c r="I39" i="1"/>
  <c r="F40" i="1"/>
  <c r="G40" i="1"/>
  <c r="I40" i="1"/>
  <c r="F41" i="1"/>
  <c r="G41" i="1"/>
  <c r="I41" i="1"/>
  <c r="F44" i="1"/>
  <c r="G44" i="1"/>
  <c r="I44" i="1"/>
  <c r="F45" i="1"/>
  <c r="G45" i="1"/>
  <c r="I45" i="1"/>
  <c r="F46" i="1"/>
  <c r="G46" i="1"/>
  <c r="I46" i="1"/>
  <c r="F47" i="1"/>
  <c r="G47" i="1"/>
  <c r="I47" i="1"/>
  <c r="F50" i="1"/>
  <c r="G50" i="1"/>
  <c r="I50" i="1"/>
  <c r="F51" i="1"/>
  <c r="G51" i="1"/>
  <c r="I51" i="1"/>
  <c r="F52" i="1"/>
  <c r="G52" i="1"/>
  <c r="I52" i="1"/>
  <c r="F53" i="1"/>
  <c r="G53" i="1"/>
  <c r="I53" i="1"/>
  <c r="F56" i="1"/>
  <c r="G56" i="1"/>
  <c r="I56" i="1"/>
  <c r="F57" i="1"/>
  <c r="G57" i="1"/>
  <c r="I57" i="1"/>
  <c r="F58" i="1"/>
  <c r="G58" i="1"/>
  <c r="I58" i="1"/>
  <c r="F59" i="1"/>
  <c r="G59" i="1"/>
  <c r="I59" i="1"/>
  <c r="F62" i="1"/>
  <c r="G62" i="1"/>
  <c r="I62" i="1"/>
  <c r="F63" i="1"/>
  <c r="G63" i="1"/>
  <c r="I63" i="1"/>
  <c r="F64" i="1"/>
  <c r="G64" i="1"/>
  <c r="I64" i="1"/>
  <c r="F65" i="1"/>
  <c r="G65" i="1"/>
  <c r="I65" i="1"/>
  <c r="F68" i="1"/>
  <c r="G68" i="1"/>
  <c r="I68" i="1"/>
  <c r="F69" i="1"/>
  <c r="G69" i="1"/>
  <c r="I69" i="1"/>
  <c r="F70" i="1"/>
  <c r="G70" i="1"/>
  <c r="I70" i="1"/>
  <c r="F71" i="1"/>
  <c r="G71" i="1"/>
  <c r="I71" i="1"/>
  <c r="F74" i="1"/>
  <c r="G74" i="1"/>
  <c r="I74" i="1"/>
  <c r="F75" i="1"/>
  <c r="G75" i="1"/>
  <c r="I75" i="1"/>
  <c r="F76" i="1"/>
  <c r="G76" i="1"/>
  <c r="I76" i="1"/>
  <c r="F77" i="1"/>
  <c r="G77" i="1"/>
  <c r="I77" i="1"/>
  <c r="F80" i="1"/>
  <c r="G80" i="1"/>
  <c r="I80" i="1"/>
  <c r="F81" i="1"/>
  <c r="G81" i="1"/>
  <c r="I81" i="1"/>
  <c r="F82" i="1"/>
  <c r="G82" i="1"/>
  <c r="I82" i="1"/>
  <c r="F83" i="1"/>
  <c r="G83" i="1"/>
  <c r="I83" i="1"/>
  <c r="F86" i="1"/>
  <c r="G86" i="1"/>
  <c r="I86" i="1"/>
  <c r="F87" i="1"/>
  <c r="G87" i="1"/>
  <c r="I87" i="1"/>
  <c r="F88" i="1"/>
  <c r="G88" i="1"/>
  <c r="I88" i="1"/>
  <c r="F89" i="1"/>
  <c r="G89" i="1"/>
  <c r="I89" i="1"/>
  <c r="F92" i="1"/>
  <c r="G92" i="1"/>
  <c r="I92" i="1"/>
  <c r="F93" i="1"/>
  <c r="G93" i="1"/>
  <c r="I93" i="1"/>
  <c r="F94" i="1"/>
  <c r="G94" i="1"/>
  <c r="I94" i="1"/>
  <c r="F95" i="1"/>
  <c r="G95" i="1"/>
  <c r="I95" i="1"/>
  <c r="F98" i="1"/>
  <c r="G98" i="1"/>
  <c r="I98" i="1"/>
  <c r="F99" i="1"/>
  <c r="G99" i="1"/>
  <c r="I99" i="1"/>
  <c r="F100" i="1"/>
  <c r="G100" i="1"/>
  <c r="I100" i="1"/>
  <c r="F101" i="1"/>
  <c r="G101" i="1"/>
  <c r="I101" i="1"/>
  <c r="F104" i="1"/>
  <c r="G104" i="1"/>
  <c r="I104" i="1"/>
  <c r="F105" i="1"/>
  <c r="G105" i="1"/>
  <c r="I105" i="1"/>
  <c r="F106" i="1"/>
  <c r="G106" i="1"/>
  <c r="I106" i="1"/>
  <c r="F107" i="1"/>
  <c r="G107" i="1"/>
  <c r="I107" i="1"/>
  <c r="F110" i="1"/>
  <c r="G110" i="1"/>
  <c r="I110" i="1"/>
  <c r="F111" i="1"/>
  <c r="G111" i="1"/>
  <c r="I111" i="1"/>
  <c r="F112" i="1"/>
  <c r="G112" i="1"/>
  <c r="I112" i="1"/>
  <c r="F113" i="1"/>
  <c r="G113" i="1"/>
  <c r="I113" i="1"/>
  <c r="F116" i="1"/>
  <c r="G116" i="1"/>
  <c r="I116" i="1"/>
  <c r="F117" i="1"/>
  <c r="G117" i="1"/>
  <c r="I117" i="1"/>
  <c r="F118" i="1"/>
  <c r="G118" i="1"/>
  <c r="I118" i="1"/>
  <c r="F119" i="1"/>
  <c r="G119" i="1"/>
  <c r="I119" i="1"/>
  <c r="F122" i="1"/>
  <c r="G122" i="1"/>
  <c r="I122" i="1"/>
  <c r="F123" i="1"/>
  <c r="G123" i="1"/>
  <c r="I123" i="1"/>
  <c r="F124" i="1"/>
  <c r="G124" i="1"/>
  <c r="I124" i="1"/>
  <c r="F125" i="1"/>
  <c r="G125" i="1"/>
  <c r="I125" i="1"/>
  <c r="F128" i="1"/>
  <c r="G128" i="1"/>
  <c r="I128" i="1"/>
  <c r="F129" i="1"/>
  <c r="G129" i="1"/>
  <c r="I129" i="1"/>
  <c r="F130" i="1"/>
  <c r="G130" i="1"/>
  <c r="I130" i="1"/>
  <c r="F131" i="1"/>
  <c r="G131" i="1"/>
  <c r="I131" i="1"/>
  <c r="F134" i="1"/>
  <c r="G134" i="1"/>
  <c r="I134" i="1"/>
  <c r="F135" i="1"/>
  <c r="G135" i="1"/>
  <c r="I135" i="1"/>
  <c r="F136" i="1"/>
  <c r="G136" i="1"/>
  <c r="I136" i="1"/>
  <c r="F137" i="1"/>
  <c r="G137" i="1"/>
  <c r="I137" i="1"/>
  <c r="F140" i="1"/>
  <c r="G140" i="1"/>
  <c r="I140" i="1"/>
  <c r="F141" i="1"/>
  <c r="G141" i="1"/>
  <c r="I141" i="1"/>
  <c r="F142" i="1"/>
  <c r="G142" i="1"/>
  <c r="I142" i="1"/>
  <c r="F143" i="1"/>
  <c r="G143" i="1"/>
  <c r="I143" i="1"/>
  <c r="F146" i="1"/>
  <c r="G146" i="1"/>
  <c r="I146" i="1"/>
  <c r="F147" i="1"/>
  <c r="G147" i="1"/>
  <c r="I147" i="1"/>
  <c r="F148" i="1"/>
  <c r="G148" i="1"/>
  <c r="I148" i="1"/>
  <c r="F149" i="1"/>
  <c r="G149" i="1"/>
  <c r="I149" i="1"/>
  <c r="F152" i="1"/>
  <c r="G152" i="1"/>
  <c r="I152" i="1"/>
  <c r="F153" i="1"/>
  <c r="G153" i="1"/>
  <c r="I153" i="1"/>
  <c r="F154" i="1"/>
  <c r="G154" i="1"/>
  <c r="I154" i="1"/>
  <c r="F155" i="1"/>
  <c r="G155" i="1"/>
  <c r="I155" i="1"/>
  <c r="F158" i="1"/>
  <c r="G158" i="1"/>
  <c r="I158" i="1"/>
  <c r="F159" i="1"/>
  <c r="G159" i="1"/>
  <c r="I159" i="1"/>
  <c r="F160" i="1"/>
  <c r="G160" i="1"/>
  <c r="I160" i="1"/>
  <c r="F161" i="1"/>
  <c r="G161" i="1"/>
  <c r="I161" i="1"/>
  <c r="F164" i="1"/>
  <c r="G164" i="1"/>
  <c r="I164" i="1"/>
  <c r="F165" i="1"/>
  <c r="G165" i="1"/>
  <c r="I165" i="1"/>
  <c r="F166" i="1"/>
  <c r="G166" i="1"/>
  <c r="I166" i="1"/>
  <c r="F167" i="1"/>
  <c r="G167" i="1"/>
  <c r="I167" i="1"/>
  <c r="F170" i="1"/>
  <c r="G170" i="1"/>
  <c r="I170" i="1"/>
  <c r="F171" i="1"/>
  <c r="G171" i="1"/>
  <c r="I171" i="1"/>
  <c r="F172" i="1"/>
  <c r="G172" i="1"/>
  <c r="I172" i="1"/>
  <c r="F173" i="1"/>
  <c r="G173" i="1"/>
  <c r="I173" i="1"/>
  <c r="F176" i="1"/>
  <c r="G176" i="1"/>
  <c r="I176" i="1"/>
  <c r="F177" i="1"/>
  <c r="G177" i="1"/>
  <c r="I177" i="1"/>
  <c r="F178" i="1"/>
  <c r="G178" i="1"/>
  <c r="I178" i="1"/>
  <c r="F179" i="1"/>
  <c r="G179" i="1"/>
  <c r="I179" i="1"/>
  <c r="F182" i="1"/>
  <c r="G182" i="1"/>
  <c r="I182" i="1"/>
  <c r="F183" i="1"/>
  <c r="G183" i="1"/>
  <c r="I183" i="1"/>
  <c r="F184" i="1"/>
  <c r="G184" i="1"/>
  <c r="I184" i="1"/>
  <c r="F185" i="1"/>
  <c r="G185" i="1"/>
  <c r="I185" i="1"/>
  <c r="F188" i="1"/>
  <c r="G188" i="1"/>
  <c r="I188" i="1"/>
  <c r="F189" i="1"/>
  <c r="G189" i="1"/>
  <c r="I189" i="1"/>
  <c r="F190" i="1"/>
  <c r="G190" i="1"/>
  <c r="I190" i="1"/>
  <c r="F191" i="1"/>
  <c r="G191" i="1"/>
  <c r="I191" i="1"/>
  <c r="F194" i="1"/>
  <c r="G194" i="1"/>
  <c r="I194" i="1"/>
  <c r="F195" i="1"/>
  <c r="G195" i="1"/>
  <c r="I195" i="1"/>
  <c r="F196" i="1"/>
  <c r="G196" i="1"/>
  <c r="I196" i="1"/>
  <c r="F197" i="1"/>
  <c r="G197" i="1"/>
  <c r="I197" i="1"/>
  <c r="F200" i="1"/>
  <c r="G200" i="1"/>
  <c r="I200" i="1"/>
  <c r="F201" i="1"/>
  <c r="G201" i="1"/>
  <c r="I201" i="1"/>
  <c r="F202" i="1"/>
  <c r="G202" i="1"/>
  <c r="I202" i="1"/>
  <c r="F203" i="1"/>
  <c r="G203" i="1"/>
  <c r="I203" i="1"/>
  <c r="F206" i="1"/>
  <c r="G206" i="1"/>
  <c r="I206" i="1"/>
  <c r="F207" i="1"/>
  <c r="G207" i="1"/>
  <c r="I207" i="1"/>
  <c r="F208" i="1"/>
  <c r="G208" i="1"/>
  <c r="I208" i="1"/>
  <c r="F209" i="1"/>
  <c r="G209" i="1"/>
  <c r="I209" i="1"/>
  <c r="F212" i="1"/>
  <c r="G212" i="1"/>
  <c r="I212" i="1"/>
  <c r="F213" i="1"/>
  <c r="G213" i="1"/>
  <c r="I213" i="1"/>
  <c r="F214" i="1"/>
  <c r="G214" i="1"/>
  <c r="I214" i="1"/>
  <c r="F215" i="1"/>
  <c r="G215" i="1"/>
  <c r="I215" i="1"/>
  <c r="F218" i="1"/>
  <c r="G218" i="1"/>
  <c r="I218" i="1"/>
  <c r="F219" i="1"/>
  <c r="G219" i="1"/>
  <c r="I219" i="1"/>
  <c r="F220" i="1"/>
  <c r="G220" i="1"/>
  <c r="I220" i="1"/>
  <c r="F221" i="1"/>
  <c r="G221" i="1"/>
  <c r="I221" i="1"/>
  <c r="F224" i="1"/>
  <c r="G224" i="1"/>
  <c r="I224" i="1"/>
  <c r="F225" i="1"/>
  <c r="G225" i="1"/>
  <c r="I225" i="1"/>
  <c r="F226" i="1"/>
  <c r="G226" i="1"/>
  <c r="I226" i="1"/>
  <c r="F227" i="1"/>
  <c r="G227" i="1"/>
  <c r="I227" i="1"/>
  <c r="F230" i="1"/>
  <c r="G230" i="1"/>
  <c r="I230" i="1"/>
  <c r="F231" i="1"/>
  <c r="G231" i="1"/>
  <c r="I231" i="1"/>
  <c r="F232" i="1"/>
  <c r="G232" i="1"/>
  <c r="I232" i="1"/>
  <c r="F233" i="1"/>
  <c r="G233" i="1"/>
  <c r="I233" i="1"/>
  <c r="F236" i="1"/>
  <c r="G236" i="1"/>
  <c r="I236" i="1"/>
  <c r="F237" i="1"/>
  <c r="G237" i="1"/>
  <c r="I237" i="1"/>
  <c r="F238" i="1"/>
  <c r="G238" i="1"/>
  <c r="I238" i="1"/>
  <c r="F239" i="1"/>
  <c r="G239" i="1"/>
  <c r="I239" i="1"/>
  <c r="F242" i="1"/>
  <c r="G242" i="1"/>
  <c r="I242" i="1"/>
  <c r="F243" i="1"/>
  <c r="G243" i="1"/>
  <c r="I243" i="1"/>
  <c r="F244" i="1"/>
  <c r="G244" i="1"/>
  <c r="I244" i="1"/>
  <c r="F245" i="1"/>
  <c r="G245" i="1"/>
  <c r="I245" i="1"/>
  <c r="F248" i="1"/>
  <c r="G248" i="1"/>
  <c r="I248" i="1"/>
  <c r="F249" i="1"/>
  <c r="G249" i="1"/>
  <c r="I249" i="1"/>
  <c r="F250" i="1"/>
  <c r="G250" i="1"/>
  <c r="I250" i="1"/>
  <c r="F251" i="1"/>
  <c r="G251" i="1"/>
  <c r="I251" i="1"/>
  <c r="F254" i="1"/>
  <c r="G254" i="1"/>
  <c r="I254" i="1"/>
  <c r="F255" i="1"/>
  <c r="G255" i="1"/>
  <c r="I255" i="1"/>
  <c r="F256" i="1"/>
  <c r="G256" i="1"/>
  <c r="I256" i="1"/>
  <c r="F257" i="1"/>
  <c r="G257" i="1"/>
  <c r="I257" i="1"/>
  <c r="F260" i="1"/>
  <c r="G260" i="1"/>
  <c r="I260" i="1"/>
  <c r="F261" i="1"/>
  <c r="G261" i="1"/>
  <c r="I261" i="1"/>
  <c r="F262" i="1"/>
  <c r="G262" i="1"/>
  <c r="I262" i="1"/>
  <c r="F263" i="1"/>
  <c r="G263" i="1"/>
  <c r="I263" i="1"/>
  <c r="F266" i="1"/>
  <c r="G266" i="1"/>
  <c r="I266" i="1"/>
  <c r="F267" i="1"/>
  <c r="G267" i="1"/>
  <c r="I267" i="1"/>
  <c r="F268" i="1"/>
  <c r="G268" i="1"/>
  <c r="I268" i="1"/>
  <c r="F269" i="1"/>
  <c r="G269" i="1"/>
  <c r="I269" i="1"/>
  <c r="F272" i="1"/>
  <c r="G272" i="1"/>
  <c r="I272" i="1"/>
  <c r="F273" i="1"/>
  <c r="G273" i="1"/>
  <c r="I273" i="1"/>
  <c r="F274" i="1"/>
  <c r="G274" i="1"/>
  <c r="I274" i="1"/>
  <c r="F275" i="1"/>
  <c r="G275" i="1"/>
  <c r="I275" i="1"/>
  <c r="F278" i="1"/>
  <c r="G278" i="1"/>
  <c r="I278" i="1"/>
  <c r="F279" i="1"/>
  <c r="G279" i="1"/>
  <c r="I279" i="1"/>
  <c r="F280" i="1"/>
  <c r="G280" i="1"/>
  <c r="I280" i="1"/>
  <c r="F281" i="1"/>
  <c r="G281" i="1"/>
  <c r="I281" i="1"/>
  <c r="F284" i="1"/>
  <c r="G284" i="1"/>
  <c r="I284" i="1"/>
  <c r="F285" i="1"/>
  <c r="G285" i="1"/>
  <c r="I285" i="1"/>
  <c r="F286" i="1"/>
  <c r="G286" i="1"/>
  <c r="I286" i="1"/>
  <c r="F287" i="1"/>
  <c r="G287" i="1"/>
  <c r="I287" i="1"/>
  <c r="F290" i="1"/>
  <c r="G290" i="1"/>
  <c r="I290" i="1"/>
  <c r="F291" i="1"/>
  <c r="G291" i="1"/>
  <c r="I291" i="1"/>
  <c r="F292" i="1"/>
  <c r="G292" i="1"/>
  <c r="I292" i="1"/>
  <c r="F293" i="1"/>
  <c r="G293" i="1"/>
  <c r="I293" i="1"/>
  <c r="F296" i="1"/>
  <c r="G296" i="1"/>
  <c r="I296" i="1"/>
  <c r="F297" i="1"/>
  <c r="G297" i="1"/>
  <c r="I297" i="1"/>
  <c r="F298" i="1"/>
  <c r="G298" i="1"/>
  <c r="I298" i="1"/>
  <c r="F299" i="1"/>
  <c r="G299" i="1"/>
  <c r="I299" i="1"/>
  <c r="F302" i="1"/>
  <c r="G302" i="1"/>
  <c r="I302" i="1"/>
  <c r="F303" i="1"/>
  <c r="G303" i="1"/>
  <c r="I303" i="1"/>
  <c r="F304" i="1"/>
  <c r="G304" i="1"/>
  <c r="I304" i="1"/>
  <c r="F305" i="1"/>
  <c r="G305" i="1"/>
  <c r="I305" i="1"/>
  <c r="F308" i="1"/>
  <c r="G308" i="1"/>
  <c r="I308" i="1"/>
  <c r="F309" i="1"/>
  <c r="G309" i="1"/>
  <c r="I309" i="1"/>
  <c r="F310" i="1"/>
  <c r="G310" i="1"/>
  <c r="I310" i="1"/>
  <c r="F311" i="1"/>
  <c r="G311" i="1"/>
  <c r="I311" i="1"/>
  <c r="F314" i="1"/>
  <c r="G314" i="1"/>
  <c r="I314" i="1"/>
  <c r="F315" i="1"/>
  <c r="G315" i="1"/>
  <c r="I315" i="1"/>
  <c r="F316" i="1"/>
  <c r="G316" i="1"/>
  <c r="I316" i="1"/>
  <c r="F317" i="1"/>
  <c r="G317" i="1"/>
  <c r="I317" i="1"/>
  <c r="F320" i="1"/>
  <c r="G320" i="1"/>
  <c r="I320" i="1"/>
  <c r="F321" i="1"/>
  <c r="G321" i="1"/>
  <c r="I321" i="1"/>
  <c r="F322" i="1"/>
  <c r="G322" i="1"/>
  <c r="I322" i="1"/>
  <c r="F323" i="1"/>
  <c r="G323" i="1"/>
  <c r="I323" i="1"/>
  <c r="F326" i="1"/>
  <c r="G326" i="1"/>
  <c r="I326" i="1"/>
  <c r="F327" i="1"/>
  <c r="G327" i="1"/>
  <c r="I327" i="1"/>
  <c r="F328" i="1"/>
  <c r="G328" i="1"/>
  <c r="I328" i="1"/>
  <c r="F329" i="1"/>
  <c r="G329" i="1"/>
  <c r="I329" i="1"/>
  <c r="F332" i="1"/>
  <c r="G332" i="1"/>
  <c r="I332" i="1"/>
  <c r="F333" i="1"/>
  <c r="G333" i="1"/>
  <c r="I333" i="1"/>
  <c r="F334" i="1"/>
  <c r="G334" i="1"/>
  <c r="I334" i="1"/>
  <c r="F335" i="1"/>
  <c r="G335" i="1"/>
  <c r="I335" i="1"/>
  <c r="F338" i="1"/>
  <c r="G338" i="1"/>
  <c r="I338" i="1"/>
  <c r="F339" i="1"/>
  <c r="G339" i="1"/>
  <c r="I339" i="1"/>
  <c r="F340" i="1"/>
  <c r="G340" i="1"/>
  <c r="I340" i="1"/>
  <c r="F341" i="1"/>
  <c r="G341" i="1"/>
  <c r="I341" i="1"/>
  <c r="F344" i="1"/>
  <c r="G344" i="1"/>
  <c r="I344" i="1"/>
  <c r="F345" i="1"/>
  <c r="G345" i="1"/>
  <c r="I345" i="1"/>
  <c r="F346" i="1"/>
  <c r="G346" i="1"/>
  <c r="I346" i="1"/>
  <c r="F347" i="1"/>
  <c r="G347" i="1"/>
  <c r="I347" i="1"/>
  <c r="F350" i="1"/>
  <c r="G350" i="1"/>
  <c r="I350" i="1"/>
  <c r="F351" i="1"/>
  <c r="G351" i="1"/>
  <c r="I351" i="1"/>
  <c r="F352" i="1"/>
  <c r="G352" i="1"/>
  <c r="I352" i="1"/>
  <c r="F353" i="1"/>
  <c r="G353" i="1"/>
  <c r="I353" i="1"/>
  <c r="F356" i="1"/>
  <c r="G356" i="1"/>
  <c r="I356" i="1"/>
  <c r="F357" i="1"/>
  <c r="G357" i="1"/>
  <c r="I357" i="1"/>
  <c r="F358" i="1"/>
  <c r="G358" i="1"/>
  <c r="I358" i="1"/>
  <c r="F359" i="1"/>
  <c r="G359" i="1"/>
  <c r="I359" i="1"/>
  <c r="F362" i="1"/>
  <c r="G362" i="1"/>
  <c r="I362" i="1"/>
  <c r="F363" i="1"/>
  <c r="G363" i="1"/>
  <c r="I363" i="1"/>
  <c r="F364" i="1"/>
  <c r="G364" i="1"/>
  <c r="I364" i="1"/>
  <c r="F365" i="1"/>
  <c r="G365" i="1"/>
  <c r="I365" i="1"/>
  <c r="F368" i="1"/>
  <c r="G368" i="1"/>
  <c r="I368" i="1"/>
  <c r="F369" i="1"/>
  <c r="G369" i="1"/>
  <c r="I369" i="1"/>
  <c r="F370" i="1"/>
  <c r="G370" i="1"/>
  <c r="I370" i="1"/>
  <c r="F371" i="1"/>
  <c r="G371" i="1"/>
  <c r="I371" i="1"/>
  <c r="F374" i="1"/>
  <c r="G374" i="1"/>
  <c r="I374" i="1"/>
  <c r="F375" i="1"/>
  <c r="G375" i="1"/>
  <c r="I375" i="1"/>
  <c r="F376" i="1"/>
  <c r="G376" i="1"/>
  <c r="I376" i="1"/>
  <c r="F377" i="1"/>
  <c r="G377" i="1"/>
  <c r="I377" i="1"/>
  <c r="F380" i="1"/>
  <c r="G380" i="1"/>
  <c r="I380" i="1"/>
  <c r="F381" i="1"/>
  <c r="G381" i="1"/>
  <c r="I381" i="1"/>
  <c r="F382" i="1"/>
  <c r="G382" i="1"/>
  <c r="I382" i="1"/>
  <c r="F383" i="1"/>
  <c r="G383" i="1"/>
  <c r="I383" i="1"/>
  <c r="F386" i="1"/>
  <c r="G386" i="1"/>
  <c r="I386" i="1"/>
  <c r="F387" i="1"/>
  <c r="G387" i="1"/>
  <c r="I387" i="1"/>
  <c r="F388" i="1"/>
  <c r="G388" i="1"/>
  <c r="I388" i="1"/>
  <c r="F389" i="1"/>
  <c r="G389" i="1"/>
  <c r="I389" i="1"/>
  <c r="F392" i="1"/>
  <c r="G392" i="1"/>
  <c r="I392" i="1"/>
  <c r="F393" i="1"/>
  <c r="G393" i="1"/>
  <c r="I393" i="1"/>
  <c r="F394" i="1"/>
  <c r="G394" i="1"/>
  <c r="I394" i="1"/>
  <c r="F395" i="1"/>
  <c r="G395" i="1"/>
  <c r="I395" i="1"/>
  <c r="F398" i="1"/>
  <c r="G398" i="1"/>
  <c r="I398" i="1"/>
  <c r="F399" i="1"/>
  <c r="G399" i="1"/>
  <c r="I399" i="1"/>
  <c r="F400" i="1"/>
  <c r="G400" i="1"/>
  <c r="I400" i="1"/>
  <c r="F401" i="1"/>
  <c r="G401" i="1"/>
  <c r="I401" i="1"/>
  <c r="F404" i="1"/>
  <c r="G404" i="1"/>
  <c r="I404" i="1"/>
  <c r="F405" i="1"/>
  <c r="G405" i="1"/>
  <c r="I405" i="1"/>
  <c r="F406" i="1"/>
  <c r="G406" i="1"/>
  <c r="I406" i="1"/>
  <c r="F407" i="1"/>
  <c r="G407" i="1"/>
  <c r="I407" i="1"/>
  <c r="F410" i="1"/>
  <c r="G410" i="1"/>
  <c r="I410" i="1"/>
  <c r="F411" i="1"/>
  <c r="G411" i="1"/>
  <c r="I411" i="1"/>
  <c r="F412" i="1"/>
  <c r="G412" i="1"/>
  <c r="I412" i="1"/>
  <c r="F413" i="1"/>
  <c r="G413" i="1"/>
  <c r="I413" i="1"/>
  <c r="F416" i="1"/>
  <c r="G416" i="1"/>
  <c r="I416" i="1"/>
  <c r="F417" i="1"/>
  <c r="G417" i="1"/>
  <c r="I417" i="1"/>
  <c r="F418" i="1"/>
  <c r="G418" i="1"/>
  <c r="I418" i="1"/>
  <c r="F419" i="1"/>
  <c r="G419" i="1"/>
  <c r="I419" i="1"/>
  <c r="F422" i="1"/>
  <c r="G422" i="1"/>
  <c r="I422" i="1"/>
  <c r="F423" i="1"/>
  <c r="G423" i="1"/>
  <c r="I423" i="1"/>
  <c r="F424" i="1"/>
  <c r="G424" i="1"/>
  <c r="I424" i="1"/>
  <c r="F425" i="1"/>
  <c r="G425" i="1"/>
  <c r="I425" i="1"/>
  <c r="F428" i="1"/>
  <c r="G428" i="1"/>
  <c r="I428" i="1"/>
  <c r="F429" i="1"/>
  <c r="G429" i="1"/>
  <c r="I429" i="1"/>
  <c r="F430" i="1"/>
  <c r="G430" i="1"/>
  <c r="I430" i="1"/>
  <c r="F431" i="1"/>
  <c r="G431" i="1"/>
  <c r="I431" i="1"/>
  <c r="F434" i="1"/>
  <c r="G434" i="1"/>
  <c r="I434" i="1"/>
  <c r="F435" i="1"/>
  <c r="G435" i="1"/>
  <c r="I435" i="1"/>
  <c r="F436" i="1"/>
  <c r="G436" i="1"/>
  <c r="I436" i="1"/>
  <c r="F437" i="1"/>
  <c r="G437" i="1"/>
  <c r="I437" i="1"/>
  <c r="F440" i="1"/>
  <c r="G440" i="1"/>
  <c r="I440" i="1"/>
  <c r="F441" i="1"/>
  <c r="G441" i="1"/>
  <c r="I441" i="1"/>
  <c r="F442" i="1"/>
  <c r="G442" i="1"/>
  <c r="I442" i="1"/>
  <c r="F443" i="1"/>
  <c r="G443" i="1"/>
  <c r="I443" i="1"/>
  <c r="F446" i="1"/>
  <c r="G446" i="1"/>
  <c r="I446" i="1"/>
  <c r="F447" i="1"/>
  <c r="G447" i="1"/>
  <c r="I447" i="1"/>
  <c r="F448" i="1"/>
  <c r="G448" i="1"/>
  <c r="I448" i="1"/>
  <c r="F449" i="1"/>
  <c r="G449" i="1"/>
  <c r="I449" i="1"/>
  <c r="F452" i="1"/>
  <c r="G452" i="1"/>
  <c r="I452" i="1"/>
  <c r="F453" i="1"/>
  <c r="G453" i="1"/>
  <c r="I453" i="1"/>
  <c r="F454" i="1"/>
  <c r="G454" i="1"/>
  <c r="I454" i="1"/>
  <c r="F455" i="1"/>
  <c r="G455" i="1"/>
  <c r="I455" i="1"/>
  <c r="F458" i="1"/>
  <c r="G458" i="1"/>
  <c r="I458" i="1"/>
  <c r="F459" i="1"/>
  <c r="G459" i="1"/>
  <c r="I459" i="1"/>
  <c r="F460" i="1"/>
  <c r="G460" i="1"/>
  <c r="I460" i="1"/>
  <c r="F461" i="1"/>
  <c r="G461" i="1"/>
  <c r="I461" i="1"/>
  <c r="F464" i="1"/>
  <c r="G464" i="1"/>
  <c r="I464" i="1"/>
  <c r="F465" i="1"/>
  <c r="G465" i="1"/>
  <c r="I465" i="1"/>
  <c r="F466" i="1"/>
  <c r="G466" i="1"/>
  <c r="I466" i="1"/>
  <c r="F467" i="1"/>
  <c r="G467" i="1"/>
  <c r="I467" i="1"/>
  <c r="F470" i="1"/>
  <c r="G470" i="1"/>
  <c r="I470" i="1"/>
  <c r="F471" i="1"/>
  <c r="G471" i="1"/>
  <c r="I471" i="1"/>
  <c r="F472" i="1"/>
  <c r="G472" i="1"/>
  <c r="I472" i="1"/>
  <c r="F473" i="1"/>
  <c r="G473" i="1"/>
  <c r="I473" i="1"/>
  <c r="F476" i="1"/>
  <c r="G476" i="1"/>
  <c r="I476" i="1"/>
  <c r="F477" i="1"/>
  <c r="G477" i="1"/>
  <c r="I477" i="1"/>
  <c r="F478" i="1"/>
  <c r="G478" i="1"/>
  <c r="I478" i="1"/>
  <c r="F479" i="1"/>
  <c r="G479" i="1"/>
  <c r="I479" i="1"/>
  <c r="F482" i="1"/>
  <c r="G482" i="1"/>
  <c r="I482" i="1"/>
  <c r="F483" i="1"/>
  <c r="G483" i="1"/>
  <c r="I483" i="1"/>
  <c r="F484" i="1"/>
  <c r="G484" i="1"/>
  <c r="I484" i="1"/>
  <c r="F485" i="1"/>
  <c r="G485" i="1"/>
  <c r="I485" i="1"/>
  <c r="F488" i="1"/>
  <c r="G488" i="1"/>
  <c r="I488" i="1"/>
  <c r="F489" i="1"/>
  <c r="G489" i="1"/>
  <c r="I489" i="1"/>
  <c r="F490" i="1"/>
  <c r="G490" i="1"/>
  <c r="I490" i="1"/>
  <c r="F491" i="1"/>
  <c r="G491" i="1"/>
  <c r="I491" i="1"/>
  <c r="F494" i="1"/>
  <c r="G494" i="1"/>
  <c r="I494" i="1"/>
  <c r="F495" i="1"/>
  <c r="G495" i="1"/>
  <c r="I495" i="1"/>
  <c r="F496" i="1"/>
  <c r="G496" i="1"/>
  <c r="I496" i="1"/>
  <c r="F497" i="1"/>
  <c r="G497" i="1"/>
  <c r="I497" i="1"/>
  <c r="F500" i="1"/>
  <c r="G500" i="1"/>
  <c r="I500" i="1"/>
  <c r="F501" i="1"/>
  <c r="G501" i="1"/>
  <c r="I501" i="1"/>
  <c r="F502" i="1"/>
  <c r="G502" i="1"/>
  <c r="I502" i="1"/>
  <c r="F503" i="1"/>
  <c r="G503" i="1"/>
  <c r="I503" i="1"/>
  <c r="F506" i="1"/>
  <c r="G506" i="1"/>
  <c r="I506" i="1"/>
  <c r="F507" i="1"/>
  <c r="G507" i="1"/>
  <c r="I507" i="1"/>
  <c r="F508" i="1"/>
  <c r="G508" i="1"/>
  <c r="I508" i="1"/>
  <c r="F509" i="1"/>
  <c r="G509" i="1"/>
  <c r="I509" i="1"/>
  <c r="F512" i="1"/>
  <c r="G512" i="1"/>
  <c r="I512" i="1"/>
  <c r="F513" i="1"/>
  <c r="G513" i="1"/>
  <c r="I513" i="1"/>
  <c r="F514" i="1"/>
  <c r="G514" i="1"/>
  <c r="I514" i="1"/>
  <c r="F515" i="1"/>
  <c r="G515" i="1"/>
  <c r="I515" i="1"/>
  <c r="F518" i="1"/>
  <c r="G518" i="1"/>
  <c r="I518" i="1"/>
  <c r="F519" i="1"/>
  <c r="G519" i="1"/>
  <c r="I519" i="1"/>
  <c r="F520" i="1"/>
  <c r="G520" i="1"/>
  <c r="I520" i="1"/>
  <c r="F521" i="1"/>
  <c r="G521" i="1"/>
  <c r="I521" i="1"/>
  <c r="F524" i="1"/>
  <c r="G524" i="1"/>
  <c r="I524" i="1"/>
  <c r="F525" i="1"/>
  <c r="G525" i="1"/>
  <c r="I525" i="1"/>
  <c r="F526" i="1"/>
  <c r="G526" i="1"/>
  <c r="I526" i="1"/>
  <c r="F527" i="1"/>
  <c r="G527" i="1"/>
  <c r="I527" i="1"/>
  <c r="F530" i="1"/>
  <c r="G530" i="1"/>
  <c r="I530" i="1"/>
  <c r="F531" i="1"/>
  <c r="G531" i="1"/>
  <c r="I531" i="1"/>
  <c r="F532" i="1"/>
  <c r="G532" i="1"/>
  <c r="I532" i="1"/>
  <c r="F533" i="1"/>
  <c r="G533" i="1"/>
  <c r="I533" i="1"/>
  <c r="F536" i="1"/>
  <c r="G536" i="1"/>
  <c r="I536" i="1"/>
  <c r="F537" i="1"/>
  <c r="G537" i="1"/>
  <c r="I537" i="1"/>
  <c r="F538" i="1"/>
  <c r="G538" i="1"/>
  <c r="I538" i="1"/>
  <c r="F539" i="1"/>
  <c r="G539" i="1"/>
  <c r="I539" i="1"/>
  <c r="F542" i="1"/>
  <c r="G542" i="1"/>
  <c r="I542" i="1"/>
  <c r="F543" i="1"/>
  <c r="G543" i="1"/>
  <c r="I543" i="1"/>
  <c r="F544" i="1"/>
  <c r="G544" i="1"/>
  <c r="I544" i="1"/>
  <c r="F545" i="1"/>
  <c r="G545" i="1"/>
  <c r="I545" i="1"/>
  <c r="F548" i="1"/>
  <c r="G548" i="1"/>
  <c r="I548" i="1"/>
  <c r="F549" i="1"/>
  <c r="G549" i="1"/>
  <c r="I549" i="1"/>
  <c r="F550" i="1"/>
  <c r="G550" i="1"/>
  <c r="I550" i="1"/>
  <c r="F551" i="1"/>
  <c r="G551" i="1"/>
  <c r="I551" i="1"/>
  <c r="F554" i="1"/>
  <c r="G554" i="1"/>
  <c r="I554" i="1"/>
  <c r="F555" i="1"/>
  <c r="G555" i="1"/>
  <c r="I555" i="1"/>
  <c r="F556" i="1"/>
  <c r="G556" i="1"/>
  <c r="I556" i="1"/>
  <c r="F557" i="1"/>
  <c r="G557" i="1"/>
  <c r="I557" i="1"/>
  <c r="F560" i="1"/>
  <c r="G560" i="1"/>
  <c r="I560" i="1"/>
  <c r="F561" i="1"/>
  <c r="G561" i="1"/>
  <c r="I561" i="1"/>
  <c r="F562" i="1"/>
  <c r="G562" i="1"/>
  <c r="I562" i="1"/>
  <c r="F563" i="1"/>
  <c r="G563" i="1"/>
  <c r="I563" i="1"/>
  <c r="F566" i="1"/>
  <c r="G566" i="1"/>
  <c r="I566" i="1"/>
  <c r="F567" i="1"/>
  <c r="G567" i="1"/>
  <c r="I567" i="1"/>
  <c r="F568" i="1"/>
  <c r="G568" i="1"/>
  <c r="I568" i="1"/>
  <c r="F569" i="1"/>
  <c r="G569" i="1"/>
  <c r="I569" i="1"/>
  <c r="F572" i="1"/>
  <c r="G572" i="1"/>
  <c r="I572" i="1"/>
  <c r="F573" i="1"/>
  <c r="G573" i="1"/>
  <c r="I573" i="1"/>
  <c r="F574" i="1"/>
  <c r="G574" i="1"/>
  <c r="I574" i="1"/>
  <c r="F575" i="1"/>
  <c r="G575" i="1"/>
  <c r="I575" i="1"/>
  <c r="F578" i="1"/>
  <c r="G578" i="1"/>
  <c r="I578" i="1"/>
  <c r="F579" i="1"/>
  <c r="G579" i="1"/>
  <c r="I579" i="1"/>
  <c r="F580" i="1"/>
  <c r="G580" i="1"/>
  <c r="I580" i="1"/>
  <c r="F581" i="1"/>
  <c r="G581" i="1"/>
  <c r="I581" i="1"/>
  <c r="F584" i="1"/>
  <c r="G584" i="1"/>
  <c r="I584" i="1"/>
  <c r="F585" i="1"/>
  <c r="G585" i="1"/>
  <c r="I585" i="1"/>
  <c r="F586" i="1"/>
  <c r="G586" i="1"/>
  <c r="I586" i="1"/>
  <c r="F587" i="1"/>
  <c r="G587" i="1"/>
  <c r="I587" i="1"/>
  <c r="F590" i="1"/>
  <c r="G590" i="1"/>
  <c r="I590" i="1"/>
  <c r="F591" i="1"/>
  <c r="G591" i="1"/>
  <c r="I591" i="1"/>
  <c r="F592" i="1"/>
  <c r="G592" i="1"/>
  <c r="I592" i="1"/>
  <c r="F593" i="1"/>
  <c r="G593" i="1"/>
  <c r="I593" i="1"/>
  <c r="F596" i="1"/>
  <c r="G596" i="1"/>
  <c r="I596" i="1"/>
  <c r="F597" i="1"/>
  <c r="G597" i="1"/>
  <c r="I597" i="1"/>
  <c r="F598" i="1"/>
  <c r="G598" i="1"/>
  <c r="I598" i="1"/>
  <c r="F599" i="1"/>
  <c r="G599" i="1"/>
  <c r="I599" i="1"/>
  <c r="F602" i="1"/>
  <c r="G602" i="1"/>
  <c r="I602" i="1"/>
  <c r="F603" i="1"/>
  <c r="G603" i="1"/>
  <c r="I603" i="1"/>
  <c r="F604" i="1"/>
  <c r="G604" i="1"/>
  <c r="I604" i="1"/>
  <c r="F605" i="1"/>
  <c r="G605" i="1"/>
  <c r="I605" i="1"/>
  <c r="F608" i="1"/>
  <c r="G608" i="1"/>
  <c r="I608" i="1"/>
  <c r="F609" i="1"/>
  <c r="G609" i="1"/>
  <c r="I609" i="1"/>
  <c r="F610" i="1"/>
  <c r="G610" i="1"/>
  <c r="I610" i="1"/>
  <c r="F611" i="1"/>
  <c r="G611" i="1"/>
  <c r="I611" i="1"/>
  <c r="F614" i="1"/>
  <c r="G614" i="1"/>
  <c r="I614" i="1"/>
  <c r="F615" i="1"/>
  <c r="G615" i="1"/>
  <c r="I615" i="1"/>
  <c r="F616" i="1"/>
  <c r="G616" i="1"/>
  <c r="I616" i="1"/>
  <c r="F617" i="1"/>
  <c r="G617" i="1"/>
  <c r="I617" i="1"/>
  <c r="F620" i="1"/>
  <c r="G620" i="1"/>
  <c r="I620" i="1"/>
  <c r="F621" i="1"/>
  <c r="G621" i="1"/>
  <c r="I621" i="1"/>
  <c r="F622" i="1"/>
  <c r="G622" i="1"/>
  <c r="I622" i="1"/>
  <c r="F623" i="1"/>
  <c r="G623" i="1"/>
  <c r="I623" i="1"/>
  <c r="F626" i="1"/>
  <c r="G626" i="1"/>
  <c r="I626" i="1"/>
  <c r="F627" i="1"/>
  <c r="G627" i="1"/>
  <c r="I627" i="1"/>
  <c r="F628" i="1"/>
  <c r="G628" i="1"/>
  <c r="I628" i="1"/>
  <c r="F629" i="1"/>
  <c r="G629" i="1"/>
  <c r="I629" i="1"/>
  <c r="F632" i="1"/>
  <c r="G632" i="1"/>
  <c r="I632" i="1"/>
  <c r="F633" i="1"/>
  <c r="G633" i="1"/>
  <c r="I633" i="1"/>
  <c r="F634" i="1"/>
  <c r="G634" i="1"/>
  <c r="I634" i="1"/>
  <c r="F635" i="1"/>
  <c r="G635" i="1"/>
  <c r="I635" i="1"/>
  <c r="F638" i="1"/>
  <c r="G638" i="1"/>
  <c r="I638" i="1"/>
  <c r="F639" i="1"/>
  <c r="G639" i="1"/>
  <c r="I639" i="1"/>
  <c r="F640" i="1"/>
  <c r="G640" i="1"/>
  <c r="I640" i="1"/>
  <c r="F641" i="1"/>
  <c r="G641" i="1"/>
  <c r="I641" i="1"/>
  <c r="F644" i="1"/>
  <c r="G644" i="1"/>
  <c r="I644" i="1"/>
  <c r="F645" i="1"/>
  <c r="G645" i="1"/>
  <c r="I645" i="1"/>
  <c r="F646" i="1"/>
  <c r="G646" i="1"/>
  <c r="I646" i="1"/>
  <c r="F647" i="1"/>
  <c r="G647" i="1"/>
  <c r="I647" i="1"/>
  <c r="F650" i="1"/>
  <c r="G650" i="1"/>
  <c r="I650" i="1"/>
  <c r="F651" i="1"/>
  <c r="G651" i="1"/>
  <c r="I651" i="1"/>
  <c r="F652" i="1"/>
  <c r="G652" i="1"/>
  <c r="I652" i="1"/>
  <c r="F653" i="1"/>
  <c r="G653" i="1"/>
  <c r="I653" i="1"/>
  <c r="F656" i="1"/>
  <c r="G656" i="1"/>
  <c r="I656" i="1"/>
  <c r="F657" i="1"/>
  <c r="G657" i="1"/>
  <c r="I657" i="1"/>
  <c r="F658" i="1"/>
  <c r="G658" i="1"/>
  <c r="I658" i="1"/>
  <c r="F659" i="1"/>
  <c r="G659" i="1"/>
  <c r="I659" i="1"/>
  <c r="F662" i="1"/>
  <c r="G662" i="1"/>
  <c r="I662" i="1"/>
  <c r="F663" i="1"/>
  <c r="G663" i="1"/>
  <c r="I663" i="1"/>
  <c r="F664" i="1"/>
  <c r="G664" i="1"/>
  <c r="I664" i="1"/>
  <c r="F665" i="1"/>
  <c r="G665" i="1"/>
  <c r="I665" i="1"/>
  <c r="F668" i="1"/>
  <c r="G668" i="1"/>
  <c r="I668" i="1"/>
  <c r="F669" i="1"/>
  <c r="G669" i="1"/>
  <c r="I669" i="1"/>
  <c r="F670" i="1"/>
  <c r="G670" i="1"/>
  <c r="I670" i="1"/>
  <c r="F671" i="1"/>
  <c r="G671" i="1"/>
  <c r="I671" i="1"/>
  <c r="F674" i="1"/>
  <c r="G674" i="1"/>
  <c r="I674" i="1"/>
  <c r="F675" i="1"/>
  <c r="G675" i="1"/>
  <c r="I675" i="1"/>
  <c r="F676" i="1"/>
  <c r="G676" i="1"/>
  <c r="I676" i="1"/>
  <c r="F677" i="1"/>
  <c r="G677" i="1"/>
  <c r="I677" i="1"/>
  <c r="F680" i="1"/>
  <c r="G680" i="1"/>
  <c r="I680" i="1"/>
  <c r="F681" i="1"/>
  <c r="G681" i="1"/>
  <c r="I681" i="1"/>
  <c r="F682" i="1"/>
  <c r="G682" i="1"/>
  <c r="I682" i="1"/>
  <c r="F683" i="1"/>
  <c r="G683" i="1"/>
  <c r="I683" i="1"/>
  <c r="F686" i="1"/>
  <c r="G686" i="1"/>
  <c r="I686" i="1"/>
  <c r="F687" i="1"/>
  <c r="G687" i="1"/>
  <c r="I687" i="1"/>
  <c r="F688" i="1"/>
  <c r="G688" i="1"/>
  <c r="I688" i="1"/>
  <c r="F689" i="1"/>
  <c r="G689" i="1"/>
  <c r="I689" i="1"/>
  <c r="F692" i="1"/>
  <c r="G692" i="1"/>
  <c r="I692" i="1"/>
  <c r="F693" i="1"/>
  <c r="G693" i="1"/>
  <c r="I693" i="1"/>
  <c r="F694" i="1"/>
  <c r="G694" i="1"/>
  <c r="I694" i="1"/>
  <c r="F695" i="1"/>
  <c r="G695" i="1"/>
  <c r="I695" i="1"/>
  <c r="F698" i="1"/>
  <c r="G698" i="1"/>
  <c r="I698" i="1"/>
  <c r="F699" i="1"/>
  <c r="G699" i="1"/>
  <c r="I699" i="1"/>
  <c r="F700" i="1"/>
  <c r="G700" i="1"/>
  <c r="I700" i="1"/>
  <c r="F701" i="1"/>
  <c r="G701" i="1"/>
  <c r="I701" i="1"/>
  <c r="F704" i="1"/>
  <c r="G704" i="1"/>
  <c r="I704" i="1"/>
  <c r="F705" i="1"/>
  <c r="G705" i="1"/>
  <c r="I705" i="1"/>
  <c r="F706" i="1"/>
  <c r="G706" i="1"/>
  <c r="I706" i="1"/>
  <c r="F707" i="1"/>
  <c r="G707" i="1"/>
  <c r="I707" i="1"/>
  <c r="F710" i="1"/>
  <c r="G710" i="1"/>
  <c r="I710" i="1"/>
  <c r="F711" i="1"/>
  <c r="G711" i="1"/>
  <c r="I711" i="1"/>
  <c r="F712" i="1"/>
  <c r="G712" i="1"/>
  <c r="I712" i="1"/>
  <c r="F713" i="1"/>
  <c r="G713" i="1"/>
  <c r="I713" i="1"/>
  <c r="F716" i="1"/>
  <c r="G716" i="1"/>
  <c r="I716" i="1"/>
  <c r="F717" i="1"/>
  <c r="G717" i="1"/>
  <c r="I717" i="1"/>
  <c r="F718" i="1"/>
  <c r="G718" i="1"/>
  <c r="I718" i="1"/>
  <c r="F719" i="1"/>
  <c r="G719" i="1"/>
  <c r="I719" i="1"/>
  <c r="F722" i="1"/>
  <c r="G722" i="1"/>
  <c r="I722" i="1"/>
  <c r="F723" i="1"/>
  <c r="G723" i="1"/>
  <c r="I723" i="1"/>
  <c r="F724" i="1"/>
  <c r="G724" i="1"/>
  <c r="I724" i="1"/>
  <c r="F725" i="1"/>
  <c r="G725" i="1"/>
  <c r="I725" i="1"/>
  <c r="F728" i="1"/>
  <c r="G728" i="1"/>
  <c r="I728" i="1"/>
  <c r="F729" i="1"/>
  <c r="G729" i="1"/>
  <c r="I729" i="1"/>
  <c r="F730" i="1"/>
  <c r="G730" i="1"/>
  <c r="I730" i="1"/>
  <c r="F731" i="1"/>
  <c r="G731" i="1"/>
  <c r="I731" i="1"/>
  <c r="F734" i="1"/>
  <c r="G734" i="1"/>
  <c r="I734" i="1"/>
  <c r="F735" i="1"/>
  <c r="G735" i="1"/>
  <c r="I735" i="1"/>
  <c r="F736" i="1"/>
  <c r="G736" i="1"/>
  <c r="I736" i="1"/>
  <c r="F737" i="1"/>
  <c r="G737" i="1"/>
  <c r="I737" i="1"/>
  <c r="F740" i="1"/>
  <c r="G740" i="1"/>
  <c r="I740" i="1"/>
  <c r="F741" i="1"/>
  <c r="G741" i="1"/>
  <c r="I741" i="1"/>
  <c r="F742" i="1"/>
  <c r="G742" i="1"/>
  <c r="I742" i="1"/>
  <c r="F743" i="1"/>
  <c r="G743" i="1"/>
  <c r="I743" i="1"/>
  <c r="F746" i="1"/>
  <c r="G746" i="1"/>
  <c r="I746" i="1"/>
  <c r="F747" i="1"/>
  <c r="G747" i="1"/>
  <c r="I747" i="1"/>
  <c r="F748" i="1"/>
  <c r="G748" i="1"/>
  <c r="I748" i="1"/>
  <c r="F749" i="1"/>
  <c r="G749" i="1"/>
  <c r="I749" i="1"/>
  <c r="F752" i="1"/>
  <c r="G752" i="1"/>
  <c r="I752" i="1"/>
  <c r="F753" i="1"/>
  <c r="G753" i="1"/>
  <c r="I753" i="1"/>
  <c r="F754" i="1"/>
  <c r="G754" i="1"/>
  <c r="I754" i="1"/>
  <c r="F755" i="1"/>
  <c r="G755" i="1"/>
  <c r="I755" i="1"/>
  <c r="F758" i="1"/>
  <c r="G758" i="1"/>
  <c r="I758" i="1"/>
  <c r="F759" i="1"/>
  <c r="G759" i="1"/>
  <c r="I759" i="1"/>
  <c r="F760" i="1"/>
  <c r="G760" i="1"/>
  <c r="I760" i="1"/>
  <c r="F761" i="1"/>
  <c r="G761" i="1"/>
  <c r="I761" i="1"/>
  <c r="F764" i="1"/>
  <c r="G764" i="1"/>
  <c r="I764" i="1"/>
  <c r="F765" i="1"/>
  <c r="G765" i="1"/>
  <c r="I765" i="1"/>
  <c r="F766" i="1"/>
  <c r="G766" i="1"/>
  <c r="I766" i="1"/>
  <c r="F767" i="1"/>
  <c r="G767" i="1"/>
  <c r="I767" i="1"/>
  <c r="F770" i="1"/>
  <c r="G770" i="1"/>
  <c r="I770" i="1"/>
  <c r="F771" i="1"/>
  <c r="G771" i="1"/>
  <c r="I771" i="1"/>
  <c r="F772" i="1"/>
  <c r="G772" i="1"/>
  <c r="I772" i="1"/>
  <c r="F773" i="1"/>
  <c r="G773" i="1"/>
  <c r="I773" i="1"/>
  <c r="F776" i="1"/>
  <c r="G776" i="1"/>
  <c r="I776" i="1"/>
  <c r="F777" i="1"/>
  <c r="G777" i="1"/>
  <c r="I777" i="1"/>
  <c r="F778" i="1"/>
  <c r="G778" i="1"/>
  <c r="I778" i="1"/>
  <c r="F779" i="1"/>
  <c r="G779" i="1"/>
  <c r="I779" i="1"/>
  <c r="F782" i="1"/>
  <c r="G782" i="1"/>
  <c r="I782" i="1"/>
  <c r="F783" i="1"/>
  <c r="G783" i="1"/>
  <c r="I783" i="1"/>
  <c r="F784" i="1"/>
  <c r="G784" i="1"/>
  <c r="I784" i="1"/>
  <c r="F785" i="1"/>
  <c r="G785" i="1"/>
  <c r="I785" i="1"/>
  <c r="F788" i="1"/>
  <c r="G788" i="1"/>
  <c r="I788" i="1"/>
  <c r="F789" i="1"/>
  <c r="G789" i="1"/>
  <c r="I789" i="1"/>
  <c r="F790" i="1"/>
  <c r="G790" i="1"/>
  <c r="I790" i="1"/>
  <c r="F791" i="1"/>
  <c r="G791" i="1"/>
  <c r="I791" i="1"/>
  <c r="F794" i="1"/>
  <c r="G794" i="1"/>
  <c r="I794" i="1"/>
  <c r="F795" i="1"/>
  <c r="G795" i="1"/>
  <c r="I795" i="1"/>
  <c r="F796" i="1"/>
  <c r="G796" i="1"/>
  <c r="I796" i="1"/>
  <c r="F797" i="1"/>
  <c r="G797" i="1"/>
  <c r="I797" i="1"/>
  <c r="F800" i="1"/>
  <c r="G800" i="1"/>
  <c r="I800" i="1"/>
  <c r="F801" i="1"/>
  <c r="G801" i="1"/>
  <c r="I801" i="1"/>
  <c r="F802" i="1"/>
  <c r="G802" i="1"/>
  <c r="I802" i="1"/>
  <c r="F803" i="1"/>
  <c r="G803" i="1"/>
  <c r="I803" i="1"/>
  <c r="F806" i="1"/>
  <c r="G806" i="1"/>
  <c r="I806" i="1"/>
  <c r="F807" i="1"/>
  <c r="G807" i="1"/>
  <c r="I807" i="1"/>
  <c r="F808" i="1"/>
  <c r="G808" i="1"/>
  <c r="I808" i="1"/>
  <c r="F809" i="1"/>
  <c r="G809" i="1"/>
  <c r="I809" i="1"/>
  <c r="F812" i="1"/>
  <c r="G812" i="1"/>
  <c r="I812" i="1"/>
  <c r="F813" i="1"/>
  <c r="G813" i="1"/>
  <c r="I813" i="1"/>
  <c r="F814" i="1"/>
  <c r="G814" i="1"/>
  <c r="I814" i="1"/>
  <c r="F815" i="1"/>
  <c r="G815" i="1"/>
  <c r="I815" i="1"/>
  <c r="F818" i="1"/>
  <c r="G818" i="1"/>
  <c r="I818" i="1"/>
  <c r="F819" i="1"/>
  <c r="G819" i="1"/>
  <c r="I819" i="1"/>
  <c r="F820" i="1"/>
  <c r="G820" i="1"/>
  <c r="I820" i="1"/>
  <c r="F821" i="1"/>
  <c r="G821" i="1"/>
  <c r="I821" i="1"/>
  <c r="F824" i="1"/>
  <c r="G824" i="1"/>
  <c r="I824" i="1"/>
  <c r="F825" i="1"/>
  <c r="G825" i="1"/>
  <c r="I825" i="1"/>
  <c r="F826" i="1"/>
  <c r="G826" i="1"/>
  <c r="I826" i="1"/>
  <c r="F827" i="1"/>
  <c r="G827" i="1"/>
  <c r="I827" i="1"/>
  <c r="F830" i="1"/>
  <c r="G830" i="1"/>
  <c r="I830" i="1"/>
  <c r="F831" i="1"/>
  <c r="G831" i="1"/>
  <c r="I831" i="1"/>
  <c r="F832" i="1"/>
  <c r="G832" i="1"/>
  <c r="I832" i="1"/>
  <c r="F833" i="1"/>
  <c r="G833" i="1"/>
  <c r="I833" i="1"/>
  <c r="F836" i="1"/>
  <c r="G836" i="1"/>
  <c r="I836" i="1"/>
  <c r="F837" i="1"/>
  <c r="G837" i="1"/>
  <c r="I837" i="1"/>
  <c r="F838" i="1"/>
  <c r="G838" i="1"/>
  <c r="I838" i="1"/>
  <c r="F839" i="1"/>
  <c r="G839" i="1"/>
  <c r="I839" i="1"/>
  <c r="F842" i="1"/>
  <c r="G842" i="1"/>
  <c r="I842" i="1"/>
  <c r="F843" i="1"/>
  <c r="G843" i="1"/>
  <c r="I843" i="1"/>
  <c r="F844" i="1"/>
  <c r="G844" i="1"/>
  <c r="I844" i="1"/>
  <c r="F845" i="1"/>
  <c r="G845" i="1"/>
  <c r="I845" i="1"/>
  <c r="F848" i="1"/>
  <c r="G848" i="1"/>
  <c r="I848" i="1"/>
  <c r="F849" i="1"/>
  <c r="G849" i="1"/>
  <c r="I849" i="1"/>
  <c r="F850" i="1"/>
  <c r="G850" i="1"/>
  <c r="I850" i="1"/>
  <c r="F851" i="1"/>
  <c r="G851" i="1"/>
  <c r="I851" i="1"/>
  <c r="F854" i="1"/>
  <c r="G854" i="1"/>
  <c r="I854" i="1"/>
  <c r="F855" i="1"/>
  <c r="G855" i="1"/>
  <c r="I855" i="1"/>
  <c r="F856" i="1"/>
  <c r="G856" i="1"/>
  <c r="I856" i="1"/>
  <c r="F857" i="1"/>
  <c r="G857" i="1"/>
  <c r="I857" i="1"/>
  <c r="F860" i="1"/>
  <c r="G860" i="1"/>
  <c r="I860" i="1"/>
  <c r="F861" i="1"/>
  <c r="G861" i="1"/>
  <c r="I861" i="1"/>
  <c r="F862" i="1"/>
  <c r="G862" i="1"/>
  <c r="I862" i="1"/>
  <c r="F863" i="1"/>
  <c r="G863" i="1"/>
  <c r="I863" i="1"/>
  <c r="F866" i="1"/>
  <c r="G866" i="1"/>
  <c r="I866" i="1"/>
  <c r="F867" i="1"/>
  <c r="G867" i="1"/>
  <c r="I867" i="1"/>
  <c r="F868" i="1"/>
  <c r="G868" i="1"/>
  <c r="I868" i="1"/>
  <c r="F869" i="1"/>
  <c r="G869" i="1"/>
  <c r="I869" i="1"/>
  <c r="F872" i="1"/>
  <c r="G872" i="1"/>
  <c r="I872" i="1"/>
  <c r="F873" i="1"/>
  <c r="G873" i="1"/>
  <c r="I873" i="1"/>
  <c r="F874" i="1"/>
  <c r="G874" i="1"/>
  <c r="I874" i="1"/>
  <c r="F875" i="1"/>
  <c r="G875" i="1"/>
  <c r="I875" i="1"/>
  <c r="F878" i="1"/>
  <c r="G878" i="1"/>
  <c r="I878" i="1"/>
  <c r="F879" i="1"/>
  <c r="G879" i="1"/>
  <c r="I879" i="1"/>
  <c r="F880" i="1"/>
  <c r="G880" i="1"/>
  <c r="I880" i="1"/>
  <c r="F881" i="1"/>
  <c r="G881" i="1"/>
  <c r="I881" i="1"/>
  <c r="F884" i="1"/>
  <c r="G884" i="1"/>
  <c r="I884" i="1"/>
  <c r="F885" i="1"/>
  <c r="G885" i="1"/>
  <c r="I885" i="1"/>
  <c r="F886" i="1"/>
  <c r="G886" i="1"/>
  <c r="I886" i="1"/>
  <c r="F887" i="1"/>
  <c r="G887" i="1"/>
  <c r="I887" i="1"/>
  <c r="F890" i="1"/>
  <c r="G890" i="1"/>
  <c r="I890" i="1"/>
  <c r="F891" i="1"/>
  <c r="G891" i="1"/>
  <c r="I891" i="1"/>
  <c r="F892" i="1"/>
  <c r="G892" i="1"/>
  <c r="I892" i="1"/>
  <c r="F893" i="1"/>
  <c r="G893" i="1"/>
  <c r="I893" i="1"/>
  <c r="F896" i="1"/>
  <c r="G896" i="1"/>
  <c r="I896" i="1"/>
  <c r="F897" i="1"/>
  <c r="G897" i="1"/>
  <c r="I897" i="1"/>
  <c r="F898" i="1"/>
  <c r="G898" i="1"/>
  <c r="I898" i="1"/>
  <c r="F899" i="1"/>
  <c r="G899" i="1"/>
  <c r="I899" i="1"/>
  <c r="F902" i="1"/>
  <c r="G902" i="1"/>
  <c r="I902" i="1"/>
  <c r="F903" i="1"/>
  <c r="G903" i="1"/>
  <c r="I903" i="1"/>
  <c r="F904" i="1"/>
  <c r="G904" i="1"/>
  <c r="I904" i="1"/>
  <c r="F905" i="1"/>
  <c r="G905" i="1"/>
  <c r="I905" i="1"/>
  <c r="F908" i="1"/>
  <c r="G908" i="1"/>
  <c r="I908" i="1"/>
  <c r="F909" i="1"/>
  <c r="G909" i="1"/>
  <c r="I909" i="1"/>
  <c r="F910" i="1"/>
  <c r="G910" i="1"/>
  <c r="I910" i="1"/>
  <c r="F911" i="1"/>
  <c r="G911" i="1"/>
  <c r="I911" i="1"/>
  <c r="F914" i="1"/>
  <c r="G914" i="1"/>
  <c r="I914" i="1"/>
  <c r="F915" i="1"/>
  <c r="G915" i="1"/>
  <c r="I915" i="1"/>
  <c r="F916" i="1"/>
  <c r="G916" i="1"/>
  <c r="I916" i="1"/>
  <c r="F917" i="1"/>
  <c r="G917" i="1"/>
  <c r="I917" i="1"/>
  <c r="F920" i="1"/>
  <c r="G920" i="1"/>
  <c r="I920" i="1"/>
  <c r="F921" i="1"/>
  <c r="G921" i="1"/>
  <c r="I921" i="1"/>
  <c r="F922" i="1"/>
  <c r="G922" i="1"/>
  <c r="I922" i="1"/>
  <c r="F923" i="1"/>
  <c r="G923" i="1"/>
  <c r="I923" i="1"/>
  <c r="F926" i="1"/>
  <c r="G926" i="1"/>
  <c r="I926" i="1"/>
  <c r="F927" i="1"/>
  <c r="G927" i="1"/>
  <c r="I927" i="1"/>
  <c r="F928" i="1"/>
  <c r="G928" i="1"/>
  <c r="I928" i="1"/>
  <c r="F929" i="1"/>
  <c r="G929" i="1"/>
  <c r="I929" i="1"/>
  <c r="F932" i="1"/>
  <c r="G932" i="1"/>
  <c r="I932" i="1"/>
  <c r="F933" i="1"/>
  <c r="G933" i="1"/>
  <c r="I933" i="1"/>
  <c r="F934" i="1"/>
  <c r="G934" i="1"/>
  <c r="I934" i="1"/>
  <c r="F935" i="1"/>
  <c r="G935" i="1"/>
  <c r="I935" i="1"/>
  <c r="F938" i="1"/>
  <c r="G938" i="1"/>
  <c r="I938" i="1"/>
  <c r="F939" i="1"/>
  <c r="G939" i="1"/>
  <c r="I939" i="1"/>
  <c r="F940" i="1"/>
  <c r="G940" i="1"/>
  <c r="I940" i="1"/>
  <c r="F941" i="1"/>
  <c r="G941" i="1"/>
  <c r="I941" i="1"/>
  <c r="F944" i="1"/>
  <c r="G944" i="1"/>
  <c r="I944" i="1"/>
  <c r="F945" i="1"/>
  <c r="G945" i="1"/>
  <c r="I945" i="1"/>
  <c r="F946" i="1"/>
  <c r="G946" i="1"/>
  <c r="I946" i="1"/>
  <c r="F947" i="1"/>
  <c r="G947" i="1"/>
  <c r="I947" i="1"/>
  <c r="F950" i="1"/>
  <c r="G950" i="1"/>
  <c r="I950" i="1"/>
  <c r="F951" i="1"/>
  <c r="G951" i="1"/>
  <c r="I951" i="1"/>
  <c r="F952" i="1"/>
  <c r="G952" i="1"/>
  <c r="I952" i="1"/>
  <c r="F953" i="1"/>
  <c r="G953" i="1"/>
  <c r="I953" i="1"/>
  <c r="F956" i="1"/>
  <c r="G956" i="1"/>
  <c r="I956" i="1"/>
  <c r="F957" i="1"/>
  <c r="G957" i="1"/>
  <c r="I957" i="1"/>
  <c r="F958" i="1"/>
  <c r="G958" i="1"/>
  <c r="I958" i="1"/>
  <c r="F959" i="1"/>
  <c r="G959" i="1"/>
  <c r="I959" i="1"/>
  <c r="F962" i="1"/>
  <c r="G962" i="1"/>
  <c r="I962" i="1"/>
  <c r="F963" i="1"/>
  <c r="G963" i="1"/>
  <c r="I963" i="1"/>
  <c r="F964" i="1"/>
  <c r="G964" i="1"/>
  <c r="I964" i="1"/>
  <c r="F965" i="1"/>
  <c r="G965" i="1"/>
  <c r="I965" i="1"/>
  <c r="F968" i="1"/>
  <c r="G968" i="1"/>
  <c r="I968" i="1"/>
  <c r="F969" i="1"/>
  <c r="G969" i="1"/>
  <c r="I969" i="1"/>
  <c r="F970" i="1"/>
  <c r="G970" i="1"/>
  <c r="I970" i="1"/>
  <c r="F971" i="1"/>
  <c r="G971" i="1"/>
  <c r="I971" i="1"/>
  <c r="F974" i="1"/>
  <c r="G974" i="1"/>
  <c r="I974" i="1"/>
  <c r="F975" i="1"/>
  <c r="G975" i="1"/>
  <c r="I975" i="1"/>
  <c r="F976" i="1"/>
  <c r="G976" i="1"/>
  <c r="I976" i="1"/>
  <c r="F977" i="1"/>
  <c r="G977" i="1"/>
  <c r="I977" i="1"/>
  <c r="F980" i="1"/>
  <c r="G980" i="1"/>
  <c r="I980" i="1"/>
  <c r="F981" i="1"/>
  <c r="G981" i="1"/>
  <c r="I981" i="1"/>
  <c r="F982" i="1"/>
  <c r="G982" i="1"/>
  <c r="I982" i="1"/>
  <c r="F983" i="1"/>
  <c r="G983" i="1"/>
  <c r="I983" i="1"/>
  <c r="F986" i="1"/>
  <c r="G986" i="1"/>
  <c r="I986" i="1"/>
  <c r="F987" i="1"/>
  <c r="G987" i="1"/>
  <c r="I987" i="1"/>
  <c r="F988" i="1"/>
  <c r="G988" i="1"/>
  <c r="I988" i="1"/>
  <c r="F989" i="1"/>
  <c r="G989" i="1"/>
  <c r="I989" i="1"/>
  <c r="F992" i="1"/>
  <c r="G992" i="1"/>
  <c r="I992" i="1"/>
  <c r="F993" i="1"/>
  <c r="G993" i="1"/>
  <c r="I993" i="1"/>
  <c r="F994" i="1"/>
  <c r="G994" i="1"/>
  <c r="I994" i="1"/>
  <c r="F995" i="1"/>
  <c r="G995" i="1"/>
  <c r="I995" i="1"/>
  <c r="F998" i="1"/>
  <c r="G998" i="1"/>
  <c r="I998" i="1"/>
  <c r="F999" i="1"/>
  <c r="G999" i="1"/>
  <c r="I999" i="1"/>
  <c r="F1000" i="1"/>
  <c r="G1000" i="1"/>
  <c r="I1000" i="1"/>
  <c r="F1001" i="1"/>
  <c r="G1001" i="1"/>
  <c r="I1001" i="1"/>
  <c r="F1004" i="1"/>
  <c r="G1004" i="1"/>
  <c r="I1004" i="1"/>
  <c r="F1005" i="1"/>
  <c r="G1005" i="1"/>
  <c r="I1005" i="1"/>
  <c r="F1006" i="1"/>
  <c r="G1006" i="1"/>
  <c r="I1006" i="1"/>
  <c r="F1007" i="1"/>
  <c r="G1007" i="1"/>
  <c r="I1007" i="1"/>
  <c r="F1010" i="1"/>
  <c r="G1010" i="1"/>
  <c r="I1010" i="1"/>
  <c r="F1011" i="1"/>
  <c r="G1011" i="1"/>
  <c r="I1011" i="1"/>
  <c r="F1012" i="1"/>
  <c r="G1012" i="1"/>
  <c r="I1012" i="1"/>
  <c r="F1013" i="1"/>
  <c r="G1013" i="1"/>
  <c r="I1013" i="1"/>
  <c r="F1016" i="1"/>
  <c r="G1016" i="1"/>
  <c r="I1016" i="1"/>
  <c r="F1017" i="1"/>
  <c r="G1017" i="1"/>
  <c r="I1017" i="1"/>
  <c r="F1018" i="1"/>
  <c r="G1018" i="1"/>
  <c r="I1018" i="1"/>
  <c r="F1019" i="1"/>
  <c r="G1019" i="1"/>
  <c r="I1019" i="1"/>
  <c r="F1022" i="1"/>
  <c r="G1022" i="1"/>
  <c r="I1022" i="1"/>
  <c r="F1023" i="1"/>
  <c r="G1023" i="1"/>
  <c r="I1023" i="1"/>
  <c r="F1024" i="1"/>
  <c r="G1024" i="1"/>
  <c r="I1024" i="1"/>
  <c r="F1025" i="1"/>
  <c r="G1025" i="1"/>
  <c r="I1025" i="1"/>
  <c r="F1028" i="1"/>
  <c r="G1028" i="1"/>
  <c r="I1028" i="1"/>
  <c r="F1029" i="1"/>
  <c r="G1029" i="1"/>
  <c r="I1029" i="1"/>
  <c r="F1030" i="1"/>
  <c r="G1030" i="1"/>
  <c r="I1030" i="1"/>
  <c r="F1031" i="1"/>
  <c r="G1031" i="1"/>
  <c r="I1031" i="1"/>
  <c r="F1034" i="1"/>
  <c r="G1034" i="1"/>
  <c r="I1034" i="1"/>
  <c r="F1035" i="1"/>
  <c r="G1035" i="1"/>
  <c r="I1035" i="1"/>
  <c r="F1036" i="1"/>
  <c r="G1036" i="1"/>
  <c r="I1036" i="1"/>
  <c r="F1037" i="1"/>
  <c r="G1037" i="1"/>
  <c r="I1037" i="1"/>
  <c r="F1040" i="1"/>
  <c r="G1040" i="1"/>
  <c r="I1040" i="1"/>
  <c r="F1041" i="1"/>
  <c r="G1041" i="1"/>
  <c r="I1041" i="1"/>
  <c r="F1042" i="1"/>
  <c r="G1042" i="1"/>
  <c r="I1042" i="1"/>
  <c r="F1043" i="1"/>
  <c r="G1043" i="1"/>
  <c r="I1043" i="1"/>
  <c r="F1046" i="1"/>
  <c r="G1046" i="1"/>
  <c r="I1046" i="1"/>
  <c r="F1047" i="1"/>
  <c r="G1047" i="1"/>
  <c r="I1047" i="1"/>
  <c r="F1048" i="1"/>
  <c r="G1048" i="1"/>
  <c r="I1048" i="1"/>
  <c r="F1049" i="1"/>
  <c r="G1049" i="1"/>
  <c r="I1049" i="1"/>
  <c r="F1052" i="1"/>
  <c r="G1052" i="1"/>
  <c r="I1052" i="1"/>
  <c r="F1053" i="1"/>
  <c r="G1053" i="1"/>
  <c r="I1053" i="1"/>
  <c r="F1054" i="1"/>
  <c r="G1054" i="1"/>
  <c r="I1054" i="1"/>
  <c r="F1055" i="1"/>
  <c r="G1055" i="1"/>
  <c r="I1055" i="1"/>
  <c r="F1058" i="1"/>
  <c r="G1058" i="1"/>
  <c r="I1058" i="1"/>
  <c r="F1059" i="1"/>
  <c r="G1059" i="1"/>
  <c r="I1059" i="1"/>
  <c r="F1060" i="1"/>
  <c r="G1060" i="1"/>
  <c r="I1060" i="1"/>
  <c r="F1061" i="1"/>
  <c r="G1061" i="1"/>
  <c r="I1061" i="1"/>
  <c r="F1064" i="1"/>
  <c r="G1064" i="1"/>
  <c r="I1064" i="1"/>
  <c r="F1065" i="1"/>
  <c r="G1065" i="1"/>
  <c r="I1065" i="1"/>
  <c r="F1066" i="1"/>
  <c r="G1066" i="1"/>
  <c r="I1066" i="1"/>
  <c r="F1067" i="1"/>
  <c r="G1067" i="1"/>
  <c r="I1067" i="1"/>
  <c r="F1070" i="1"/>
  <c r="G1070" i="1"/>
  <c r="I1070" i="1"/>
  <c r="F1071" i="1"/>
  <c r="G1071" i="1"/>
  <c r="I1071" i="1"/>
  <c r="F1072" i="1"/>
  <c r="G1072" i="1"/>
  <c r="I1072" i="1"/>
  <c r="F1073" i="1"/>
  <c r="G1073" i="1"/>
  <c r="I1073" i="1"/>
  <c r="F1076" i="1"/>
  <c r="G1076" i="1"/>
  <c r="I1076" i="1"/>
  <c r="F1077" i="1"/>
  <c r="G1077" i="1"/>
  <c r="I1077" i="1"/>
  <c r="F1078" i="1"/>
  <c r="G1078" i="1"/>
  <c r="I1078" i="1"/>
  <c r="F1079" i="1"/>
  <c r="G1079" i="1"/>
  <c r="I1079" i="1"/>
  <c r="F1082" i="1"/>
  <c r="G1082" i="1"/>
  <c r="I1082" i="1"/>
  <c r="F1083" i="1"/>
  <c r="G1083" i="1"/>
  <c r="I1083" i="1"/>
  <c r="F1084" i="1"/>
  <c r="G1084" i="1"/>
  <c r="I1084" i="1"/>
  <c r="F1085" i="1"/>
  <c r="G1085" i="1"/>
  <c r="I1085" i="1"/>
  <c r="F1088" i="1"/>
  <c r="G1088" i="1"/>
  <c r="I1088" i="1"/>
  <c r="F1089" i="1"/>
  <c r="G1089" i="1"/>
  <c r="I1089" i="1"/>
  <c r="F1090" i="1"/>
  <c r="G1090" i="1"/>
  <c r="I1090" i="1"/>
  <c r="F1091" i="1"/>
  <c r="G1091" i="1"/>
  <c r="I1091" i="1"/>
  <c r="F1094" i="1"/>
  <c r="G1094" i="1"/>
  <c r="I1094" i="1"/>
  <c r="F1095" i="1"/>
  <c r="G1095" i="1"/>
  <c r="I1095" i="1"/>
  <c r="F1096" i="1"/>
  <c r="G1096" i="1"/>
  <c r="I1096" i="1"/>
  <c r="F1097" i="1"/>
  <c r="G1097" i="1"/>
  <c r="I1097" i="1"/>
  <c r="F1100" i="1"/>
  <c r="G1100" i="1"/>
  <c r="I1100" i="1"/>
  <c r="F1101" i="1"/>
  <c r="G1101" i="1"/>
  <c r="I1101" i="1"/>
  <c r="F1102" i="1"/>
  <c r="G1102" i="1"/>
  <c r="I1102" i="1"/>
  <c r="F1103" i="1"/>
  <c r="G1103" i="1"/>
  <c r="I1103" i="1"/>
  <c r="F1106" i="1"/>
  <c r="G1106" i="1"/>
  <c r="I1106" i="1"/>
  <c r="F1107" i="1"/>
  <c r="G1107" i="1"/>
  <c r="I1107" i="1"/>
  <c r="F1108" i="1"/>
  <c r="G1108" i="1"/>
  <c r="I1108" i="1"/>
  <c r="F1109" i="1"/>
  <c r="G1109" i="1"/>
  <c r="I1109" i="1"/>
  <c r="F1112" i="1"/>
  <c r="G1112" i="1"/>
  <c r="I1112" i="1"/>
  <c r="F1113" i="1"/>
  <c r="G1113" i="1"/>
  <c r="I1113" i="1"/>
  <c r="F1114" i="1"/>
  <c r="G1114" i="1"/>
  <c r="I1114" i="1"/>
  <c r="F1115" i="1"/>
  <c r="G1115" i="1"/>
  <c r="I1115" i="1"/>
  <c r="F1118" i="1"/>
  <c r="G1118" i="1"/>
  <c r="I1118" i="1"/>
  <c r="F1119" i="1"/>
  <c r="G1119" i="1"/>
  <c r="I1119" i="1"/>
  <c r="F1120" i="1"/>
  <c r="G1120" i="1"/>
  <c r="I1120" i="1"/>
  <c r="F1121" i="1"/>
  <c r="G1121" i="1"/>
  <c r="I1121" i="1"/>
  <c r="F1124" i="1"/>
  <c r="G1124" i="1"/>
  <c r="I1124" i="1"/>
  <c r="F1125" i="1"/>
  <c r="G1125" i="1"/>
  <c r="I1125" i="1"/>
  <c r="F1126" i="1"/>
  <c r="G1126" i="1"/>
  <c r="I1126" i="1"/>
  <c r="F1127" i="1"/>
  <c r="G1127" i="1"/>
  <c r="I1127" i="1"/>
  <c r="F1130" i="1"/>
  <c r="G1130" i="1"/>
  <c r="I1130" i="1"/>
  <c r="F1131" i="1"/>
  <c r="G1131" i="1"/>
  <c r="I1131" i="1"/>
  <c r="F1132" i="1"/>
  <c r="G1132" i="1"/>
  <c r="I1132" i="1"/>
  <c r="F1133" i="1"/>
  <c r="G1133" i="1"/>
  <c r="I1133" i="1"/>
  <c r="F1136" i="1"/>
  <c r="G1136" i="1"/>
  <c r="I1136" i="1"/>
  <c r="F1137" i="1"/>
  <c r="G1137" i="1"/>
  <c r="I1137" i="1"/>
  <c r="F1138" i="1"/>
  <c r="G1138" i="1"/>
  <c r="I1138" i="1"/>
  <c r="F1139" i="1"/>
  <c r="G1139" i="1"/>
  <c r="I1139" i="1"/>
  <c r="F1142" i="1"/>
  <c r="G1142" i="1"/>
  <c r="I1142" i="1"/>
  <c r="F1143" i="1"/>
  <c r="G1143" i="1"/>
  <c r="I1143" i="1"/>
  <c r="F1144" i="1"/>
  <c r="G1144" i="1"/>
  <c r="I1144" i="1"/>
  <c r="F1145" i="1"/>
  <c r="G1145" i="1"/>
  <c r="I1145" i="1"/>
  <c r="F1148" i="1"/>
  <c r="G1148" i="1"/>
  <c r="I1148" i="1"/>
  <c r="F1149" i="1"/>
  <c r="G1149" i="1"/>
  <c r="I1149" i="1"/>
  <c r="F1150" i="1"/>
  <c r="G1150" i="1"/>
  <c r="I1150" i="1"/>
  <c r="F1151" i="1"/>
  <c r="G1151" i="1"/>
  <c r="I1151" i="1"/>
  <c r="F1154" i="1"/>
  <c r="G1154" i="1"/>
  <c r="I1154" i="1"/>
  <c r="F1155" i="1"/>
  <c r="G1155" i="1"/>
  <c r="I1155" i="1"/>
  <c r="F1156" i="1"/>
  <c r="G1156" i="1"/>
  <c r="I1156" i="1"/>
  <c r="F1157" i="1"/>
  <c r="G1157" i="1"/>
  <c r="I1157" i="1"/>
  <c r="F1160" i="1"/>
  <c r="G1160" i="1"/>
  <c r="I1160" i="1"/>
  <c r="F1161" i="1"/>
  <c r="G1161" i="1"/>
  <c r="I1161" i="1"/>
  <c r="F1162" i="1"/>
  <c r="G1162" i="1"/>
  <c r="I1162" i="1"/>
  <c r="F1163" i="1"/>
  <c r="G1163" i="1"/>
  <c r="I1163" i="1"/>
  <c r="F1166" i="1"/>
  <c r="G1166" i="1"/>
  <c r="I1166" i="1"/>
  <c r="F1167" i="1"/>
  <c r="G1167" i="1"/>
  <c r="I1167" i="1"/>
  <c r="F1168" i="1"/>
  <c r="G1168" i="1"/>
  <c r="I1168" i="1"/>
  <c r="F1169" i="1"/>
  <c r="G1169" i="1"/>
  <c r="I1169" i="1"/>
  <c r="F1172" i="1"/>
  <c r="G1172" i="1"/>
  <c r="I1172" i="1"/>
  <c r="F1173" i="1"/>
  <c r="G1173" i="1"/>
  <c r="I1173" i="1"/>
  <c r="F1174" i="1"/>
  <c r="G1174" i="1"/>
  <c r="I1174" i="1"/>
  <c r="F1175" i="1"/>
  <c r="G1175" i="1"/>
  <c r="I1175" i="1"/>
  <c r="F1178" i="1"/>
  <c r="G1178" i="1"/>
  <c r="I1178" i="1"/>
  <c r="F1179" i="1"/>
  <c r="G1179" i="1"/>
  <c r="I1179" i="1"/>
  <c r="F1180" i="1"/>
  <c r="G1180" i="1"/>
  <c r="I1180" i="1"/>
  <c r="F1181" i="1"/>
  <c r="G1181" i="1"/>
  <c r="I1181" i="1"/>
  <c r="F1184" i="1"/>
  <c r="G1184" i="1"/>
  <c r="I1184" i="1"/>
  <c r="F1185" i="1"/>
  <c r="G1185" i="1"/>
  <c r="I1185" i="1"/>
  <c r="F1186" i="1"/>
  <c r="G1186" i="1"/>
  <c r="I1186" i="1"/>
  <c r="F1187" i="1"/>
  <c r="G1187" i="1"/>
  <c r="I1187" i="1"/>
  <c r="F1190" i="1"/>
  <c r="G1190" i="1"/>
  <c r="I1190" i="1"/>
  <c r="F1191" i="1"/>
  <c r="G1191" i="1"/>
  <c r="I1191" i="1"/>
  <c r="F1192" i="1"/>
  <c r="G1192" i="1"/>
  <c r="I1192" i="1"/>
  <c r="F1193" i="1"/>
  <c r="G1193" i="1"/>
  <c r="I1193" i="1"/>
  <c r="F1196" i="1"/>
  <c r="G1196" i="1"/>
  <c r="I1196" i="1"/>
  <c r="F1197" i="1"/>
  <c r="G1197" i="1"/>
  <c r="I1197" i="1"/>
  <c r="F1198" i="1"/>
  <c r="G1198" i="1"/>
  <c r="I1198" i="1"/>
  <c r="F1199" i="1"/>
  <c r="G1199" i="1"/>
  <c r="I1199" i="1"/>
  <c r="F1202" i="1"/>
  <c r="G1202" i="1"/>
  <c r="I1202" i="1"/>
  <c r="F1203" i="1"/>
  <c r="G1203" i="1"/>
  <c r="I1203" i="1"/>
  <c r="F1204" i="1"/>
  <c r="G1204" i="1"/>
  <c r="I1204" i="1"/>
  <c r="F1205" i="1"/>
  <c r="G1205" i="1"/>
  <c r="I1205" i="1"/>
  <c r="F1208" i="1"/>
  <c r="G1208" i="1"/>
  <c r="I1208" i="1"/>
  <c r="F1209" i="1"/>
  <c r="G1209" i="1"/>
  <c r="I1209" i="1"/>
  <c r="F1210" i="1"/>
  <c r="G1210" i="1"/>
  <c r="I1210" i="1"/>
  <c r="F1211" i="1"/>
  <c r="G1211" i="1"/>
  <c r="I1211" i="1"/>
  <c r="F1214" i="1"/>
  <c r="G1214" i="1"/>
  <c r="I1214" i="1"/>
  <c r="F1215" i="1"/>
  <c r="G1215" i="1"/>
  <c r="I1215" i="1"/>
  <c r="F1216" i="1"/>
  <c r="G1216" i="1"/>
  <c r="I1216" i="1"/>
  <c r="F1217" i="1"/>
  <c r="G1217" i="1"/>
  <c r="I1217" i="1"/>
  <c r="F1220" i="1"/>
  <c r="G1220" i="1"/>
  <c r="I1220" i="1"/>
  <c r="F1221" i="1"/>
  <c r="G1221" i="1"/>
  <c r="I1221" i="1"/>
  <c r="F1222" i="1"/>
  <c r="G1222" i="1"/>
  <c r="I1222" i="1"/>
  <c r="F1223" i="1"/>
  <c r="G1223" i="1"/>
  <c r="I1223" i="1"/>
  <c r="F1226" i="1"/>
  <c r="G1226" i="1"/>
  <c r="I1226" i="1"/>
  <c r="F1227" i="1"/>
  <c r="G1227" i="1"/>
  <c r="I1227" i="1"/>
  <c r="F1228" i="1"/>
  <c r="G1228" i="1"/>
  <c r="I1228" i="1"/>
  <c r="F1229" i="1"/>
  <c r="G1229" i="1"/>
  <c r="I1229" i="1"/>
  <c r="F1232" i="1"/>
  <c r="G1232" i="1"/>
  <c r="I1232" i="1"/>
  <c r="F1233" i="1"/>
  <c r="G1233" i="1"/>
  <c r="I1233" i="1"/>
  <c r="F1234" i="1"/>
  <c r="G1234" i="1"/>
  <c r="I1234" i="1"/>
  <c r="F1235" i="1"/>
  <c r="G1235" i="1"/>
  <c r="I1235" i="1"/>
  <c r="F1238" i="1"/>
  <c r="G1238" i="1"/>
  <c r="I1238" i="1"/>
  <c r="F1239" i="1"/>
  <c r="G1239" i="1"/>
  <c r="I1239" i="1"/>
  <c r="F1240" i="1"/>
  <c r="G1240" i="1"/>
  <c r="I1240" i="1"/>
  <c r="F1241" i="1"/>
  <c r="G1241" i="1"/>
  <c r="I1241" i="1"/>
  <c r="F1244" i="1"/>
  <c r="G1244" i="1"/>
  <c r="I1244" i="1"/>
  <c r="F1245" i="1"/>
  <c r="G1245" i="1"/>
  <c r="I1245" i="1"/>
  <c r="F1246" i="1"/>
  <c r="G1246" i="1"/>
  <c r="I1246" i="1"/>
  <c r="F1247" i="1"/>
  <c r="G1247" i="1"/>
  <c r="I1247" i="1"/>
  <c r="F1250" i="1"/>
  <c r="G1250" i="1"/>
  <c r="I1250" i="1"/>
  <c r="F1251" i="1"/>
  <c r="G1251" i="1"/>
  <c r="I1251" i="1"/>
  <c r="F1252" i="1"/>
  <c r="G1252" i="1"/>
  <c r="I1252" i="1"/>
  <c r="F1253" i="1"/>
  <c r="G1253" i="1"/>
  <c r="I1253" i="1"/>
  <c r="F1256" i="1"/>
  <c r="G1256" i="1"/>
  <c r="I1256" i="1"/>
  <c r="F1257" i="1"/>
  <c r="G1257" i="1"/>
  <c r="I1257" i="1"/>
  <c r="F1258" i="1"/>
  <c r="G1258" i="1"/>
  <c r="I1258" i="1"/>
  <c r="F1259" i="1"/>
  <c r="G1259" i="1"/>
  <c r="I1259" i="1"/>
  <c r="F1262" i="1"/>
  <c r="G1262" i="1"/>
  <c r="I1262" i="1"/>
  <c r="F1263" i="1"/>
  <c r="G1263" i="1"/>
  <c r="I1263" i="1"/>
  <c r="F1264" i="1"/>
  <c r="G1264" i="1"/>
  <c r="I1264" i="1"/>
  <c r="F1265" i="1"/>
  <c r="G1265" i="1"/>
  <c r="I1265" i="1"/>
  <c r="F1268" i="1"/>
  <c r="G1268" i="1"/>
  <c r="I1268" i="1"/>
  <c r="F1269" i="1"/>
  <c r="G1269" i="1"/>
  <c r="I1269" i="1"/>
  <c r="F1270" i="1"/>
  <c r="G1270" i="1"/>
  <c r="I1270" i="1"/>
  <c r="F1271" i="1"/>
  <c r="G1271" i="1"/>
  <c r="I1271" i="1"/>
  <c r="F1274" i="1"/>
  <c r="G1274" i="1"/>
  <c r="I1274" i="1"/>
  <c r="F1275" i="1"/>
  <c r="G1275" i="1"/>
  <c r="I1275" i="1"/>
  <c r="F1276" i="1"/>
  <c r="G1276" i="1"/>
  <c r="I1276" i="1"/>
  <c r="F1277" i="1"/>
  <c r="G1277" i="1"/>
  <c r="I1277" i="1"/>
  <c r="F1280" i="1"/>
  <c r="G1280" i="1"/>
  <c r="I1280" i="1"/>
  <c r="F1281" i="1"/>
  <c r="G1281" i="1"/>
  <c r="I1281" i="1"/>
  <c r="F1282" i="1"/>
  <c r="G1282" i="1"/>
  <c r="I1282" i="1"/>
  <c r="F1283" i="1"/>
  <c r="G1283" i="1"/>
  <c r="I1283" i="1"/>
  <c r="F1286" i="1"/>
  <c r="G1286" i="1"/>
  <c r="I1286" i="1"/>
  <c r="F1287" i="1"/>
  <c r="G1287" i="1"/>
  <c r="I1287" i="1"/>
  <c r="F1288" i="1"/>
  <c r="G1288" i="1"/>
  <c r="I1288" i="1"/>
  <c r="F1289" i="1"/>
  <c r="G1289" i="1"/>
  <c r="I1289" i="1"/>
  <c r="F1292" i="1"/>
  <c r="G1292" i="1"/>
  <c r="I1292" i="1"/>
  <c r="F1293" i="1"/>
  <c r="G1293" i="1"/>
  <c r="I1293" i="1"/>
  <c r="F1294" i="1"/>
  <c r="G1294" i="1"/>
  <c r="I1294" i="1"/>
  <c r="F1295" i="1"/>
  <c r="G1295" i="1"/>
  <c r="I1295" i="1"/>
  <c r="F1298" i="1"/>
  <c r="G1298" i="1"/>
  <c r="I1298" i="1"/>
  <c r="F1299" i="1"/>
  <c r="G1299" i="1"/>
  <c r="I1299" i="1"/>
  <c r="F1300" i="1"/>
  <c r="G1300" i="1"/>
  <c r="I1300" i="1"/>
  <c r="F1301" i="1"/>
  <c r="G1301" i="1"/>
  <c r="I1301" i="1"/>
  <c r="F1304" i="1"/>
  <c r="G1304" i="1"/>
  <c r="I1304" i="1"/>
  <c r="F1305" i="1"/>
  <c r="G1305" i="1"/>
  <c r="I1305" i="1"/>
  <c r="F1306" i="1"/>
  <c r="G1306" i="1"/>
  <c r="I1306" i="1"/>
  <c r="F1307" i="1"/>
  <c r="G1307" i="1"/>
  <c r="I1307" i="1"/>
  <c r="F1310" i="1"/>
  <c r="G1310" i="1"/>
  <c r="I1310" i="1"/>
  <c r="F1311" i="1"/>
  <c r="G1311" i="1"/>
  <c r="I1311" i="1"/>
  <c r="F1312" i="1"/>
  <c r="G1312" i="1"/>
  <c r="I1312" i="1"/>
  <c r="F1313" i="1"/>
  <c r="G1313" i="1"/>
  <c r="I1313" i="1"/>
  <c r="F1316" i="1"/>
  <c r="G1316" i="1"/>
  <c r="I1316" i="1"/>
  <c r="F1317" i="1"/>
  <c r="G1317" i="1"/>
  <c r="I1317" i="1"/>
  <c r="F1318" i="1"/>
  <c r="G1318" i="1"/>
  <c r="I1318" i="1"/>
  <c r="F1319" i="1"/>
  <c r="G1319" i="1"/>
  <c r="I1319" i="1"/>
  <c r="F1322" i="1"/>
  <c r="G1322" i="1"/>
  <c r="I1322" i="1"/>
  <c r="F1323" i="1"/>
  <c r="G1323" i="1"/>
  <c r="I1323" i="1"/>
  <c r="F1324" i="1"/>
  <c r="G1324" i="1"/>
  <c r="I1324" i="1"/>
  <c r="F1325" i="1"/>
  <c r="G1325" i="1"/>
  <c r="I1325" i="1"/>
  <c r="F1328" i="1"/>
  <c r="G1328" i="1"/>
  <c r="I1328" i="1"/>
  <c r="F1329" i="1"/>
  <c r="G1329" i="1"/>
  <c r="I1329" i="1"/>
  <c r="F1330" i="1"/>
  <c r="G1330" i="1"/>
  <c r="I1330" i="1"/>
  <c r="F1331" i="1"/>
  <c r="G1331" i="1"/>
  <c r="I1331" i="1"/>
  <c r="F1334" i="1"/>
  <c r="G1334" i="1"/>
  <c r="I1334" i="1"/>
  <c r="F1335" i="1"/>
  <c r="G1335" i="1"/>
  <c r="I1335" i="1"/>
  <c r="F1336" i="1"/>
  <c r="G1336" i="1"/>
  <c r="I1336" i="1"/>
  <c r="F1337" i="1"/>
  <c r="G1337" i="1"/>
  <c r="I1337" i="1"/>
  <c r="F1340" i="1"/>
  <c r="G1340" i="1"/>
  <c r="I1340" i="1"/>
  <c r="F1341" i="1"/>
  <c r="G1341" i="1"/>
  <c r="I1341" i="1"/>
  <c r="F1342" i="1"/>
  <c r="G1342" i="1"/>
  <c r="I1342" i="1"/>
  <c r="F1343" i="1"/>
  <c r="G1343" i="1"/>
  <c r="I1343" i="1"/>
  <c r="F1346" i="1"/>
  <c r="G1346" i="1"/>
  <c r="I1346" i="1"/>
  <c r="F1347" i="1"/>
  <c r="G1347" i="1"/>
  <c r="I1347" i="1"/>
  <c r="F1348" i="1"/>
  <c r="G1348" i="1"/>
  <c r="I1348" i="1"/>
  <c r="F1349" i="1"/>
  <c r="G1349" i="1"/>
  <c r="I1349" i="1"/>
  <c r="F1352" i="1"/>
  <c r="G1352" i="1"/>
  <c r="I1352" i="1"/>
  <c r="F1353" i="1"/>
  <c r="G1353" i="1"/>
  <c r="I1353" i="1"/>
  <c r="F1354" i="1"/>
  <c r="G1354" i="1"/>
  <c r="I1354" i="1"/>
  <c r="F1355" i="1"/>
  <c r="G1355" i="1"/>
  <c r="I1355" i="1"/>
  <c r="F1358" i="1"/>
  <c r="G1358" i="1"/>
  <c r="I1358" i="1"/>
  <c r="F1359" i="1"/>
  <c r="G1359" i="1"/>
  <c r="I1359" i="1"/>
  <c r="F1360" i="1"/>
  <c r="G1360" i="1"/>
  <c r="I1360" i="1"/>
  <c r="F1361" i="1"/>
  <c r="G1361" i="1"/>
  <c r="I1361" i="1"/>
  <c r="F1364" i="1"/>
  <c r="G1364" i="1"/>
  <c r="I1364" i="1"/>
  <c r="F1365" i="1"/>
  <c r="G1365" i="1"/>
  <c r="I1365" i="1"/>
  <c r="F1366" i="1"/>
  <c r="G1366" i="1"/>
  <c r="I1366" i="1"/>
  <c r="F1367" i="1"/>
  <c r="G1367" i="1"/>
  <c r="I1367" i="1"/>
  <c r="F1370" i="1"/>
  <c r="G1370" i="1"/>
  <c r="I1370" i="1"/>
  <c r="F1371" i="1"/>
  <c r="G1371" i="1"/>
  <c r="I1371" i="1"/>
  <c r="F1372" i="1"/>
  <c r="G1372" i="1"/>
  <c r="I1372" i="1"/>
  <c r="F1373" i="1"/>
  <c r="G1373" i="1"/>
  <c r="I1373" i="1"/>
  <c r="F1376" i="1"/>
  <c r="G1376" i="1"/>
  <c r="I1376" i="1"/>
  <c r="F1377" i="1"/>
  <c r="G1377" i="1"/>
  <c r="I1377" i="1"/>
  <c r="F1378" i="1"/>
  <c r="G1378" i="1"/>
  <c r="I1378" i="1"/>
  <c r="F1379" i="1"/>
  <c r="G1379" i="1"/>
  <c r="I1379" i="1"/>
  <c r="F1382" i="1"/>
  <c r="G1382" i="1"/>
  <c r="I1382" i="1"/>
  <c r="F1383" i="1"/>
  <c r="G1383" i="1"/>
  <c r="I1383" i="1"/>
  <c r="F1384" i="1"/>
  <c r="G1384" i="1"/>
  <c r="I1384" i="1"/>
  <c r="F1385" i="1"/>
  <c r="G1385" i="1"/>
  <c r="I1385" i="1"/>
  <c r="F1388" i="1"/>
  <c r="G1388" i="1"/>
  <c r="I1388" i="1"/>
  <c r="F1389" i="1"/>
  <c r="G1389" i="1"/>
  <c r="I1389" i="1"/>
  <c r="F1390" i="1"/>
  <c r="G1390" i="1"/>
  <c r="I1390" i="1"/>
  <c r="F1391" i="1"/>
  <c r="G1391" i="1"/>
  <c r="I1391" i="1"/>
  <c r="F1394" i="1"/>
  <c r="G1394" i="1"/>
  <c r="I1394" i="1"/>
  <c r="F1395" i="1"/>
  <c r="G1395" i="1"/>
  <c r="I1395" i="1"/>
  <c r="F1396" i="1"/>
  <c r="G1396" i="1"/>
  <c r="I1396" i="1"/>
  <c r="F1397" i="1"/>
  <c r="G1397" i="1"/>
  <c r="I1397" i="1"/>
  <c r="F1400" i="1"/>
  <c r="G1400" i="1"/>
  <c r="I1400" i="1"/>
  <c r="F1401" i="1"/>
  <c r="G1401" i="1"/>
  <c r="I1401" i="1"/>
  <c r="F1402" i="1"/>
  <c r="G1402" i="1"/>
  <c r="I1402" i="1"/>
  <c r="F1403" i="1"/>
  <c r="G1403" i="1"/>
  <c r="I1403" i="1"/>
  <c r="F1406" i="1"/>
  <c r="G1406" i="1"/>
  <c r="I1406" i="1"/>
  <c r="F1407" i="1"/>
  <c r="G1407" i="1"/>
  <c r="I1407" i="1"/>
  <c r="F1408" i="1"/>
  <c r="G1408" i="1"/>
  <c r="I1408" i="1"/>
  <c r="F1409" i="1"/>
  <c r="G1409" i="1"/>
  <c r="I1409" i="1"/>
  <c r="F1412" i="1"/>
  <c r="G1412" i="1"/>
  <c r="I1412" i="1"/>
  <c r="F1413" i="1"/>
  <c r="G1413" i="1"/>
  <c r="I1413" i="1"/>
  <c r="F1414" i="1"/>
  <c r="G1414" i="1"/>
  <c r="I1414" i="1"/>
  <c r="F1415" i="1"/>
  <c r="G1415" i="1"/>
  <c r="I1415" i="1"/>
  <c r="F1418" i="1"/>
  <c r="G1418" i="1"/>
  <c r="I1418" i="1"/>
  <c r="F1419" i="1"/>
  <c r="G1419" i="1"/>
  <c r="I1419" i="1"/>
  <c r="F1420" i="1"/>
  <c r="G1420" i="1"/>
  <c r="I1420" i="1"/>
  <c r="F1421" i="1"/>
  <c r="G1421" i="1"/>
  <c r="I1421" i="1"/>
  <c r="F1424" i="1"/>
  <c r="G1424" i="1"/>
  <c r="I1424" i="1"/>
  <c r="F1425" i="1"/>
  <c r="G1425" i="1"/>
  <c r="I1425" i="1"/>
  <c r="F1426" i="1"/>
  <c r="G1426" i="1"/>
  <c r="I1426" i="1"/>
  <c r="F1427" i="1"/>
  <c r="G1427" i="1"/>
  <c r="I1427" i="1"/>
  <c r="F1430" i="1"/>
  <c r="G1430" i="1"/>
  <c r="I1430" i="1"/>
  <c r="F1431" i="1"/>
  <c r="G1431" i="1"/>
  <c r="I1431" i="1"/>
  <c r="F1432" i="1"/>
  <c r="G1432" i="1"/>
  <c r="I1432" i="1"/>
  <c r="F1433" i="1"/>
  <c r="G1433" i="1"/>
  <c r="I1433" i="1"/>
  <c r="F1436" i="1"/>
  <c r="G1436" i="1"/>
  <c r="I1436" i="1"/>
  <c r="F1437" i="1"/>
  <c r="G1437" i="1"/>
  <c r="I1437" i="1"/>
  <c r="F1438" i="1"/>
  <c r="G1438" i="1"/>
  <c r="I1438" i="1"/>
  <c r="F1439" i="1"/>
  <c r="G1439" i="1"/>
  <c r="I1439" i="1"/>
  <c r="F1442" i="1"/>
  <c r="G1442" i="1"/>
  <c r="I1442" i="1"/>
  <c r="F1443" i="1"/>
  <c r="G1443" i="1"/>
  <c r="I1443" i="1"/>
  <c r="F1444" i="1"/>
  <c r="G1444" i="1"/>
  <c r="I1444" i="1"/>
  <c r="F1445" i="1"/>
  <c r="G1445" i="1"/>
  <c r="I1445" i="1"/>
  <c r="F1448" i="1"/>
  <c r="G1448" i="1"/>
  <c r="I1448" i="1"/>
  <c r="F1449" i="1"/>
  <c r="G1449" i="1"/>
  <c r="I1449" i="1"/>
  <c r="F1450" i="1"/>
  <c r="G1450" i="1"/>
  <c r="I1450" i="1"/>
  <c r="F1451" i="1"/>
  <c r="G1451" i="1"/>
  <c r="I1451" i="1"/>
  <c r="F1454" i="1"/>
  <c r="G1454" i="1"/>
  <c r="I1454" i="1"/>
  <c r="F1455" i="1"/>
  <c r="G1455" i="1"/>
  <c r="I1455" i="1"/>
  <c r="F1456" i="1"/>
  <c r="G1456" i="1"/>
  <c r="I1456" i="1"/>
  <c r="F1457" i="1"/>
  <c r="G1457" i="1"/>
  <c r="I1457" i="1"/>
  <c r="F1460" i="1"/>
  <c r="G1460" i="1"/>
  <c r="I1460" i="1"/>
  <c r="F1461" i="1"/>
  <c r="G1461" i="1"/>
  <c r="I1461" i="1"/>
  <c r="F1462" i="1"/>
  <c r="G1462" i="1"/>
  <c r="I1462" i="1"/>
  <c r="F1463" i="1"/>
  <c r="G1463" i="1"/>
  <c r="I1463" i="1"/>
  <c r="F1466" i="1"/>
  <c r="G1466" i="1"/>
  <c r="I1466" i="1"/>
  <c r="F1467" i="1"/>
  <c r="G1467" i="1"/>
  <c r="I1467" i="1"/>
  <c r="F1468" i="1"/>
  <c r="G1468" i="1"/>
  <c r="I1468" i="1"/>
  <c r="F1469" i="1"/>
  <c r="G1469" i="1"/>
  <c r="I1469" i="1"/>
  <c r="F1472" i="1"/>
  <c r="G1472" i="1"/>
  <c r="I1472" i="1"/>
  <c r="F1473" i="1"/>
  <c r="G1473" i="1"/>
  <c r="I1473" i="1"/>
  <c r="F1474" i="1"/>
  <c r="G1474" i="1"/>
  <c r="I1474" i="1"/>
  <c r="F1475" i="1"/>
  <c r="G1475" i="1"/>
  <c r="I1475" i="1"/>
  <c r="F1478" i="1"/>
  <c r="G1478" i="1"/>
  <c r="I1478" i="1"/>
  <c r="F1479" i="1"/>
  <c r="G1479" i="1"/>
  <c r="I1479" i="1"/>
  <c r="F1480" i="1"/>
  <c r="G1480" i="1"/>
  <c r="I1480" i="1"/>
  <c r="F1481" i="1"/>
  <c r="G1481" i="1"/>
  <c r="I1481" i="1"/>
  <c r="F1484" i="1"/>
  <c r="G1484" i="1"/>
  <c r="I1484" i="1"/>
  <c r="F1485" i="1"/>
  <c r="G1485" i="1"/>
  <c r="I1485" i="1"/>
  <c r="F1486" i="1"/>
  <c r="G1486" i="1"/>
  <c r="I1486" i="1"/>
  <c r="F1487" i="1"/>
  <c r="G1487" i="1"/>
  <c r="I1487" i="1"/>
  <c r="F1490" i="1"/>
  <c r="G1490" i="1"/>
  <c r="I1490" i="1"/>
  <c r="F1491" i="1"/>
  <c r="G1491" i="1"/>
  <c r="I1491" i="1"/>
  <c r="F1492" i="1"/>
  <c r="G1492" i="1"/>
  <c r="I1492" i="1"/>
  <c r="F1493" i="1"/>
  <c r="G1493" i="1"/>
  <c r="I1493" i="1"/>
  <c r="F1496" i="1"/>
  <c r="G1496" i="1"/>
  <c r="I1496" i="1"/>
  <c r="F1497" i="1"/>
  <c r="G1497" i="1"/>
  <c r="I1497" i="1"/>
  <c r="F1498" i="1"/>
  <c r="G1498" i="1"/>
  <c r="I1498" i="1"/>
  <c r="F1499" i="1"/>
  <c r="G1499" i="1"/>
  <c r="I1499" i="1"/>
  <c r="F1502" i="1"/>
  <c r="G1502" i="1"/>
  <c r="I1502" i="1"/>
  <c r="F1503" i="1"/>
  <c r="G1503" i="1"/>
  <c r="I1503" i="1"/>
  <c r="F1504" i="1"/>
  <c r="G1504" i="1"/>
  <c r="I1504" i="1"/>
  <c r="F1505" i="1"/>
  <c r="G1505" i="1"/>
  <c r="I1505" i="1"/>
  <c r="F1508" i="1"/>
  <c r="G1508" i="1"/>
  <c r="I1508" i="1"/>
  <c r="F1509" i="1"/>
  <c r="G1509" i="1"/>
  <c r="I1509" i="1"/>
  <c r="F1510" i="1"/>
  <c r="G1510" i="1"/>
  <c r="I1510" i="1"/>
  <c r="F1511" i="1"/>
  <c r="G1511" i="1"/>
  <c r="I1511" i="1"/>
  <c r="F1514" i="1"/>
  <c r="G1514" i="1"/>
  <c r="I1514" i="1"/>
  <c r="F1515" i="1"/>
  <c r="G1515" i="1"/>
  <c r="I1515" i="1"/>
  <c r="F1516" i="1"/>
  <c r="G1516" i="1"/>
  <c r="I1516" i="1"/>
  <c r="F1517" i="1"/>
  <c r="G1517" i="1"/>
  <c r="I1517" i="1"/>
  <c r="F1520" i="1"/>
  <c r="G1520" i="1"/>
  <c r="I1520" i="1"/>
  <c r="F1521" i="1"/>
  <c r="G1521" i="1"/>
  <c r="I1521" i="1"/>
  <c r="F1522" i="1"/>
  <c r="G1522" i="1"/>
  <c r="I1522" i="1"/>
  <c r="F1523" i="1"/>
  <c r="G1523" i="1"/>
  <c r="I1523" i="1"/>
  <c r="F1526" i="1"/>
  <c r="G1526" i="1"/>
  <c r="I1526" i="1"/>
  <c r="F1527" i="1"/>
  <c r="G1527" i="1"/>
  <c r="I1527" i="1"/>
  <c r="F1528" i="1"/>
  <c r="G1528" i="1"/>
  <c r="I1528" i="1"/>
  <c r="F1529" i="1"/>
  <c r="G1529" i="1"/>
  <c r="I1529" i="1"/>
  <c r="F1532" i="1"/>
  <c r="G1532" i="1"/>
  <c r="I1532" i="1"/>
  <c r="F1533" i="1"/>
  <c r="G1533" i="1"/>
  <c r="I1533" i="1"/>
  <c r="F1534" i="1"/>
  <c r="G1534" i="1"/>
  <c r="I1534" i="1"/>
  <c r="F1535" i="1"/>
  <c r="G1535" i="1"/>
  <c r="I1535" i="1"/>
  <c r="F1538" i="1"/>
  <c r="G1538" i="1"/>
  <c r="I1538" i="1"/>
  <c r="F1539" i="1"/>
  <c r="G1539" i="1"/>
  <c r="I1539" i="1"/>
  <c r="F1540" i="1"/>
  <c r="G1540" i="1"/>
  <c r="I1540" i="1"/>
  <c r="F1541" i="1"/>
  <c r="G1541" i="1"/>
  <c r="I1541" i="1"/>
  <c r="F1544" i="1"/>
  <c r="G1544" i="1"/>
  <c r="I1544" i="1"/>
  <c r="F1545" i="1"/>
  <c r="G1545" i="1"/>
  <c r="I1545" i="1"/>
  <c r="F1546" i="1"/>
  <c r="G1546" i="1"/>
  <c r="I1546" i="1"/>
  <c r="F1547" i="1"/>
  <c r="G1547" i="1"/>
  <c r="I1547" i="1"/>
  <c r="F1550" i="1"/>
  <c r="G1550" i="1"/>
  <c r="I1550" i="1"/>
  <c r="F1551" i="1"/>
  <c r="G1551" i="1"/>
  <c r="I1551" i="1"/>
  <c r="F1552" i="1"/>
  <c r="G1552" i="1"/>
  <c r="I1552" i="1"/>
  <c r="F1553" i="1"/>
  <c r="G1553" i="1"/>
  <c r="I1553" i="1"/>
  <c r="F1556" i="1"/>
  <c r="G1556" i="1"/>
  <c r="I1556" i="1"/>
  <c r="F1557" i="1"/>
  <c r="G1557" i="1"/>
  <c r="I1557" i="1"/>
  <c r="F1558" i="1"/>
  <c r="G1558" i="1"/>
  <c r="I1558" i="1"/>
  <c r="F1559" i="1"/>
  <c r="G1559" i="1"/>
  <c r="I1559" i="1"/>
  <c r="F1562" i="1"/>
  <c r="G1562" i="1"/>
  <c r="I1562" i="1"/>
  <c r="F1563" i="1"/>
  <c r="G1563" i="1"/>
  <c r="I1563" i="1"/>
  <c r="F1564" i="1"/>
  <c r="G1564" i="1"/>
  <c r="I1564" i="1"/>
  <c r="F1565" i="1"/>
  <c r="G1565" i="1"/>
  <c r="I1565" i="1"/>
  <c r="F1568" i="1"/>
  <c r="G1568" i="1"/>
  <c r="I1568" i="1"/>
  <c r="F1569" i="1"/>
  <c r="G1569" i="1"/>
  <c r="I1569" i="1"/>
  <c r="F1570" i="1"/>
  <c r="G1570" i="1"/>
  <c r="I1570" i="1"/>
  <c r="F1571" i="1"/>
  <c r="G1571" i="1"/>
  <c r="I1571" i="1"/>
  <c r="F1574" i="1"/>
  <c r="G1574" i="1"/>
  <c r="I1574" i="1"/>
  <c r="F1575" i="1"/>
  <c r="G1575" i="1"/>
  <c r="I1575" i="1"/>
  <c r="F1576" i="1"/>
  <c r="G1576" i="1"/>
  <c r="I1576" i="1"/>
  <c r="F1577" i="1"/>
  <c r="G1577" i="1"/>
  <c r="I1577" i="1"/>
  <c r="F1580" i="1"/>
  <c r="G1580" i="1"/>
  <c r="I1580" i="1"/>
  <c r="F1581" i="1"/>
  <c r="G1581" i="1"/>
  <c r="I1581" i="1"/>
  <c r="F1582" i="1"/>
  <c r="G1582" i="1"/>
  <c r="I1582" i="1"/>
  <c r="F1583" i="1"/>
  <c r="G1583" i="1"/>
  <c r="I1583" i="1"/>
  <c r="F1586" i="1"/>
  <c r="G1586" i="1"/>
  <c r="I1586" i="1"/>
  <c r="F1587" i="1"/>
  <c r="G1587" i="1"/>
  <c r="I1587" i="1"/>
  <c r="F1588" i="1"/>
  <c r="G1588" i="1"/>
  <c r="I1588" i="1"/>
  <c r="F1589" i="1"/>
  <c r="G1589" i="1"/>
  <c r="I1589" i="1"/>
  <c r="F1592" i="1"/>
  <c r="G1592" i="1"/>
  <c r="I1592" i="1"/>
  <c r="F1593" i="1"/>
  <c r="G1593" i="1"/>
  <c r="I1593" i="1"/>
  <c r="F1594" i="1"/>
  <c r="G1594" i="1"/>
  <c r="I1594" i="1"/>
  <c r="F1595" i="1"/>
  <c r="G1595" i="1"/>
  <c r="I1595" i="1"/>
  <c r="F1598" i="1"/>
  <c r="G1598" i="1"/>
  <c r="I1598" i="1"/>
  <c r="F1599" i="1"/>
  <c r="G1599" i="1"/>
  <c r="I1599" i="1"/>
  <c r="F1600" i="1"/>
  <c r="G1600" i="1"/>
  <c r="I1600" i="1"/>
  <c r="F1601" i="1"/>
  <c r="G1601" i="1"/>
  <c r="I1601" i="1"/>
  <c r="F1604" i="1"/>
  <c r="G1604" i="1"/>
  <c r="I1604" i="1"/>
  <c r="F1605" i="1"/>
  <c r="G1605" i="1"/>
  <c r="I1605" i="1"/>
  <c r="F1606" i="1"/>
  <c r="G1606" i="1"/>
  <c r="I1606" i="1"/>
  <c r="F1607" i="1"/>
  <c r="G1607" i="1"/>
  <c r="I1607" i="1"/>
  <c r="F1610" i="1"/>
  <c r="G1610" i="1"/>
  <c r="I1610" i="1"/>
  <c r="F1611" i="1"/>
  <c r="G1611" i="1"/>
  <c r="I1611" i="1"/>
  <c r="F1612" i="1"/>
  <c r="G1612" i="1"/>
  <c r="I1612" i="1"/>
  <c r="F1613" i="1"/>
  <c r="G1613" i="1"/>
  <c r="I1613" i="1"/>
  <c r="F1616" i="1"/>
  <c r="G1616" i="1"/>
  <c r="I1616" i="1"/>
  <c r="F1617" i="1"/>
  <c r="G1617" i="1"/>
  <c r="I1617" i="1"/>
  <c r="F1618" i="1"/>
  <c r="G1618" i="1"/>
  <c r="I1618" i="1"/>
  <c r="F1619" i="1"/>
  <c r="G1619" i="1"/>
  <c r="I1619" i="1"/>
  <c r="F1622" i="1"/>
  <c r="G1622" i="1"/>
  <c r="I1622" i="1"/>
  <c r="F1623" i="1"/>
  <c r="G1623" i="1"/>
  <c r="I1623" i="1"/>
  <c r="F1624" i="1"/>
  <c r="G1624" i="1"/>
  <c r="I1624" i="1"/>
  <c r="F1625" i="1"/>
  <c r="G1625" i="1"/>
  <c r="I1625" i="1"/>
  <c r="F1628" i="1"/>
  <c r="G1628" i="1"/>
  <c r="I1628" i="1"/>
  <c r="F1629" i="1"/>
  <c r="G1629" i="1"/>
  <c r="I1629" i="1"/>
  <c r="F1630" i="1"/>
  <c r="G1630" i="1"/>
  <c r="I1630" i="1"/>
  <c r="F1631" i="1"/>
  <c r="G1631" i="1"/>
  <c r="I1631" i="1"/>
  <c r="F1634" i="1"/>
  <c r="G1634" i="1"/>
  <c r="I1634" i="1"/>
  <c r="F1635" i="1"/>
  <c r="G1635" i="1"/>
  <c r="I1635" i="1"/>
  <c r="F1636" i="1"/>
  <c r="G1636" i="1"/>
  <c r="I1636" i="1"/>
  <c r="F1637" i="1"/>
  <c r="G1637" i="1"/>
  <c r="I1637" i="1"/>
  <c r="F1640" i="1"/>
  <c r="G1640" i="1"/>
  <c r="I1640" i="1"/>
  <c r="F1641" i="1"/>
  <c r="G1641" i="1"/>
  <c r="I1641" i="1"/>
  <c r="F1642" i="1"/>
  <c r="G1642" i="1"/>
  <c r="I1642" i="1"/>
  <c r="F1643" i="1"/>
  <c r="G1643" i="1"/>
  <c r="I1643" i="1"/>
  <c r="F1646" i="1"/>
  <c r="G1646" i="1"/>
  <c r="I1646" i="1"/>
  <c r="F1647" i="1"/>
  <c r="G1647" i="1"/>
  <c r="I1647" i="1"/>
  <c r="F1648" i="1"/>
  <c r="G1648" i="1"/>
  <c r="I1648" i="1"/>
  <c r="F1649" i="1"/>
  <c r="G1649" i="1"/>
  <c r="I1649" i="1"/>
  <c r="F1652" i="1"/>
  <c r="G1652" i="1"/>
  <c r="I1652" i="1"/>
  <c r="F1653" i="1"/>
  <c r="G1653" i="1"/>
  <c r="I1653" i="1"/>
  <c r="F1654" i="1"/>
  <c r="G1654" i="1"/>
  <c r="I1654" i="1"/>
  <c r="F1655" i="1"/>
  <c r="G1655" i="1"/>
  <c r="I1655" i="1"/>
  <c r="F1658" i="1"/>
  <c r="G1658" i="1"/>
  <c r="I1658" i="1"/>
  <c r="F1659" i="1"/>
  <c r="G1659" i="1"/>
  <c r="I1659" i="1"/>
  <c r="F1660" i="1"/>
  <c r="G1660" i="1"/>
  <c r="I1660" i="1"/>
  <c r="F1661" i="1"/>
  <c r="G1661" i="1"/>
  <c r="I1661" i="1"/>
  <c r="F1664" i="1"/>
  <c r="G1664" i="1"/>
  <c r="I1664" i="1"/>
  <c r="F1665" i="1"/>
  <c r="G1665" i="1"/>
  <c r="I1665" i="1"/>
  <c r="F1666" i="1"/>
  <c r="G1666" i="1"/>
  <c r="I1666" i="1"/>
  <c r="F1667" i="1"/>
  <c r="G1667" i="1"/>
  <c r="I1667" i="1"/>
  <c r="F1670" i="1"/>
  <c r="G1670" i="1"/>
  <c r="I1670" i="1"/>
  <c r="F1671" i="1"/>
  <c r="G1671" i="1"/>
  <c r="I1671" i="1"/>
  <c r="F1672" i="1"/>
  <c r="G1672" i="1"/>
  <c r="I1672" i="1"/>
  <c r="F1673" i="1"/>
  <c r="G1673" i="1"/>
  <c r="I1673" i="1"/>
  <c r="F1676" i="1"/>
  <c r="G1676" i="1"/>
  <c r="I1676" i="1"/>
  <c r="F1677" i="1"/>
  <c r="G1677" i="1"/>
  <c r="I1677" i="1"/>
  <c r="F1678" i="1"/>
  <c r="G1678" i="1"/>
  <c r="I1678" i="1"/>
  <c r="F1679" i="1"/>
  <c r="G1679" i="1"/>
  <c r="I1679" i="1"/>
  <c r="F1682" i="1"/>
  <c r="G1682" i="1"/>
  <c r="I1682" i="1"/>
  <c r="F1683" i="1"/>
  <c r="G1683" i="1"/>
  <c r="I1683" i="1"/>
  <c r="F1684" i="1"/>
  <c r="G1684" i="1"/>
  <c r="I1684" i="1"/>
  <c r="F1685" i="1"/>
  <c r="G1685" i="1"/>
  <c r="I1685" i="1"/>
  <c r="F1688" i="1"/>
  <c r="G1688" i="1"/>
  <c r="I1688" i="1"/>
  <c r="F1689" i="1"/>
  <c r="G1689" i="1"/>
  <c r="I1689" i="1"/>
  <c r="F1690" i="1"/>
  <c r="G1690" i="1"/>
  <c r="I1690" i="1"/>
  <c r="F1691" i="1"/>
  <c r="G1691" i="1"/>
  <c r="I1691" i="1"/>
  <c r="F1694" i="1"/>
  <c r="G1694" i="1"/>
  <c r="I1694" i="1"/>
  <c r="F1695" i="1"/>
  <c r="G1695" i="1"/>
  <c r="I1695" i="1"/>
  <c r="F1696" i="1"/>
  <c r="G1696" i="1"/>
  <c r="I1696" i="1"/>
  <c r="F1697" i="1"/>
  <c r="G1697" i="1"/>
  <c r="I1697" i="1"/>
  <c r="F1700" i="1"/>
  <c r="G1700" i="1"/>
  <c r="I1700" i="1"/>
  <c r="F1701" i="1"/>
  <c r="G1701" i="1"/>
  <c r="I1701" i="1"/>
  <c r="F1702" i="1"/>
  <c r="G1702" i="1"/>
  <c r="I1702" i="1"/>
  <c r="F1703" i="1"/>
  <c r="G1703" i="1"/>
  <c r="I1703" i="1"/>
  <c r="F1706" i="1"/>
  <c r="G1706" i="1"/>
  <c r="I1706" i="1"/>
  <c r="F1707" i="1"/>
  <c r="G1707" i="1"/>
  <c r="I1707" i="1"/>
  <c r="F1708" i="1"/>
  <c r="G1708" i="1"/>
  <c r="I1708" i="1"/>
  <c r="F1709" i="1"/>
  <c r="G1709" i="1"/>
  <c r="I1709" i="1"/>
  <c r="F1712" i="1"/>
  <c r="G1712" i="1"/>
  <c r="I1712" i="1"/>
  <c r="F1713" i="1"/>
  <c r="G1713" i="1"/>
  <c r="I1713" i="1"/>
  <c r="F1714" i="1"/>
  <c r="G1714" i="1"/>
  <c r="I1714" i="1"/>
  <c r="F1715" i="1"/>
  <c r="G1715" i="1"/>
  <c r="I1715" i="1"/>
  <c r="F1718" i="1"/>
  <c r="G1718" i="1"/>
  <c r="I1718" i="1"/>
  <c r="F1719" i="1"/>
  <c r="G1719" i="1"/>
  <c r="I1719" i="1"/>
  <c r="F1720" i="1"/>
  <c r="G1720" i="1"/>
  <c r="I1720" i="1"/>
  <c r="F1721" i="1"/>
  <c r="G1721" i="1"/>
  <c r="I1721" i="1"/>
  <c r="F1724" i="1"/>
  <c r="G1724" i="1"/>
  <c r="I1724" i="1"/>
  <c r="F1725" i="1"/>
  <c r="G1725" i="1"/>
  <c r="I1725" i="1"/>
  <c r="F1726" i="1"/>
  <c r="G1726" i="1"/>
  <c r="I1726" i="1"/>
  <c r="F1727" i="1"/>
  <c r="G1727" i="1"/>
  <c r="I1727" i="1"/>
  <c r="G3" i="1"/>
  <c r="G4" i="1"/>
  <c r="G5" i="1"/>
  <c r="G8" i="1"/>
  <c r="G9" i="1"/>
  <c r="G10" i="1"/>
  <c r="G11" i="1"/>
  <c r="G2" i="1"/>
  <c r="F3" i="1"/>
  <c r="F4" i="1"/>
  <c r="F5" i="1"/>
  <c r="F8" i="1"/>
  <c r="F9" i="1"/>
  <c r="F10" i="1"/>
  <c r="F11" i="1"/>
  <c r="F2" i="1"/>
  <c r="I11" i="1"/>
  <c r="I10" i="1"/>
  <c r="I9" i="1"/>
  <c r="I8" i="1"/>
  <c r="I5" i="1"/>
  <c r="I4" i="1"/>
  <c r="I3" i="1"/>
  <c r="I2" i="1"/>
  <c r="B2" i="2"/>
  <c r="D25" i="1"/>
  <c r="D37" i="1"/>
  <c r="D49" i="1"/>
  <c r="D61" i="1"/>
  <c r="D73" i="1"/>
  <c r="D85" i="1"/>
  <c r="D97" i="1"/>
  <c r="D109" i="1"/>
  <c r="D121" i="1"/>
  <c r="D133" i="1"/>
  <c r="D145" i="1"/>
  <c r="D157" i="1"/>
  <c r="D169" i="1"/>
  <c r="D181" i="1"/>
  <c r="D193" i="1"/>
  <c r="D205" i="1"/>
  <c r="D217" i="1"/>
  <c r="D229" i="1"/>
  <c r="D241" i="1"/>
  <c r="D253" i="1"/>
  <c r="D265" i="1"/>
  <c r="D277" i="1"/>
  <c r="D289" i="1"/>
  <c r="D301" i="1"/>
  <c r="D313" i="1"/>
  <c r="D325" i="1"/>
  <c r="D337" i="1"/>
  <c r="D349" i="1"/>
  <c r="D361" i="1"/>
  <c r="D373" i="1"/>
  <c r="D385" i="1"/>
  <c r="D397" i="1"/>
  <c r="D409" i="1"/>
  <c r="D421" i="1"/>
  <c r="D433" i="1"/>
  <c r="D445" i="1"/>
  <c r="D457" i="1"/>
  <c r="D469" i="1"/>
  <c r="D481" i="1"/>
  <c r="D493" i="1"/>
  <c r="D505" i="1"/>
  <c r="D517" i="1"/>
  <c r="D529" i="1"/>
  <c r="D541" i="1"/>
  <c r="D553" i="1"/>
  <c r="D565" i="1"/>
  <c r="D577" i="1"/>
  <c r="D589" i="1"/>
  <c r="D601" i="1"/>
  <c r="D613" i="1"/>
  <c r="D625" i="1"/>
  <c r="D637" i="1"/>
  <c r="D649" i="1"/>
  <c r="D661" i="1"/>
  <c r="D673" i="1"/>
  <c r="D685" i="1"/>
  <c r="D697" i="1"/>
  <c r="D709" i="1"/>
  <c r="D721" i="1"/>
  <c r="D733" i="1"/>
  <c r="D745" i="1"/>
  <c r="D757" i="1"/>
  <c r="D769" i="1"/>
  <c r="D781" i="1"/>
  <c r="D793" i="1"/>
  <c r="D805" i="1"/>
  <c r="D817" i="1"/>
  <c r="D829" i="1"/>
  <c r="D841" i="1"/>
  <c r="D853" i="1"/>
  <c r="D865" i="1"/>
  <c r="D877" i="1"/>
  <c r="D889" i="1"/>
  <c r="D901" i="1"/>
  <c r="D913" i="1"/>
  <c r="D925" i="1"/>
  <c r="D937" i="1"/>
  <c r="D949" i="1"/>
  <c r="D961" i="1"/>
  <c r="D973" i="1"/>
  <c r="D985" i="1"/>
  <c r="D997" i="1"/>
  <c r="D1009" i="1"/>
  <c r="D1021" i="1"/>
  <c r="D1033" i="1"/>
  <c r="D1045" i="1"/>
  <c r="D1057" i="1"/>
  <c r="D1069" i="1"/>
  <c r="D1081" i="1"/>
  <c r="D1093" i="1"/>
  <c r="D1105" i="1"/>
  <c r="D1117" i="1"/>
  <c r="D1129" i="1"/>
  <c r="D1141" i="1"/>
  <c r="D1153" i="1"/>
  <c r="D1165" i="1"/>
  <c r="D1177" i="1"/>
  <c r="D1189" i="1"/>
  <c r="D1201" i="1"/>
  <c r="D1213" i="1"/>
  <c r="D1225" i="1"/>
  <c r="D1237" i="1"/>
  <c r="D1249" i="1"/>
  <c r="D1261" i="1"/>
  <c r="D1273" i="1"/>
  <c r="D1285" i="1"/>
  <c r="D1297" i="1"/>
  <c r="D1309" i="1"/>
  <c r="D1321" i="1"/>
  <c r="D1333" i="1"/>
  <c r="D1345" i="1"/>
  <c r="D1357" i="1"/>
  <c r="D1369" i="1"/>
  <c r="D1381" i="1"/>
  <c r="D1393" i="1"/>
  <c r="D1405" i="1"/>
  <c r="D1417" i="1"/>
  <c r="D1429" i="1"/>
  <c r="D1441" i="1"/>
  <c r="D1453" i="1"/>
  <c r="D1465" i="1"/>
  <c r="D1477" i="1"/>
  <c r="D1489" i="1"/>
  <c r="D1501" i="1"/>
  <c r="D1513" i="1"/>
  <c r="D1525" i="1"/>
  <c r="D1537" i="1"/>
  <c r="D1549" i="1"/>
  <c r="D1561" i="1"/>
  <c r="D1573" i="1"/>
  <c r="D1585" i="1"/>
  <c r="D1597" i="1"/>
  <c r="D1609" i="1"/>
  <c r="D1621" i="1"/>
  <c r="D1633" i="1"/>
  <c r="D1645" i="1"/>
  <c r="D1657" i="1"/>
  <c r="D1669" i="1"/>
  <c r="D1681" i="1"/>
  <c r="D1693" i="1"/>
  <c r="D1705" i="1"/>
  <c r="D1717" i="1"/>
  <c r="D13" i="1"/>
  <c r="C13" i="1"/>
  <c r="B14" i="1"/>
  <c r="B15" i="1"/>
  <c r="B16" i="1"/>
  <c r="B17" i="1"/>
  <c r="B21" i="1"/>
  <c r="B20" i="1" s="1"/>
  <c r="B23" i="1"/>
  <c r="B22" i="1" s="1"/>
  <c r="C25" i="1"/>
  <c r="B26" i="1"/>
  <c r="B27" i="1" s="1"/>
  <c r="B28" i="1"/>
  <c r="B29" i="1" s="1"/>
  <c r="B33" i="1"/>
  <c r="B32" i="1" s="1"/>
  <c r="B35" i="1"/>
  <c r="B34" i="1" s="1"/>
  <c r="C37" i="1"/>
  <c r="B38" i="1"/>
  <c r="B39" i="1" s="1"/>
  <c r="B40" i="1"/>
  <c r="B41" i="1" s="1"/>
  <c r="B45" i="1"/>
  <c r="B44" i="1" s="1"/>
  <c r="B47" i="1"/>
  <c r="B46" i="1" s="1"/>
  <c r="C49" i="1"/>
  <c r="B50" i="1"/>
  <c r="B51" i="1" s="1"/>
  <c r="B52" i="1"/>
  <c r="B53" i="1" s="1"/>
  <c r="B57" i="1"/>
  <c r="B56" i="1" s="1"/>
  <c r="B59" i="1"/>
  <c r="B58" i="1" s="1"/>
  <c r="C61" i="1"/>
  <c r="B62" i="1"/>
  <c r="B63" i="1" s="1"/>
  <c r="B64" i="1"/>
  <c r="B65" i="1" s="1"/>
  <c r="B69" i="1"/>
  <c r="B68" i="1" s="1"/>
  <c r="B71" i="1"/>
  <c r="B70" i="1" s="1"/>
  <c r="C73" i="1"/>
  <c r="B74" i="1"/>
  <c r="B75" i="1" s="1"/>
  <c r="B76" i="1"/>
  <c r="B77" i="1" s="1"/>
  <c r="B81" i="1"/>
  <c r="B80" i="1" s="1"/>
  <c r="B83" i="1"/>
  <c r="B82" i="1" s="1"/>
  <c r="C85" i="1"/>
  <c r="B86" i="1"/>
  <c r="B87" i="1" s="1"/>
  <c r="B88" i="1"/>
  <c r="B89" i="1" s="1"/>
  <c r="B93" i="1"/>
  <c r="B92" i="1" s="1"/>
  <c r="B95" i="1"/>
  <c r="B94" i="1" s="1"/>
  <c r="C97" i="1"/>
  <c r="B98" i="1"/>
  <c r="B99" i="1" s="1"/>
  <c r="B100" i="1"/>
  <c r="B101" i="1" s="1"/>
  <c r="B105" i="1"/>
  <c r="B104" i="1" s="1"/>
  <c r="B107" i="1"/>
  <c r="B106" i="1" s="1"/>
  <c r="C109" i="1"/>
  <c r="B110" i="1"/>
  <c r="B111" i="1" s="1"/>
  <c r="B112" i="1"/>
  <c r="B113" i="1" s="1"/>
  <c r="B117" i="1"/>
  <c r="B116" i="1" s="1"/>
  <c r="B119" i="1"/>
  <c r="B118" i="1" s="1"/>
  <c r="C121" i="1"/>
  <c r="B122" i="1"/>
  <c r="B123" i="1" s="1"/>
  <c r="B124" i="1"/>
  <c r="B125" i="1" s="1"/>
  <c r="B129" i="1"/>
  <c r="B128" i="1" s="1"/>
  <c r="B131" i="1"/>
  <c r="B130" i="1" s="1"/>
  <c r="C133" i="1"/>
  <c r="B134" i="1"/>
  <c r="B135" i="1" s="1"/>
  <c r="B136" i="1"/>
  <c r="B137" i="1" s="1"/>
  <c r="B141" i="1"/>
  <c r="B140" i="1" s="1"/>
  <c r="B143" i="1"/>
  <c r="B142" i="1" s="1"/>
  <c r="C145" i="1"/>
  <c r="B146" i="1"/>
  <c r="B147" i="1" s="1"/>
  <c r="B148" i="1"/>
  <c r="B149" i="1" s="1"/>
  <c r="B153" i="1"/>
  <c r="B152" i="1" s="1"/>
  <c r="B155" i="1"/>
  <c r="B154" i="1" s="1"/>
  <c r="C157" i="1"/>
  <c r="B158" i="1"/>
  <c r="B159" i="1" s="1"/>
  <c r="B160" i="1"/>
  <c r="B161" i="1" s="1"/>
  <c r="B165" i="1"/>
  <c r="B164" i="1" s="1"/>
  <c r="B167" i="1"/>
  <c r="B166" i="1" s="1"/>
  <c r="C169" i="1"/>
  <c r="B170" i="1"/>
  <c r="B171" i="1" s="1"/>
  <c r="B172" i="1"/>
  <c r="B173" i="1" s="1"/>
  <c r="B177" i="1"/>
  <c r="B176" i="1" s="1"/>
  <c r="B179" i="1"/>
  <c r="B178" i="1" s="1"/>
  <c r="C181" i="1"/>
  <c r="B182" i="1"/>
  <c r="B183" i="1" s="1"/>
  <c r="B184" i="1"/>
  <c r="B185" i="1" s="1"/>
  <c r="B189" i="1"/>
  <c r="B188" i="1" s="1"/>
  <c r="B191" i="1"/>
  <c r="B190" i="1" s="1"/>
  <c r="C193" i="1"/>
  <c r="B194" i="1"/>
  <c r="B195" i="1" s="1"/>
  <c r="B196" i="1"/>
  <c r="B197" i="1" s="1"/>
  <c r="B201" i="1"/>
  <c r="B200" i="1" s="1"/>
  <c r="B203" i="1"/>
  <c r="B202" i="1" s="1"/>
  <c r="C205" i="1"/>
  <c r="B206" i="1"/>
  <c r="B207" i="1" s="1"/>
  <c r="B208" i="1"/>
  <c r="B209" i="1" s="1"/>
  <c r="B213" i="1"/>
  <c r="B212" i="1" s="1"/>
  <c r="B215" i="1"/>
  <c r="B214" i="1" s="1"/>
  <c r="C217" i="1"/>
  <c r="B218" i="1"/>
  <c r="B219" i="1" s="1"/>
  <c r="B220" i="1"/>
  <c r="B221" i="1" s="1"/>
  <c r="B225" i="1"/>
  <c r="B224" i="1" s="1"/>
  <c r="B227" i="1"/>
  <c r="B226" i="1" s="1"/>
  <c r="C229" i="1"/>
  <c r="B230" i="1"/>
  <c r="B231" i="1" s="1"/>
  <c r="B232" i="1"/>
  <c r="B233" i="1" s="1"/>
  <c r="B237" i="1"/>
  <c r="B236" i="1" s="1"/>
  <c r="B239" i="1"/>
  <c r="B238" i="1" s="1"/>
  <c r="C241" i="1"/>
  <c r="B242" i="1"/>
  <c r="B243" i="1" s="1"/>
  <c r="B244" i="1"/>
  <c r="B245" i="1" s="1"/>
  <c r="B249" i="1"/>
  <c r="B248" i="1" s="1"/>
  <c r="B251" i="1"/>
  <c r="B250" i="1" s="1"/>
  <c r="C253" i="1"/>
  <c r="B254" i="1"/>
  <c r="B255" i="1" s="1"/>
  <c r="B256" i="1"/>
  <c r="B257" i="1" s="1"/>
  <c r="B261" i="1"/>
  <c r="B260" i="1" s="1"/>
  <c r="B263" i="1"/>
  <c r="B262" i="1" s="1"/>
  <c r="C265" i="1"/>
  <c r="B266" i="1"/>
  <c r="B267" i="1" s="1"/>
  <c r="B268" i="1"/>
  <c r="B269" i="1" s="1"/>
  <c r="B273" i="1"/>
  <c r="B272" i="1" s="1"/>
  <c r="B274" i="1"/>
  <c r="B275" i="1"/>
  <c r="C277" i="1"/>
  <c r="B278" i="1"/>
  <c r="B279" i="1"/>
  <c r="B280" i="1"/>
  <c r="B281" i="1"/>
  <c r="B284" i="1"/>
  <c r="B285" i="1"/>
  <c r="B286" i="1"/>
  <c r="B287" i="1"/>
  <c r="C289" i="1"/>
  <c r="B290" i="1"/>
  <c r="B291" i="1"/>
  <c r="B292" i="1"/>
  <c r="B293" i="1"/>
  <c r="B296" i="1"/>
  <c r="B297" i="1"/>
  <c r="B298" i="1"/>
  <c r="B299" i="1"/>
  <c r="C301" i="1"/>
  <c r="B302" i="1"/>
  <c r="B303" i="1"/>
  <c r="B304" i="1"/>
  <c r="B305" i="1"/>
  <c r="B308" i="1"/>
  <c r="B309" i="1"/>
  <c r="B310" i="1"/>
  <c r="B311" i="1"/>
  <c r="C313" i="1"/>
  <c r="B314" i="1"/>
  <c r="B315" i="1"/>
  <c r="B316" i="1"/>
  <c r="B317" i="1"/>
  <c r="B320" i="1"/>
  <c r="B321" i="1"/>
  <c r="B322" i="1"/>
  <c r="B323" i="1"/>
  <c r="C325" i="1"/>
  <c r="B326" i="1"/>
  <c r="B327" i="1"/>
  <c r="B328" i="1"/>
  <c r="B329" i="1"/>
  <c r="B332" i="1"/>
  <c r="B333" i="1"/>
  <c r="B334" i="1"/>
  <c r="B335" i="1"/>
  <c r="C337" i="1"/>
  <c r="B338" i="1"/>
  <c r="B339" i="1"/>
  <c r="B340" i="1"/>
  <c r="B341" i="1"/>
  <c r="B344" i="1"/>
  <c r="B345" i="1"/>
  <c r="B346" i="1"/>
  <c r="B347" i="1"/>
  <c r="C349" i="1"/>
  <c r="B350" i="1"/>
  <c r="B351" i="1"/>
  <c r="B352" i="1"/>
  <c r="B353" i="1"/>
  <c r="B356" i="1"/>
  <c r="B357" i="1"/>
  <c r="B358" i="1"/>
  <c r="B359" i="1"/>
  <c r="C361" i="1"/>
  <c r="B362" i="1"/>
  <c r="B363" i="1"/>
  <c r="B364" i="1"/>
  <c r="B365" i="1"/>
  <c r="B368" i="1"/>
  <c r="B369" i="1"/>
  <c r="B370" i="1"/>
  <c r="B371" i="1"/>
  <c r="C373" i="1"/>
  <c r="B374" i="1"/>
  <c r="B375" i="1"/>
  <c r="B376" i="1"/>
  <c r="B377" i="1"/>
  <c r="B380" i="1"/>
  <c r="B381" i="1"/>
  <c r="B382" i="1"/>
  <c r="B383" i="1"/>
  <c r="C385" i="1"/>
  <c r="B386" i="1"/>
  <c r="B387" i="1"/>
  <c r="B388" i="1"/>
  <c r="B389" i="1"/>
  <c r="B393" i="1"/>
  <c r="B395" i="1"/>
  <c r="B394" i="1" s="1"/>
  <c r="C397" i="1"/>
  <c r="B398" i="1"/>
  <c r="B399" i="1" s="1"/>
  <c r="B400" i="1"/>
  <c r="B405" i="1"/>
  <c r="B404" i="1" s="1"/>
  <c r="B407" i="1"/>
  <c r="B406" i="1" s="1"/>
  <c r="C409" i="1"/>
  <c r="B410" i="1"/>
  <c r="B411" i="1" s="1"/>
  <c r="B412" i="1"/>
  <c r="B417" i="1"/>
  <c r="B416" i="1" s="1"/>
  <c r="B419" i="1"/>
  <c r="B418" i="1" s="1"/>
  <c r="C421" i="1"/>
  <c r="B422" i="1"/>
  <c r="B423" i="1" s="1"/>
  <c r="B424" i="1"/>
  <c r="B429" i="1"/>
  <c r="B428" i="1" s="1"/>
  <c r="B431" i="1"/>
  <c r="B430" i="1" s="1"/>
  <c r="C433" i="1"/>
  <c r="B434" i="1"/>
  <c r="B435" i="1" s="1"/>
  <c r="B436" i="1"/>
  <c r="B441" i="1"/>
  <c r="B440" i="1" s="1"/>
  <c r="B443" i="1"/>
  <c r="B442" i="1" s="1"/>
  <c r="C445" i="1"/>
  <c r="B446" i="1"/>
  <c r="B447" i="1" s="1"/>
  <c r="B448" i="1"/>
  <c r="B453" i="1"/>
  <c r="B452" i="1" s="1"/>
  <c r="B455" i="1"/>
  <c r="B454" i="1" s="1"/>
  <c r="C457" i="1"/>
  <c r="B458" i="1"/>
  <c r="B459" i="1" s="1"/>
  <c r="B460" i="1"/>
  <c r="B465" i="1"/>
  <c r="B464" i="1" s="1"/>
  <c r="B467" i="1"/>
  <c r="B466" i="1" s="1"/>
  <c r="C469" i="1"/>
  <c r="B470" i="1"/>
  <c r="B471" i="1" s="1"/>
  <c r="B472" i="1"/>
  <c r="B477" i="1"/>
  <c r="B476" i="1" s="1"/>
  <c r="B479" i="1"/>
  <c r="B478" i="1" s="1"/>
  <c r="C481" i="1"/>
  <c r="B482" i="1"/>
  <c r="B483" i="1" s="1"/>
  <c r="B484" i="1"/>
  <c r="B489" i="1"/>
  <c r="B488" i="1" s="1"/>
  <c r="B491" i="1"/>
  <c r="B490" i="1" s="1"/>
  <c r="C493" i="1"/>
  <c r="B494" i="1"/>
  <c r="B495" i="1" s="1"/>
  <c r="B496" i="1"/>
  <c r="B501" i="1"/>
  <c r="B500" i="1" s="1"/>
  <c r="B503" i="1"/>
  <c r="B502" i="1" s="1"/>
  <c r="C505" i="1"/>
  <c r="B506" i="1"/>
  <c r="B507" i="1" s="1"/>
  <c r="B508" i="1"/>
  <c r="B513" i="1"/>
  <c r="B512" i="1" s="1"/>
  <c r="B515" i="1"/>
  <c r="B514" i="1" s="1"/>
  <c r="C517" i="1"/>
  <c r="B518" i="1"/>
  <c r="B519" i="1" s="1"/>
  <c r="B520" i="1"/>
  <c r="B525" i="1"/>
  <c r="B524" i="1" s="1"/>
  <c r="B527" i="1"/>
  <c r="B526" i="1" s="1"/>
  <c r="C529" i="1"/>
  <c r="B530" i="1"/>
  <c r="B531" i="1" s="1"/>
  <c r="B532" i="1"/>
  <c r="B537" i="1"/>
  <c r="B536" i="1" s="1"/>
  <c r="B539" i="1"/>
  <c r="B538" i="1" s="1"/>
  <c r="C541" i="1"/>
  <c r="B542" i="1"/>
  <c r="B543" i="1" s="1"/>
  <c r="B544" i="1"/>
  <c r="B549" i="1"/>
  <c r="B548" i="1" s="1"/>
  <c r="B551" i="1"/>
  <c r="B550" i="1" s="1"/>
  <c r="C553" i="1"/>
  <c r="B554" i="1"/>
  <c r="B555" i="1" s="1"/>
  <c r="B556" i="1"/>
  <c r="B561" i="1"/>
  <c r="B563" i="1"/>
  <c r="B562" i="1" s="1"/>
  <c r="C565" i="1"/>
  <c r="B566" i="1"/>
  <c r="B567" i="1" s="1"/>
  <c r="B568" i="1"/>
  <c r="B573" i="1"/>
  <c r="B575" i="1"/>
  <c r="B574" i="1" s="1"/>
  <c r="C577" i="1"/>
  <c r="B578" i="1"/>
  <c r="B579" i="1" s="1"/>
  <c r="B580" i="1"/>
  <c r="B585" i="1"/>
  <c r="B587" i="1"/>
  <c r="B586" i="1" s="1"/>
  <c r="C589" i="1"/>
  <c r="B590" i="1"/>
  <c r="B591" i="1" s="1"/>
  <c r="B592" i="1"/>
  <c r="B597" i="1"/>
  <c r="B599" i="1"/>
  <c r="B598" i="1" s="1"/>
  <c r="C601" i="1"/>
  <c r="B602" i="1"/>
  <c r="B603" i="1" s="1"/>
  <c r="B604" i="1"/>
  <c r="B609" i="1"/>
  <c r="B611" i="1"/>
  <c r="B610" i="1" s="1"/>
  <c r="C613" i="1"/>
  <c r="B614" i="1"/>
  <c r="B615" i="1" s="1"/>
  <c r="B616" i="1"/>
  <c r="B621" i="1"/>
  <c r="B623" i="1"/>
  <c r="B622" i="1" s="1"/>
  <c r="C625" i="1"/>
  <c r="B626" i="1"/>
  <c r="B627" i="1" s="1"/>
  <c r="B628" i="1"/>
  <c r="B633" i="1"/>
  <c r="B635" i="1"/>
  <c r="B634" i="1" s="1"/>
  <c r="C637" i="1"/>
  <c r="B638" i="1"/>
  <c r="B639" i="1" s="1"/>
  <c r="B640" i="1"/>
  <c r="B645" i="1"/>
  <c r="B647" i="1"/>
  <c r="B646" i="1" s="1"/>
  <c r="C649" i="1"/>
  <c r="B650" i="1"/>
  <c r="B651" i="1" s="1"/>
  <c r="B652" i="1"/>
  <c r="B657" i="1"/>
  <c r="B659" i="1"/>
  <c r="B658" i="1" s="1"/>
  <c r="C661" i="1"/>
  <c r="B662" i="1"/>
  <c r="B663" i="1" s="1"/>
  <c r="B664" i="1"/>
  <c r="B669" i="1"/>
  <c r="B671" i="1"/>
  <c r="B670" i="1" s="1"/>
  <c r="C673" i="1"/>
  <c r="B674" i="1"/>
  <c r="B675" i="1" s="1"/>
  <c r="B676" i="1"/>
  <c r="B681" i="1"/>
  <c r="B683" i="1"/>
  <c r="B682" i="1" s="1"/>
  <c r="C685" i="1"/>
  <c r="B686" i="1"/>
  <c r="B687" i="1" s="1"/>
  <c r="B688" i="1"/>
  <c r="B693" i="1"/>
  <c r="B695" i="1"/>
  <c r="B694" i="1" s="1"/>
  <c r="C697" i="1"/>
  <c r="B698" i="1"/>
  <c r="B699" i="1" s="1"/>
  <c r="B700" i="1"/>
  <c r="B705" i="1"/>
  <c r="B707" i="1"/>
  <c r="B706" i="1" s="1"/>
  <c r="C709" i="1"/>
  <c r="B710" i="1"/>
  <c r="B711" i="1" s="1"/>
  <c r="B712" i="1"/>
  <c r="B717" i="1"/>
  <c r="B719" i="1"/>
  <c r="B718" i="1" s="1"/>
  <c r="C721" i="1"/>
  <c r="B722" i="1"/>
  <c r="B723" i="1" s="1"/>
  <c r="B724" i="1"/>
  <c r="B729" i="1"/>
  <c r="B731" i="1"/>
  <c r="B730" i="1" s="1"/>
  <c r="C733" i="1"/>
  <c r="B734" i="1"/>
  <c r="B735" i="1" s="1"/>
  <c r="B736" i="1"/>
  <c r="B741" i="1"/>
  <c r="B742" i="1"/>
  <c r="B743" i="1"/>
  <c r="C745" i="1"/>
  <c r="B746" i="1"/>
  <c r="B747" i="1" s="1"/>
  <c r="B748" i="1"/>
  <c r="B753" i="1"/>
  <c r="B755" i="1"/>
  <c r="B754" i="1" s="1"/>
  <c r="C757" i="1"/>
  <c r="B758" i="1"/>
  <c r="B759" i="1" s="1"/>
  <c r="B760" i="1"/>
  <c r="B765" i="1"/>
  <c r="B767" i="1"/>
  <c r="B766" i="1" s="1"/>
  <c r="C769" i="1"/>
  <c r="B770" i="1"/>
  <c r="B771" i="1" s="1"/>
  <c r="B772" i="1"/>
  <c r="B777" i="1"/>
  <c r="B779" i="1"/>
  <c r="B778" i="1" s="1"/>
  <c r="C781" i="1"/>
  <c r="B782" i="1"/>
  <c r="B783" i="1" s="1"/>
  <c r="B784" i="1"/>
  <c r="B789" i="1"/>
  <c r="B791" i="1"/>
  <c r="B790" i="1" s="1"/>
  <c r="C793" i="1"/>
  <c r="B794" i="1"/>
  <c r="B795" i="1" s="1"/>
  <c r="B796" i="1"/>
  <c r="B801" i="1"/>
  <c r="B803" i="1"/>
  <c r="B802" i="1" s="1"/>
  <c r="C805" i="1"/>
  <c r="B806" i="1"/>
  <c r="B807" i="1" s="1"/>
  <c r="B808" i="1"/>
  <c r="B813" i="1"/>
  <c r="B815" i="1"/>
  <c r="B814" i="1" s="1"/>
  <c r="C817" i="1"/>
  <c r="B818" i="1"/>
  <c r="B819" i="1"/>
  <c r="B820" i="1"/>
  <c r="B821" i="1"/>
  <c r="B824" i="1"/>
  <c r="B825" i="1"/>
  <c r="B826" i="1"/>
  <c r="B827" i="1"/>
  <c r="C829" i="1"/>
  <c r="B830" i="1"/>
  <c r="B831" i="1"/>
  <c r="B832" i="1"/>
  <c r="B833" i="1"/>
  <c r="B836" i="1"/>
  <c r="B837" i="1"/>
  <c r="B838" i="1"/>
  <c r="B839" i="1"/>
  <c r="C841" i="1"/>
  <c r="B842" i="1"/>
  <c r="B843" i="1"/>
  <c r="B844" i="1"/>
  <c r="B845" i="1"/>
  <c r="B848" i="1"/>
  <c r="B849" i="1"/>
  <c r="B850" i="1"/>
  <c r="B851" i="1"/>
  <c r="C853" i="1"/>
  <c r="B854" i="1"/>
  <c r="B855" i="1"/>
  <c r="B856" i="1"/>
  <c r="B857" i="1"/>
  <c r="B861" i="1"/>
  <c r="B860" i="1" s="1"/>
  <c r="B863" i="1"/>
  <c r="B862" i="1" s="1"/>
  <c r="C865" i="1"/>
  <c r="B866" i="1"/>
  <c r="B867" i="1" s="1"/>
  <c r="B868" i="1"/>
  <c r="B873" i="1"/>
  <c r="B875" i="1"/>
  <c r="B874" i="1" s="1"/>
  <c r="C877" i="1"/>
  <c r="B878" i="1"/>
  <c r="B879" i="1" s="1"/>
  <c r="B880" i="1"/>
  <c r="B885" i="1"/>
  <c r="B887" i="1"/>
  <c r="B886" i="1" s="1"/>
  <c r="C889" i="1"/>
  <c r="B890" i="1"/>
  <c r="B891" i="1" s="1"/>
  <c r="B892" i="1"/>
  <c r="B897" i="1"/>
  <c r="B899" i="1"/>
  <c r="B898" i="1" s="1"/>
  <c r="C901" i="1"/>
  <c r="B902" i="1"/>
  <c r="B903" i="1" s="1"/>
  <c r="B904" i="1"/>
  <c r="B909" i="1"/>
  <c r="B908" i="1" s="1"/>
  <c r="B911" i="1"/>
  <c r="B910" i="1" s="1"/>
  <c r="C913" i="1"/>
  <c r="B914" i="1"/>
  <c r="B915" i="1" s="1"/>
  <c r="B916" i="1"/>
  <c r="B921" i="1"/>
  <c r="B920" i="1" s="1"/>
  <c r="B923" i="1"/>
  <c r="B922" i="1" s="1"/>
  <c r="C925" i="1"/>
  <c r="B926" i="1"/>
  <c r="B927" i="1" s="1"/>
  <c r="B928" i="1"/>
  <c r="B933" i="1"/>
  <c r="B932" i="1" s="1"/>
  <c r="B935" i="1"/>
  <c r="B934" i="1" s="1"/>
  <c r="C937" i="1"/>
  <c r="B938" i="1"/>
  <c r="B939" i="1" s="1"/>
  <c r="B940" i="1"/>
  <c r="B945" i="1"/>
  <c r="B944" i="1" s="1"/>
  <c r="B947" i="1"/>
  <c r="B946" i="1" s="1"/>
  <c r="C949" i="1"/>
  <c r="B950" i="1"/>
  <c r="B951" i="1" s="1"/>
  <c r="B952" i="1"/>
  <c r="B957" i="1"/>
  <c r="B956" i="1" s="1"/>
  <c r="B959" i="1"/>
  <c r="B958" i="1" s="1"/>
  <c r="C961" i="1"/>
  <c r="B962" i="1"/>
  <c r="B963" i="1" s="1"/>
  <c r="B964" i="1"/>
  <c r="B969" i="1"/>
  <c r="B968" i="1" s="1"/>
  <c r="B971" i="1"/>
  <c r="B970" i="1" s="1"/>
  <c r="C973" i="1"/>
  <c r="B974" i="1"/>
  <c r="B975" i="1" s="1"/>
  <c r="B976" i="1"/>
  <c r="B981" i="1"/>
  <c r="B980" i="1" s="1"/>
  <c r="B983" i="1"/>
  <c r="B982" i="1" s="1"/>
  <c r="C985" i="1"/>
  <c r="B986" i="1"/>
  <c r="B987" i="1" s="1"/>
  <c r="B988" i="1"/>
  <c r="B993" i="1"/>
  <c r="B992" i="1" s="1"/>
  <c r="B995" i="1"/>
  <c r="B994" i="1" s="1"/>
  <c r="C997" i="1"/>
  <c r="B998" i="1"/>
  <c r="B999" i="1" s="1"/>
  <c r="B1000" i="1"/>
  <c r="B1005" i="1"/>
  <c r="B1004" i="1" s="1"/>
  <c r="B1007" i="1"/>
  <c r="B1006" i="1" s="1"/>
  <c r="C1009" i="1"/>
  <c r="B1010" i="1"/>
  <c r="B1011" i="1" s="1"/>
  <c r="B1012" i="1"/>
  <c r="B1017" i="1"/>
  <c r="B1016" i="1" s="1"/>
  <c r="B1019" i="1"/>
  <c r="B1018" i="1" s="1"/>
  <c r="C1021" i="1"/>
  <c r="B1022" i="1"/>
  <c r="B1023" i="1" s="1"/>
  <c r="B1024" i="1"/>
  <c r="B1029" i="1"/>
  <c r="B1028" i="1" s="1"/>
  <c r="B1031" i="1"/>
  <c r="B1030" i="1" s="1"/>
  <c r="C1033" i="1"/>
  <c r="B1034" i="1"/>
  <c r="B1035" i="1" s="1"/>
  <c r="B1036" i="1"/>
  <c r="B1041" i="1"/>
  <c r="B1040" i="1" s="1"/>
  <c r="B1043" i="1"/>
  <c r="B1042" i="1" s="1"/>
  <c r="C1045" i="1"/>
  <c r="B1046" i="1"/>
  <c r="B1047" i="1" s="1"/>
  <c r="B1048" i="1"/>
  <c r="B1053" i="1"/>
  <c r="B1052" i="1" s="1"/>
  <c r="B1055" i="1"/>
  <c r="B1054" i="1" s="1"/>
  <c r="C1057" i="1"/>
  <c r="B1058" i="1"/>
  <c r="B1059" i="1" s="1"/>
  <c r="B1060" i="1"/>
  <c r="B1065" i="1"/>
  <c r="B1064" i="1" s="1"/>
  <c r="B1067" i="1"/>
  <c r="B1066" i="1" s="1"/>
  <c r="C1069" i="1"/>
  <c r="B1070" i="1"/>
  <c r="B1071" i="1" s="1"/>
  <c r="B1072" i="1"/>
  <c r="B1077" i="1"/>
  <c r="B1076" i="1" s="1"/>
  <c r="B1079" i="1"/>
  <c r="B1078" i="1" s="1"/>
  <c r="C1081" i="1"/>
  <c r="B1082" i="1"/>
  <c r="B1083" i="1" s="1"/>
  <c r="B1084" i="1"/>
  <c r="B1089" i="1"/>
  <c r="B1088" i="1" s="1"/>
  <c r="B1091" i="1"/>
  <c r="B1090" i="1" s="1"/>
  <c r="C1093" i="1"/>
  <c r="B1094" i="1"/>
  <c r="B1095" i="1" s="1"/>
  <c r="B1096" i="1"/>
  <c r="B1101" i="1"/>
  <c r="B1100" i="1" s="1"/>
  <c r="B1103" i="1"/>
  <c r="B1102" i="1" s="1"/>
  <c r="C1105" i="1"/>
  <c r="B1106" i="1"/>
  <c r="B1107" i="1" s="1"/>
  <c r="B1108" i="1"/>
  <c r="B1113" i="1"/>
  <c r="B1112" i="1" s="1"/>
  <c r="B1115" i="1"/>
  <c r="B1114" i="1" s="1"/>
  <c r="C1117" i="1"/>
  <c r="B1118" i="1"/>
  <c r="B1119" i="1" s="1"/>
  <c r="B1120" i="1"/>
  <c r="B1125" i="1"/>
  <c r="B1124" i="1" s="1"/>
  <c r="B1127" i="1"/>
  <c r="B1126" i="1" s="1"/>
  <c r="C1129" i="1"/>
  <c r="B1130" i="1"/>
  <c r="B1131" i="1" s="1"/>
  <c r="B1132" i="1"/>
  <c r="B1137" i="1"/>
  <c r="B1136" i="1" s="1"/>
  <c r="B1139" i="1"/>
  <c r="B1138" i="1" s="1"/>
  <c r="C1141" i="1"/>
  <c r="B1142" i="1"/>
  <c r="B1143" i="1" s="1"/>
  <c r="B1144" i="1"/>
  <c r="B1149" i="1"/>
  <c r="B1148" i="1" s="1"/>
  <c r="B1151" i="1"/>
  <c r="B1150" i="1" s="1"/>
  <c r="C1153" i="1"/>
  <c r="B1154" i="1"/>
  <c r="B1155" i="1" s="1"/>
  <c r="B1156" i="1"/>
  <c r="B1161" i="1"/>
  <c r="B1160" i="1" s="1"/>
  <c r="B1163" i="1"/>
  <c r="B1162" i="1" s="1"/>
  <c r="C1165" i="1"/>
  <c r="B1166" i="1"/>
  <c r="B1167" i="1" s="1"/>
  <c r="B1168" i="1"/>
  <c r="B1173" i="1"/>
  <c r="B1172" i="1" s="1"/>
  <c r="B1175" i="1"/>
  <c r="B1174" i="1" s="1"/>
  <c r="C1177" i="1"/>
  <c r="B1178" i="1"/>
  <c r="B1179" i="1" s="1"/>
  <c r="B1180" i="1"/>
  <c r="B1185" i="1"/>
  <c r="B1184" i="1" s="1"/>
  <c r="B1187" i="1"/>
  <c r="B1186" i="1" s="1"/>
  <c r="C1189" i="1"/>
  <c r="B1190" i="1"/>
  <c r="B1191" i="1" s="1"/>
  <c r="B1192" i="1"/>
  <c r="B1197" i="1"/>
  <c r="B1196" i="1" s="1"/>
  <c r="B1199" i="1"/>
  <c r="B1198" i="1" s="1"/>
  <c r="C1201" i="1"/>
  <c r="B1202" i="1"/>
  <c r="B1203" i="1" s="1"/>
  <c r="B1204" i="1"/>
  <c r="B1209" i="1"/>
  <c r="B1208" i="1" s="1"/>
  <c r="B1211" i="1"/>
  <c r="B1210" i="1" s="1"/>
  <c r="C1213" i="1"/>
  <c r="B1214" i="1"/>
  <c r="B1215" i="1" s="1"/>
  <c r="B1216" i="1"/>
  <c r="B1221" i="1"/>
  <c r="B1220" i="1" s="1"/>
  <c r="B1223" i="1"/>
  <c r="B1222" i="1" s="1"/>
  <c r="C1225" i="1"/>
  <c r="B1226" i="1"/>
  <c r="B1227" i="1" s="1"/>
  <c r="B1228" i="1"/>
  <c r="B1229" i="1" s="1"/>
  <c r="B1233" i="1"/>
  <c r="B1232" i="1" s="1"/>
  <c r="B1235" i="1"/>
  <c r="B1234" i="1" s="1"/>
  <c r="C1237" i="1"/>
  <c r="B1238" i="1"/>
  <c r="B1239" i="1" s="1"/>
  <c r="B1240" i="1"/>
  <c r="B1241" i="1" s="1"/>
  <c r="B1245" i="1"/>
  <c r="B1244" i="1" s="1"/>
  <c r="B1247" i="1"/>
  <c r="B1246" i="1" s="1"/>
  <c r="C1249" i="1"/>
  <c r="B1250" i="1"/>
  <c r="B1251" i="1" s="1"/>
  <c r="B1252" i="1"/>
  <c r="B1253" i="1" s="1"/>
  <c r="B1257" i="1"/>
  <c r="B1256" i="1" s="1"/>
  <c r="B1259" i="1"/>
  <c r="B1258" i="1" s="1"/>
  <c r="C1261" i="1"/>
  <c r="B1262" i="1"/>
  <c r="B1263" i="1" s="1"/>
  <c r="B1264" i="1"/>
  <c r="B1265" i="1" s="1"/>
  <c r="B1269" i="1"/>
  <c r="B1268" i="1" s="1"/>
  <c r="B1271" i="1"/>
  <c r="B1270" i="1" s="1"/>
  <c r="C1273" i="1"/>
  <c r="B1274" i="1"/>
  <c r="B1275" i="1" s="1"/>
  <c r="B1276" i="1"/>
  <c r="B1277" i="1" s="1"/>
  <c r="B1281" i="1"/>
  <c r="B1280" i="1" s="1"/>
  <c r="B1282" i="1"/>
  <c r="B1283" i="1"/>
  <c r="C1285" i="1"/>
  <c r="B1286" i="1"/>
  <c r="B1287" i="1"/>
  <c r="B1288" i="1"/>
  <c r="B1289" i="1"/>
  <c r="B1292" i="1"/>
  <c r="B1293" i="1"/>
  <c r="B1294" i="1"/>
  <c r="B1295" i="1"/>
  <c r="C1297" i="1"/>
  <c r="B1298" i="1"/>
  <c r="B1299" i="1"/>
  <c r="B1300" i="1"/>
  <c r="B1301" i="1"/>
  <c r="B1304" i="1"/>
  <c r="B1305" i="1"/>
  <c r="B1306" i="1"/>
  <c r="B1307" i="1"/>
  <c r="C1309" i="1"/>
  <c r="B1310" i="1"/>
  <c r="B1311" i="1"/>
  <c r="B1312" i="1"/>
  <c r="B1313" i="1"/>
  <c r="B1316" i="1"/>
  <c r="B1317" i="1"/>
  <c r="B1318" i="1"/>
  <c r="B1319" i="1"/>
  <c r="C1321" i="1"/>
  <c r="B1322" i="1"/>
  <c r="B1323" i="1"/>
  <c r="B1324" i="1"/>
  <c r="B1325" i="1"/>
  <c r="B1328" i="1"/>
  <c r="B1329" i="1"/>
  <c r="B1330" i="1"/>
  <c r="B1331" i="1"/>
  <c r="C1333" i="1"/>
  <c r="B1334" i="1"/>
  <c r="B1335" i="1"/>
  <c r="B1336" i="1"/>
  <c r="B1337" i="1"/>
  <c r="B1340" i="1"/>
  <c r="B1341" i="1"/>
  <c r="B1342" i="1"/>
  <c r="B1343" i="1"/>
  <c r="C1345" i="1"/>
  <c r="B1346" i="1"/>
  <c r="B1347" i="1"/>
  <c r="B1348" i="1"/>
  <c r="B1349" i="1"/>
  <c r="B1352" i="1"/>
  <c r="B1353" i="1"/>
  <c r="B1354" i="1"/>
  <c r="B1355" i="1"/>
  <c r="C1357" i="1"/>
  <c r="B1358" i="1"/>
  <c r="B1359" i="1"/>
  <c r="B1360" i="1"/>
  <c r="B1361" i="1"/>
  <c r="B1364" i="1"/>
  <c r="B1365" i="1"/>
  <c r="B1366" i="1"/>
  <c r="B1367" i="1"/>
  <c r="C1369" i="1"/>
  <c r="B1370" i="1"/>
  <c r="B1371" i="1"/>
  <c r="B1372" i="1"/>
  <c r="B1373" i="1"/>
  <c r="B1376" i="1"/>
  <c r="B1377" i="1"/>
  <c r="B1378" i="1"/>
  <c r="B1379" i="1"/>
  <c r="C1381" i="1"/>
  <c r="B1382" i="1"/>
  <c r="B1383" i="1"/>
  <c r="B1384" i="1"/>
  <c r="B1385" i="1"/>
  <c r="B1388" i="1"/>
  <c r="B1389" i="1"/>
  <c r="B1390" i="1"/>
  <c r="B1391" i="1"/>
  <c r="C1393" i="1"/>
  <c r="B1394" i="1"/>
  <c r="B1395" i="1"/>
  <c r="B1396" i="1"/>
  <c r="B1397" i="1"/>
  <c r="B1400" i="1"/>
  <c r="B1401" i="1"/>
  <c r="B1402" i="1"/>
  <c r="B1403" i="1"/>
  <c r="C1405" i="1"/>
  <c r="B1406" i="1"/>
  <c r="B1407" i="1"/>
  <c r="B1408" i="1"/>
  <c r="B1409" i="1"/>
  <c r="B1412" i="1"/>
  <c r="B1413" i="1"/>
  <c r="B1414" i="1"/>
  <c r="B1415" i="1"/>
  <c r="C1417" i="1"/>
  <c r="B1418" i="1"/>
  <c r="B1419" i="1"/>
  <c r="B1420" i="1"/>
  <c r="B1421" i="1"/>
  <c r="B1424" i="1"/>
  <c r="B1425" i="1"/>
  <c r="B1426" i="1"/>
  <c r="B1427" i="1"/>
  <c r="C1429" i="1"/>
  <c r="B1430" i="1"/>
  <c r="B1431" i="1"/>
  <c r="B1432" i="1"/>
  <c r="B1433" i="1"/>
  <c r="B1436" i="1"/>
  <c r="B1437" i="1"/>
  <c r="B1438" i="1"/>
  <c r="B1439" i="1"/>
  <c r="C1441" i="1"/>
  <c r="B1442" i="1"/>
  <c r="B1443" i="1"/>
  <c r="B1444" i="1"/>
  <c r="B1445" i="1"/>
  <c r="B1448" i="1"/>
  <c r="B1449" i="1"/>
  <c r="B1450" i="1"/>
  <c r="B1451" i="1"/>
  <c r="C1453" i="1"/>
  <c r="B1454" i="1"/>
  <c r="B1455" i="1"/>
  <c r="B1456" i="1"/>
  <c r="B1457" i="1"/>
  <c r="B1460" i="1"/>
  <c r="B1461" i="1"/>
  <c r="B1462" i="1"/>
  <c r="B1463" i="1"/>
  <c r="C1465" i="1"/>
  <c r="B1466" i="1"/>
  <c r="B1467" i="1"/>
  <c r="B1468" i="1"/>
  <c r="B1469" i="1"/>
  <c r="B1472" i="1"/>
  <c r="B1473" i="1"/>
  <c r="B1474" i="1"/>
  <c r="B1475" i="1"/>
  <c r="C1477" i="1"/>
  <c r="B1478" i="1"/>
  <c r="B1479" i="1"/>
  <c r="B1480" i="1"/>
  <c r="B1481" i="1"/>
  <c r="B1484" i="1"/>
  <c r="B1485" i="1"/>
  <c r="B1486" i="1"/>
  <c r="B1487" i="1"/>
  <c r="C1489" i="1"/>
  <c r="B1490" i="1"/>
  <c r="B1491" i="1"/>
  <c r="B1492" i="1"/>
  <c r="B1493" i="1"/>
  <c r="B1496" i="1"/>
  <c r="B1497" i="1"/>
  <c r="B1498" i="1"/>
  <c r="B1499" i="1"/>
  <c r="C1501" i="1"/>
  <c r="B1502" i="1"/>
  <c r="B1503" i="1"/>
  <c r="B1504" i="1"/>
  <c r="B1505" i="1"/>
  <c r="B1508" i="1"/>
  <c r="B1509" i="1"/>
  <c r="B1510" i="1"/>
  <c r="B1511" i="1"/>
  <c r="C1513" i="1"/>
  <c r="B1514" i="1"/>
  <c r="B1515" i="1"/>
  <c r="B1516" i="1"/>
  <c r="B1517" i="1"/>
  <c r="B1520" i="1"/>
  <c r="B1521" i="1"/>
  <c r="B1522" i="1"/>
  <c r="B1523" i="1"/>
  <c r="C1525" i="1"/>
  <c r="B1526" i="1"/>
  <c r="B1527" i="1"/>
  <c r="B1528" i="1"/>
  <c r="B1529" i="1"/>
  <c r="B1532" i="1"/>
  <c r="B1533" i="1"/>
  <c r="B1534" i="1"/>
  <c r="B1535" i="1"/>
  <c r="C1537" i="1"/>
  <c r="B1538" i="1"/>
  <c r="B1539" i="1"/>
  <c r="B1540" i="1"/>
  <c r="B1541" i="1"/>
  <c r="B1544" i="1"/>
  <c r="B1545" i="1"/>
  <c r="B1546" i="1"/>
  <c r="B1547" i="1"/>
  <c r="C1549" i="1"/>
  <c r="B1550" i="1"/>
  <c r="B1551" i="1"/>
  <c r="B1552" i="1"/>
  <c r="B1553" i="1"/>
  <c r="B1556" i="1"/>
  <c r="B1557" i="1"/>
  <c r="B1558" i="1"/>
  <c r="B1559" i="1"/>
  <c r="C1561" i="1"/>
  <c r="B1562" i="1"/>
  <c r="B1563" i="1"/>
  <c r="B1564" i="1"/>
  <c r="B1565" i="1"/>
  <c r="B1568" i="1"/>
  <c r="B1569" i="1"/>
  <c r="B1570" i="1"/>
  <c r="B1571" i="1"/>
  <c r="C1573" i="1"/>
  <c r="B1574" i="1"/>
  <c r="B1575" i="1"/>
  <c r="B1576" i="1"/>
  <c r="B1577" i="1"/>
  <c r="B1580" i="1"/>
  <c r="B1581" i="1"/>
  <c r="B1582" i="1"/>
  <c r="B1583" i="1"/>
  <c r="C1585" i="1"/>
  <c r="B1586" i="1"/>
  <c r="B1587" i="1"/>
  <c r="B1588" i="1"/>
  <c r="B1589" i="1"/>
  <c r="B1592" i="1"/>
  <c r="B1593" i="1"/>
  <c r="B1594" i="1"/>
  <c r="B1595" i="1"/>
  <c r="C1597" i="1"/>
  <c r="B1598" i="1"/>
  <c r="B1599" i="1"/>
  <c r="B1600" i="1"/>
  <c r="B1601" i="1"/>
  <c r="B1604" i="1"/>
  <c r="B1605" i="1"/>
  <c r="B1606" i="1"/>
  <c r="B1607" i="1"/>
  <c r="C1609" i="1"/>
  <c r="B1610" i="1"/>
  <c r="B1611" i="1"/>
  <c r="B1612" i="1"/>
  <c r="B1613" i="1"/>
  <c r="B1616" i="1"/>
  <c r="B1617" i="1"/>
  <c r="B1618" i="1"/>
  <c r="B1619" i="1"/>
  <c r="C1621" i="1"/>
  <c r="B1622" i="1"/>
  <c r="B1623" i="1"/>
  <c r="B1624" i="1"/>
  <c r="B1625" i="1"/>
  <c r="B1628" i="1"/>
  <c r="B1629" i="1"/>
  <c r="B1630" i="1"/>
  <c r="B1631" i="1"/>
  <c r="C1633" i="1"/>
  <c r="B1634" i="1"/>
  <c r="B1635" i="1"/>
  <c r="B1636" i="1"/>
  <c r="B1637" i="1"/>
  <c r="B1640" i="1"/>
  <c r="B1641" i="1"/>
  <c r="B1642" i="1"/>
  <c r="B1643" i="1"/>
  <c r="C1645" i="1"/>
  <c r="B1646" i="1"/>
  <c r="B1647" i="1"/>
  <c r="B1648" i="1"/>
  <c r="B1649" i="1"/>
  <c r="B1652" i="1"/>
  <c r="B1653" i="1"/>
  <c r="B1654" i="1"/>
  <c r="B1655" i="1"/>
  <c r="C1657" i="1"/>
  <c r="B1658" i="1"/>
  <c r="B1659" i="1"/>
  <c r="B1660" i="1"/>
  <c r="B1661" i="1"/>
  <c r="B1664" i="1"/>
  <c r="B1665" i="1"/>
  <c r="B1666" i="1"/>
  <c r="B1667" i="1"/>
  <c r="C1669" i="1"/>
  <c r="B1670" i="1"/>
  <c r="B1671" i="1"/>
  <c r="B1672" i="1"/>
  <c r="B1673" i="1"/>
  <c r="B1676" i="1"/>
  <c r="B1677" i="1"/>
  <c r="B1678" i="1"/>
  <c r="B1679" i="1"/>
  <c r="C1681" i="1"/>
  <c r="B1682" i="1"/>
  <c r="B1683" i="1"/>
  <c r="B1684" i="1"/>
  <c r="B1685" i="1"/>
  <c r="B1688" i="1"/>
  <c r="B1689" i="1"/>
  <c r="B1690" i="1"/>
  <c r="B1691" i="1"/>
  <c r="C1693" i="1"/>
  <c r="B1694" i="1"/>
  <c r="B1695" i="1"/>
  <c r="B1696" i="1"/>
  <c r="B1697" i="1"/>
  <c r="B1700" i="1"/>
  <c r="B1701" i="1"/>
  <c r="B1702" i="1"/>
  <c r="B1703" i="1"/>
  <c r="C1705" i="1"/>
  <c r="B1706" i="1"/>
  <c r="B1707" i="1"/>
  <c r="B1708" i="1"/>
  <c r="B1709" i="1"/>
  <c r="B1712" i="1"/>
  <c r="B1713" i="1"/>
  <c r="B1714" i="1"/>
  <c r="B1715" i="1"/>
  <c r="C1717" i="1"/>
  <c r="B1718" i="1"/>
  <c r="B1719" i="1"/>
  <c r="B1720" i="1"/>
  <c r="B1721" i="1"/>
  <c r="B1724" i="1"/>
  <c r="B1725" i="1"/>
  <c r="B1726" i="1"/>
  <c r="B1727" i="1"/>
  <c r="C1" i="1"/>
  <c r="B8" i="1"/>
  <c r="B9" i="1"/>
  <c r="B5" i="1"/>
  <c r="B4" i="1"/>
  <c r="B10" i="1"/>
  <c r="B3" i="1"/>
  <c r="B11" i="1"/>
  <c r="B2" i="1"/>
  <c r="C1373" i="1" l="1"/>
  <c r="B1205" i="1"/>
  <c r="B1181" i="1"/>
  <c r="B1157" i="1"/>
  <c r="B1133" i="1"/>
  <c r="B1109" i="1"/>
  <c r="B1085" i="1"/>
  <c r="B1061" i="1"/>
  <c r="B1037" i="1"/>
  <c r="B1013" i="1"/>
  <c r="B989" i="1"/>
  <c r="B965" i="1"/>
  <c r="B941" i="1"/>
  <c r="B917" i="1"/>
  <c r="B881" i="1"/>
  <c r="B872" i="1"/>
  <c r="B893" i="1"/>
  <c r="B884" i="1"/>
  <c r="B1217" i="1"/>
  <c r="B1193" i="1"/>
  <c r="B1169" i="1"/>
  <c r="B1145" i="1"/>
  <c r="B1121" i="1"/>
  <c r="B1049" i="1"/>
  <c r="B1025" i="1"/>
  <c r="B1001" i="1"/>
  <c r="B977" i="1"/>
  <c r="B953" i="1"/>
  <c r="B929" i="1"/>
  <c r="B905" i="1"/>
  <c r="B896" i="1"/>
  <c r="B1097" i="1"/>
  <c r="B1073" i="1"/>
  <c r="B869" i="1"/>
  <c r="B809" i="1"/>
  <c r="B800" i="1"/>
  <c r="B761" i="1"/>
  <c r="B752" i="1"/>
  <c r="B812" i="1"/>
  <c r="B773" i="1"/>
  <c r="B764" i="1"/>
  <c r="B737" i="1"/>
  <c r="B728" i="1"/>
  <c r="B713" i="1"/>
  <c r="B704" i="1"/>
  <c r="B785" i="1"/>
  <c r="B776" i="1"/>
  <c r="B797" i="1"/>
  <c r="B788" i="1"/>
  <c r="B749" i="1"/>
  <c r="B740" i="1"/>
  <c r="B725" i="1"/>
  <c r="B716" i="1"/>
  <c r="B701" i="1"/>
  <c r="B692" i="1"/>
  <c r="B677" i="1"/>
  <c r="B668" i="1"/>
  <c r="B653" i="1"/>
  <c r="B644" i="1"/>
  <c r="B629" i="1"/>
  <c r="B620" i="1"/>
  <c r="B605" i="1"/>
  <c r="B596" i="1"/>
  <c r="B581" i="1"/>
  <c r="B572" i="1"/>
  <c r="B689" i="1"/>
  <c r="B680" i="1"/>
  <c r="B665" i="1"/>
  <c r="B656" i="1"/>
  <c r="B641" i="1"/>
  <c r="B632" i="1"/>
  <c r="B617" i="1"/>
  <c r="B608" i="1"/>
  <c r="B593" i="1"/>
  <c r="B584" i="1"/>
  <c r="B569" i="1"/>
  <c r="B560" i="1"/>
  <c r="B557" i="1"/>
  <c r="B533" i="1"/>
  <c r="B509" i="1"/>
  <c r="B485" i="1"/>
  <c r="B461" i="1"/>
  <c r="B437" i="1"/>
  <c r="B413" i="1"/>
  <c r="B545" i="1"/>
  <c r="B521" i="1"/>
  <c r="B497" i="1"/>
  <c r="B473" i="1"/>
  <c r="B449" i="1"/>
  <c r="C449" i="1" s="1"/>
  <c r="B425" i="1"/>
  <c r="C424" i="1"/>
  <c r="B401" i="1"/>
  <c r="B392" i="1"/>
  <c r="C1606" i="1" s="1"/>
  <c r="C226" i="1"/>
  <c r="C233" i="1"/>
  <c r="C66" i="1"/>
  <c r="C231" i="1"/>
  <c r="C78" i="1"/>
  <c r="C238" i="1"/>
  <c r="C258" i="1"/>
  <c r="C309" i="1"/>
  <c r="C299" i="1"/>
  <c r="C290" i="1"/>
  <c r="C280" i="1"/>
  <c r="C270" i="1"/>
  <c r="C237" i="1"/>
  <c r="C213" i="1"/>
  <c r="C188" i="1"/>
  <c r="C170" i="1"/>
  <c r="C153" i="1"/>
  <c r="C131" i="1"/>
  <c r="C114" i="1"/>
  <c r="C92" i="1"/>
  <c r="C74" i="1"/>
  <c r="C53" i="1"/>
  <c r="C29" i="1"/>
  <c r="C354" i="1"/>
  <c r="C306" i="1"/>
  <c r="C254" i="1"/>
  <c r="C230" i="1"/>
  <c r="C206" i="1"/>
  <c r="C191" i="1"/>
  <c r="C171" i="1"/>
  <c r="C149" i="1"/>
  <c r="C126" i="1"/>
  <c r="C104" i="1"/>
  <c r="C86" i="1"/>
  <c r="C56" i="1"/>
  <c r="C22" i="1"/>
  <c r="C248" i="1"/>
  <c r="C224" i="1"/>
  <c r="C199" i="1"/>
  <c r="C183" i="1"/>
  <c r="C161" i="1"/>
  <c r="C142" i="1"/>
  <c r="C124" i="1"/>
  <c r="C103" i="1"/>
  <c r="C87" i="1"/>
  <c r="C65" i="1"/>
  <c r="C45" i="1"/>
  <c r="C27" i="1"/>
  <c r="C259" i="1"/>
  <c r="C211" i="1"/>
  <c r="C184" i="1"/>
  <c r="C163" i="1"/>
  <c r="C147" i="1"/>
  <c r="C125" i="1"/>
  <c r="C106" i="1"/>
  <c r="C88" i="1"/>
  <c r="C67" i="1"/>
  <c r="C44" i="1"/>
  <c r="C15" i="1"/>
  <c r="C30" i="1"/>
  <c r="C5" i="1"/>
  <c r="C545" i="1" l="1"/>
  <c r="C437" i="1"/>
  <c r="C533" i="1"/>
  <c r="C569" i="1"/>
  <c r="C641" i="1"/>
  <c r="C581" i="1"/>
  <c r="C653" i="1"/>
  <c r="C725" i="1"/>
  <c r="C777" i="1"/>
  <c r="C747" i="1"/>
  <c r="C801" i="1"/>
  <c r="C1041" i="1"/>
  <c r="C1276" i="1"/>
  <c r="C908" i="1"/>
  <c r="C1145" i="1"/>
  <c r="C957" i="1"/>
  <c r="C1233" i="1"/>
  <c r="C940" i="1"/>
  <c r="C1036" i="1"/>
  <c r="C1132" i="1"/>
  <c r="C1232" i="1"/>
  <c r="C1340" i="1"/>
  <c r="C1414" i="1"/>
  <c r="C1558" i="1"/>
  <c r="C1700" i="1"/>
  <c r="C1282" i="1"/>
  <c r="C1352" i="1"/>
  <c r="C1448" i="1"/>
  <c r="C1587" i="1"/>
  <c r="C1299" i="1"/>
  <c r="C18" i="1"/>
  <c r="C52" i="1"/>
  <c r="C54" i="1"/>
  <c r="C20" i="1"/>
  <c r="C34" i="1"/>
  <c r="C58" i="1"/>
  <c r="C77" i="1"/>
  <c r="C99" i="1"/>
  <c r="C115" i="1"/>
  <c r="C136" i="1"/>
  <c r="C154" i="1"/>
  <c r="C173" i="1"/>
  <c r="C195" i="1"/>
  <c r="C235" i="1"/>
  <c r="C16" i="1"/>
  <c r="C35" i="1"/>
  <c r="C55" i="1"/>
  <c r="C76" i="1"/>
  <c r="C94" i="1"/>
  <c r="C113" i="1"/>
  <c r="C135" i="1"/>
  <c r="C151" i="1"/>
  <c r="C172" i="1"/>
  <c r="C190" i="1"/>
  <c r="C212" i="1"/>
  <c r="C236" i="1"/>
  <c r="C260" i="1"/>
  <c r="C32" i="1"/>
  <c r="C75" i="1"/>
  <c r="C95" i="1"/>
  <c r="C117" i="1"/>
  <c r="C134" i="1"/>
  <c r="C160" i="1"/>
  <c r="C182" i="1"/>
  <c r="C200" i="1"/>
  <c r="C218" i="1"/>
  <c r="C242" i="1"/>
  <c r="C266" i="1"/>
  <c r="C330" i="1"/>
  <c r="C378" i="1"/>
  <c r="C39" i="1"/>
  <c r="C63" i="1"/>
  <c r="C83" i="1"/>
  <c r="C105" i="1"/>
  <c r="C122" i="1"/>
  <c r="C140" i="1"/>
  <c r="C162" i="1"/>
  <c r="C179" i="1"/>
  <c r="C201" i="1"/>
  <c r="C225" i="1"/>
  <c r="C249" i="1"/>
  <c r="C275" i="1"/>
  <c r="C285" i="1"/>
  <c r="C295" i="1"/>
  <c r="C304" i="1"/>
  <c r="C64" i="1"/>
  <c r="C209" i="1"/>
  <c r="C267" i="1"/>
  <c r="C202" i="1"/>
  <c r="C269" i="1"/>
  <c r="C50" i="1"/>
  <c r="C262" i="1"/>
  <c r="C255" i="1"/>
  <c r="C401" i="1"/>
  <c r="C428" i="1"/>
  <c r="C472" i="1"/>
  <c r="C497" i="1"/>
  <c r="C524" i="1"/>
  <c r="C429" i="1"/>
  <c r="C525" i="1"/>
  <c r="C416" i="1"/>
  <c r="C460" i="1"/>
  <c r="C485" i="1"/>
  <c r="C512" i="1"/>
  <c r="C441" i="1"/>
  <c r="C537" i="1"/>
  <c r="C560" i="1"/>
  <c r="C584" i="1"/>
  <c r="C608" i="1"/>
  <c r="C632" i="1"/>
  <c r="C656" i="1"/>
  <c r="C680" i="1"/>
  <c r="C572" i="1"/>
  <c r="C596" i="1"/>
  <c r="C620" i="1"/>
  <c r="C644" i="1"/>
  <c r="C668" i="1"/>
  <c r="C692" i="1"/>
  <c r="C716" i="1"/>
  <c r="C740" i="1"/>
  <c r="C789" i="1"/>
  <c r="C742" i="1"/>
  <c r="C784" i="1"/>
  <c r="C712" i="1"/>
  <c r="C736" i="1"/>
  <c r="C764" i="1"/>
  <c r="C812" i="1"/>
  <c r="C761" i="1"/>
  <c r="C808" i="1"/>
  <c r="C869" i="1"/>
  <c r="C993" i="1"/>
  <c r="C1089" i="1"/>
  <c r="C1185" i="1"/>
  <c r="C1252" i="1"/>
  <c r="C1073" i="1"/>
  <c r="C1220" i="1"/>
  <c r="C904" i="1"/>
  <c r="C929" i="1"/>
  <c r="C956" i="1"/>
  <c r="C1000" i="1"/>
  <c r="C1025" i="1"/>
  <c r="C1052" i="1"/>
  <c r="C1124" i="1"/>
  <c r="C1168" i="1"/>
  <c r="C1193" i="1"/>
  <c r="C867" i="1"/>
  <c r="C893" i="1"/>
  <c r="C1005" i="1"/>
  <c r="C1101" i="1"/>
  <c r="C1197" i="1"/>
  <c r="C1257" i="1"/>
  <c r="C872" i="1"/>
  <c r="C917" i="1"/>
  <c r="C944" i="1"/>
  <c r="C988" i="1"/>
  <c r="C1013" i="1"/>
  <c r="C1040" i="1"/>
  <c r="C1084" i="1"/>
  <c r="C1109" i="1"/>
  <c r="C1136" i="1"/>
  <c r="C1180" i="1"/>
  <c r="C1205" i="1"/>
  <c r="C1280" i="1"/>
  <c r="C1307" i="1"/>
  <c r="C1329" i="1"/>
  <c r="C1355" i="1"/>
  <c r="C1377" i="1"/>
  <c r="C1403" i="1"/>
  <c r="C1436" i="1"/>
  <c r="C1484" i="1"/>
  <c r="C1532" i="1"/>
  <c r="C1580" i="1"/>
  <c r="C1628" i="1"/>
  <c r="C1676" i="1"/>
  <c r="C1724" i="1"/>
  <c r="C1707" i="1"/>
  <c r="C1244" i="1"/>
  <c r="C1293" i="1"/>
  <c r="C1319" i="1"/>
  <c r="C1341" i="1"/>
  <c r="C1367" i="1"/>
  <c r="C1389" i="1"/>
  <c r="C1426" i="1"/>
  <c r="C1474" i="1"/>
  <c r="C1522" i="1"/>
  <c r="C1563" i="1"/>
  <c r="C1611" i="1"/>
  <c r="C1659" i="1"/>
  <c r="C1288" i="1"/>
  <c r="C1310" i="1"/>
  <c r="C1336" i="1"/>
  <c r="C1358" i="1"/>
  <c r="C1384" i="1"/>
  <c r="C1406" i="1"/>
  <c r="C1443" i="1"/>
  <c r="C1491" i="1"/>
  <c r="C1539" i="1"/>
  <c r="C1592" i="1"/>
  <c r="C1640" i="1"/>
  <c r="C1688" i="1"/>
  <c r="C1647" i="1"/>
  <c r="C1719" i="1"/>
  <c r="C1289" i="1"/>
  <c r="C1311" i="1"/>
  <c r="C1337" i="1"/>
  <c r="C1359" i="1"/>
  <c r="C1385" i="1"/>
  <c r="C1407" i="1"/>
  <c r="C1455" i="1"/>
  <c r="C1503" i="1"/>
  <c r="C1551" i="1"/>
  <c r="C268" i="1"/>
  <c r="C272" i="1"/>
  <c r="C390" i="1"/>
  <c r="C314" i="1"/>
  <c r="C316" i="1"/>
  <c r="C274" i="1"/>
  <c r="C291" i="1"/>
  <c r="C298" i="1"/>
  <c r="C315" i="1"/>
  <c r="C319" i="1"/>
  <c r="C321" i="1"/>
  <c r="C323" i="1"/>
  <c r="C326" i="1"/>
  <c r="C328" i="1"/>
  <c r="C344" i="1"/>
  <c r="C346" i="1"/>
  <c r="C351" i="1"/>
  <c r="C353" i="1"/>
  <c r="C367" i="1"/>
  <c r="C281" i="1"/>
  <c r="C296" i="1"/>
  <c r="C305" i="1"/>
  <c r="C332" i="1"/>
  <c r="C334" i="1"/>
  <c r="C339" i="1"/>
  <c r="C341" i="1"/>
  <c r="C355" i="1"/>
  <c r="C357" i="1"/>
  <c r="C359" i="1"/>
  <c r="C362" i="1"/>
  <c r="C364" i="1"/>
  <c r="C380" i="1"/>
  <c r="C382" i="1"/>
  <c r="C387" i="1"/>
  <c r="C389" i="1"/>
  <c r="C399" i="1"/>
  <c r="C279" i="1"/>
  <c r="C286" i="1"/>
  <c r="C303" i="1"/>
  <c r="C310" i="1"/>
  <c r="C320" i="1"/>
  <c r="C322" i="1"/>
  <c r="C327" i="1"/>
  <c r="C329" i="1"/>
  <c r="C343" i="1"/>
  <c r="C345" i="1"/>
  <c r="C347" i="1"/>
  <c r="C350" i="1"/>
  <c r="C352" i="1"/>
  <c r="C368" i="1"/>
  <c r="C370" i="1"/>
  <c r="C375" i="1"/>
  <c r="C377" i="1"/>
  <c r="C284" i="1"/>
  <c r="C293" i="1"/>
  <c r="C308" i="1"/>
  <c r="C317" i="1"/>
  <c r="C331" i="1"/>
  <c r="C333" i="1"/>
  <c r="C335" i="1"/>
  <c r="C338" i="1"/>
  <c r="C340" i="1"/>
  <c r="C356" i="1"/>
  <c r="C358" i="1"/>
  <c r="C363" i="1"/>
  <c r="C365" i="1"/>
  <c r="C379" i="1"/>
  <c r="C381" i="1"/>
  <c r="C383" i="1"/>
  <c r="C386" i="1"/>
  <c r="C388" i="1"/>
  <c r="C392" i="1"/>
  <c r="C376" i="1"/>
  <c r="C407" i="1"/>
  <c r="C410" i="1"/>
  <c r="C414" i="1"/>
  <c r="C418" i="1"/>
  <c r="C431" i="1"/>
  <c r="C434" i="1"/>
  <c r="C438" i="1"/>
  <c r="C442" i="1"/>
  <c r="C455" i="1"/>
  <c r="C458" i="1"/>
  <c r="C462" i="1"/>
  <c r="C466" i="1"/>
  <c r="C479" i="1"/>
  <c r="C482" i="1"/>
  <c r="C486" i="1"/>
  <c r="C490" i="1"/>
  <c r="C503" i="1"/>
  <c r="C506" i="1"/>
  <c r="C510" i="1"/>
  <c r="C514" i="1"/>
  <c r="C527" i="1"/>
  <c r="C530" i="1"/>
  <c r="C534" i="1"/>
  <c r="C538" i="1"/>
  <c r="C551" i="1"/>
  <c r="C554" i="1"/>
  <c r="C558" i="1"/>
  <c r="C374" i="1"/>
  <c r="C394" i="1"/>
  <c r="C405" i="1"/>
  <c r="C411" i="1"/>
  <c r="C415" i="1"/>
  <c r="C435" i="1"/>
  <c r="C439" i="1"/>
  <c r="C459" i="1"/>
  <c r="C463" i="1"/>
  <c r="C483" i="1"/>
  <c r="C487" i="1"/>
  <c r="C507" i="1"/>
  <c r="C511" i="1"/>
  <c r="C531" i="1"/>
  <c r="C535" i="1"/>
  <c r="C555" i="1"/>
  <c r="C559" i="1"/>
  <c r="C579" i="1"/>
  <c r="C583" i="1"/>
  <c r="C603" i="1"/>
  <c r="C607" i="1"/>
  <c r="C627" i="1"/>
  <c r="C631" i="1"/>
  <c r="C651" i="1"/>
  <c r="C655" i="1"/>
  <c r="C675" i="1"/>
  <c r="C679" i="1"/>
  <c r="C699" i="1"/>
  <c r="C703" i="1"/>
  <c r="C723" i="1"/>
  <c r="C727" i="1"/>
  <c r="C371" i="1"/>
  <c r="C402" i="1"/>
  <c r="C406" i="1"/>
  <c r="C419" i="1"/>
  <c r="C422" i="1"/>
  <c r="C426" i="1"/>
  <c r="C430" i="1"/>
  <c r="C443" i="1"/>
  <c r="C446" i="1"/>
  <c r="C450" i="1"/>
  <c r="C454" i="1"/>
  <c r="C467" i="1"/>
  <c r="C470" i="1"/>
  <c r="C474" i="1"/>
  <c r="C478" i="1"/>
  <c r="C491" i="1"/>
  <c r="C494" i="1"/>
  <c r="C498" i="1"/>
  <c r="C502" i="1"/>
  <c r="C515" i="1"/>
  <c r="C518" i="1"/>
  <c r="C522" i="1"/>
  <c r="C526" i="1"/>
  <c r="C539" i="1"/>
  <c r="C369" i="1"/>
  <c r="C391" i="1"/>
  <c r="C395" i="1"/>
  <c r="C398" i="1"/>
  <c r="C403" i="1"/>
  <c r="C417" i="1"/>
  <c r="C423" i="1"/>
  <c r="C427" i="1"/>
  <c r="C447" i="1"/>
  <c r="C451" i="1"/>
  <c r="C471" i="1"/>
  <c r="C475" i="1"/>
  <c r="C495" i="1"/>
  <c r="C499" i="1"/>
  <c r="C519" i="1"/>
  <c r="C523" i="1"/>
  <c r="C543" i="1"/>
  <c r="C547" i="1"/>
  <c r="C567" i="1"/>
  <c r="C571" i="1"/>
  <c r="C591" i="1"/>
  <c r="C595" i="1"/>
  <c r="C615" i="1"/>
  <c r="C619" i="1"/>
  <c r="C639" i="1"/>
  <c r="C643" i="1"/>
  <c r="C663" i="1"/>
  <c r="C667" i="1"/>
  <c r="C687" i="1"/>
  <c r="C691" i="1"/>
  <c r="C563" i="1"/>
  <c r="C566" i="1"/>
  <c r="C574" i="1"/>
  <c r="C582" i="1"/>
  <c r="C587" i="1"/>
  <c r="C590" i="1"/>
  <c r="C598" i="1"/>
  <c r="C606" i="1"/>
  <c r="C611" i="1"/>
  <c r="C614" i="1"/>
  <c r="C622" i="1"/>
  <c r="C630" i="1"/>
  <c r="C635" i="1"/>
  <c r="C546" i="1"/>
  <c r="C702" i="1"/>
  <c r="C714" i="1"/>
  <c r="C726" i="1"/>
  <c r="C738" i="1"/>
  <c r="C822" i="1"/>
  <c r="C834" i="1"/>
  <c r="C846" i="1"/>
  <c r="C858" i="1"/>
  <c r="C562" i="1"/>
  <c r="C570" i="1"/>
  <c r="C575" i="1"/>
  <c r="C578" i="1"/>
  <c r="C586" i="1"/>
  <c r="C594" i="1"/>
  <c r="C599" i="1"/>
  <c r="C602" i="1"/>
  <c r="C610" i="1"/>
  <c r="C618" i="1"/>
  <c r="C623" i="1"/>
  <c r="C626" i="1"/>
  <c r="C634" i="1"/>
  <c r="C642" i="1"/>
  <c r="C647" i="1"/>
  <c r="C650" i="1"/>
  <c r="C658" i="1"/>
  <c r="C666" i="1"/>
  <c r="C542" i="1"/>
  <c r="C550" i="1"/>
  <c r="C711" i="1"/>
  <c r="C735" i="1"/>
  <c r="C750" i="1"/>
  <c r="C762" i="1"/>
  <c r="C774" i="1"/>
  <c r="C786" i="1"/>
  <c r="C795" i="1"/>
  <c r="C798" i="1"/>
  <c r="C807" i="1"/>
  <c r="C810" i="1"/>
  <c r="C654" i="1"/>
  <c r="C754" i="1"/>
  <c r="C775" i="1"/>
  <c r="C779" i="1"/>
  <c r="C782" i="1"/>
  <c r="C802" i="1"/>
  <c r="C823" i="1"/>
  <c r="C825" i="1"/>
  <c r="C827" i="1"/>
  <c r="C830" i="1"/>
  <c r="C832" i="1"/>
  <c r="C848" i="1"/>
  <c r="C850" i="1"/>
  <c r="C855" i="1"/>
  <c r="C857" i="1"/>
  <c r="C861" i="1"/>
  <c r="C870" i="1"/>
  <c r="C882" i="1"/>
  <c r="C891" i="1"/>
  <c r="C894" i="1"/>
  <c r="C903" i="1"/>
  <c r="C670" i="1"/>
  <c r="C678" i="1"/>
  <c r="C683" i="1"/>
  <c r="C686" i="1"/>
  <c r="C694" i="1"/>
  <c r="C707" i="1"/>
  <c r="C710" i="1"/>
  <c r="C718" i="1"/>
  <c r="C731" i="1"/>
  <c r="C734" i="1"/>
  <c r="C763" i="1"/>
  <c r="C767" i="1"/>
  <c r="C770" i="1"/>
  <c r="C790" i="1"/>
  <c r="C811" i="1"/>
  <c r="C815" i="1"/>
  <c r="C818" i="1"/>
  <c r="C820" i="1"/>
  <c r="C836" i="1"/>
  <c r="C838" i="1"/>
  <c r="C843" i="1"/>
  <c r="C646" i="1"/>
  <c r="C662" i="1"/>
  <c r="C751" i="1"/>
  <c r="C755" i="1"/>
  <c r="C758" i="1"/>
  <c r="C778" i="1"/>
  <c r="C799" i="1"/>
  <c r="C803" i="1"/>
  <c r="C806" i="1"/>
  <c r="C824" i="1"/>
  <c r="C826" i="1"/>
  <c r="C831" i="1"/>
  <c r="C833" i="1"/>
  <c r="C847" i="1"/>
  <c r="C849" i="1"/>
  <c r="C851" i="1"/>
  <c r="C854" i="1"/>
  <c r="C856" i="1"/>
  <c r="C638" i="1"/>
  <c r="C659" i="1"/>
  <c r="C671" i="1"/>
  <c r="C674" i="1"/>
  <c r="C682" i="1"/>
  <c r="C690" i="1"/>
  <c r="C695" i="1"/>
  <c r="C698" i="1"/>
  <c r="C706" i="1"/>
  <c r="C715" i="1"/>
  <c r="C719" i="1"/>
  <c r="C722" i="1"/>
  <c r="C730" i="1"/>
  <c r="C739" i="1"/>
  <c r="C743" i="1"/>
  <c r="C746" i="1"/>
  <c r="C766" i="1"/>
  <c r="C787" i="1"/>
  <c r="C791" i="1"/>
  <c r="C794" i="1"/>
  <c r="C814" i="1"/>
  <c r="C819" i="1"/>
  <c r="C821" i="1"/>
  <c r="C842" i="1"/>
  <c r="C874" i="1"/>
  <c r="C895" i="1"/>
  <c r="C899" i="1"/>
  <c r="C902" i="1"/>
  <c r="C907" i="1"/>
  <c r="C927" i="1"/>
  <c r="C931" i="1"/>
  <c r="C951" i="1"/>
  <c r="C955" i="1"/>
  <c r="C975" i="1"/>
  <c r="C979" i="1"/>
  <c r="C999" i="1"/>
  <c r="C1003" i="1"/>
  <c r="C1023" i="1"/>
  <c r="C1027" i="1"/>
  <c r="C1047" i="1"/>
  <c r="C1051" i="1"/>
  <c r="C1071" i="1"/>
  <c r="C1075" i="1"/>
  <c r="C1095" i="1"/>
  <c r="C1099" i="1"/>
  <c r="C1119" i="1"/>
  <c r="C1123" i="1"/>
  <c r="C1143" i="1"/>
  <c r="C1147" i="1"/>
  <c r="C1167" i="1"/>
  <c r="C1171" i="1"/>
  <c r="C1191" i="1"/>
  <c r="C1195" i="1"/>
  <c r="C1215" i="1"/>
  <c r="C1219" i="1"/>
  <c r="C1082" i="1"/>
  <c r="C1090" i="1"/>
  <c r="C1103" i="1"/>
  <c r="C1106" i="1"/>
  <c r="C1114" i="1"/>
  <c r="C1127" i="1"/>
  <c r="C1130" i="1"/>
  <c r="C1138" i="1"/>
  <c r="C1151" i="1"/>
  <c r="C1154" i="1"/>
  <c r="C1162" i="1"/>
  <c r="C1175" i="1"/>
  <c r="C1178" i="1"/>
  <c r="C1186" i="1"/>
  <c r="C1199" i="1"/>
  <c r="C1206" i="1"/>
  <c r="C1235" i="1"/>
  <c r="C1247" i="1"/>
  <c r="C1259" i="1"/>
  <c r="C1271" i="1"/>
  <c r="C1290" i="1"/>
  <c r="C1326" i="1"/>
  <c r="C1350" i="1"/>
  <c r="C1374" i="1"/>
  <c r="C1398" i="1"/>
  <c r="C1422" i="1"/>
  <c r="C1446" i="1"/>
  <c r="C1470" i="1"/>
  <c r="C1494" i="1"/>
  <c r="C1518" i="1"/>
  <c r="C1542" i="1"/>
  <c r="C1566" i="1"/>
  <c r="C1590" i="1"/>
  <c r="C1614" i="1"/>
  <c r="C1638" i="1"/>
  <c r="C1662" i="1"/>
  <c r="C1686" i="1"/>
  <c r="C1710" i="1"/>
  <c r="C1473" i="1"/>
  <c r="C1478" i="1"/>
  <c r="C1495" i="1"/>
  <c r="C1507" i="1"/>
  <c r="C1519" i="1"/>
  <c r="C1531" i="1"/>
  <c r="C1543" i="1"/>
  <c r="C1555" i="1"/>
  <c r="C839" i="1"/>
  <c r="C845" i="1"/>
  <c r="C862" i="1"/>
  <c r="C883" i="1"/>
  <c r="C887" i="1"/>
  <c r="C890" i="1"/>
  <c r="C911" i="1"/>
  <c r="C914" i="1"/>
  <c r="C918" i="1"/>
  <c r="C922" i="1"/>
  <c r="C935" i="1"/>
  <c r="C938" i="1"/>
  <c r="C942" i="1"/>
  <c r="C946" i="1"/>
  <c r="C959" i="1"/>
  <c r="C962" i="1"/>
  <c r="C966" i="1"/>
  <c r="C970" i="1"/>
  <c r="C983" i="1"/>
  <c r="C986" i="1"/>
  <c r="C990" i="1"/>
  <c r="C994" i="1"/>
  <c r="C1007" i="1"/>
  <c r="C1010" i="1"/>
  <c r="C1014" i="1"/>
  <c r="C1018" i="1"/>
  <c r="C1031" i="1"/>
  <c r="C1034" i="1"/>
  <c r="C1038" i="1"/>
  <c r="C1042" i="1"/>
  <c r="C1055" i="1"/>
  <c r="C1058" i="1"/>
  <c r="C1062" i="1"/>
  <c r="C1066" i="1"/>
  <c r="C1079" i="1"/>
  <c r="C1086" i="1"/>
  <c r="C1110" i="1"/>
  <c r="C1134" i="1"/>
  <c r="C1158" i="1"/>
  <c r="C1182" i="1"/>
  <c r="C1202" i="1"/>
  <c r="C1210" i="1"/>
  <c r="C1223" i="1"/>
  <c r="C1226" i="1"/>
  <c r="C1238" i="1"/>
  <c r="C1250" i="1"/>
  <c r="C1262" i="1"/>
  <c r="C1274" i="1"/>
  <c r="C1302" i="1"/>
  <c r="C1314" i="1"/>
  <c r="C1338" i="1"/>
  <c r="C1362" i="1"/>
  <c r="C1386" i="1"/>
  <c r="C1410" i="1"/>
  <c r="C1434" i="1"/>
  <c r="C1458" i="1"/>
  <c r="C1482" i="1"/>
  <c r="C1506" i="1"/>
  <c r="C1530" i="1"/>
  <c r="C1554" i="1"/>
  <c r="C1578" i="1"/>
  <c r="C1602" i="1"/>
  <c r="C1626" i="1"/>
  <c r="C1650" i="1"/>
  <c r="C1674" i="1"/>
  <c r="C1698" i="1"/>
  <c r="C1722" i="1"/>
  <c r="C1475" i="1"/>
  <c r="C1483" i="1"/>
  <c r="C1492" i="1"/>
  <c r="C1499" i="1"/>
  <c r="C1504" i="1"/>
  <c r="C1511" i="1"/>
  <c r="C1516" i="1"/>
  <c r="C1523" i="1"/>
  <c r="C1528" i="1"/>
  <c r="C1535" i="1"/>
  <c r="C1540" i="1"/>
  <c r="C1547" i="1"/>
  <c r="C1552" i="1"/>
  <c r="C1559" i="1"/>
  <c r="C837" i="1"/>
  <c r="C871" i="1"/>
  <c r="C875" i="1"/>
  <c r="C878" i="1"/>
  <c r="C898" i="1"/>
  <c r="C909" i="1"/>
  <c r="C915" i="1"/>
  <c r="C919" i="1"/>
  <c r="C939" i="1"/>
  <c r="C943" i="1"/>
  <c r="C963" i="1"/>
  <c r="C967" i="1"/>
  <c r="C987" i="1"/>
  <c r="C991" i="1"/>
  <c r="C1011" i="1"/>
  <c r="C1015" i="1"/>
  <c r="C1035" i="1"/>
  <c r="C1039" i="1"/>
  <c r="C1059" i="1"/>
  <c r="C1063" i="1"/>
  <c r="C1083" i="1"/>
  <c r="C1087" i="1"/>
  <c r="C1107" i="1"/>
  <c r="C1111" i="1"/>
  <c r="C1131" i="1"/>
  <c r="C1135" i="1"/>
  <c r="C1155" i="1"/>
  <c r="C1159" i="1"/>
  <c r="C1179" i="1"/>
  <c r="C1183" i="1"/>
  <c r="C1203" i="1"/>
  <c r="C1207" i="1"/>
  <c r="C1227" i="1"/>
  <c r="C1230" i="1"/>
  <c r="C1239" i="1"/>
  <c r="C1242" i="1"/>
  <c r="C1251" i="1"/>
  <c r="C1254" i="1"/>
  <c r="C1263" i="1"/>
  <c r="C1266" i="1"/>
  <c r="C1275" i="1"/>
  <c r="C1278" i="1"/>
  <c r="C1291" i="1"/>
  <c r="C1303" i="1"/>
  <c r="C1315" i="1"/>
  <c r="C1327" i="1"/>
  <c r="C1339" i="1"/>
  <c r="C1351" i="1"/>
  <c r="C1363" i="1"/>
  <c r="C1375" i="1"/>
  <c r="C1387" i="1"/>
  <c r="C1399" i="1"/>
  <c r="C1411" i="1"/>
  <c r="C1413" i="1"/>
  <c r="C1415" i="1"/>
  <c r="C1418" i="1"/>
  <c r="C1420" i="1"/>
  <c r="C1423" i="1"/>
  <c r="C1425" i="1"/>
  <c r="C1427" i="1"/>
  <c r="C1430" i="1"/>
  <c r="C1432" i="1"/>
  <c r="C1435" i="1"/>
  <c r="C1437" i="1"/>
  <c r="C1439" i="1"/>
  <c r="C1442" i="1"/>
  <c r="C1444" i="1"/>
  <c r="C1447" i="1"/>
  <c r="C1449" i="1"/>
  <c r="C1451" i="1"/>
  <c r="C1454" i="1"/>
  <c r="C1456" i="1"/>
  <c r="C1459" i="1"/>
  <c r="C1461" i="1"/>
  <c r="C1463" i="1"/>
  <c r="C1466" i="1"/>
  <c r="C1468" i="1"/>
  <c r="C1471" i="1"/>
  <c r="C1480" i="1"/>
  <c r="C1485" i="1"/>
  <c r="C1487" i="1"/>
  <c r="C1490" i="1"/>
  <c r="C1497" i="1"/>
  <c r="C1502" i="1"/>
  <c r="C1509" i="1"/>
  <c r="C1514" i="1"/>
  <c r="C1521" i="1"/>
  <c r="C1526" i="1"/>
  <c r="C1533" i="1"/>
  <c r="C1538" i="1"/>
  <c r="C1545" i="1"/>
  <c r="C1550" i="1"/>
  <c r="C1557" i="1"/>
  <c r="C835" i="1"/>
  <c r="C844" i="1"/>
  <c r="C859" i="1"/>
  <c r="C863" i="1"/>
  <c r="C866" i="1"/>
  <c r="C886" i="1"/>
  <c r="C906" i="1"/>
  <c r="C910" i="1"/>
  <c r="C923" i="1"/>
  <c r="C926" i="1"/>
  <c r="C930" i="1"/>
  <c r="C934" i="1"/>
  <c r="C947" i="1"/>
  <c r="C950" i="1"/>
  <c r="C954" i="1"/>
  <c r="C958" i="1"/>
  <c r="C971" i="1"/>
  <c r="C974" i="1"/>
  <c r="C978" i="1"/>
  <c r="C982" i="1"/>
  <c r="C995" i="1"/>
  <c r="C998" i="1"/>
  <c r="C1002" i="1"/>
  <c r="C1006" i="1"/>
  <c r="C1019" i="1"/>
  <c r="C1022" i="1"/>
  <c r="C1026" i="1"/>
  <c r="C1030" i="1"/>
  <c r="C1043" i="1"/>
  <c r="C1046" i="1"/>
  <c r="C1050" i="1"/>
  <c r="C1054" i="1"/>
  <c r="C1067" i="1"/>
  <c r="C1070" i="1"/>
  <c r="C1074" i="1"/>
  <c r="C1078" i="1"/>
  <c r="C1091" i="1"/>
  <c r="C1094" i="1"/>
  <c r="C1098" i="1"/>
  <c r="C1102" i="1"/>
  <c r="C1115" i="1"/>
  <c r="C1118" i="1"/>
  <c r="C1122" i="1"/>
  <c r="C1126" i="1"/>
  <c r="C1139" i="1"/>
  <c r="C1142" i="1"/>
  <c r="C1146" i="1"/>
  <c r="C1150" i="1"/>
  <c r="C1163" i="1"/>
  <c r="C1166" i="1"/>
  <c r="C1170" i="1"/>
  <c r="C1174" i="1"/>
  <c r="C1187" i="1"/>
  <c r="C1190" i="1"/>
  <c r="C1194" i="1"/>
  <c r="C1198" i="1"/>
  <c r="C1211" i="1"/>
  <c r="C1214" i="1"/>
  <c r="C1218" i="1"/>
  <c r="C1222" i="1"/>
  <c r="C1231" i="1"/>
  <c r="C1234" i="1"/>
  <c r="C1243" i="1"/>
  <c r="C1246" i="1"/>
  <c r="C1255" i="1"/>
  <c r="C1258" i="1"/>
  <c r="C1267" i="1"/>
  <c r="C1270" i="1"/>
  <c r="C1279" i="1"/>
  <c r="C1562" i="1"/>
  <c r="C1569" i="1"/>
  <c r="C1586" i="1"/>
  <c r="C1593" i="1"/>
  <c r="C1610" i="1"/>
  <c r="C1617" i="1"/>
  <c r="C1634" i="1"/>
  <c r="C1641" i="1"/>
  <c r="C1658" i="1"/>
  <c r="C1665" i="1"/>
  <c r="C1682" i="1"/>
  <c r="C1689" i="1"/>
  <c r="C1706" i="1"/>
  <c r="C1713" i="1"/>
  <c r="C1672" i="1"/>
  <c r="C1696" i="1"/>
  <c r="C1720" i="1"/>
  <c r="C1684" i="1"/>
  <c r="C1567" i="1"/>
  <c r="C1576" i="1"/>
  <c r="C1583" i="1"/>
  <c r="C1591" i="1"/>
  <c r="C1600" i="1"/>
  <c r="C1607" i="1"/>
  <c r="C1615" i="1"/>
  <c r="C1624" i="1"/>
  <c r="C1631" i="1"/>
  <c r="C1639" i="1"/>
  <c r="C1648" i="1"/>
  <c r="C1655" i="1"/>
  <c r="C1663" i="1"/>
  <c r="C1679" i="1"/>
  <c r="C1687" i="1"/>
  <c r="C1703" i="1"/>
  <c r="C1711" i="1"/>
  <c r="C1727" i="1"/>
  <c r="C1699" i="1"/>
  <c r="C1723" i="1"/>
  <c r="C1574" i="1"/>
  <c r="C1581" i="1"/>
  <c r="C1598" i="1"/>
  <c r="C1605" i="1"/>
  <c r="C1622" i="1"/>
  <c r="C1629" i="1"/>
  <c r="C1646" i="1"/>
  <c r="C1653" i="1"/>
  <c r="C1670" i="1"/>
  <c r="C1677" i="1"/>
  <c r="C1694" i="1"/>
  <c r="C1701" i="1"/>
  <c r="C1718" i="1"/>
  <c r="C1725" i="1"/>
  <c r="C1660" i="1"/>
  <c r="C1691" i="1"/>
  <c r="C1708" i="1"/>
  <c r="C1564" i="1"/>
  <c r="C1571" i="1"/>
  <c r="C1579" i="1"/>
  <c r="C1588" i="1"/>
  <c r="C1595" i="1"/>
  <c r="C1603" i="1"/>
  <c r="C1612" i="1"/>
  <c r="C1619" i="1"/>
  <c r="C1627" i="1"/>
  <c r="C1636" i="1"/>
  <c r="C1643" i="1"/>
  <c r="C1651" i="1"/>
  <c r="C1667" i="1"/>
  <c r="C1675" i="1"/>
  <c r="C1715" i="1"/>
  <c r="C476" i="1"/>
  <c r="C477" i="1"/>
  <c r="C464" i="1"/>
  <c r="C489" i="1"/>
  <c r="C593" i="1"/>
  <c r="C665" i="1"/>
  <c r="C605" i="1"/>
  <c r="C677" i="1"/>
  <c r="C749" i="1"/>
  <c r="C705" i="1"/>
  <c r="C773" i="1"/>
  <c r="C860" i="1"/>
  <c r="C1137" i="1"/>
  <c r="C1096" i="1"/>
  <c r="C977" i="1"/>
  <c r="C1048" i="1"/>
  <c r="C1172" i="1"/>
  <c r="C884" i="1"/>
  <c r="C1149" i="1"/>
  <c r="C881" i="1"/>
  <c r="C992" i="1"/>
  <c r="C1088" i="1"/>
  <c r="C1184" i="1"/>
  <c r="C1318" i="1"/>
  <c r="C1388" i="1"/>
  <c r="C1510" i="1"/>
  <c r="C1652" i="1"/>
  <c r="C1702" i="1"/>
  <c r="C1330" i="1"/>
  <c r="C1400" i="1"/>
  <c r="C1544" i="1"/>
  <c r="C1265" i="1"/>
  <c r="C1347" i="1"/>
  <c r="C42" i="1"/>
  <c r="C17" i="1"/>
  <c r="C38" i="1"/>
  <c r="C62" i="1"/>
  <c r="C80" i="1"/>
  <c r="C102" i="1"/>
  <c r="C119" i="1"/>
  <c r="C141" i="1"/>
  <c r="C158" i="1"/>
  <c r="C176" i="1"/>
  <c r="C198" i="1"/>
  <c r="C247" i="1"/>
  <c r="C21" i="1"/>
  <c r="C41" i="1"/>
  <c r="C59" i="1"/>
  <c r="C81" i="1"/>
  <c r="C98" i="1"/>
  <c r="C116" i="1"/>
  <c r="C138" i="1"/>
  <c r="C155" i="1"/>
  <c r="C177" i="1"/>
  <c r="C194" i="1"/>
  <c r="C220" i="1"/>
  <c r="C244" i="1"/>
  <c r="C14" i="1"/>
  <c r="C46" i="1"/>
  <c r="C82" i="1"/>
  <c r="C101" i="1"/>
  <c r="C123" i="1"/>
  <c r="C143" i="1"/>
  <c r="C165" i="1"/>
  <c r="C187" i="1"/>
  <c r="C203" i="1"/>
  <c r="C227" i="1"/>
  <c r="C251" i="1"/>
  <c r="C282" i="1"/>
  <c r="C342" i="1"/>
  <c r="C23" i="1"/>
  <c r="C47" i="1"/>
  <c r="C70" i="1"/>
  <c r="C89" i="1"/>
  <c r="C111" i="1"/>
  <c r="C127" i="1"/>
  <c r="C148" i="1"/>
  <c r="C166" i="1"/>
  <c r="C185" i="1"/>
  <c r="C210" i="1"/>
  <c r="C234" i="1"/>
  <c r="C261" i="1"/>
  <c r="C278" i="1"/>
  <c r="C287" i="1"/>
  <c r="C297" i="1"/>
  <c r="C307" i="1"/>
  <c r="C174" i="1"/>
  <c r="C219" i="1"/>
  <c r="C19" i="1"/>
  <c r="C221" i="1"/>
  <c r="C43" i="1"/>
  <c r="C214" i="1"/>
  <c r="C207" i="1"/>
  <c r="C393" i="1"/>
  <c r="C404" i="1"/>
  <c r="C448" i="1"/>
  <c r="C473" i="1"/>
  <c r="C500" i="1"/>
  <c r="C544" i="1"/>
  <c r="C453" i="1"/>
  <c r="C549" i="1"/>
  <c r="C436" i="1"/>
  <c r="C461" i="1"/>
  <c r="C488" i="1"/>
  <c r="C532" i="1"/>
  <c r="C465" i="1"/>
  <c r="C556" i="1"/>
  <c r="C568" i="1"/>
  <c r="C592" i="1"/>
  <c r="C616" i="1"/>
  <c r="C640" i="1"/>
  <c r="C664" i="1"/>
  <c r="C688" i="1"/>
  <c r="C580" i="1"/>
  <c r="C604" i="1"/>
  <c r="C628" i="1"/>
  <c r="C652" i="1"/>
  <c r="C676" i="1"/>
  <c r="C700" i="1"/>
  <c r="C724" i="1"/>
  <c r="C748" i="1"/>
  <c r="C788" i="1"/>
  <c r="C759" i="1"/>
  <c r="C785" i="1"/>
  <c r="C713" i="1"/>
  <c r="C737" i="1"/>
  <c r="C772" i="1"/>
  <c r="C753" i="1"/>
  <c r="C783" i="1"/>
  <c r="C809" i="1"/>
  <c r="C921" i="1"/>
  <c r="C1017" i="1"/>
  <c r="C1113" i="1"/>
  <c r="C1209" i="1"/>
  <c r="C1264" i="1"/>
  <c r="C1076" i="1"/>
  <c r="C879" i="1"/>
  <c r="C905" i="1"/>
  <c r="C932" i="1"/>
  <c r="C976" i="1"/>
  <c r="C1001" i="1"/>
  <c r="C1028" i="1"/>
  <c r="C1100" i="1"/>
  <c r="C1144" i="1"/>
  <c r="C1169" i="1"/>
  <c r="C1196" i="1"/>
  <c r="C885" i="1"/>
  <c r="C933" i="1"/>
  <c r="C1029" i="1"/>
  <c r="C1125" i="1"/>
  <c r="C1221" i="1"/>
  <c r="C1269" i="1"/>
  <c r="C880" i="1"/>
  <c r="C920" i="1"/>
  <c r="C964" i="1"/>
  <c r="C989" i="1"/>
  <c r="C1016" i="1"/>
  <c r="C1060" i="1"/>
  <c r="C1085" i="1"/>
  <c r="C1112" i="1"/>
  <c r="C1156" i="1"/>
  <c r="C1181" i="1"/>
  <c r="C1208" i="1"/>
  <c r="C1286" i="1"/>
  <c r="C1312" i="1"/>
  <c r="C1334" i="1"/>
  <c r="C1360" i="1"/>
  <c r="C1382" i="1"/>
  <c r="C1408" i="1"/>
  <c r="C1445" i="1"/>
  <c r="C1493" i="1"/>
  <c r="C1541" i="1"/>
  <c r="C1589" i="1"/>
  <c r="C1637" i="1"/>
  <c r="C1685" i="1"/>
  <c r="C1666" i="1"/>
  <c r="C1714" i="1"/>
  <c r="C1253" i="1"/>
  <c r="C1298" i="1"/>
  <c r="C1324" i="1"/>
  <c r="C1346" i="1"/>
  <c r="C1372" i="1"/>
  <c r="C1394" i="1"/>
  <c r="C1431" i="1"/>
  <c r="C1479" i="1"/>
  <c r="C1527" i="1"/>
  <c r="C1570" i="1"/>
  <c r="C1618" i="1"/>
  <c r="C1256" i="1"/>
  <c r="C1294" i="1"/>
  <c r="C1316" i="1"/>
  <c r="C1342" i="1"/>
  <c r="C1364" i="1"/>
  <c r="C1390" i="1"/>
  <c r="C1412" i="1"/>
  <c r="C1460" i="1"/>
  <c r="C1508" i="1"/>
  <c r="C1556" i="1"/>
  <c r="C1601" i="1"/>
  <c r="C1649" i="1"/>
  <c r="C1697" i="1"/>
  <c r="C1654" i="1"/>
  <c r="C1229" i="1"/>
  <c r="C1295" i="1"/>
  <c r="C1317" i="1"/>
  <c r="C1343" i="1"/>
  <c r="C1365" i="1"/>
  <c r="C1391" i="1"/>
  <c r="C1424" i="1"/>
  <c r="C1472" i="1"/>
  <c r="C1520" i="1"/>
  <c r="C1575" i="1"/>
  <c r="C1623" i="1"/>
  <c r="C1395" i="1"/>
  <c r="C1421" i="1"/>
  <c r="C1469" i="1"/>
  <c r="C1517" i="1"/>
  <c r="C1568" i="1"/>
  <c r="C1616" i="1"/>
  <c r="C1664" i="1"/>
  <c r="C1712" i="1"/>
  <c r="C1671" i="1"/>
  <c r="C1268" i="1"/>
  <c r="C1300" i="1"/>
  <c r="C1322" i="1"/>
  <c r="C1348" i="1"/>
  <c r="C1370" i="1"/>
  <c r="C1396" i="1"/>
  <c r="C1433" i="1"/>
  <c r="C1481" i="1"/>
  <c r="C1529" i="1"/>
  <c r="C1582" i="1"/>
  <c r="C1630" i="1"/>
  <c r="C520" i="1"/>
  <c r="C412" i="1"/>
  <c r="C508" i="1"/>
  <c r="C557" i="1"/>
  <c r="C617" i="1"/>
  <c r="C689" i="1"/>
  <c r="C629" i="1"/>
  <c r="C701" i="1"/>
  <c r="C796" i="1"/>
  <c r="C729" i="1"/>
  <c r="C752" i="1"/>
  <c r="C945" i="1"/>
  <c r="C1228" i="1"/>
  <c r="C897" i="1"/>
  <c r="C952" i="1"/>
  <c r="C1004" i="1"/>
  <c r="C1120" i="1"/>
  <c r="C1216" i="1"/>
  <c r="C1053" i="1"/>
  <c r="C1281" i="1"/>
  <c r="C965" i="1"/>
  <c r="C1061" i="1"/>
  <c r="C1157" i="1"/>
  <c r="C1292" i="1"/>
  <c r="C1366" i="1"/>
  <c r="C1462" i="1"/>
  <c r="C1604" i="1"/>
  <c r="C1683" i="1"/>
  <c r="C1304" i="1"/>
  <c r="C1378" i="1"/>
  <c r="C1496" i="1"/>
  <c r="C1635" i="1"/>
  <c r="C1325" i="1"/>
  <c r="C11" i="1"/>
  <c r="C28" i="1"/>
  <c r="C71" i="1"/>
  <c r="C93" i="1"/>
  <c r="C110" i="1"/>
  <c r="C128" i="1"/>
  <c r="C150" i="1"/>
  <c r="C167" i="1"/>
  <c r="C189" i="1"/>
  <c r="C223" i="1"/>
  <c r="C271" i="1"/>
  <c r="C31" i="1"/>
  <c r="C51" i="1"/>
  <c r="C68" i="1"/>
  <c r="C90" i="1"/>
  <c r="C107" i="1"/>
  <c r="C129" i="1"/>
  <c r="C146" i="1"/>
  <c r="C164" i="1"/>
  <c r="C186" i="1"/>
  <c r="C208" i="1"/>
  <c r="C232" i="1"/>
  <c r="C256" i="1"/>
  <c r="C26" i="1"/>
  <c r="C69" i="1"/>
  <c r="C91" i="1"/>
  <c r="C112" i="1"/>
  <c r="C130" i="1"/>
  <c r="C152" i="1"/>
  <c r="C178" i="1"/>
  <c r="C197" i="1"/>
  <c r="C215" i="1"/>
  <c r="C239" i="1"/>
  <c r="C263" i="1"/>
  <c r="C318" i="1"/>
  <c r="C366" i="1"/>
  <c r="C33" i="1"/>
  <c r="C57" i="1"/>
  <c r="C79" i="1"/>
  <c r="C100" i="1"/>
  <c r="C118" i="1"/>
  <c r="C137" i="1"/>
  <c r="C159" i="1"/>
  <c r="C175" i="1"/>
  <c r="C196" i="1"/>
  <c r="C222" i="1"/>
  <c r="C246" i="1"/>
  <c r="C273" i="1"/>
  <c r="C283" i="1"/>
  <c r="C292" i="1"/>
  <c r="C302" i="1"/>
  <c r="C311" i="1"/>
  <c r="C294" i="1"/>
  <c r="C257" i="1"/>
  <c r="C139" i="1"/>
  <c r="C250" i="1"/>
  <c r="C40" i="1"/>
  <c r="C243" i="1"/>
  <c r="C245" i="1"/>
  <c r="C400" i="1"/>
  <c r="C425" i="1"/>
  <c r="C452" i="1"/>
  <c r="C496" i="1"/>
  <c r="C521" i="1"/>
  <c r="C548" i="1"/>
  <c r="C501" i="1"/>
  <c r="C413" i="1"/>
  <c r="C440" i="1"/>
  <c r="C484" i="1"/>
  <c r="C509" i="1"/>
  <c r="C536" i="1"/>
  <c r="C513" i="1"/>
  <c r="C561" i="1"/>
  <c r="C585" i="1"/>
  <c r="C609" i="1"/>
  <c r="C633" i="1"/>
  <c r="C657" i="1"/>
  <c r="C681" i="1"/>
  <c r="C573" i="1"/>
  <c r="C597" i="1"/>
  <c r="C621" i="1"/>
  <c r="C645" i="1"/>
  <c r="C669" i="1"/>
  <c r="C693" i="1"/>
  <c r="C717" i="1"/>
  <c r="C741" i="1"/>
  <c r="C771" i="1"/>
  <c r="C797" i="1"/>
  <c r="C776" i="1"/>
  <c r="C704" i="1"/>
  <c r="C728" i="1"/>
  <c r="C765" i="1"/>
  <c r="C813" i="1"/>
  <c r="C760" i="1"/>
  <c r="C800" i="1"/>
  <c r="C868" i="1"/>
  <c r="C969" i="1"/>
  <c r="C1065" i="1"/>
  <c r="C1161" i="1"/>
  <c r="C1240" i="1"/>
  <c r="C1072" i="1"/>
  <c r="C1097" i="1"/>
  <c r="C896" i="1"/>
  <c r="C928" i="1"/>
  <c r="C953" i="1"/>
  <c r="C980" i="1"/>
  <c r="C1024" i="1"/>
  <c r="C1049" i="1"/>
  <c r="C1121" i="1"/>
  <c r="C1148" i="1"/>
  <c r="C1192" i="1"/>
  <c r="C1217" i="1"/>
  <c r="C892" i="1"/>
  <c r="C981" i="1"/>
  <c r="C1077" i="1"/>
  <c r="C1173" i="1"/>
  <c r="C1245" i="1"/>
  <c r="C873" i="1"/>
  <c r="C916" i="1"/>
  <c r="C941" i="1"/>
  <c r="C968" i="1"/>
  <c r="C1012" i="1"/>
  <c r="C1037" i="1"/>
  <c r="C1064" i="1"/>
  <c r="C1108" i="1"/>
  <c r="C1133" i="1"/>
  <c r="C1160" i="1"/>
  <c r="C1204" i="1"/>
  <c r="C1241" i="1"/>
  <c r="C1301" i="1"/>
  <c r="C1323" i="1"/>
  <c r="C1349" i="1"/>
  <c r="C1371" i="1"/>
  <c r="C1397" i="1"/>
  <c r="C1419" i="1"/>
  <c r="C1467" i="1"/>
  <c r="C1515" i="1"/>
  <c r="C1565" i="1"/>
  <c r="C1613" i="1"/>
  <c r="C1661" i="1"/>
  <c r="C1709" i="1"/>
  <c r="C1690" i="1"/>
  <c r="C1726" i="1"/>
  <c r="C1287" i="1"/>
  <c r="C1313" i="1"/>
  <c r="C1335" i="1"/>
  <c r="C1361" i="1"/>
  <c r="C1383" i="1"/>
  <c r="C1409" i="1"/>
  <c r="C1457" i="1"/>
  <c r="C1505" i="1"/>
  <c r="C1553" i="1"/>
  <c r="C1594" i="1"/>
  <c r="C1642" i="1"/>
  <c r="C1283" i="1"/>
  <c r="C1305" i="1"/>
  <c r="C1331" i="1"/>
  <c r="C1353" i="1"/>
  <c r="C1379" i="1"/>
  <c r="C1401" i="1"/>
  <c r="C1438" i="1"/>
  <c r="C1486" i="1"/>
  <c r="C1534" i="1"/>
  <c r="C1577" i="1"/>
  <c r="C1625" i="1"/>
  <c r="C1673" i="1"/>
  <c r="C1721" i="1"/>
  <c r="C1678" i="1"/>
  <c r="C1277" i="1"/>
  <c r="C1306" i="1"/>
  <c r="C1328" i="1"/>
  <c r="C1354" i="1"/>
  <c r="C1376" i="1"/>
  <c r="C1402" i="1"/>
  <c r="C1450" i="1"/>
  <c r="C1498" i="1"/>
  <c r="C1546" i="1"/>
  <c r="C1599" i="1"/>
  <c r="C1695" i="1"/>
  <c r="C8" i="1"/>
  <c r="C7" i="1"/>
  <c r="C10" i="1"/>
  <c r="C3" i="1"/>
  <c r="C4" i="1"/>
  <c r="C9" i="1"/>
  <c r="C6" i="1"/>
  <c r="C2" i="1"/>
  <c r="D1" i="1" l="1"/>
  <c r="E1" i="1"/>
</calcChain>
</file>

<file path=xl/sharedStrings.xml><?xml version="1.0" encoding="utf-8"?>
<sst xmlns="http://schemas.openxmlformats.org/spreadsheetml/2006/main" count="2895" uniqueCount="678">
  <si>
    <t>Tile 1753:</t>
  </si>
  <si>
    <t>..##.#.#.#</t>
  </si>
  <si>
    <t>#...#.....</t>
  </si>
  <si>
    <t>#......#..</t>
  </si>
  <si>
    <t>#..##..#.#</t>
  </si>
  <si>
    <t>#..##....#</t>
  </si>
  <si>
    <t>#.........</t>
  </si>
  <si>
    <t>#.#...##..</t>
  </si>
  <si>
    <t>#....#..##</t>
  </si>
  <si>
    <t>##.......#</t>
  </si>
  <si>
    <t>#...######</t>
  </si>
  <si>
    <t>Tile 1699:</t>
  </si>
  <si>
    <t>.###.....#</t>
  </si>
  <si>
    <t>#.#......#</t>
  </si>
  <si>
    <t>.....#....</t>
  </si>
  <si>
    <t>#.....#..#</t>
  </si>
  <si>
    <t>..........</t>
  </si>
  <si>
    <t>...#......</t>
  </si>
  <si>
    <t>.###......</t>
  </si>
  <si>
    <t>.#....#.#.</t>
  </si>
  <si>
    <t>Tile 2297:</t>
  </si>
  <si>
    <t>####....##</t>
  </si>
  <si>
    <t>....#...#.</t>
  </si>
  <si>
    <t>###...#...</t>
  </si>
  <si>
    <t>...##.....</t>
  </si>
  <si>
    <t>#...#..#.#</t>
  </si>
  <si>
    <t>#......#.#</t>
  </si>
  <si>
    <t>.........#</t>
  </si>
  <si>
    <t>#..##.##..</t>
  </si>
  <si>
    <t>Tile 2017:</t>
  </si>
  <si>
    <t>.#.#..#..#</t>
  </si>
  <si>
    <t>....##....</t>
  </si>
  <si>
    <t>#...#....#</t>
  </si>
  <si>
    <t>#.#.......</t>
  </si>
  <si>
    <t>....##...#</t>
  </si>
  <si>
    <t>...#....##</t>
  </si>
  <si>
    <t>..###.##.#</t>
  </si>
  <si>
    <t>Tile 1283:</t>
  </si>
  <si>
    <t>.#....##..</t>
  </si>
  <si>
    <t>###...##..</t>
  </si>
  <si>
    <t>#........#</t>
  </si>
  <si>
    <t>...####..#</t>
  </si>
  <si>
    <t>.#........</t>
  </si>
  <si>
    <t>....#.....</t>
  </si>
  <si>
    <t>........#.</t>
  </si>
  <si>
    <t>#....#..#.</t>
  </si>
  <si>
    <t>..#.####.#</t>
  </si>
  <si>
    <t>Tile 1171:</t>
  </si>
  <si>
    <t>.#..#.#.##</t>
  </si>
  <si>
    <t>#...##..##</t>
  </si>
  <si>
    <t>.......#..</t>
  </si>
  <si>
    <t>####.#...#</t>
  </si>
  <si>
    <t>..#....#..</t>
  </si>
  <si>
    <t>#..#.#.###</t>
  </si>
  <si>
    <t>Tile 2251:</t>
  </si>
  <si>
    <t>.##.##..#.</t>
  </si>
  <si>
    <t>.###.##..#</t>
  </si>
  <si>
    <t>#..##.#.#.</t>
  </si>
  <si>
    <t>......#..#</t>
  </si>
  <si>
    <t>.....#...#</t>
  </si>
  <si>
    <t>.###.#....</t>
  </si>
  <si>
    <t>##...##..#</t>
  </si>
  <si>
    <t>.####.#.##</t>
  </si>
  <si>
    <t>Tile 2357:</t>
  </si>
  <si>
    <t>###...##.#</t>
  </si>
  <si>
    <t>......#.##</t>
  </si>
  <si>
    <t>..#....#.#</t>
  </si>
  <si>
    <t>..#...##..</t>
  </si>
  <si>
    <t>#....##..#</t>
  </si>
  <si>
    <t>#.##...#..</t>
  </si>
  <si>
    <t>###.##.#..</t>
  </si>
  <si>
    <t>Tile 2503:</t>
  </si>
  <si>
    <t>...#...###</t>
  </si>
  <si>
    <t>..#......#</t>
  </si>
  <si>
    <t>#......##.</t>
  </si>
  <si>
    <t>.....#..#.</t>
  </si>
  <si>
    <t>##...#..##</t>
  </si>
  <si>
    <t>.......#.#</t>
  </si>
  <si>
    <t>.#...#.#..</t>
  </si>
  <si>
    <t>#.......#.</t>
  </si>
  <si>
    <t>##..#..###</t>
  </si>
  <si>
    <t>Tile 1741:</t>
  </si>
  <si>
    <t>.#....##.#</t>
  </si>
  <si>
    <t>#.....#...</t>
  </si>
  <si>
    <t>...#...#..</t>
  </si>
  <si>
    <t>##....#...</t>
  </si>
  <si>
    <t>.##....###</t>
  </si>
  <si>
    <t>#.###.#..#</t>
  </si>
  <si>
    <t>#..#....##</t>
  </si>
  <si>
    <t>#.##.....#</t>
  </si>
  <si>
    <t>###.##...#</t>
  </si>
  <si>
    <t>Tile 3433:</t>
  </si>
  <si>
    <t>###.#..#..</t>
  </si>
  <si>
    <t>#....#....</t>
  </si>
  <si>
    <t>....#.#.##</t>
  </si>
  <si>
    <t>##.##.....</t>
  </si>
  <si>
    <t>Tile 3947:</t>
  </si>
  <si>
    <t>.##.##.###</t>
  </si>
  <si>
    <t>#.#...#.##</t>
  </si>
  <si>
    <t>...#.##..#</t>
  </si>
  <si>
    <t>#.......##</t>
  </si>
  <si>
    <t>..#.......</t>
  </si>
  <si>
    <t>.#...#...#</t>
  </si>
  <si>
    <t>.....###.#</t>
  </si>
  <si>
    <t>####..##.#</t>
  </si>
  <si>
    <t>.##..#.#..</t>
  </si>
  <si>
    <t>..###..#.#</t>
  </si>
  <si>
    <t>Tile 1627:</t>
  </si>
  <si>
    <t>##....##.#</t>
  </si>
  <si>
    <t>##..#.....</t>
  </si>
  <si>
    <t>#..#....#.</t>
  </si>
  <si>
    <t>.#..#.##.#</t>
  </si>
  <si>
    <t>.#.......#</t>
  </si>
  <si>
    <t>.#...##..#</t>
  </si>
  <si>
    <t>#.#....#..</t>
  </si>
  <si>
    <t>Tile 1667:</t>
  </si>
  <si>
    <t>###.#...##</t>
  </si>
  <si>
    <t>#..#.##..#</t>
  </si>
  <si>
    <t>##.....#.#</t>
  </si>
  <si>
    <t>.##.......</t>
  </si>
  <si>
    <t>......#...</t>
  </si>
  <si>
    <t>....###.#.</t>
  </si>
  <si>
    <t>##.#..#.#.</t>
  </si>
  <si>
    <t>.#..##...#</t>
  </si>
  <si>
    <t>Tile 2287:</t>
  </si>
  <si>
    <t>##..####.#</t>
  </si>
  <si>
    <t>......##..</t>
  </si>
  <si>
    <t>#.##..#..#</t>
  </si>
  <si>
    <t>...#.....#</t>
  </si>
  <si>
    <t>#####..###</t>
  </si>
  <si>
    <t>Tile 1787:</t>
  </si>
  <si>
    <t>.##.#.#.#.</t>
  </si>
  <si>
    <t>..#..#...#</t>
  </si>
  <si>
    <t>##....#..#</t>
  </si>
  <si>
    <t>...#....#.</t>
  </si>
  <si>
    <t>.##.####..</t>
  </si>
  <si>
    <t>Tile 1873:</t>
  </si>
  <si>
    <t>..#.###.##</t>
  </si>
  <si>
    <t>#...#.##.#</t>
  </si>
  <si>
    <t>.#.....#.#</t>
  </si>
  <si>
    <t>...##...#.</t>
  </si>
  <si>
    <t>..######.#</t>
  </si>
  <si>
    <t>Tile 3709:</t>
  </si>
  <si>
    <t>..##..##.#</t>
  </si>
  <si>
    <t>#..#...#.#</t>
  </si>
  <si>
    <t>.#....#..#</t>
  </si>
  <si>
    <t>...##....#</t>
  </si>
  <si>
    <t>#..#.....#</t>
  </si>
  <si>
    <t>.##.###...</t>
  </si>
  <si>
    <t>Tile 3137:</t>
  </si>
  <si>
    <t>###..#.#.#</t>
  </si>
  <si>
    <t>...#.#.#.#</t>
  </si>
  <si>
    <t>..#...#...</t>
  </si>
  <si>
    <t>##..###..#</t>
  </si>
  <si>
    <t>Tile 1423:</t>
  </si>
  <si>
    <t>###.##..##</t>
  </si>
  <si>
    <t>##........</t>
  </si>
  <si>
    <t>#.#.....##</t>
  </si>
  <si>
    <t>.##...#.##</t>
  </si>
  <si>
    <t>Tile 1399:</t>
  </si>
  <si>
    <t>#.#.#....#</t>
  </si>
  <si>
    <t>#..#..#..#</t>
  </si>
  <si>
    <t>...#..##.#</t>
  </si>
  <si>
    <t>#..##...##</t>
  </si>
  <si>
    <t>#.##.#.#.#</t>
  </si>
  <si>
    <t>####.....#</t>
  </si>
  <si>
    <t>Tile 2411:</t>
  </si>
  <si>
    <t>.##.#.#..#</t>
  </si>
  <si>
    <t>##..##...#</t>
  </si>
  <si>
    <t>#..#......</t>
  </si>
  <si>
    <t>##..#.##.#</t>
  </si>
  <si>
    <t>#...#...#.</t>
  </si>
  <si>
    <t>.....#.#..</t>
  </si>
  <si>
    <t>........##</t>
  </si>
  <si>
    <t>#####.#..#</t>
  </si>
  <si>
    <t>Tile 3323:</t>
  </si>
  <si>
    <t>##.#...###</t>
  </si>
  <si>
    <t>#...#.#..#</t>
  </si>
  <si>
    <t>....#...##</t>
  </si>
  <si>
    <t>#.....###.</t>
  </si>
  <si>
    <t>...#.#...#</t>
  </si>
  <si>
    <t>#.#...#...</t>
  </si>
  <si>
    <t>Tile 1213:</t>
  </si>
  <si>
    <t>..##.##...</t>
  </si>
  <si>
    <t>.....##..#</t>
  </si>
  <si>
    <t>...#...#.#</t>
  </si>
  <si>
    <t>.#.#.##...</t>
  </si>
  <si>
    <t>#...#.#...</t>
  </si>
  <si>
    <t>.###.#####</t>
  </si>
  <si>
    <t>Tile 1619:</t>
  </si>
  <si>
    <t>#..###..##</t>
  </si>
  <si>
    <t>#.#.#.....</t>
  </si>
  <si>
    <t>###...#.##</t>
  </si>
  <si>
    <t>##.###.#.#</t>
  </si>
  <si>
    <t>Tile 1997:</t>
  </si>
  <si>
    <t>#.#...#..#</t>
  </si>
  <si>
    <t>#####..##.</t>
  </si>
  <si>
    <t>Tile 3533:</t>
  </si>
  <si>
    <t>#....#.#.#</t>
  </si>
  <si>
    <t>......##.#</t>
  </si>
  <si>
    <t>....#..#.#</t>
  </si>
  <si>
    <t>.#.#...#.#</t>
  </si>
  <si>
    <t>#...#..###</t>
  </si>
  <si>
    <t>.#..###.##</t>
  </si>
  <si>
    <t>Tile 3389:</t>
  </si>
  <si>
    <t>#..###....</t>
  </si>
  <si>
    <t>.#..#....#</t>
  </si>
  <si>
    <t>#.#...#.#.</t>
  </si>
  <si>
    <t>#....#...#</t>
  </si>
  <si>
    <t>#.#....#.#</t>
  </si>
  <si>
    <t>...#####..</t>
  </si>
  <si>
    <t>Tile 3413:</t>
  </si>
  <si>
    <t>..##.##..#</t>
  </si>
  <si>
    <t>#....#.#..</t>
  </si>
  <si>
    <t>....#.#..#</t>
  </si>
  <si>
    <t>#.#.#.#...</t>
  </si>
  <si>
    <t>.####..#.#</t>
  </si>
  <si>
    <t>Tile 3833:</t>
  </si>
  <si>
    <t>#.###...#.</t>
  </si>
  <si>
    <t>##.#......</t>
  </si>
  <si>
    <t>####.##..#</t>
  </si>
  <si>
    <t>.#.#...#..</t>
  </si>
  <si>
    <t>Tile 2273:</t>
  </si>
  <si>
    <t>.##.#.#.##</t>
  </si>
  <si>
    <t>##..#....#</t>
  </si>
  <si>
    <t>.#...#....</t>
  </si>
  <si>
    <t>.###...##.</t>
  </si>
  <si>
    <t>Tile 1987:</t>
  </si>
  <si>
    <t>.....##...</t>
  </si>
  <si>
    <t>##.##..##.</t>
  </si>
  <si>
    <t>Tile 3877:</t>
  </si>
  <si>
    <t>..#.#.....</t>
  </si>
  <si>
    <t>#..##...#.</t>
  </si>
  <si>
    <t>#.#.....#.</t>
  </si>
  <si>
    <t>.#..#.#...</t>
  </si>
  <si>
    <t>Tile 3109:</t>
  </si>
  <si>
    <t>##....##..</t>
  </si>
  <si>
    <t>##...#.#..</t>
  </si>
  <si>
    <t>.####..###</t>
  </si>
  <si>
    <t>.#.##..#.#</t>
  </si>
  <si>
    <t>##......#.</t>
  </si>
  <si>
    <t>Tile 3907:</t>
  </si>
  <si>
    <t>#####.##.#</t>
  </si>
  <si>
    <t>..##..#...</t>
  </si>
  <si>
    <t>.##....#.#</t>
  </si>
  <si>
    <t>..#.....##</t>
  </si>
  <si>
    <t>.#...#.#.#</t>
  </si>
  <si>
    <t>Tile 1823:</t>
  </si>
  <si>
    <t>##...#.#.#</t>
  </si>
  <si>
    <t>...#.##...</t>
  </si>
  <si>
    <t>##...#...#</t>
  </si>
  <si>
    <t>##....#.##</t>
  </si>
  <si>
    <t>#...##..#.</t>
  </si>
  <si>
    <t>#####.#.#.</t>
  </si>
  <si>
    <t>Tile 1747:</t>
  </si>
  <si>
    <t>.#...##.#.</t>
  </si>
  <si>
    <t>...#.#....</t>
  </si>
  <si>
    <t>..#.##....</t>
  </si>
  <si>
    <t>#...##...#</t>
  </si>
  <si>
    <t>...##..#.#</t>
  </si>
  <si>
    <t>#.###....#</t>
  </si>
  <si>
    <t>#......###</t>
  </si>
  <si>
    <t>Tile 3671:</t>
  </si>
  <si>
    <t>#..#..##.#</t>
  </si>
  <si>
    <t>Tile 3541:</t>
  </si>
  <si>
    <t>###..#####</t>
  </si>
  <si>
    <t>##....#.#.</t>
  </si>
  <si>
    <t>#.###..###</t>
  </si>
  <si>
    <t>..#####..#</t>
  </si>
  <si>
    <t>Tile 3457:</t>
  </si>
  <si>
    <t>.##......#</t>
  </si>
  <si>
    <t>#.....##.#</t>
  </si>
  <si>
    <t>Tile 1721:</t>
  </si>
  <si>
    <t>..##.##.##</t>
  </si>
  <si>
    <t>#..##.....</t>
  </si>
  <si>
    <t>..#.#..###</t>
  </si>
  <si>
    <t>Tile 1597:</t>
  </si>
  <si>
    <t>#..####...</t>
  </si>
  <si>
    <t>#.#.#.#..#</t>
  </si>
  <si>
    <t>#.##...#.#</t>
  </si>
  <si>
    <t>Tile 2087:</t>
  </si>
  <si>
    <t>####.#.###</t>
  </si>
  <si>
    <t>##......##</t>
  </si>
  <si>
    <t>#....##...</t>
  </si>
  <si>
    <t>####....#.</t>
  </si>
  <si>
    <t>######.##.</t>
  </si>
  <si>
    <t>Tile 2309:</t>
  </si>
  <si>
    <t>...###...#</t>
  </si>
  <si>
    <t>####.#....</t>
  </si>
  <si>
    <t>..#..#..#.</t>
  </si>
  <si>
    <t>####.#.#.#</t>
  </si>
  <si>
    <t>Tile 3797:</t>
  </si>
  <si>
    <t>##..######</t>
  </si>
  <si>
    <t>#.###...##</t>
  </si>
  <si>
    <t>Tile 2663:</t>
  </si>
  <si>
    <t>#....#.##.</t>
  </si>
  <si>
    <t>##.....#..</t>
  </si>
  <si>
    <t>.#....#...</t>
  </si>
  <si>
    <t>....######</t>
  </si>
  <si>
    <t>Tile 3779:</t>
  </si>
  <si>
    <t>##.#..#..#</t>
  </si>
  <si>
    <t>..#..#.#.#</t>
  </si>
  <si>
    <t>.......##.</t>
  </si>
  <si>
    <t>###.......</t>
  </si>
  <si>
    <t>#..##.###.</t>
  </si>
  <si>
    <t>Tile 1163:</t>
  </si>
  <si>
    <t>#####.#.##</t>
  </si>
  <si>
    <t>#..##.#..#</t>
  </si>
  <si>
    <t>#....#.###</t>
  </si>
  <si>
    <t>##.#.####.</t>
  </si>
  <si>
    <t>Tile 2683:</t>
  </si>
  <si>
    <t>....#.##.#</t>
  </si>
  <si>
    <t>#.....#.##</t>
  </si>
  <si>
    <t>.#.#.....#</t>
  </si>
  <si>
    <t>######.#.#</t>
  </si>
  <si>
    <t>Tile 1783:</t>
  </si>
  <si>
    <t>#.###.##.#</t>
  </si>
  <si>
    <t>.#..#.#.#.</t>
  </si>
  <si>
    <t>#....###.#</t>
  </si>
  <si>
    <t>.....#..##</t>
  </si>
  <si>
    <t>Tile 1097:</t>
  </si>
  <si>
    <t>#.##..#...</t>
  </si>
  <si>
    <t>...##..#..</t>
  </si>
  <si>
    <t>#.####...#</t>
  </si>
  <si>
    <t>Tile 2731:</t>
  </si>
  <si>
    <t>.#.##.#.#.</t>
  </si>
  <si>
    <t>...#..#..#</t>
  </si>
  <si>
    <t>###......#</t>
  </si>
  <si>
    <t>..###....#</t>
  </si>
  <si>
    <t>.##.#.#...</t>
  </si>
  <si>
    <t>Tile 1433:</t>
  </si>
  <si>
    <t>###.###.##</t>
  </si>
  <si>
    <t>..##.....#</t>
  </si>
  <si>
    <t>#.#..##..#</t>
  </si>
  <si>
    <t>##..##.#.#</t>
  </si>
  <si>
    <t>Tile 3853:</t>
  </si>
  <si>
    <t>..##..#..#</t>
  </si>
  <si>
    <t>....#..#..</t>
  </si>
  <si>
    <t>##...##...</t>
  </si>
  <si>
    <t>##..#...##</t>
  </si>
  <si>
    <t>#.#..#....</t>
  </si>
  <si>
    <t>Tile 3169:</t>
  </si>
  <si>
    <t>.###....#.</t>
  </si>
  <si>
    <t>##.#....##</t>
  </si>
  <si>
    <t>.#.##....#</t>
  </si>
  <si>
    <t>##..##.#..</t>
  </si>
  <si>
    <t>#######..#</t>
  </si>
  <si>
    <t>Tile 3299:</t>
  </si>
  <si>
    <t>..##......</t>
  </si>
  <si>
    <t>###.##....</t>
  </si>
  <si>
    <t>...#..##..</t>
  </si>
  <si>
    <t>#...#.##..</t>
  </si>
  <si>
    <t>##.#.....#</t>
  </si>
  <si>
    <t>Tile 2999:</t>
  </si>
  <si>
    <t>.###..#...</t>
  </si>
  <si>
    <t>Tile 1499:</t>
  </si>
  <si>
    <t>.######...</t>
  </si>
  <si>
    <t>....##..#.</t>
  </si>
  <si>
    <t>.#.....###</t>
  </si>
  <si>
    <t>......#.#.</t>
  </si>
  <si>
    <t>###.####.#</t>
  </si>
  <si>
    <t>Tile 2237:</t>
  </si>
  <si>
    <t>#.#.###.#.</t>
  </si>
  <si>
    <t>#.#..#...#</t>
  </si>
  <si>
    <t>#####....#</t>
  </si>
  <si>
    <t>.#......#.</t>
  </si>
  <si>
    <t>##.#..###.</t>
  </si>
  <si>
    <t>....####.#</t>
  </si>
  <si>
    <t>Tile 3049:</t>
  </si>
  <si>
    <t>.#.#..#...</t>
  </si>
  <si>
    <t>.#......##</t>
  </si>
  <si>
    <t>.#.#....#.</t>
  </si>
  <si>
    <t>#.#..#..#.</t>
  </si>
  <si>
    <t>Tile 1583:</t>
  </si>
  <si>
    <t>#.#####...</t>
  </si>
  <si>
    <t>....##..##</t>
  </si>
  <si>
    <t>####...###</t>
  </si>
  <si>
    <t>Tile 2791:</t>
  </si>
  <si>
    <t>.....###..</t>
  </si>
  <si>
    <t>#...##....</t>
  </si>
  <si>
    <t>##..#..#..</t>
  </si>
  <si>
    <t>Tile 1879:</t>
  </si>
  <si>
    <t>.#.###.#..</t>
  </si>
  <si>
    <t>....#....#</t>
  </si>
  <si>
    <t>......####</t>
  </si>
  <si>
    <t>#..###.###</t>
  </si>
  <si>
    <t>Tile 2633:</t>
  </si>
  <si>
    <t>#..#.###.#</t>
  </si>
  <si>
    <t>Tile 3701:</t>
  </si>
  <si>
    <t>..##.##.#.</t>
  </si>
  <si>
    <t>.#...##.##</t>
  </si>
  <si>
    <t>#..#..#.##</t>
  </si>
  <si>
    <t>Tile 2267:</t>
  </si>
  <si>
    <t>...#.#.###</t>
  </si>
  <si>
    <t>.......###</t>
  </si>
  <si>
    <t>#.#....##.</t>
  </si>
  <si>
    <t>Tile 2687:</t>
  </si>
  <si>
    <t>#..##.####</t>
  </si>
  <si>
    <t>.#.....#..</t>
  </si>
  <si>
    <t>#..#...##.</t>
  </si>
  <si>
    <t>Tile 2113:</t>
  </si>
  <si>
    <t>##.#.##..#</t>
  </si>
  <si>
    <t>.#.#.#...#</t>
  </si>
  <si>
    <t>Tile 3319:</t>
  </si>
  <si>
    <t>...##..###</t>
  </si>
  <si>
    <t>#.#.#..#.#</t>
  </si>
  <si>
    <t>..##...#..</t>
  </si>
  <si>
    <t>#..#.####.</t>
  </si>
  <si>
    <t>Tile 1303:</t>
  </si>
  <si>
    <t>##..#.#.##</t>
  </si>
  <si>
    <t>Tile 1709:</t>
  </si>
  <si>
    <t>###.##.#.#</t>
  </si>
  <si>
    <t>#.##....##</t>
  </si>
  <si>
    <t>....#..###</t>
  </si>
  <si>
    <t>Tile 3547:</t>
  </si>
  <si>
    <t>#....####.</t>
  </si>
  <si>
    <t>..#.#....#</t>
  </si>
  <si>
    <t>Tile 2383:</t>
  </si>
  <si>
    <t>####..###.</t>
  </si>
  <si>
    <t>Tile 3989:</t>
  </si>
  <si>
    <t>..##.#..#.</t>
  </si>
  <si>
    <t>#.##......</t>
  </si>
  <si>
    <t>#.##.#....</t>
  </si>
  <si>
    <t>Tile 3499:</t>
  </si>
  <si>
    <t>..#.#..#..</t>
  </si>
  <si>
    <t>#..#.#..##</t>
  </si>
  <si>
    <t>##.#.#.#..</t>
  </si>
  <si>
    <t>#..###.##.</t>
  </si>
  <si>
    <t>Tile 1049:</t>
  </si>
  <si>
    <t>###....##.</t>
  </si>
  <si>
    <t>##.####.#.</t>
  </si>
  <si>
    <t>Tile 2467:</t>
  </si>
  <si>
    <t>.....##.##</t>
  </si>
  <si>
    <t>..###...##</t>
  </si>
  <si>
    <t>..#....###</t>
  </si>
  <si>
    <t>.##...#...</t>
  </si>
  <si>
    <t>...##...##</t>
  </si>
  <si>
    <t>Tile 3343:</t>
  </si>
  <si>
    <t>###...####</t>
  </si>
  <si>
    <t>#####.....</t>
  </si>
  <si>
    <t>.#..#..###</t>
  </si>
  <si>
    <t>##.#.#.###</t>
  </si>
  <si>
    <t>Tile 2129:</t>
  </si>
  <si>
    <t>##.####..#</t>
  </si>
  <si>
    <t>#..#..#...</t>
  </si>
  <si>
    <t>##.#...#..</t>
  </si>
  <si>
    <t>..#.#.#...</t>
  </si>
  <si>
    <t>#.....##..</t>
  </si>
  <si>
    <t>..#######.</t>
  </si>
  <si>
    <t>Tile 1483:</t>
  </si>
  <si>
    <t>.##.#.##.#</t>
  </si>
  <si>
    <t>Tile 2393:</t>
  </si>
  <si>
    <t>..###..##.</t>
  </si>
  <si>
    <t>Tile 2749:</t>
  </si>
  <si>
    <t>..#.#.#.#.</t>
  </si>
  <si>
    <t>.#.#......</t>
  </si>
  <si>
    <t>.#..##..##</t>
  </si>
  <si>
    <t>..###.#...</t>
  </si>
  <si>
    <t>####.##.#.</t>
  </si>
  <si>
    <t>Tile 1453:</t>
  </si>
  <si>
    <t>#.##.#.##.</t>
  </si>
  <si>
    <t>....###..#</t>
  </si>
  <si>
    <t>Tile 2213:</t>
  </si>
  <si>
    <t>#.#.##.##.</t>
  </si>
  <si>
    <t>#..#.#....</t>
  </si>
  <si>
    <t>###.#....#</t>
  </si>
  <si>
    <t>#..#.##.#.</t>
  </si>
  <si>
    <t>Tile 2833:</t>
  </si>
  <si>
    <t>..#...#..#</t>
  </si>
  <si>
    <t>.##.....#.</t>
  </si>
  <si>
    <t>..##....#.</t>
  </si>
  <si>
    <t>.....#.###</t>
  </si>
  <si>
    <t>Tile 2671:</t>
  </si>
  <si>
    <t>.#.##.#...</t>
  </si>
  <si>
    <t>.#.#.#.#.#</t>
  </si>
  <si>
    <t>#...##.#..</t>
  </si>
  <si>
    <t>Tile 1801:</t>
  </si>
  <si>
    <t>.#..#.####</t>
  </si>
  <si>
    <t>#.#.##...#</t>
  </si>
  <si>
    <t>Tile 3329:</t>
  </si>
  <si>
    <t>##.#..#...</t>
  </si>
  <si>
    <t>..#.#.#..#</t>
  </si>
  <si>
    <t>Tile 2179:</t>
  </si>
  <si>
    <t>.##.#....#</t>
  </si>
  <si>
    <t>#.#..###..</t>
  </si>
  <si>
    <t>Tile 2003:</t>
  </si>
  <si>
    <t>##.##.####</t>
  </si>
  <si>
    <t>..#.....#.</t>
  </si>
  <si>
    <t>....#####.</t>
  </si>
  <si>
    <t>Tile 2707:</t>
  </si>
  <si>
    <t>..#..#.##.</t>
  </si>
  <si>
    <t>.###..#.#.</t>
  </si>
  <si>
    <t>#.##.##..#</t>
  </si>
  <si>
    <t>..#..#####</t>
  </si>
  <si>
    <t>Tile 3847:</t>
  </si>
  <si>
    <t>#..###...#</t>
  </si>
  <si>
    <t>Tile 1289:</t>
  </si>
  <si>
    <t>#...##.#.#</t>
  </si>
  <si>
    <t>....#.#...</t>
  </si>
  <si>
    <t>.#...#.##.</t>
  </si>
  <si>
    <t>#.##..####</t>
  </si>
  <si>
    <t>Tile 1867:</t>
  </si>
  <si>
    <t>..#..##...</t>
  </si>
  <si>
    <t>.###..#..#</t>
  </si>
  <si>
    <t>Tile 1021:</t>
  </si>
  <si>
    <t>Tile 1427:</t>
  </si>
  <si>
    <t>.####.#.#.</t>
  </si>
  <si>
    <t>Tile 1307:</t>
  </si>
  <si>
    <t>#.#.#...##</t>
  </si>
  <si>
    <t>#..#####..</t>
  </si>
  <si>
    <t>Tile 2099:</t>
  </si>
  <si>
    <t>#.#..#..##</t>
  </si>
  <si>
    <t>..#..#..##</t>
  </si>
  <si>
    <t>.##...##..</t>
  </si>
  <si>
    <t>Tile 2389:</t>
  </si>
  <si>
    <t>#.###.#.##</t>
  </si>
  <si>
    <t>#..#.##...</t>
  </si>
  <si>
    <t>..#.#...##</t>
  </si>
  <si>
    <t>Tile 2011:</t>
  </si>
  <si>
    <t>.#..#.#..#</t>
  </si>
  <si>
    <t>#.#.#...#.</t>
  </si>
  <si>
    <t>Tile 2539:</t>
  </si>
  <si>
    <t>###.#.#.##</t>
  </si>
  <si>
    <t>....##.#..</t>
  </si>
  <si>
    <t>.###..#.##</t>
  </si>
  <si>
    <t>Tile 3761:</t>
  </si>
  <si>
    <t>...#.#..#.</t>
  </si>
  <si>
    <t>..#.##.#..</t>
  </si>
  <si>
    <t>.....#.##.</t>
  </si>
  <si>
    <t>Tile 2549:</t>
  </si>
  <si>
    <t>#.##....#.</t>
  </si>
  <si>
    <t>....#.##..</t>
  </si>
  <si>
    <t>Tile 2039:</t>
  </si>
  <si>
    <t>#.#.####.#</t>
  </si>
  <si>
    <t>#...#...##</t>
  </si>
  <si>
    <t>.#.#..##.#</t>
  </si>
  <si>
    <t>Tile 2063:</t>
  </si>
  <si>
    <t>#.#..#.#..</t>
  </si>
  <si>
    <t>...###....</t>
  </si>
  <si>
    <t>Tile 3181:</t>
  </si>
  <si>
    <t>#####.####</t>
  </si>
  <si>
    <t>Tile 2459:</t>
  </si>
  <si>
    <t>#...#..##.</t>
  </si>
  <si>
    <t>Tile 2953:</t>
  </si>
  <si>
    <t>########.#</t>
  </si>
  <si>
    <t>Tile 1487:</t>
  </si>
  <si>
    <t>#.####.#..</t>
  </si>
  <si>
    <t>Tile 1201:</t>
  </si>
  <si>
    <t>#.###.##..</t>
  </si>
  <si>
    <t>Tile 1609:</t>
  </si>
  <si>
    <t>##.##.###.</t>
  </si>
  <si>
    <t>Tile 2593:</t>
  </si>
  <si>
    <t>####.#.#..</t>
  </si>
  <si>
    <t>Tile 3889:</t>
  </si>
  <si>
    <t>######..#.</t>
  </si>
  <si>
    <t>....#.#.#.</t>
  </si>
  <si>
    <t>Tile 3041:</t>
  </si>
  <si>
    <t>##..#...#.</t>
  </si>
  <si>
    <t>##..#..#.#</t>
  </si>
  <si>
    <t>##...#....</t>
  </si>
  <si>
    <t>#...#.#.##</t>
  </si>
  <si>
    <t>Tile 1367:</t>
  </si>
  <si>
    <t>###.##.##.</t>
  </si>
  <si>
    <t>..##.#...#</t>
  </si>
  <si>
    <t>###....#..</t>
  </si>
  <si>
    <t>#.####....</t>
  </si>
  <si>
    <t>.###.#.##.</t>
  </si>
  <si>
    <t>..#...####</t>
  </si>
  <si>
    <t>Tile 2609:</t>
  </si>
  <si>
    <t>.###...#.#</t>
  </si>
  <si>
    <t>.####..##.</t>
  </si>
  <si>
    <t>Tile 3167:</t>
  </si>
  <si>
    <t>..#..#.#..</t>
  </si>
  <si>
    <t>.#.##.#..#</t>
  </si>
  <si>
    <t>.#...#.###</t>
  </si>
  <si>
    <t>Tile 2753:</t>
  </si>
  <si>
    <t>.#....####</t>
  </si>
  <si>
    <t>Tile 3527:</t>
  </si>
  <si>
    <t>.####...##</t>
  </si>
  <si>
    <t>#...#..#..</t>
  </si>
  <si>
    <t>..#....##.</t>
  </si>
  <si>
    <t>#.#..#####</t>
  </si>
  <si>
    <t>Tile 1279:</t>
  </si>
  <si>
    <t>####..#..#</t>
  </si>
  <si>
    <t>Tile 1291:</t>
  </si>
  <si>
    <t>#.#..##...</t>
  </si>
  <si>
    <t>#..#...###</t>
  </si>
  <si>
    <t>Tile 1319:</t>
  </si>
  <si>
    <t>##..##.###</t>
  </si>
  <si>
    <t>Tile 1009:</t>
  </si>
  <si>
    <t>#######...</t>
  </si>
  <si>
    <t>Tile 2659:</t>
  </si>
  <si>
    <t>Tile 1543:</t>
  </si>
  <si>
    <t>#######.#.</t>
  </si>
  <si>
    <t>#..#.#...#</t>
  </si>
  <si>
    <t>..#.###..#</t>
  </si>
  <si>
    <t>##.###..#.</t>
  </si>
  <si>
    <t>Tile 1019:</t>
  </si>
  <si>
    <t>##.#.#..##</t>
  </si>
  <si>
    <t>####.#..#.</t>
  </si>
  <si>
    <t>Tile 2239:</t>
  </si>
  <si>
    <t>##..###...</t>
  </si>
  <si>
    <t>Tile 2797:</t>
  </si>
  <si>
    <t>Tile 1663:</t>
  </si>
  <si>
    <t>Tile 1069:</t>
  </si>
  <si>
    <t>#########.</t>
  </si>
  <si>
    <t>Tile 1559:</t>
  </si>
  <si>
    <t>##.###.#..</t>
  </si>
  <si>
    <t>...##.#...</t>
  </si>
  <si>
    <t>Tile 3203:</t>
  </si>
  <si>
    <t>##.##.#...</t>
  </si>
  <si>
    <t>...#.#.##.</t>
  </si>
  <si>
    <t>Tile 2819:</t>
  </si>
  <si>
    <t>Tile 2027:</t>
  </si>
  <si>
    <t>..#..##.##</t>
  </si>
  <si>
    <t>.#.#.##.#.</t>
  </si>
  <si>
    <t>Tile 1091:</t>
  </si>
  <si>
    <t>..#..###.#</t>
  </si>
  <si>
    <t>#..##.##.#</t>
  </si>
  <si>
    <t>Tile 2381:</t>
  </si>
  <si>
    <t>..##....##</t>
  </si>
  <si>
    <t>.#.#######</t>
  </si>
  <si>
    <t>Tile 1381:</t>
  </si>
  <si>
    <t>.#.#.#....</t>
  </si>
  <si>
    <t>####.#####</t>
  </si>
  <si>
    <t>Tile 3719:</t>
  </si>
  <si>
    <t>...#..#.##</t>
  </si>
  <si>
    <t>.#.#.###.#</t>
  </si>
  <si>
    <t>Tile 3593:</t>
  </si>
  <si>
    <t>##...##.#.</t>
  </si>
  <si>
    <t>.#....#.##</t>
  </si>
  <si>
    <t>Tile 2971:</t>
  </si>
  <si>
    <t>#.##.#..##</t>
  </si>
  <si>
    <t>Tile 1637:</t>
  </si>
  <si>
    <t>Tile 2711:</t>
  </si>
  <si>
    <t>###..#...#</t>
  </si>
  <si>
    <t>##.....###</t>
  </si>
  <si>
    <t>Tile 3881:</t>
  </si>
  <si>
    <t>..#####.##</t>
  </si>
  <si>
    <t>.##..#....</t>
  </si>
  <si>
    <t>..###.#..#</t>
  </si>
  <si>
    <t>Tile 1907:</t>
  </si>
  <si>
    <t>..####..##</t>
  </si>
  <si>
    <t>T</t>
  </si>
  <si>
    <t>t</t>
  </si>
  <si>
    <t>L</t>
  </si>
  <si>
    <t>l</t>
  </si>
  <si>
    <t>R</t>
  </si>
  <si>
    <t>r</t>
  </si>
  <si>
    <t>b</t>
  </si>
  <si>
    <t>B</t>
  </si>
  <si>
    <t>right</t>
  </si>
  <si>
    <t>left</t>
  </si>
  <si>
    <t>hor</t>
  </si>
  <si>
    <t>vert</t>
  </si>
  <si>
    <t>reverse</t>
  </si>
  <si>
    <t>transform</t>
  </si>
  <si>
    <t>group</t>
  </si>
  <si>
    <t>a</t>
  </si>
  <si>
    <t>a2</t>
  </si>
  <si>
    <t>a3</t>
  </si>
  <si>
    <t>ab</t>
  </si>
  <si>
    <t>a2b</t>
  </si>
  <si>
    <t>a3b</t>
  </si>
  <si>
    <t>ba3</t>
  </si>
  <si>
    <t>ba2</t>
  </si>
  <si>
    <t>ba</t>
  </si>
  <si>
    <t>nwse</t>
  </si>
  <si>
    <t>nesw</t>
  </si>
  <si>
    <t>e</t>
  </si>
  <si>
    <t>Examples</t>
  </si>
  <si>
    <t>What happens to this edge</t>
  </si>
  <si>
    <t>after this rotation?</t>
  </si>
  <si>
    <t>=VLOOKUP(D23,A2:I8,MATCH(D22,A1:I1,0),FALSE)</t>
  </si>
  <si>
    <t>What was this edge</t>
  </si>
  <si>
    <t>before this rotation?</t>
  </si>
  <si>
    <t>Inverse rotation</t>
  </si>
  <si>
    <t>=VLOOKUP(D28,A2:I8,MATCH(TRUE,EXACT(D26,A1:I1),0),FALSE)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</si>
</sst>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rgb="FF3F3F76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2"/>
    <xf numFmtId="1" fontId="3" fillId="4" borderId="2" xfId="3" applyNumberFormat="1"/>
    <xf numFmtId="0" fontId="1" fillId="2" borderId="0" xfId="1"/>
    <xf numFmtId="0" fontId="6" fillId="3" borderId="1" xfId="2" applyFont="1" applyAlignment="1">
      <alignment vertical="center"/>
    </xf>
    <xf numFmtId="0" fontId="6" fillId="3" borderId="1" xfId="2" applyFont="1"/>
    <xf numFmtId="0" fontId="4" fillId="4" borderId="1" xfId="4"/>
    <xf numFmtId="0" fontId="5" fillId="0" borderId="0" xfId="5"/>
    <xf numFmtId="0" fontId="0" fillId="0" borderId="0" xfId="0" quotePrefix="1"/>
    <xf numFmtId="0" fontId="3" fillId="4" borderId="2" xfId="3"/>
  </cellXfs>
  <cellStyles count="6">
    <cellStyle name="Calculation" xfId="4" builtinId="22"/>
    <cellStyle name="Explanatory Text" xfId="5" builtinId="53"/>
    <cellStyle name="Good" xfId="1" builtinId="2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4C0C-4411-4A4C-89DF-04305C017403}">
  <dimension ref="A1:K1727"/>
  <sheetViews>
    <sheetView tabSelected="1" zoomScaleNormal="100" workbookViewId="0">
      <selection activeCell="Q1698" sqref="Q1698"/>
    </sheetView>
  </sheetViews>
  <sheetFormatPr defaultRowHeight="14.4" x14ac:dyDescent="0.3"/>
  <cols>
    <col min="1" max="1" width="11.6640625" style="5" customWidth="1"/>
    <col min="2" max="2" width="10.5546875" style="6" bestFit="1" customWidth="1"/>
    <col min="3" max="4" width="8.88671875" style="6"/>
    <col min="5" max="5" width="17.77734375" bestFit="1" customWidth="1"/>
    <col min="6" max="6" width="9.6640625" style="7" bestFit="1" customWidth="1"/>
    <col min="7" max="7" width="9.6640625" style="7" customWidth="1"/>
    <col min="8" max="8" width="8.88671875" style="7"/>
    <col min="9" max="9" width="8.88671875" style="3"/>
    <col min="10" max="11" width="8.88671875" style="6"/>
  </cols>
  <sheetData>
    <row r="1" spans="1:11" x14ac:dyDescent="0.3">
      <c r="A1" s="4" t="s">
        <v>0</v>
      </c>
      <c r="C1" s="6">
        <f>INT(MID(A1,6,4))</f>
        <v>1753</v>
      </c>
      <c r="D1" s="6">
        <f>IF(COUNTIF(C2:C11,1)=4,C1,1)</f>
        <v>1</v>
      </c>
      <c r="E1" s="2">
        <f>PRODUCT(D:D)</f>
        <v>66020135789767</v>
      </c>
    </row>
    <row r="2" spans="1:11" x14ac:dyDescent="0.3">
      <c r="A2" s="4" t="s">
        <v>1</v>
      </c>
      <c r="B2" s="6" t="str">
        <f>A2</f>
        <v>..##.#.#.#</v>
      </c>
      <c r="C2" s="6">
        <f>COUNTIF(B:B,B2)</f>
        <v>2</v>
      </c>
      <c r="F2" s="7" t="str">
        <f>IF(ISERROR(VLOOKUP(B2,B3:B$1727,1,FALSE)),B2,"")</f>
        <v/>
      </c>
      <c r="G2" s="7" t="str">
        <f>IF(ISERROR(VLOOKUP(B2,B3:B$1727,1,FALSE)),"",B2)</f>
        <v>..##.#.#.#</v>
      </c>
      <c r="H2" s="7" t="s">
        <v>643</v>
      </c>
      <c r="I2" s="3" t="str">
        <f>CONCATENATE(C1,H2)</f>
        <v>1753T</v>
      </c>
      <c r="J2" s="6">
        <f>INT(LEFT(IF(F2="",VLOOKUP(B2,F:I,4,FALSE),VLOOKUP(B2,G:I,3,FALSE)),4))</f>
        <v>2791</v>
      </c>
      <c r="K2" s="6" t="str">
        <f>RIGHT(IF(F2="",VLOOKUP(B2,F:I,4,FALSE),VLOOKUP(B2,G:I,3,FALSE)),1)</f>
        <v>R</v>
      </c>
    </row>
    <row r="3" spans="1:11" x14ac:dyDescent="0.3">
      <c r="A3" s="4" t="s">
        <v>2</v>
      </c>
      <c r="B3" s="6" t="str">
        <f>CONCATENATE(
MID(B2,10,1),
MID(B2,9,1),
MID(B2,8,1),
MID(B2,7,1),
MID(B2,6,1),
MID(B2,5,1),
MID(B2,4,1),
MID(B2,3,1),
MID(B2,2,1),
MID(B2,1,1)
)</f>
        <v>#.#.#.##..</v>
      </c>
      <c r="C3" s="6">
        <f t="shared" ref="C3:C11" si="0">COUNTIF(B:B,B3)</f>
        <v>2</v>
      </c>
      <c r="F3" s="7" t="str">
        <f>IF(ISERROR(VLOOKUP(B3,B4:B$1727,1,FALSE)),B3,"")</f>
        <v/>
      </c>
      <c r="G3" s="7" t="str">
        <f>IF(ISERROR(VLOOKUP(B3,B4:B$1727,1,FALSE)),"",B3)</f>
        <v>#.#.#.##..</v>
      </c>
      <c r="H3" s="7" t="s">
        <v>644</v>
      </c>
      <c r="I3" s="3" t="str">
        <f>CONCATENATE(C1,H3)</f>
        <v>1753t</v>
      </c>
      <c r="J3" s="6">
        <f t="shared" ref="J3:J11" si="1">INT(LEFT(IF(F3="",VLOOKUP(B3,F:I,4,FALSE),VLOOKUP(B3,G:I,3,FALSE)),4))</f>
        <v>2791</v>
      </c>
      <c r="K3" s="6" t="str">
        <f t="shared" ref="K3:K11" si="2">RIGHT(IF(F3="",VLOOKUP(B3,F:I,4,FALSE),VLOOKUP(B3,G:I,3,FALSE)),1)</f>
        <v>r</v>
      </c>
    </row>
    <row r="4" spans="1:11" x14ac:dyDescent="0.3">
      <c r="A4" s="4" t="s">
        <v>3</v>
      </c>
      <c r="B4" s="6" t="str">
        <f>CONCATENATE(
LEFT(A2,1),
LEFT(A3,1),
LEFT(A4,1),
LEFT(A5,1),
LEFT(A6,1),
LEFT(A7,1),
LEFT(A8,1),
LEFT(A9,1),
LEFT(A10,1),
LEFT(A11,1)
)</f>
        <v>.#########</v>
      </c>
      <c r="C4" s="6">
        <f t="shared" si="0"/>
        <v>2</v>
      </c>
      <c r="F4" s="7" t="str">
        <f>IF(ISERROR(VLOOKUP(B4,B5:B$1727,1,FALSE)),B4,"")</f>
        <v/>
      </c>
      <c r="G4" s="7" t="str">
        <f>IF(ISERROR(VLOOKUP(B4,B5:B$1727,1,FALSE)),"",B4)</f>
        <v>.#########</v>
      </c>
      <c r="H4" s="7" t="s">
        <v>645</v>
      </c>
      <c r="I4" s="3" t="str">
        <f>CONCATENATE(C1,H4)</f>
        <v>1753L</v>
      </c>
      <c r="J4" s="6">
        <f t="shared" si="1"/>
        <v>1069</v>
      </c>
      <c r="K4" s="6" t="str">
        <f t="shared" si="2"/>
        <v>t</v>
      </c>
    </row>
    <row r="5" spans="1:11" x14ac:dyDescent="0.3">
      <c r="A5" s="4" t="s">
        <v>4</v>
      </c>
      <c r="B5" s="6" t="str">
        <f>CONCATENATE(
MID(B4,10,1),
MID(B4,9,1),
MID(B4,8,1),
MID(B4,7,1),
MID(B4,6,1),
MID(B4,5,1),
MID(B4,4,1),
MID(B4,3,1),
MID(B4,2,1),
MID(B4,1,1)
)</f>
        <v>#########.</v>
      </c>
      <c r="C5" s="6">
        <f t="shared" si="0"/>
        <v>2</v>
      </c>
      <c r="F5" s="7" t="str">
        <f>IF(ISERROR(VLOOKUP(B5,B6:B$1727,1,FALSE)),B5,"")</f>
        <v/>
      </c>
      <c r="G5" s="7" t="str">
        <f>IF(ISERROR(VLOOKUP(B5,B6:B$1727,1,FALSE)),"",B5)</f>
        <v>#########.</v>
      </c>
      <c r="H5" s="7" t="s">
        <v>646</v>
      </c>
      <c r="I5" s="3" t="str">
        <f>CONCATENATE(C1,H5)</f>
        <v>1753l</v>
      </c>
      <c r="J5" s="6">
        <f t="shared" si="1"/>
        <v>1069</v>
      </c>
      <c r="K5" s="6" t="str">
        <f t="shared" si="2"/>
        <v>T</v>
      </c>
    </row>
    <row r="6" spans="1:11" x14ac:dyDescent="0.3">
      <c r="A6" s="4" t="s">
        <v>5</v>
      </c>
      <c r="C6" s="6">
        <f t="shared" si="0"/>
        <v>0</v>
      </c>
    </row>
    <row r="7" spans="1:11" x14ac:dyDescent="0.3">
      <c r="A7" s="4" t="s">
        <v>6</v>
      </c>
      <c r="C7" s="6">
        <f t="shared" si="0"/>
        <v>0</v>
      </c>
    </row>
    <row r="8" spans="1:11" x14ac:dyDescent="0.3">
      <c r="A8" s="4" t="s">
        <v>7</v>
      </c>
      <c r="B8" s="6" t="str">
        <f>CONCATENATE(
MID(B9,10,1),
MID(B9,9,1),
MID(B9,8,1),
MID(B9,7,1),
MID(B9,6,1),
MID(B9,5,1),
MID(B9,4,1),
MID(B9,3,1),
MID(B9,2,1),
MID(B9,1,1)
)</f>
        <v>###..##..#</v>
      </c>
      <c r="C8" s="6">
        <f t="shared" si="0"/>
        <v>2</v>
      </c>
      <c r="F8" s="7" t="str">
        <f>IF(ISERROR(VLOOKUP(B8,B9:B$1727,1,FALSE)),B8,"")</f>
        <v/>
      </c>
      <c r="G8" s="7" t="str">
        <f>IF(ISERROR(VLOOKUP(B8,B9:B$1727,1,FALSE)),"",B8)</f>
        <v>###..##..#</v>
      </c>
      <c r="H8" s="7" t="s">
        <v>648</v>
      </c>
      <c r="I8" s="3" t="str">
        <f>CONCATENATE(C1,H8)</f>
        <v>1753r</v>
      </c>
      <c r="J8" s="6">
        <f t="shared" si="1"/>
        <v>3527</v>
      </c>
      <c r="K8" s="6" t="str">
        <f t="shared" si="2"/>
        <v>R</v>
      </c>
    </row>
    <row r="9" spans="1:11" x14ac:dyDescent="0.3">
      <c r="A9" s="4" t="s">
        <v>8</v>
      </c>
      <c r="B9" s="6" t="str">
        <f>CONCATENATE(
RIGHT(A2,1),
RIGHT(A3,1),
RIGHT(A4,1),
RIGHT(A5,1),
RIGHT(A6,1),
RIGHT(A7,1),
RIGHT(A8,1),
RIGHT(A9,1),
RIGHT(A10,1),
RIGHT(A11,1)
)</f>
        <v>#..##..###</v>
      </c>
      <c r="C9" s="6">
        <f t="shared" si="0"/>
        <v>2</v>
      </c>
      <c r="F9" s="7" t="str">
        <f>IF(ISERROR(VLOOKUP(B9,B10:B$1727,1,FALSE)),B9,"")</f>
        <v/>
      </c>
      <c r="G9" s="7" t="str">
        <f>IF(ISERROR(VLOOKUP(B9,B10:B$1727,1,FALSE)),"",B9)</f>
        <v>#..##..###</v>
      </c>
      <c r="H9" s="7" t="s">
        <v>647</v>
      </c>
      <c r="I9" s="3" t="str">
        <f>CONCATENATE(C1,H9)</f>
        <v>1753R</v>
      </c>
      <c r="J9" s="6">
        <f t="shared" si="1"/>
        <v>3527</v>
      </c>
      <c r="K9" s="6" t="str">
        <f t="shared" si="2"/>
        <v>r</v>
      </c>
    </row>
    <row r="10" spans="1:11" x14ac:dyDescent="0.3">
      <c r="A10" s="4" t="s">
        <v>9</v>
      </c>
      <c r="B10" s="6" t="str">
        <f>CONCATENATE(
MID(B11,10,1),
MID(B11,9,1),
MID(B11,8,1),
MID(B11,7,1),
MID(B11,6,1),
MID(B11,5,1),
MID(B11,4,1),
MID(B11,3,1),
MID(B11,2,1),
MID(B11,1,1)
)</f>
        <v>######...#</v>
      </c>
      <c r="C10" s="6">
        <f t="shared" si="0"/>
        <v>2</v>
      </c>
      <c r="F10" s="7" t="str">
        <f>IF(ISERROR(VLOOKUP(B10,B11:B$1727,1,FALSE)),B10,"")</f>
        <v/>
      </c>
      <c r="G10" s="7" t="str">
        <f>IF(ISERROR(VLOOKUP(B10,B11:B$1727,1,FALSE)),"",B10)</f>
        <v>######...#</v>
      </c>
      <c r="H10" s="7" t="s">
        <v>649</v>
      </c>
      <c r="I10" s="3" t="str">
        <f>CONCATENATE(C1,H10)</f>
        <v>1753b</v>
      </c>
      <c r="J10" s="6">
        <f t="shared" si="1"/>
        <v>3719</v>
      </c>
      <c r="K10" s="6" t="str">
        <f t="shared" si="2"/>
        <v>R</v>
      </c>
    </row>
    <row r="11" spans="1:11" x14ac:dyDescent="0.3">
      <c r="A11" s="4" t="s">
        <v>10</v>
      </c>
      <c r="B11" s="6" t="str">
        <f>A11</f>
        <v>#...######</v>
      </c>
      <c r="C11" s="6">
        <f t="shared" si="0"/>
        <v>2</v>
      </c>
      <c r="F11" s="7" t="str">
        <f>IF(ISERROR(VLOOKUP(B11,B12:B$1727,1,FALSE)),B11,"")</f>
        <v/>
      </c>
      <c r="G11" s="7" t="str">
        <f>IF(ISERROR(VLOOKUP(B11,B12:B$1727,1,FALSE)),"",B11)</f>
        <v>#...######</v>
      </c>
      <c r="H11" s="7" t="s">
        <v>650</v>
      </c>
      <c r="I11" s="3" t="str">
        <f>CONCATENATE(C1,H11)</f>
        <v>1753B</v>
      </c>
      <c r="J11" s="6">
        <f t="shared" si="1"/>
        <v>3719</v>
      </c>
      <c r="K11" s="6" t="str">
        <f t="shared" si="2"/>
        <v>r</v>
      </c>
    </row>
    <row r="12" spans="1:11" x14ac:dyDescent="0.3">
      <c r="A12" s="4"/>
    </row>
    <row r="13" spans="1:11" x14ac:dyDescent="0.3">
      <c r="A13" s="4" t="s">
        <v>11</v>
      </c>
      <c r="C13" s="6">
        <f t="shared" ref="C13" si="3">INT(MID(A13,6,4))</f>
        <v>1699</v>
      </c>
      <c r="D13" s="6">
        <f>IF(COUNTIF(C14:C23,1)=4,C13,1)</f>
        <v>1</v>
      </c>
    </row>
    <row r="14" spans="1:11" x14ac:dyDescent="0.3">
      <c r="A14" s="4" t="s">
        <v>12</v>
      </c>
      <c r="B14" s="6" t="str">
        <f t="shared" ref="B14" si="4">A14</f>
        <v>.###.....#</v>
      </c>
      <c r="C14" s="6">
        <f t="shared" ref="C14:C77" si="5">COUNTIF(B:B,B14)</f>
        <v>2</v>
      </c>
      <c r="F14" s="7" t="str">
        <f>IF(ISERROR(VLOOKUP(B14,B15:B$1727,1,FALSE)),B14,"")</f>
        <v/>
      </c>
      <c r="G14" s="7" t="str">
        <f>IF(ISERROR(VLOOKUP(B14,B15:B$1727,1,FALSE)),"",B14)</f>
        <v>.###.....#</v>
      </c>
      <c r="H14" s="7" t="s">
        <v>643</v>
      </c>
      <c r="I14" s="3" t="str">
        <f t="shared" ref="I14" si="6">CONCATENATE(C13,H14)</f>
        <v>1699T</v>
      </c>
      <c r="J14" s="6">
        <f t="shared" ref="J14:J17" si="7">INT(LEFT(IF(F14="",VLOOKUP(B14,F:I,4,FALSE),VLOOKUP(B14,G:I,3,FALSE)),4))</f>
        <v>3547</v>
      </c>
      <c r="K14" s="6" t="str">
        <f t="shared" ref="K14:K77" si="8">RIGHT(IF(F14="",VLOOKUP(B14,F:I,4,FALSE),VLOOKUP(B14,G:I,3,FALSE)),1)</f>
        <v>B</v>
      </c>
    </row>
    <row r="15" spans="1:11" x14ac:dyDescent="0.3">
      <c r="A15" s="4" t="s">
        <v>13</v>
      </c>
      <c r="B15" s="6" t="str">
        <f t="shared" ref="B15" si="9">CONCATENATE(
MID(B14,10,1),
MID(B14,9,1),
MID(B14,8,1),
MID(B14,7,1),
MID(B14,6,1),
MID(B14,5,1),
MID(B14,4,1),
MID(B14,3,1),
MID(B14,2,1),
MID(B14,1,1)
)</f>
        <v>#.....###.</v>
      </c>
      <c r="C15" s="6">
        <f t="shared" si="5"/>
        <v>2</v>
      </c>
      <c r="F15" s="7" t="str">
        <f>IF(ISERROR(VLOOKUP(B15,B16:B$1727,1,FALSE)),B15,"")</f>
        <v/>
      </c>
      <c r="G15" s="7" t="str">
        <f>IF(ISERROR(VLOOKUP(B15,B16:B$1727,1,FALSE)),"",B15)</f>
        <v>#.....###.</v>
      </c>
      <c r="H15" s="7" t="s">
        <v>644</v>
      </c>
      <c r="I15" s="3" t="str">
        <f t="shared" ref="I15" si="10">CONCATENATE(C13,H15)</f>
        <v>1699t</v>
      </c>
      <c r="J15" s="6">
        <f t="shared" si="7"/>
        <v>3547</v>
      </c>
      <c r="K15" s="6" t="str">
        <f t="shared" si="8"/>
        <v>b</v>
      </c>
    </row>
    <row r="16" spans="1:11" x14ac:dyDescent="0.3">
      <c r="A16" s="4" t="s">
        <v>14</v>
      </c>
      <c r="B16" s="6" t="str">
        <f t="shared" ref="B16" si="11">CONCATENATE(
LEFT(A14,1),
LEFT(A15,1),
LEFT(A16,1),
LEFT(A17,1),
LEFT(A18,1),
LEFT(A19,1),
LEFT(A20,1),
LEFT(A21,1),
LEFT(A22,1),
LEFT(A23,1)
)</f>
        <v>.#.#.#.#..</v>
      </c>
      <c r="C16" s="6">
        <f t="shared" si="5"/>
        <v>2</v>
      </c>
      <c r="F16" s="7" t="str">
        <f>IF(ISERROR(VLOOKUP(B16,B17:B$1727,1,FALSE)),B16,"")</f>
        <v/>
      </c>
      <c r="G16" s="7" t="str">
        <f>IF(ISERROR(VLOOKUP(B16,B17:B$1727,1,FALSE)),"",B16)</f>
        <v>.#.#.#.#..</v>
      </c>
      <c r="H16" s="7" t="s">
        <v>645</v>
      </c>
      <c r="I16" s="3" t="str">
        <f t="shared" ref="I16" si="12">CONCATENATE(C13,H16)</f>
        <v>1699L</v>
      </c>
      <c r="J16" s="6">
        <f t="shared" si="7"/>
        <v>2749</v>
      </c>
      <c r="K16" s="6" t="str">
        <f t="shared" si="8"/>
        <v>t</v>
      </c>
    </row>
    <row r="17" spans="1:11" x14ac:dyDescent="0.3">
      <c r="A17" s="4" t="s">
        <v>15</v>
      </c>
      <c r="B17" s="6" t="str">
        <f t="shared" ref="B17" si="13">CONCATENATE(
MID(B16,10,1),
MID(B16,9,1),
MID(B16,8,1),
MID(B16,7,1),
MID(B16,6,1),
MID(B16,5,1),
MID(B16,4,1),
MID(B16,3,1),
MID(B16,2,1),
MID(B16,1,1)
)</f>
        <v>..#.#.#.#.</v>
      </c>
      <c r="C17" s="6">
        <f t="shared" si="5"/>
        <v>2</v>
      </c>
      <c r="F17" s="7" t="str">
        <f>IF(ISERROR(VLOOKUP(B17,B18:B$1727,1,FALSE)),B17,"")</f>
        <v/>
      </c>
      <c r="G17" s="7" t="str">
        <f>IF(ISERROR(VLOOKUP(B17,B18:B$1727,1,FALSE)),"",B17)</f>
        <v>..#.#.#.#.</v>
      </c>
      <c r="H17" s="7" t="s">
        <v>646</v>
      </c>
      <c r="I17" s="3" t="str">
        <f t="shared" ref="I17" si="14">CONCATENATE(C13,H17)</f>
        <v>1699l</v>
      </c>
      <c r="J17" s="6">
        <f t="shared" si="7"/>
        <v>2749</v>
      </c>
      <c r="K17" s="6" t="str">
        <f t="shared" si="8"/>
        <v>T</v>
      </c>
    </row>
    <row r="18" spans="1:11" x14ac:dyDescent="0.3">
      <c r="A18" s="4" t="s">
        <v>16</v>
      </c>
      <c r="C18" s="6">
        <f t="shared" si="5"/>
        <v>0</v>
      </c>
    </row>
    <row r="19" spans="1:11" x14ac:dyDescent="0.3">
      <c r="A19" s="4" t="s">
        <v>13</v>
      </c>
      <c r="C19" s="6">
        <f t="shared" si="5"/>
        <v>0</v>
      </c>
    </row>
    <row r="20" spans="1:11" x14ac:dyDescent="0.3">
      <c r="A20" s="4" t="s">
        <v>17</v>
      </c>
      <c r="B20" s="6" t="str">
        <f t="shared" ref="B20" si="15">CONCATENATE(
MID(B21,10,1),
MID(B21,9,1),
MID(B21,8,1),
MID(B21,7,1),
MID(B21,6,1),
MID(B21,5,1),
MID(B21,4,1),
MID(B21,3,1),
MID(B21,2,1),
MID(B21,1,1)
)</f>
        <v>....#.#.##</v>
      </c>
      <c r="C20" s="6">
        <f t="shared" si="5"/>
        <v>2</v>
      </c>
      <c r="F20" s="7" t="str">
        <f>IF(ISERROR(VLOOKUP(B20,B21:B$1727,1,FALSE)),B20,"")</f>
        <v/>
      </c>
      <c r="G20" s="7" t="str">
        <f>IF(ISERROR(VLOOKUP(B20,B21:B$1727,1,FALSE)),"",B20)</f>
        <v>....#.#.##</v>
      </c>
      <c r="H20" s="7" t="s">
        <v>648</v>
      </c>
      <c r="I20" s="3" t="str">
        <f t="shared" ref="I20" si="16">CONCATENATE(C13,H20)</f>
        <v>1699r</v>
      </c>
      <c r="J20" s="6">
        <f t="shared" ref="J20:J23" si="17">INT(LEFT(IF(F20="",VLOOKUP(B20,F:I,4,FALSE),VLOOKUP(B20,G:I,3,FALSE)),4))</f>
        <v>2179</v>
      </c>
      <c r="K20" s="6" t="str">
        <f t="shared" ref="K20:K83" si="18">RIGHT(IF(F20="",VLOOKUP(B20,F:I,4,FALSE),VLOOKUP(B20,G:I,3,FALSE)),1)</f>
        <v>T</v>
      </c>
    </row>
    <row r="21" spans="1:11" x14ac:dyDescent="0.3">
      <c r="A21" s="4" t="s">
        <v>6</v>
      </c>
      <c r="B21" s="6" t="str">
        <f t="shared" ref="B21" si="19">CONCATENATE(
RIGHT(A14,1),
RIGHT(A15,1),
RIGHT(A16,1),
RIGHT(A17,1),
RIGHT(A18,1),
RIGHT(A19,1),
RIGHT(A20,1),
RIGHT(A21,1),
RIGHT(A22,1),
RIGHT(A23,1)
)</f>
        <v>##.#.#....</v>
      </c>
      <c r="C21" s="6">
        <f t="shared" si="5"/>
        <v>2</v>
      </c>
      <c r="F21" s="7" t="str">
        <f>IF(ISERROR(VLOOKUP(B21,B22:B$1727,1,FALSE)),B21,"")</f>
        <v/>
      </c>
      <c r="G21" s="7" t="str">
        <f>IF(ISERROR(VLOOKUP(B21,B22:B$1727,1,FALSE)),"",B21)</f>
        <v>##.#.#....</v>
      </c>
      <c r="H21" s="7" t="s">
        <v>647</v>
      </c>
      <c r="I21" s="3" t="str">
        <f t="shared" ref="I21" si="20">CONCATENATE(C13,H21)</f>
        <v>1699R</v>
      </c>
      <c r="J21" s="6">
        <f t="shared" si="17"/>
        <v>2179</v>
      </c>
      <c r="K21" s="6" t="str">
        <f t="shared" si="18"/>
        <v>t</v>
      </c>
    </row>
    <row r="22" spans="1:11" x14ac:dyDescent="0.3">
      <c r="A22" s="4" t="s">
        <v>18</v>
      </c>
      <c r="B22" s="6" t="str">
        <f t="shared" ref="B22" si="21">CONCATENATE(
MID(B23,10,1),
MID(B23,9,1),
MID(B23,8,1),
MID(B23,7,1),
MID(B23,6,1),
MID(B23,5,1),
MID(B23,4,1),
MID(B23,3,1),
MID(B23,2,1),
MID(B23,1,1)
)</f>
        <v>.#.#....#.</v>
      </c>
      <c r="C22" s="6">
        <f t="shared" si="5"/>
        <v>2</v>
      </c>
      <c r="F22" s="7" t="str">
        <f>IF(ISERROR(VLOOKUP(B22,B23:B$1727,1,FALSE)),B22,"")</f>
        <v/>
      </c>
      <c r="G22" s="7" t="str">
        <f>IF(ISERROR(VLOOKUP(B22,B23:B$1727,1,FALSE)),"",B22)</f>
        <v>.#.#....#.</v>
      </c>
      <c r="H22" s="7" t="s">
        <v>649</v>
      </c>
      <c r="I22" s="3" t="str">
        <f t="shared" ref="I22" si="22">CONCATENATE(C13,H22)</f>
        <v>1699b</v>
      </c>
      <c r="J22" s="6">
        <f t="shared" si="17"/>
        <v>1049</v>
      </c>
      <c r="K22" s="6" t="str">
        <f t="shared" si="18"/>
        <v>r</v>
      </c>
    </row>
    <row r="23" spans="1:11" x14ac:dyDescent="0.3">
      <c r="A23" s="4" t="s">
        <v>19</v>
      </c>
      <c r="B23" s="6" t="str">
        <f t="shared" ref="B23" si="23">A23</f>
        <v>.#....#.#.</v>
      </c>
      <c r="C23" s="6">
        <f t="shared" si="5"/>
        <v>2</v>
      </c>
      <c r="F23" s="7" t="str">
        <f>IF(ISERROR(VLOOKUP(B23,B24:B$1727,1,FALSE)),B23,"")</f>
        <v/>
      </c>
      <c r="G23" s="7" t="str">
        <f>IF(ISERROR(VLOOKUP(B23,B24:B$1727,1,FALSE)),"",B23)</f>
        <v>.#....#.#.</v>
      </c>
      <c r="H23" s="7" t="s">
        <v>650</v>
      </c>
      <c r="I23" s="3" t="str">
        <f t="shared" ref="I23" si="24">CONCATENATE(C13,H23)</f>
        <v>1699B</v>
      </c>
      <c r="J23" s="6">
        <f t="shared" si="17"/>
        <v>1049</v>
      </c>
      <c r="K23" s="6" t="str">
        <f t="shared" si="18"/>
        <v>R</v>
      </c>
    </row>
    <row r="24" spans="1:11" x14ac:dyDescent="0.3">
      <c r="A24" s="4"/>
    </row>
    <row r="25" spans="1:11" x14ac:dyDescent="0.3">
      <c r="A25" s="4" t="s">
        <v>20</v>
      </c>
      <c r="C25" s="6">
        <f t="shared" ref="C25" si="25">INT(MID(A25,6,4))</f>
        <v>2297</v>
      </c>
      <c r="D25" s="6">
        <f t="shared" ref="D25" si="26">IF(COUNTIF(C26:C35,1)=4,C25,1)</f>
        <v>1</v>
      </c>
    </row>
    <row r="26" spans="1:11" x14ac:dyDescent="0.3">
      <c r="A26" s="4" t="s">
        <v>21</v>
      </c>
      <c r="B26" s="6" t="str">
        <f t="shared" ref="B26" si="27">A26</f>
        <v>####....##</v>
      </c>
      <c r="C26" s="6">
        <f t="shared" ref="C26" si="28">COUNTIF(B:B,B26)</f>
        <v>2</v>
      </c>
      <c r="F26" s="7" t="str">
        <f>IF(ISERROR(VLOOKUP(B26,B27:B$1727,1,FALSE)),B26,"")</f>
        <v/>
      </c>
      <c r="G26" s="7" t="str">
        <f>IF(ISERROR(VLOOKUP(B26,B27:B$1727,1,FALSE)),"",B26)</f>
        <v>####....##</v>
      </c>
      <c r="H26" s="7" t="s">
        <v>643</v>
      </c>
      <c r="I26" s="3" t="str">
        <f t="shared" ref="I26" si="29">CONCATENATE(C25,H26)</f>
        <v>2297T</v>
      </c>
      <c r="J26" s="6">
        <f t="shared" ref="J26:J29" si="30">INT(LEFT(IF(F26="",VLOOKUP(B26,F:I,4,FALSE),VLOOKUP(B26,G:I,3,FALSE)),4))</f>
        <v>2389</v>
      </c>
      <c r="K26" s="6" t="str">
        <f t="shared" ref="K26:K89" si="31">RIGHT(IF(F26="",VLOOKUP(B26,F:I,4,FALSE),VLOOKUP(B26,G:I,3,FALSE)),1)</f>
        <v>R</v>
      </c>
    </row>
    <row r="27" spans="1:11" x14ac:dyDescent="0.3">
      <c r="A27" s="4" t="s">
        <v>22</v>
      </c>
      <c r="B27" s="6" t="str">
        <f t="shared" ref="B27" si="32">CONCATENATE(
MID(B26,10,1),
MID(B26,9,1),
MID(B26,8,1),
MID(B26,7,1),
MID(B26,6,1),
MID(B26,5,1),
MID(B26,4,1),
MID(B26,3,1),
MID(B26,2,1),
MID(B26,1,1)
)</f>
        <v>##....####</v>
      </c>
      <c r="C27" s="6">
        <f t="shared" si="5"/>
        <v>2</v>
      </c>
      <c r="F27" s="7" t="str">
        <f>IF(ISERROR(VLOOKUP(B27,B28:B$1727,1,FALSE)),B27,"")</f>
        <v/>
      </c>
      <c r="G27" s="7" t="str">
        <f>IF(ISERROR(VLOOKUP(B27,B28:B$1727,1,FALSE)),"",B27)</f>
        <v>##....####</v>
      </c>
      <c r="H27" s="7" t="s">
        <v>644</v>
      </c>
      <c r="I27" s="3" t="str">
        <f t="shared" ref="I27" si="33">CONCATENATE(C25,H27)</f>
        <v>2297t</v>
      </c>
      <c r="J27" s="6">
        <f t="shared" si="30"/>
        <v>2389</v>
      </c>
      <c r="K27" s="6" t="str">
        <f t="shared" si="31"/>
        <v>r</v>
      </c>
    </row>
    <row r="28" spans="1:11" x14ac:dyDescent="0.3">
      <c r="A28" s="4" t="s">
        <v>23</v>
      </c>
      <c r="B28" s="6" t="str">
        <f t="shared" ref="B28" si="34">CONCATENATE(
LEFT(A26,1),
LEFT(A27,1),
LEFT(A28,1),
LEFT(A29,1),
LEFT(A30,1),
LEFT(A31,1),
LEFT(A32,1),
LEFT(A33,1),
LEFT(A34,1),
LEFT(A35,1)
)</f>
        <v>#.#.#.#..#</v>
      </c>
      <c r="C28" s="6">
        <f t="shared" si="5"/>
        <v>2</v>
      </c>
      <c r="F28" s="7" t="str">
        <f>IF(ISERROR(VLOOKUP(B28,B29:B$1727,1,FALSE)),B28,"")</f>
        <v/>
      </c>
      <c r="G28" s="7" t="str">
        <f>IF(ISERROR(VLOOKUP(B28,B29:B$1727,1,FALSE)),"",B28)</f>
        <v>#.#.#.#..#</v>
      </c>
      <c r="H28" s="7" t="s">
        <v>645</v>
      </c>
      <c r="I28" s="3" t="str">
        <f t="shared" ref="I28" si="35">CONCATENATE(C25,H28)</f>
        <v>2297L</v>
      </c>
      <c r="J28" s="6">
        <f t="shared" si="30"/>
        <v>3299</v>
      </c>
      <c r="K28" s="6" t="str">
        <f t="shared" si="31"/>
        <v>L</v>
      </c>
    </row>
    <row r="29" spans="1:11" x14ac:dyDescent="0.3">
      <c r="A29" s="4" t="s">
        <v>24</v>
      </c>
      <c r="B29" s="6" t="str">
        <f t="shared" ref="B29" si="36">CONCATENATE(
MID(B28,10,1),
MID(B28,9,1),
MID(B28,8,1),
MID(B28,7,1),
MID(B28,6,1),
MID(B28,5,1),
MID(B28,4,1),
MID(B28,3,1),
MID(B28,2,1),
MID(B28,1,1)
)</f>
        <v>#..#.#.#.#</v>
      </c>
      <c r="C29" s="6">
        <f t="shared" si="5"/>
        <v>2</v>
      </c>
      <c r="F29" s="7" t="str">
        <f>IF(ISERROR(VLOOKUP(B29,B30:B$1727,1,FALSE)),B29,"")</f>
        <v/>
      </c>
      <c r="G29" s="7" t="str">
        <f>IF(ISERROR(VLOOKUP(B29,B30:B$1727,1,FALSE)),"",B29)</f>
        <v>#..#.#.#.#</v>
      </c>
      <c r="H29" s="7" t="s">
        <v>646</v>
      </c>
      <c r="I29" s="3" t="str">
        <f t="shared" ref="I29" si="37">CONCATENATE(C25,H29)</f>
        <v>2297l</v>
      </c>
      <c r="J29" s="6">
        <f t="shared" si="30"/>
        <v>3299</v>
      </c>
      <c r="K29" s="6" t="str">
        <f t="shared" si="31"/>
        <v>l</v>
      </c>
    </row>
    <row r="30" spans="1:11" x14ac:dyDescent="0.3">
      <c r="A30" s="4" t="s">
        <v>25</v>
      </c>
      <c r="C30" s="6">
        <f t="shared" si="5"/>
        <v>0</v>
      </c>
    </row>
    <row r="31" spans="1:11" x14ac:dyDescent="0.3">
      <c r="A31" s="4" t="s">
        <v>16</v>
      </c>
      <c r="C31" s="6">
        <f t="shared" si="5"/>
        <v>0</v>
      </c>
    </row>
    <row r="32" spans="1:11" x14ac:dyDescent="0.3">
      <c r="A32" s="4" t="s">
        <v>26</v>
      </c>
      <c r="B32" s="6" t="str">
        <f t="shared" ref="B32" si="38">CONCATENATE(
MID(B33,10,1),
MID(B33,9,1),
MID(B33,8,1),
MID(B33,7,1),
MID(B33,6,1),
MID(B33,5,1),
MID(B33,4,1),
MID(B33,3,1),
MID(B33,2,1),
MID(B33,1,1)
)</f>
        <v>..##.#...#</v>
      </c>
      <c r="C32" s="6">
        <f t="shared" si="5"/>
        <v>2</v>
      </c>
      <c r="F32" s="7" t="str">
        <f>IF(ISERROR(VLOOKUP(B32,B33:B$1727,1,FALSE)),B32,"")</f>
        <v/>
      </c>
      <c r="G32" s="7" t="str">
        <f>IF(ISERROR(VLOOKUP(B32,B33:B$1727,1,FALSE)),"",B32)</f>
        <v>..##.#...#</v>
      </c>
      <c r="H32" s="7" t="s">
        <v>648</v>
      </c>
      <c r="I32" s="3" t="str">
        <f t="shared" ref="I32" si="39">CONCATENATE(C25,H32)</f>
        <v>2297r</v>
      </c>
      <c r="J32" s="6">
        <f t="shared" ref="J32:J35" si="40">INT(LEFT(IF(F32="",VLOOKUP(B32,F:I,4,FALSE),VLOOKUP(B32,G:I,3,FALSE)),4))</f>
        <v>1663</v>
      </c>
      <c r="K32" s="6" t="str">
        <f t="shared" ref="K32:K95" si="41">RIGHT(IF(F32="",VLOOKUP(B32,F:I,4,FALSE),VLOOKUP(B32,G:I,3,FALSE)),1)</f>
        <v>T</v>
      </c>
    </row>
    <row r="33" spans="1:11" x14ac:dyDescent="0.3">
      <c r="A33" s="4" t="s">
        <v>27</v>
      </c>
      <c r="B33" s="6" t="str">
        <f t="shared" ref="B33" si="42">CONCATENATE(
RIGHT(A26,1),
RIGHT(A27,1),
RIGHT(A28,1),
RIGHT(A29,1),
RIGHT(A30,1),
RIGHT(A31,1),
RIGHT(A32,1),
RIGHT(A33,1),
RIGHT(A34,1),
RIGHT(A35,1)
)</f>
        <v>#...#.##..</v>
      </c>
      <c r="C33" s="6">
        <f t="shared" si="5"/>
        <v>2</v>
      </c>
      <c r="F33" s="7" t="str">
        <f>IF(ISERROR(VLOOKUP(B33,B34:B$1727,1,FALSE)),B33,"")</f>
        <v/>
      </c>
      <c r="G33" s="7" t="str">
        <f>IF(ISERROR(VLOOKUP(B33,B34:B$1727,1,FALSE)),"",B33)</f>
        <v>#...#.##..</v>
      </c>
      <c r="H33" s="7" t="s">
        <v>647</v>
      </c>
      <c r="I33" s="3" t="str">
        <f t="shared" ref="I33" si="43">CONCATENATE(C25,H33)</f>
        <v>2297R</v>
      </c>
      <c r="J33" s="6">
        <f t="shared" si="40"/>
        <v>1663</v>
      </c>
      <c r="K33" s="6" t="str">
        <f t="shared" si="41"/>
        <v>t</v>
      </c>
    </row>
    <row r="34" spans="1:11" x14ac:dyDescent="0.3">
      <c r="A34" s="4" t="s">
        <v>16</v>
      </c>
      <c r="B34" s="6" t="str">
        <f t="shared" ref="B34" si="44">CONCATENATE(
MID(B35,10,1),
MID(B35,9,1),
MID(B35,8,1),
MID(B35,7,1),
MID(B35,6,1),
MID(B35,5,1),
MID(B35,4,1),
MID(B35,3,1),
MID(B35,2,1),
MID(B35,1,1)
)</f>
        <v>..##.##..#</v>
      </c>
      <c r="C34" s="6">
        <f t="shared" si="5"/>
        <v>2</v>
      </c>
      <c r="F34" s="7" t="str">
        <f>IF(ISERROR(VLOOKUP(B34,B35:B$1727,1,FALSE)),B34,"")</f>
        <v/>
      </c>
      <c r="G34" s="7" t="str">
        <f>IF(ISERROR(VLOOKUP(B34,B35:B$1727,1,FALSE)),"",B34)</f>
        <v>..##.##..#</v>
      </c>
      <c r="H34" s="7" t="s">
        <v>649</v>
      </c>
      <c r="I34" s="3" t="str">
        <f t="shared" ref="I34" si="45">CONCATENATE(C25,H34)</f>
        <v>2297b</v>
      </c>
      <c r="J34" s="6">
        <f t="shared" si="40"/>
        <v>3413</v>
      </c>
      <c r="K34" s="6" t="str">
        <f t="shared" si="41"/>
        <v>T</v>
      </c>
    </row>
    <row r="35" spans="1:11" x14ac:dyDescent="0.3">
      <c r="A35" s="4" t="s">
        <v>28</v>
      </c>
      <c r="B35" s="6" t="str">
        <f t="shared" ref="B35" si="46">A35</f>
        <v>#..##.##..</v>
      </c>
      <c r="C35" s="6">
        <f t="shared" si="5"/>
        <v>2</v>
      </c>
      <c r="F35" s="7" t="str">
        <f>IF(ISERROR(VLOOKUP(B35,B36:B$1727,1,FALSE)),B35,"")</f>
        <v/>
      </c>
      <c r="G35" s="7" t="str">
        <f>IF(ISERROR(VLOOKUP(B35,B36:B$1727,1,FALSE)),"",B35)</f>
        <v>#..##.##..</v>
      </c>
      <c r="H35" s="7" t="s">
        <v>650</v>
      </c>
      <c r="I35" s="3" t="str">
        <f t="shared" ref="I35" si="47">CONCATENATE(C25,H35)</f>
        <v>2297B</v>
      </c>
      <c r="J35" s="6">
        <f t="shared" si="40"/>
        <v>3413</v>
      </c>
      <c r="K35" s="6" t="str">
        <f t="shared" si="41"/>
        <v>t</v>
      </c>
    </row>
    <row r="36" spans="1:11" x14ac:dyDescent="0.3">
      <c r="A36" s="4"/>
    </row>
    <row r="37" spans="1:11" x14ac:dyDescent="0.3">
      <c r="A37" s="4" t="s">
        <v>29</v>
      </c>
      <c r="C37" s="6">
        <f t="shared" ref="C37" si="48">INT(MID(A37,6,4))</f>
        <v>2017</v>
      </c>
      <c r="D37" s="6">
        <f t="shared" ref="D37" si="49">IF(COUNTIF(C38:C47,1)=4,C37,1)</f>
        <v>1</v>
      </c>
    </row>
    <row r="38" spans="1:11" x14ac:dyDescent="0.3">
      <c r="A38" s="4" t="s">
        <v>8</v>
      </c>
      <c r="B38" s="6" t="str">
        <f t="shared" ref="B38" si="50">A38</f>
        <v>#....#..##</v>
      </c>
      <c r="C38" s="6">
        <f t="shared" ref="C38" si="51">COUNTIF(B:B,B38)</f>
        <v>2</v>
      </c>
      <c r="F38" s="7" t="str">
        <f>IF(ISERROR(VLOOKUP(B38,B39:B$1727,1,FALSE)),B38,"")</f>
        <v/>
      </c>
      <c r="G38" s="7" t="str">
        <f>IF(ISERROR(VLOOKUP(B38,B39:B$1727,1,FALSE)),"",B38)</f>
        <v>#....#..##</v>
      </c>
      <c r="H38" s="7" t="s">
        <v>643</v>
      </c>
      <c r="I38" s="3" t="str">
        <f t="shared" ref="I38" si="52">CONCATENATE(C37,H38)</f>
        <v>2017T</v>
      </c>
      <c r="J38" s="6">
        <f t="shared" ref="J38:J41" si="53">INT(LEFT(IF(F38="",VLOOKUP(B38,F:I,4,FALSE),VLOOKUP(B38,G:I,3,FALSE)),4))</f>
        <v>1433</v>
      </c>
      <c r="K38" s="6" t="str">
        <f t="shared" ref="K38:K101" si="54">RIGHT(IF(F38="",VLOOKUP(B38,F:I,4,FALSE),VLOOKUP(B38,G:I,3,FALSE)),1)</f>
        <v>L</v>
      </c>
    </row>
    <row r="39" spans="1:11" x14ac:dyDescent="0.3">
      <c r="A39" s="4" t="s">
        <v>30</v>
      </c>
      <c r="B39" s="6" t="str">
        <f t="shared" ref="B39" si="55">CONCATENATE(
MID(B38,10,1),
MID(B38,9,1),
MID(B38,8,1),
MID(B38,7,1),
MID(B38,6,1),
MID(B38,5,1),
MID(B38,4,1),
MID(B38,3,1),
MID(B38,2,1),
MID(B38,1,1)
)</f>
        <v>##..#....#</v>
      </c>
      <c r="C39" s="6">
        <f t="shared" si="5"/>
        <v>2</v>
      </c>
      <c r="F39" s="7" t="str">
        <f>IF(ISERROR(VLOOKUP(B39,B40:B$1727,1,FALSE)),B39,"")</f>
        <v/>
      </c>
      <c r="G39" s="7" t="str">
        <f>IF(ISERROR(VLOOKUP(B39,B40:B$1727,1,FALSE)),"",B39)</f>
        <v>##..#....#</v>
      </c>
      <c r="H39" s="7" t="s">
        <v>644</v>
      </c>
      <c r="I39" s="3" t="str">
        <f t="shared" ref="I39" si="56">CONCATENATE(C37,H39)</f>
        <v>2017t</v>
      </c>
      <c r="J39" s="6">
        <f t="shared" si="53"/>
        <v>1433</v>
      </c>
      <c r="K39" s="6" t="str">
        <f t="shared" si="54"/>
        <v>l</v>
      </c>
    </row>
    <row r="40" spans="1:11" x14ac:dyDescent="0.3">
      <c r="A40" s="4" t="s">
        <v>31</v>
      </c>
      <c r="B40" s="6" t="str">
        <f t="shared" ref="B40" si="57">CONCATENATE(
LEFT(A38,1),
LEFT(A39,1),
LEFT(A40,1),
LEFT(A41,1),
LEFT(A42,1),
LEFT(A43,1),
LEFT(A44,1),
LEFT(A45,1),
LEFT(A46,1),
LEFT(A47,1)
)</f>
        <v>#..##.#...</v>
      </c>
      <c r="C40" s="6">
        <f t="shared" si="5"/>
        <v>2</v>
      </c>
      <c r="F40" s="7" t="str">
        <f>IF(ISERROR(VLOOKUP(B40,B41:B$1727,1,FALSE)),B40,"")</f>
        <v/>
      </c>
      <c r="G40" s="7" t="str">
        <f>IF(ISERROR(VLOOKUP(B40,B41:B$1727,1,FALSE)),"",B40)</f>
        <v>#..##.#...</v>
      </c>
      <c r="H40" s="7" t="s">
        <v>645</v>
      </c>
      <c r="I40" s="3" t="str">
        <f t="shared" ref="I40" si="58">CONCATENATE(C37,H40)</f>
        <v>2017L</v>
      </c>
      <c r="J40" s="6">
        <f t="shared" si="53"/>
        <v>2459</v>
      </c>
      <c r="K40" s="6" t="str">
        <f t="shared" si="54"/>
        <v>b</v>
      </c>
    </row>
    <row r="41" spans="1:11" x14ac:dyDescent="0.3">
      <c r="A41" s="4" t="s">
        <v>32</v>
      </c>
      <c r="B41" s="6" t="str">
        <f t="shared" ref="B41" si="59">CONCATENATE(
MID(B40,10,1),
MID(B40,9,1),
MID(B40,8,1),
MID(B40,7,1),
MID(B40,6,1),
MID(B40,5,1),
MID(B40,4,1),
MID(B40,3,1),
MID(B40,2,1),
MID(B40,1,1)
)</f>
        <v>...#.##..#</v>
      </c>
      <c r="C41" s="6">
        <f t="shared" si="5"/>
        <v>2</v>
      </c>
      <c r="F41" s="7" t="str">
        <f>IF(ISERROR(VLOOKUP(B41,B42:B$1727,1,FALSE)),B41,"")</f>
        <v/>
      </c>
      <c r="G41" s="7" t="str">
        <f>IF(ISERROR(VLOOKUP(B41,B42:B$1727,1,FALSE)),"",B41)</f>
        <v>...#.##..#</v>
      </c>
      <c r="H41" s="7" t="s">
        <v>646</v>
      </c>
      <c r="I41" s="3" t="str">
        <f t="shared" ref="I41" si="60">CONCATENATE(C37,H41)</f>
        <v>2017l</v>
      </c>
      <c r="J41" s="6">
        <f t="shared" si="53"/>
        <v>2459</v>
      </c>
      <c r="K41" s="6" t="str">
        <f t="shared" si="54"/>
        <v>B</v>
      </c>
    </row>
    <row r="42" spans="1:11" x14ac:dyDescent="0.3">
      <c r="A42" s="4" t="s">
        <v>33</v>
      </c>
      <c r="C42" s="6">
        <f t="shared" si="5"/>
        <v>0</v>
      </c>
    </row>
    <row r="43" spans="1:11" x14ac:dyDescent="0.3">
      <c r="A43" s="4" t="s">
        <v>16</v>
      </c>
      <c r="C43" s="6">
        <f t="shared" si="5"/>
        <v>0</v>
      </c>
    </row>
    <row r="44" spans="1:11" x14ac:dyDescent="0.3">
      <c r="A44" s="4" t="s">
        <v>13</v>
      </c>
      <c r="B44" s="6" t="str">
        <f t="shared" ref="B44" si="61">CONCATENATE(
MID(B45,10,1),
MID(B45,9,1),
MID(B45,8,1),
MID(B45,7,1),
MID(B45,6,1),
MID(B45,5,1),
MID(B45,4,1),
MID(B45,3,1),
MID(B45,2,1),
MID(B45,1,1)
)</f>
        <v>####..#.##</v>
      </c>
      <c r="C44" s="6">
        <f t="shared" si="5"/>
        <v>2</v>
      </c>
      <c r="F44" s="7" t="str">
        <f>IF(ISERROR(VLOOKUP(B44,B45:B$1727,1,FALSE)),B44,"")</f>
        <v/>
      </c>
      <c r="G44" s="7" t="str">
        <f>IF(ISERROR(VLOOKUP(B44,B45:B$1727,1,FALSE)),"",B44)</f>
        <v>####..#.##</v>
      </c>
      <c r="H44" s="7" t="s">
        <v>648</v>
      </c>
      <c r="I44" s="3" t="str">
        <f t="shared" ref="I44" si="62">CONCATENATE(C37,H44)</f>
        <v>2017r</v>
      </c>
      <c r="J44" s="6">
        <f t="shared" ref="J44:J47" si="63">INT(LEFT(IF(F44="",VLOOKUP(B44,F:I,4,FALSE),VLOOKUP(B44,G:I,3,FALSE)),4))</f>
        <v>2539</v>
      </c>
      <c r="K44" s="6" t="str">
        <f t="shared" ref="K44:K107" si="64">RIGHT(IF(F44="",VLOOKUP(B44,F:I,4,FALSE),VLOOKUP(B44,G:I,3,FALSE)),1)</f>
        <v>r</v>
      </c>
    </row>
    <row r="45" spans="1:11" x14ac:dyDescent="0.3">
      <c r="A45" s="4" t="s">
        <v>34</v>
      </c>
      <c r="B45" s="6" t="str">
        <f t="shared" ref="B45" si="65">CONCATENATE(
RIGHT(A38,1),
RIGHT(A39,1),
RIGHT(A40,1),
RIGHT(A41,1),
RIGHT(A42,1),
RIGHT(A43,1),
RIGHT(A44,1),
RIGHT(A45,1),
RIGHT(A46,1),
RIGHT(A47,1)
)</f>
        <v>##.#..####</v>
      </c>
      <c r="C45" s="6">
        <f t="shared" si="5"/>
        <v>2</v>
      </c>
      <c r="F45" s="7" t="str">
        <f>IF(ISERROR(VLOOKUP(B45,B46:B$1727,1,FALSE)),B45,"")</f>
        <v/>
      </c>
      <c r="G45" s="7" t="str">
        <f>IF(ISERROR(VLOOKUP(B45,B46:B$1727,1,FALSE)),"",B45)</f>
        <v>##.#..####</v>
      </c>
      <c r="H45" s="7" t="s">
        <v>647</v>
      </c>
      <c r="I45" s="3" t="str">
        <f t="shared" ref="I45" si="66">CONCATENATE(C37,H45)</f>
        <v>2017R</v>
      </c>
      <c r="J45" s="6">
        <f t="shared" si="63"/>
        <v>2539</v>
      </c>
      <c r="K45" s="6" t="str">
        <f t="shared" si="64"/>
        <v>R</v>
      </c>
    </row>
    <row r="46" spans="1:11" x14ac:dyDescent="0.3">
      <c r="A46" s="4" t="s">
        <v>35</v>
      </c>
      <c r="B46" s="6" t="str">
        <f t="shared" ref="B46" si="67">CONCATENATE(
MID(B47,10,1),
MID(B47,9,1),
MID(B47,8,1),
MID(B47,7,1),
MID(B47,6,1),
MID(B47,5,1),
MID(B47,4,1),
MID(B47,3,1),
MID(B47,2,1),
MID(B47,1,1)
)</f>
        <v>#.##.###..</v>
      </c>
      <c r="C46" s="6">
        <f t="shared" si="5"/>
        <v>2</v>
      </c>
      <c r="F46" s="7" t="str">
        <f>IF(ISERROR(VLOOKUP(B46,B47:B$1727,1,FALSE)),B46,"")</f>
        <v/>
      </c>
      <c r="G46" s="7" t="str">
        <f>IF(ISERROR(VLOOKUP(B46,B47:B$1727,1,FALSE)),"",B46)</f>
        <v>#.##.###..</v>
      </c>
      <c r="H46" s="7" t="s">
        <v>649</v>
      </c>
      <c r="I46" s="3" t="str">
        <f t="shared" ref="I46" si="68">CONCATENATE(C37,H46)</f>
        <v>2017b</v>
      </c>
      <c r="J46" s="6">
        <f t="shared" si="63"/>
        <v>3889</v>
      </c>
      <c r="K46" s="6" t="str">
        <f t="shared" si="64"/>
        <v>r</v>
      </c>
    </row>
    <row r="47" spans="1:11" x14ac:dyDescent="0.3">
      <c r="A47" s="4" t="s">
        <v>36</v>
      </c>
      <c r="B47" s="6" t="str">
        <f t="shared" ref="B47" si="69">A47</f>
        <v>..###.##.#</v>
      </c>
      <c r="C47" s="6">
        <f t="shared" si="5"/>
        <v>2</v>
      </c>
      <c r="F47" s="7" t="str">
        <f>IF(ISERROR(VLOOKUP(B47,B48:B$1727,1,FALSE)),B47,"")</f>
        <v/>
      </c>
      <c r="G47" s="7" t="str">
        <f>IF(ISERROR(VLOOKUP(B47,B48:B$1727,1,FALSE)),"",B47)</f>
        <v>..###.##.#</v>
      </c>
      <c r="H47" s="7" t="s">
        <v>650</v>
      </c>
      <c r="I47" s="3" t="str">
        <f t="shared" ref="I47" si="70">CONCATENATE(C37,H47)</f>
        <v>2017B</v>
      </c>
      <c r="J47" s="6">
        <f t="shared" si="63"/>
        <v>3889</v>
      </c>
      <c r="K47" s="6" t="str">
        <f t="shared" si="64"/>
        <v>R</v>
      </c>
    </row>
    <row r="48" spans="1:11" x14ac:dyDescent="0.3">
      <c r="A48" s="4"/>
    </row>
    <row r="49" spans="1:11" x14ac:dyDescent="0.3">
      <c r="A49" s="4" t="s">
        <v>37</v>
      </c>
      <c r="C49" s="6">
        <f t="shared" ref="C49" si="71">INT(MID(A49,6,4))</f>
        <v>1283</v>
      </c>
      <c r="D49" s="6">
        <f t="shared" ref="D49" si="72">IF(COUNTIF(C50:C59,1)=4,C49,1)</f>
        <v>1</v>
      </c>
    </row>
    <row r="50" spans="1:11" x14ac:dyDescent="0.3">
      <c r="A50" s="4" t="s">
        <v>38</v>
      </c>
      <c r="B50" s="6" t="str">
        <f t="shared" ref="B50" si="73">A50</f>
        <v>.#....##..</v>
      </c>
      <c r="C50" s="6">
        <f t="shared" ref="C50" si="74">COUNTIF(B:B,B50)</f>
        <v>2</v>
      </c>
      <c r="F50" s="7" t="str">
        <f>IF(ISERROR(VLOOKUP(B50,B51:B$1727,1,FALSE)),B50,"")</f>
        <v/>
      </c>
      <c r="G50" s="7" t="str">
        <f>IF(ISERROR(VLOOKUP(B50,B51:B$1727,1,FALSE)),"",B50)</f>
        <v>.#....##..</v>
      </c>
      <c r="H50" s="7" t="s">
        <v>643</v>
      </c>
      <c r="I50" s="3" t="str">
        <f t="shared" ref="I50" si="75">CONCATENATE(C49,H50)</f>
        <v>1283T</v>
      </c>
      <c r="J50" s="6">
        <f t="shared" ref="J50:J53" si="76">INT(LEFT(IF(F50="",VLOOKUP(B50,F:I,4,FALSE),VLOOKUP(B50,G:I,3,FALSE)),4))</f>
        <v>2251</v>
      </c>
      <c r="K50" s="6" t="str">
        <f t="shared" ref="K50:K113" si="77">RIGHT(IF(F50="",VLOOKUP(B50,F:I,4,FALSE),VLOOKUP(B50,G:I,3,FALSE)),1)</f>
        <v>l</v>
      </c>
    </row>
    <row r="51" spans="1:11" x14ac:dyDescent="0.3">
      <c r="A51" s="4" t="s">
        <v>39</v>
      </c>
      <c r="B51" s="6" t="str">
        <f t="shared" ref="B51" si="78">CONCATENATE(
MID(B50,10,1),
MID(B50,9,1),
MID(B50,8,1),
MID(B50,7,1),
MID(B50,6,1),
MID(B50,5,1),
MID(B50,4,1),
MID(B50,3,1),
MID(B50,2,1),
MID(B50,1,1)
)</f>
        <v>..##....#.</v>
      </c>
      <c r="C51" s="6">
        <f t="shared" si="5"/>
        <v>2</v>
      </c>
      <c r="F51" s="7" t="str">
        <f>IF(ISERROR(VLOOKUP(B51,B52:B$1727,1,FALSE)),B51,"")</f>
        <v/>
      </c>
      <c r="G51" s="7" t="str">
        <f>IF(ISERROR(VLOOKUP(B51,B52:B$1727,1,FALSE)),"",B51)</f>
        <v>..##....#.</v>
      </c>
      <c r="H51" s="7" t="s">
        <v>644</v>
      </c>
      <c r="I51" s="3" t="str">
        <f t="shared" ref="I51" si="79">CONCATENATE(C49,H51)</f>
        <v>1283t</v>
      </c>
      <c r="J51" s="6">
        <f t="shared" si="76"/>
        <v>2251</v>
      </c>
      <c r="K51" s="6" t="str">
        <f t="shared" si="77"/>
        <v>L</v>
      </c>
    </row>
    <row r="52" spans="1:11" x14ac:dyDescent="0.3">
      <c r="A52" s="4" t="s">
        <v>6</v>
      </c>
      <c r="B52" s="6" t="str">
        <f t="shared" ref="B52" si="80">CONCATENATE(
LEFT(A50,1),
LEFT(A51,1),
LEFT(A52,1),
LEFT(A53,1),
LEFT(A54,1),
LEFT(A55,1),
LEFT(A56,1),
LEFT(A57,1),
LEFT(A58,1),
LEFT(A59,1)
)</f>
        <v>.###....#.</v>
      </c>
      <c r="C52" s="6">
        <f t="shared" si="5"/>
        <v>2</v>
      </c>
      <c r="F52" s="7" t="str">
        <f>IF(ISERROR(VLOOKUP(B52,B53:B$1727,1,FALSE)),B52,"")</f>
        <v/>
      </c>
      <c r="G52" s="7" t="str">
        <f>IF(ISERROR(VLOOKUP(B52,B53:B$1727,1,FALSE)),"",B52)</f>
        <v>.###....#.</v>
      </c>
      <c r="H52" s="7" t="s">
        <v>645</v>
      </c>
      <c r="I52" s="3" t="str">
        <f t="shared" ref="I52" si="81">CONCATENATE(C49,H52)</f>
        <v>1283L</v>
      </c>
      <c r="J52" s="6">
        <f t="shared" si="76"/>
        <v>3169</v>
      </c>
      <c r="K52" s="6" t="str">
        <f t="shared" si="77"/>
        <v>T</v>
      </c>
    </row>
    <row r="53" spans="1:11" x14ac:dyDescent="0.3">
      <c r="A53" s="4" t="s">
        <v>40</v>
      </c>
      <c r="B53" s="6" t="str">
        <f t="shared" ref="B53" si="82">CONCATENATE(
MID(B52,10,1),
MID(B52,9,1),
MID(B52,8,1),
MID(B52,7,1),
MID(B52,6,1),
MID(B52,5,1),
MID(B52,4,1),
MID(B52,3,1),
MID(B52,2,1),
MID(B52,1,1)
)</f>
        <v>.#....###.</v>
      </c>
      <c r="C53" s="6">
        <f t="shared" si="5"/>
        <v>2</v>
      </c>
      <c r="F53" s="7" t="str">
        <f>IF(ISERROR(VLOOKUP(B53,B54:B$1727,1,FALSE)),B53,"")</f>
        <v/>
      </c>
      <c r="G53" s="7" t="str">
        <f>IF(ISERROR(VLOOKUP(B53,B54:B$1727,1,FALSE)),"",B53)</f>
        <v>.#....###.</v>
      </c>
      <c r="H53" s="7" t="s">
        <v>646</v>
      </c>
      <c r="I53" s="3" t="str">
        <f t="shared" ref="I53" si="83">CONCATENATE(C49,H53)</f>
        <v>1283l</v>
      </c>
      <c r="J53" s="6">
        <f t="shared" si="76"/>
        <v>3169</v>
      </c>
      <c r="K53" s="6" t="str">
        <f t="shared" si="77"/>
        <v>t</v>
      </c>
    </row>
    <row r="54" spans="1:11" x14ac:dyDescent="0.3">
      <c r="A54" s="4" t="s">
        <v>41</v>
      </c>
      <c r="C54" s="6">
        <f t="shared" si="5"/>
        <v>0</v>
      </c>
    </row>
    <row r="55" spans="1:11" x14ac:dyDescent="0.3">
      <c r="A55" s="4" t="s">
        <v>42</v>
      </c>
      <c r="C55" s="6">
        <f t="shared" si="5"/>
        <v>0</v>
      </c>
    </row>
    <row r="56" spans="1:11" x14ac:dyDescent="0.3">
      <c r="A56" s="4" t="s">
        <v>43</v>
      </c>
      <c r="B56" s="6" t="str">
        <f t="shared" ref="B56" si="84">CONCATENATE(
MID(B57,10,1),
MID(B57,9,1),
MID(B57,8,1),
MID(B57,7,1),
MID(B57,6,1),
MID(B57,5,1),
MID(B57,4,1),
MID(B57,3,1),
MID(B57,2,1),
MID(B57,1,1)
)</f>
        <v>#....##...</v>
      </c>
      <c r="C56" s="6">
        <f t="shared" si="5"/>
        <v>2</v>
      </c>
      <c r="F56" s="7" t="str">
        <f>IF(ISERROR(VLOOKUP(B56,B57:B$1727,1,FALSE)),B56,"")</f>
        <v/>
      </c>
      <c r="G56" s="7" t="str">
        <f>IF(ISERROR(VLOOKUP(B56,B57:B$1727,1,FALSE)),"",B56)</f>
        <v>#....##...</v>
      </c>
      <c r="H56" s="7" t="s">
        <v>648</v>
      </c>
      <c r="I56" s="3" t="str">
        <f t="shared" ref="I56" si="85">CONCATENATE(C49,H56)</f>
        <v>1283r</v>
      </c>
      <c r="J56" s="6">
        <f t="shared" ref="J56:J59" si="86">INT(LEFT(IF(F56="",VLOOKUP(B56,F:I,4,FALSE),VLOOKUP(B56,G:I,3,FALSE)),4))</f>
        <v>2833</v>
      </c>
      <c r="K56" s="6" t="str">
        <f t="shared" ref="K56:K119" si="87">RIGHT(IF(F56="",VLOOKUP(B56,F:I,4,FALSE),VLOOKUP(B56,G:I,3,FALSE)),1)</f>
        <v>B</v>
      </c>
    </row>
    <row r="57" spans="1:11" x14ac:dyDescent="0.3">
      <c r="A57" s="4" t="s">
        <v>44</v>
      </c>
      <c r="B57" s="6" t="str">
        <f t="shared" ref="B57" si="88">CONCATENATE(
RIGHT(A50,1),
RIGHT(A51,1),
RIGHT(A52,1),
RIGHT(A53,1),
RIGHT(A54,1),
RIGHT(A55,1),
RIGHT(A56,1),
RIGHT(A57,1),
RIGHT(A58,1),
RIGHT(A59,1)
)</f>
        <v>...##....#</v>
      </c>
      <c r="C57" s="6">
        <f t="shared" si="5"/>
        <v>2</v>
      </c>
      <c r="F57" s="7" t="str">
        <f>IF(ISERROR(VLOOKUP(B57,B58:B$1727,1,FALSE)),B57,"")</f>
        <v/>
      </c>
      <c r="G57" s="7" t="str">
        <f>IF(ISERROR(VLOOKUP(B57,B58:B$1727,1,FALSE)),"",B57)</f>
        <v>...##....#</v>
      </c>
      <c r="H57" s="7" t="s">
        <v>647</v>
      </c>
      <c r="I57" s="3" t="str">
        <f t="shared" ref="I57" si="89">CONCATENATE(C49,H57)</f>
        <v>1283R</v>
      </c>
      <c r="J57" s="6">
        <f t="shared" si="86"/>
        <v>2833</v>
      </c>
      <c r="K57" s="6" t="str">
        <f t="shared" si="87"/>
        <v>b</v>
      </c>
    </row>
    <row r="58" spans="1:11" x14ac:dyDescent="0.3">
      <c r="A58" s="4" t="s">
        <v>45</v>
      </c>
      <c r="B58" s="6" t="str">
        <f t="shared" ref="B58" si="90">CONCATENATE(
MID(B59,10,1),
MID(B59,9,1),
MID(B59,8,1),
MID(B59,7,1),
MID(B59,6,1),
MID(B59,5,1),
MID(B59,4,1),
MID(B59,3,1),
MID(B59,2,1),
MID(B59,1,1)
)</f>
        <v>#.####.#..</v>
      </c>
      <c r="C58" s="6">
        <f t="shared" si="5"/>
        <v>2</v>
      </c>
      <c r="F58" s="7" t="str">
        <f>IF(ISERROR(VLOOKUP(B58,B59:B$1727,1,FALSE)),B58,"")</f>
        <v/>
      </c>
      <c r="G58" s="7" t="str">
        <f>IF(ISERROR(VLOOKUP(B58,B59:B$1727,1,FALSE)),"",B58)</f>
        <v>#.####.#..</v>
      </c>
      <c r="H58" s="7" t="s">
        <v>649</v>
      </c>
      <c r="I58" s="3" t="str">
        <f t="shared" ref="I58" si="91">CONCATENATE(C49,H58)</f>
        <v>1283b</v>
      </c>
      <c r="J58" s="6">
        <f t="shared" si="86"/>
        <v>1487</v>
      </c>
      <c r="K58" s="6" t="str">
        <f t="shared" si="87"/>
        <v>T</v>
      </c>
    </row>
    <row r="59" spans="1:11" x14ac:dyDescent="0.3">
      <c r="A59" s="4" t="s">
        <v>46</v>
      </c>
      <c r="B59" s="6" t="str">
        <f t="shared" ref="B59" si="92">A59</f>
        <v>..#.####.#</v>
      </c>
      <c r="C59" s="6">
        <f t="shared" si="5"/>
        <v>2</v>
      </c>
      <c r="F59" s="7" t="str">
        <f>IF(ISERROR(VLOOKUP(B59,B60:B$1727,1,FALSE)),B59,"")</f>
        <v/>
      </c>
      <c r="G59" s="7" t="str">
        <f>IF(ISERROR(VLOOKUP(B59,B60:B$1727,1,FALSE)),"",B59)</f>
        <v>..#.####.#</v>
      </c>
      <c r="H59" s="7" t="s">
        <v>650</v>
      </c>
      <c r="I59" s="3" t="str">
        <f t="shared" ref="I59" si="93">CONCATENATE(C49,H59)</f>
        <v>1283B</v>
      </c>
      <c r="J59" s="6">
        <f t="shared" si="86"/>
        <v>1487</v>
      </c>
      <c r="K59" s="6" t="str">
        <f t="shared" si="87"/>
        <v>t</v>
      </c>
    </row>
    <row r="60" spans="1:11" x14ac:dyDescent="0.3">
      <c r="A60" s="4"/>
    </row>
    <row r="61" spans="1:11" x14ac:dyDescent="0.3">
      <c r="A61" s="4" t="s">
        <v>47</v>
      </c>
      <c r="C61" s="6">
        <f t="shared" ref="C61" si="94">INT(MID(A61,6,4))</f>
        <v>1171</v>
      </c>
      <c r="D61" s="6">
        <f t="shared" ref="D61" si="95">IF(COUNTIF(C62:C71,1)=4,C61,1)</f>
        <v>1</v>
      </c>
    </row>
    <row r="62" spans="1:11" x14ac:dyDescent="0.3">
      <c r="A62" s="4" t="s">
        <v>48</v>
      </c>
      <c r="B62" s="6" t="str">
        <f t="shared" ref="B62" si="96">A62</f>
        <v>.#..#.#.##</v>
      </c>
      <c r="C62" s="6">
        <f t="shared" ref="C62" si="97">COUNTIF(B:B,B62)</f>
        <v>2</v>
      </c>
      <c r="F62" s="7" t="str">
        <f>IF(ISERROR(VLOOKUP(B62,B63:B$1727,1,FALSE)),B62,"")</f>
        <v/>
      </c>
      <c r="G62" s="7" t="str">
        <f>IF(ISERROR(VLOOKUP(B62,B63:B$1727,1,FALSE)),"",B62)</f>
        <v>.#..#.#.##</v>
      </c>
      <c r="H62" s="7" t="s">
        <v>643</v>
      </c>
      <c r="I62" s="3" t="str">
        <f t="shared" ref="I62" si="98">CONCATENATE(C61,H62)</f>
        <v>1171T</v>
      </c>
      <c r="J62" s="6">
        <f t="shared" ref="J62:J65" si="99">INT(LEFT(IF(F62="",VLOOKUP(B62,F:I,4,FALSE),VLOOKUP(B62,G:I,3,FALSE)),4))</f>
        <v>3457</v>
      </c>
      <c r="K62" s="6" t="str">
        <f t="shared" ref="K62:K125" si="100">RIGHT(IF(F62="",VLOOKUP(B62,F:I,4,FALSE),VLOOKUP(B62,G:I,3,FALSE)),1)</f>
        <v>l</v>
      </c>
    </row>
    <row r="63" spans="1:11" x14ac:dyDescent="0.3">
      <c r="A63" s="4" t="s">
        <v>27</v>
      </c>
      <c r="B63" s="6" t="str">
        <f t="shared" ref="B63" si="101">CONCATENATE(
MID(B62,10,1),
MID(B62,9,1),
MID(B62,8,1),
MID(B62,7,1),
MID(B62,6,1),
MID(B62,5,1),
MID(B62,4,1),
MID(B62,3,1),
MID(B62,2,1),
MID(B62,1,1)
)</f>
        <v>##.#.#..#.</v>
      </c>
      <c r="C63" s="6">
        <f t="shared" si="5"/>
        <v>2</v>
      </c>
      <c r="F63" s="7" t="str">
        <f>IF(ISERROR(VLOOKUP(B63,B64:B$1727,1,FALSE)),B63,"")</f>
        <v/>
      </c>
      <c r="G63" s="7" t="str">
        <f>IF(ISERROR(VLOOKUP(B63,B64:B$1727,1,FALSE)),"",B63)</f>
        <v>##.#.#..#.</v>
      </c>
      <c r="H63" s="7" t="s">
        <v>644</v>
      </c>
      <c r="I63" s="3" t="str">
        <f t="shared" ref="I63" si="102">CONCATENATE(C61,H63)</f>
        <v>1171t</v>
      </c>
      <c r="J63" s="6">
        <f t="shared" si="99"/>
        <v>3457</v>
      </c>
      <c r="K63" s="6" t="str">
        <f t="shared" si="100"/>
        <v>L</v>
      </c>
    </row>
    <row r="64" spans="1:11" x14ac:dyDescent="0.3">
      <c r="A64" s="4" t="s">
        <v>49</v>
      </c>
      <c r="B64" s="6" t="str">
        <f t="shared" ref="B64" si="103">CONCATENATE(
LEFT(A62,1),
LEFT(A63,1),
LEFT(A64,1),
LEFT(A65,1),
LEFT(A66,1),
LEFT(A67,1),
LEFT(A68,1),
LEFT(A69,1),
LEFT(A70,1),
LEFT(A71,1)
)</f>
        <v>..##.#.###</v>
      </c>
      <c r="C64" s="6">
        <f t="shared" si="5"/>
        <v>2</v>
      </c>
      <c r="F64" s="7" t="str">
        <f>IF(ISERROR(VLOOKUP(B64,B65:B$1727,1,FALSE)),B64,"")</f>
        <v/>
      </c>
      <c r="G64" s="7" t="str">
        <f>IF(ISERROR(VLOOKUP(B64,B65:B$1727,1,FALSE)),"",B64)</f>
        <v>..##.#.###</v>
      </c>
      <c r="H64" s="7" t="s">
        <v>645</v>
      </c>
      <c r="I64" s="3" t="str">
        <f t="shared" ref="I64" si="104">CONCATENATE(C61,H64)</f>
        <v>1171L</v>
      </c>
      <c r="J64" s="6">
        <f t="shared" si="99"/>
        <v>2011</v>
      </c>
      <c r="K64" s="6" t="str">
        <f t="shared" si="100"/>
        <v>l</v>
      </c>
    </row>
    <row r="65" spans="1:11" x14ac:dyDescent="0.3">
      <c r="A65" s="4" t="s">
        <v>32</v>
      </c>
      <c r="B65" s="6" t="str">
        <f t="shared" ref="B65" si="105">CONCATENATE(
MID(B64,10,1),
MID(B64,9,1),
MID(B64,8,1),
MID(B64,7,1),
MID(B64,6,1),
MID(B64,5,1),
MID(B64,4,1),
MID(B64,3,1),
MID(B64,2,1),
MID(B64,1,1)
)</f>
        <v>###.#.##..</v>
      </c>
      <c r="C65" s="6">
        <f t="shared" si="5"/>
        <v>2</v>
      </c>
      <c r="F65" s="7" t="str">
        <f>IF(ISERROR(VLOOKUP(B65,B66:B$1727,1,FALSE)),B65,"")</f>
        <v/>
      </c>
      <c r="G65" s="7" t="str">
        <f>IF(ISERROR(VLOOKUP(B65,B66:B$1727,1,FALSE)),"",B65)</f>
        <v>###.#.##..</v>
      </c>
      <c r="H65" s="7" t="s">
        <v>646</v>
      </c>
      <c r="I65" s="3" t="str">
        <f t="shared" ref="I65" si="106">CONCATENATE(C61,H65)</f>
        <v>1171l</v>
      </c>
      <c r="J65" s="6">
        <f t="shared" si="99"/>
        <v>2011</v>
      </c>
      <c r="K65" s="6" t="str">
        <f t="shared" si="100"/>
        <v>L</v>
      </c>
    </row>
    <row r="66" spans="1:11" x14ac:dyDescent="0.3">
      <c r="A66" s="4" t="s">
        <v>50</v>
      </c>
      <c r="C66" s="6">
        <f t="shared" si="5"/>
        <v>0</v>
      </c>
    </row>
    <row r="67" spans="1:11" x14ac:dyDescent="0.3">
      <c r="A67" s="4" t="s">
        <v>51</v>
      </c>
      <c r="C67" s="6">
        <f t="shared" si="5"/>
        <v>0</v>
      </c>
    </row>
    <row r="68" spans="1:11" x14ac:dyDescent="0.3">
      <c r="A68" s="4" t="s">
        <v>52</v>
      </c>
      <c r="B68" s="6" t="str">
        <f t="shared" ref="B68" si="107">CONCATENATE(
MID(B69,10,1),
MID(B69,9,1),
MID(B69,8,1),
MID(B69,7,1),
MID(B69,6,1),
MID(B69,5,1),
MID(B69,4,1),
MID(B69,3,1),
MID(B69,2,1),
MID(B69,1,1)
)</f>
        <v>##..#.####</v>
      </c>
      <c r="C68" s="6">
        <f t="shared" si="5"/>
        <v>2</v>
      </c>
      <c r="F68" s="7" t="str">
        <f>IF(ISERROR(VLOOKUP(B68,B69:B$1727,1,FALSE)),B68,"")</f>
        <v/>
      </c>
      <c r="G68" s="7" t="str">
        <f>IF(ISERROR(VLOOKUP(B68,B69:B$1727,1,FALSE)),"",B68)</f>
        <v>##..#.####</v>
      </c>
      <c r="H68" s="7" t="s">
        <v>648</v>
      </c>
      <c r="I68" s="3" t="str">
        <f t="shared" ref="I68" si="108">CONCATENATE(C61,H68)</f>
        <v>1171r</v>
      </c>
      <c r="J68" s="6">
        <f t="shared" ref="J68:J71" si="109">INT(LEFT(IF(F68="",VLOOKUP(B68,F:I,4,FALSE),VLOOKUP(B68,G:I,3,FALSE)),4))</f>
        <v>2213</v>
      </c>
      <c r="K68" s="6" t="str">
        <f t="shared" ref="K68:K131" si="110">RIGHT(IF(F68="",VLOOKUP(B68,F:I,4,FALSE),VLOOKUP(B68,G:I,3,FALSE)),1)</f>
        <v>l</v>
      </c>
    </row>
    <row r="69" spans="1:11" x14ac:dyDescent="0.3">
      <c r="A69" s="4" t="s">
        <v>6</v>
      </c>
      <c r="B69" s="6" t="str">
        <f t="shared" ref="B69" si="111">CONCATENATE(
RIGHT(A62,1),
RIGHT(A63,1),
RIGHT(A64,1),
RIGHT(A65,1),
RIGHT(A66,1),
RIGHT(A67,1),
RIGHT(A68,1),
RIGHT(A69,1),
RIGHT(A70,1),
RIGHT(A71,1)
)</f>
        <v>####.#..##</v>
      </c>
      <c r="C69" s="6">
        <f t="shared" si="5"/>
        <v>2</v>
      </c>
      <c r="F69" s="7" t="str">
        <f>IF(ISERROR(VLOOKUP(B69,B70:B$1727,1,FALSE)),B69,"")</f>
        <v/>
      </c>
      <c r="G69" s="7" t="str">
        <f>IF(ISERROR(VLOOKUP(B69,B70:B$1727,1,FALSE)),"",B69)</f>
        <v>####.#..##</v>
      </c>
      <c r="H69" s="7" t="s">
        <v>647</v>
      </c>
      <c r="I69" s="3" t="str">
        <f t="shared" ref="I69" si="112">CONCATENATE(C61,H69)</f>
        <v>1171R</v>
      </c>
      <c r="J69" s="6">
        <f t="shared" si="109"/>
        <v>2213</v>
      </c>
      <c r="K69" s="6" t="str">
        <f t="shared" si="110"/>
        <v>L</v>
      </c>
    </row>
    <row r="70" spans="1:11" x14ac:dyDescent="0.3">
      <c r="A70" s="4" t="s">
        <v>32</v>
      </c>
      <c r="B70" s="6" t="str">
        <f t="shared" ref="B70" si="113">CONCATENATE(
MID(B71,10,1),
MID(B71,9,1),
MID(B71,8,1),
MID(B71,7,1),
MID(B71,6,1),
MID(B71,5,1),
MID(B71,4,1),
MID(B71,3,1),
MID(B71,2,1),
MID(B71,1,1)
)</f>
        <v>###.#.#..#</v>
      </c>
      <c r="C70" s="6">
        <f t="shared" si="5"/>
        <v>1</v>
      </c>
      <c r="F70" s="7" t="str">
        <f>IF(ISERROR(VLOOKUP(B70,B71:B$1727,1,FALSE)),B70,"")</f>
        <v>###.#.#..#</v>
      </c>
      <c r="G70" s="7" t="str">
        <f>IF(ISERROR(VLOOKUP(B70,B71:B$1727,1,FALSE)),"",B70)</f>
        <v/>
      </c>
      <c r="H70" s="7" t="s">
        <v>649</v>
      </c>
      <c r="I70" s="3" t="str">
        <f t="shared" ref="I70" si="114">CONCATENATE(C61,H70)</f>
        <v>1171b</v>
      </c>
      <c r="J70" s="6" t="e">
        <f t="shared" si="109"/>
        <v>#N/A</v>
      </c>
      <c r="K70" s="6" t="e">
        <f t="shared" si="110"/>
        <v>#N/A</v>
      </c>
    </row>
    <row r="71" spans="1:11" x14ac:dyDescent="0.3">
      <c r="A71" s="4" t="s">
        <v>53</v>
      </c>
      <c r="B71" s="6" t="str">
        <f t="shared" ref="B71" si="115">A71</f>
        <v>#..#.#.###</v>
      </c>
      <c r="C71" s="6">
        <f t="shared" si="5"/>
        <v>1</v>
      </c>
      <c r="F71" s="7" t="str">
        <f>IF(ISERROR(VLOOKUP(B71,B72:B$1727,1,FALSE)),B71,"")</f>
        <v>#..#.#.###</v>
      </c>
      <c r="G71" s="7" t="str">
        <f>IF(ISERROR(VLOOKUP(B71,B72:B$1727,1,FALSE)),"",B71)</f>
        <v/>
      </c>
      <c r="H71" s="7" t="s">
        <v>650</v>
      </c>
      <c r="I71" s="3" t="str">
        <f t="shared" ref="I71" si="116">CONCATENATE(C61,H71)</f>
        <v>1171B</v>
      </c>
      <c r="J71" s="6" t="e">
        <f t="shared" si="109"/>
        <v>#N/A</v>
      </c>
      <c r="K71" s="6" t="e">
        <f t="shared" si="110"/>
        <v>#N/A</v>
      </c>
    </row>
    <row r="72" spans="1:11" x14ac:dyDescent="0.3">
      <c r="A72" s="4"/>
    </row>
    <row r="73" spans="1:11" x14ac:dyDescent="0.3">
      <c r="A73" s="4" t="s">
        <v>54</v>
      </c>
      <c r="C73" s="6">
        <f t="shared" ref="C73" si="117">INT(MID(A73,6,4))</f>
        <v>2251</v>
      </c>
      <c r="D73" s="6">
        <f t="shared" ref="D73" si="118">IF(COUNTIF(C74:C83,1)=4,C73,1)</f>
        <v>1</v>
      </c>
    </row>
    <row r="74" spans="1:11" x14ac:dyDescent="0.3">
      <c r="A74" s="4" t="s">
        <v>55</v>
      </c>
      <c r="B74" s="6" t="str">
        <f t="shared" ref="B74" si="119">A74</f>
        <v>.##.##..#.</v>
      </c>
      <c r="C74" s="6">
        <f t="shared" ref="C74" si="120">COUNTIF(B:B,B74)</f>
        <v>2</v>
      </c>
      <c r="F74" s="7" t="str">
        <f>IF(ISERROR(VLOOKUP(B74,B75:B$1727,1,FALSE)),B74,"")</f>
        <v/>
      </c>
      <c r="G74" s="7" t="str">
        <f>IF(ISERROR(VLOOKUP(B74,B75:B$1727,1,FALSE)),"",B74)</f>
        <v>.##.##..#.</v>
      </c>
      <c r="H74" s="7" t="s">
        <v>643</v>
      </c>
      <c r="I74" s="3" t="str">
        <f t="shared" ref="I74" si="121">CONCATENATE(C73,H74)</f>
        <v>2251T</v>
      </c>
      <c r="J74" s="6">
        <f t="shared" ref="J74:J77" si="122">INT(LEFT(IF(F74="",VLOOKUP(B74,F:I,4,FALSE),VLOOKUP(B74,G:I,3,FALSE)),4))</f>
        <v>2063</v>
      </c>
      <c r="K74" s="6" t="str">
        <f t="shared" ref="K74:K137" si="123">RIGHT(IF(F74="",VLOOKUP(B74,F:I,4,FALSE),VLOOKUP(B74,G:I,3,FALSE)),1)</f>
        <v>T</v>
      </c>
    </row>
    <row r="75" spans="1:11" x14ac:dyDescent="0.3">
      <c r="A75" s="4" t="s">
        <v>56</v>
      </c>
      <c r="B75" s="6" t="str">
        <f t="shared" ref="B75" si="124">CONCATENATE(
MID(B74,10,1),
MID(B74,9,1),
MID(B74,8,1),
MID(B74,7,1),
MID(B74,6,1),
MID(B74,5,1),
MID(B74,4,1),
MID(B74,3,1),
MID(B74,2,1),
MID(B74,1,1)
)</f>
        <v>.#..##.##.</v>
      </c>
      <c r="C75" s="6">
        <f t="shared" si="5"/>
        <v>2</v>
      </c>
      <c r="F75" s="7" t="str">
        <f>IF(ISERROR(VLOOKUP(B75,B76:B$1727,1,FALSE)),B75,"")</f>
        <v/>
      </c>
      <c r="G75" s="7" t="str">
        <f>IF(ISERROR(VLOOKUP(B75,B76:B$1727,1,FALSE)),"",B75)</f>
        <v>.#..##.##.</v>
      </c>
      <c r="H75" s="7" t="s">
        <v>644</v>
      </c>
      <c r="I75" s="3" t="str">
        <f t="shared" ref="I75" si="125">CONCATENATE(C73,H75)</f>
        <v>2251t</v>
      </c>
      <c r="J75" s="6">
        <f t="shared" si="122"/>
        <v>2063</v>
      </c>
      <c r="K75" s="6" t="str">
        <f t="shared" si="123"/>
        <v>t</v>
      </c>
    </row>
    <row r="76" spans="1:11" x14ac:dyDescent="0.3">
      <c r="A76" s="4" t="s">
        <v>57</v>
      </c>
      <c r="B76" s="6" t="str">
        <f t="shared" ref="B76" si="126">CONCATENATE(
LEFT(A74,1),
LEFT(A75,1),
LEFT(A76,1),
LEFT(A77,1),
LEFT(A78,1),
LEFT(A79,1),
LEFT(A80,1),
LEFT(A81,1),
LEFT(A82,1),
LEFT(A83,1)
)</f>
        <v>..##....#.</v>
      </c>
      <c r="C76" s="6">
        <f t="shared" si="5"/>
        <v>2</v>
      </c>
      <c r="F76" s="7" t="str">
        <f>IF(ISERROR(VLOOKUP(B76,B77:B$1727,1,FALSE)),B76,"")</f>
        <v>..##....#.</v>
      </c>
      <c r="G76" s="7" t="str">
        <f>IF(ISERROR(VLOOKUP(B76,B77:B$1727,1,FALSE)),"",B76)</f>
        <v/>
      </c>
      <c r="H76" s="7" t="s">
        <v>645</v>
      </c>
      <c r="I76" s="3" t="str">
        <f t="shared" ref="I76" si="127">CONCATENATE(C73,H76)</f>
        <v>2251L</v>
      </c>
      <c r="J76" s="6">
        <f t="shared" si="122"/>
        <v>1283</v>
      </c>
      <c r="K76" s="6" t="str">
        <f t="shared" si="123"/>
        <v>t</v>
      </c>
    </row>
    <row r="77" spans="1:11" x14ac:dyDescent="0.3">
      <c r="A77" s="4" t="s">
        <v>45</v>
      </c>
      <c r="B77" s="6" t="str">
        <f t="shared" ref="B77" si="128">CONCATENATE(
MID(B76,10,1),
MID(B76,9,1),
MID(B76,8,1),
MID(B76,7,1),
MID(B76,6,1),
MID(B76,5,1),
MID(B76,4,1),
MID(B76,3,1),
MID(B76,2,1),
MID(B76,1,1)
)</f>
        <v>.#....##..</v>
      </c>
      <c r="C77" s="6">
        <f t="shared" si="5"/>
        <v>2</v>
      </c>
      <c r="F77" s="7" t="str">
        <f>IF(ISERROR(VLOOKUP(B77,B78:B$1727,1,FALSE)),B77,"")</f>
        <v>.#....##..</v>
      </c>
      <c r="G77" s="7" t="str">
        <f>IF(ISERROR(VLOOKUP(B77,B78:B$1727,1,FALSE)),"",B77)</f>
        <v/>
      </c>
      <c r="H77" s="7" t="s">
        <v>646</v>
      </c>
      <c r="I77" s="3" t="str">
        <f t="shared" ref="I77" si="129">CONCATENATE(C73,H77)</f>
        <v>2251l</v>
      </c>
      <c r="J77" s="6">
        <f t="shared" si="122"/>
        <v>1283</v>
      </c>
      <c r="K77" s="6" t="str">
        <f t="shared" si="123"/>
        <v>T</v>
      </c>
    </row>
    <row r="78" spans="1:11" x14ac:dyDescent="0.3">
      <c r="A78" s="4" t="s">
        <v>42</v>
      </c>
      <c r="C78" s="6">
        <f t="shared" ref="C78:C141" si="130">COUNTIF(B:B,B78)</f>
        <v>0</v>
      </c>
    </row>
    <row r="79" spans="1:11" x14ac:dyDescent="0.3">
      <c r="A79" s="4" t="s">
        <v>58</v>
      </c>
      <c r="C79" s="6">
        <f t="shared" si="130"/>
        <v>0</v>
      </c>
    </row>
    <row r="80" spans="1:11" x14ac:dyDescent="0.3">
      <c r="A80" s="4" t="s">
        <v>59</v>
      </c>
      <c r="B80" s="6" t="str">
        <f t="shared" ref="B80" si="131">CONCATENATE(
MID(B81,10,1),
MID(B81,9,1),
MID(B81,8,1),
MID(B81,7,1),
MID(B81,6,1),
MID(B81,5,1),
MID(B81,4,1),
MID(B81,3,1),
MID(B81,2,1),
MID(B81,1,1)
)</f>
        <v>##.##...#.</v>
      </c>
      <c r="C80" s="6">
        <f t="shared" si="130"/>
        <v>2</v>
      </c>
      <c r="F80" s="7" t="str">
        <f>IF(ISERROR(VLOOKUP(B80,B81:B$1727,1,FALSE)),B80,"")</f>
        <v/>
      </c>
      <c r="G80" s="7" t="str">
        <f>IF(ISERROR(VLOOKUP(B80,B81:B$1727,1,FALSE)),"",B80)</f>
        <v>##.##...#.</v>
      </c>
      <c r="H80" s="7" t="s">
        <v>648</v>
      </c>
      <c r="I80" s="3" t="str">
        <f t="shared" ref="I80" si="132">CONCATENATE(C73,H80)</f>
        <v>2251r</v>
      </c>
      <c r="J80" s="6">
        <f t="shared" ref="J80:J83" si="133">INT(LEFT(IF(F80="",VLOOKUP(B80,F:I,4,FALSE),VLOOKUP(B80,G:I,3,FALSE)),4))</f>
        <v>3853</v>
      </c>
      <c r="K80" s="6" t="str">
        <f t="shared" ref="K80:K143" si="134">RIGHT(IF(F80="",VLOOKUP(B80,F:I,4,FALSE),VLOOKUP(B80,G:I,3,FALSE)),1)</f>
        <v>l</v>
      </c>
    </row>
    <row r="81" spans="1:11" x14ac:dyDescent="0.3">
      <c r="A81" s="4" t="s">
        <v>60</v>
      </c>
      <c r="B81" s="6" t="str">
        <f t="shared" ref="B81" si="135">CONCATENATE(
RIGHT(A74,1),
RIGHT(A75,1),
RIGHT(A76,1),
RIGHT(A77,1),
RIGHT(A78,1),
RIGHT(A79,1),
RIGHT(A80,1),
RIGHT(A81,1),
RIGHT(A82,1),
RIGHT(A83,1)
)</f>
        <v>.#...##.##</v>
      </c>
      <c r="C81" s="6">
        <f t="shared" si="130"/>
        <v>2</v>
      </c>
      <c r="F81" s="7" t="str">
        <f>IF(ISERROR(VLOOKUP(B81,B82:B$1727,1,FALSE)),B81,"")</f>
        <v/>
      </c>
      <c r="G81" s="7" t="str">
        <f>IF(ISERROR(VLOOKUP(B81,B82:B$1727,1,FALSE)),"",B81)</f>
        <v>.#...##.##</v>
      </c>
      <c r="H81" s="7" t="s">
        <v>647</v>
      </c>
      <c r="I81" s="3" t="str">
        <f t="shared" ref="I81" si="136">CONCATENATE(C73,H81)</f>
        <v>2251R</v>
      </c>
      <c r="J81" s="6">
        <f t="shared" si="133"/>
        <v>3853</v>
      </c>
      <c r="K81" s="6" t="str">
        <f t="shared" si="134"/>
        <v>L</v>
      </c>
    </row>
    <row r="82" spans="1:11" x14ac:dyDescent="0.3">
      <c r="A82" s="4" t="s">
        <v>61</v>
      </c>
      <c r="B82" s="6" t="str">
        <f t="shared" ref="B82" si="137">CONCATENATE(
MID(B83,10,1),
MID(B83,9,1),
MID(B83,8,1),
MID(B83,7,1),
MID(B83,6,1),
MID(B83,5,1),
MID(B83,4,1),
MID(B83,3,1),
MID(B83,2,1),
MID(B83,1,1)
)</f>
        <v>##.#.####.</v>
      </c>
      <c r="C82" s="6">
        <f t="shared" si="130"/>
        <v>2</v>
      </c>
      <c r="F82" s="7" t="str">
        <f>IF(ISERROR(VLOOKUP(B82,B83:B$1727,1,FALSE)),B82,"")</f>
        <v/>
      </c>
      <c r="G82" s="7" t="str">
        <f>IF(ISERROR(VLOOKUP(B82,B83:B$1727,1,FALSE)),"",B82)</f>
        <v>##.#.####.</v>
      </c>
      <c r="H82" s="7" t="s">
        <v>649</v>
      </c>
      <c r="I82" s="3" t="str">
        <f t="shared" ref="I82" si="138">CONCATENATE(C73,H82)</f>
        <v>2251b</v>
      </c>
      <c r="J82" s="6">
        <f t="shared" si="133"/>
        <v>1163</v>
      </c>
      <c r="K82" s="6" t="str">
        <f t="shared" si="134"/>
        <v>B</v>
      </c>
    </row>
    <row r="83" spans="1:11" x14ac:dyDescent="0.3">
      <c r="A83" s="4" t="s">
        <v>62</v>
      </c>
      <c r="B83" s="6" t="str">
        <f t="shared" ref="B83" si="139">A83</f>
        <v>.####.#.##</v>
      </c>
      <c r="C83" s="6">
        <f t="shared" si="130"/>
        <v>2</v>
      </c>
      <c r="F83" s="7" t="str">
        <f>IF(ISERROR(VLOOKUP(B83,B84:B$1727,1,FALSE)),B83,"")</f>
        <v/>
      </c>
      <c r="G83" s="7" t="str">
        <f>IF(ISERROR(VLOOKUP(B83,B84:B$1727,1,FALSE)),"",B83)</f>
        <v>.####.#.##</v>
      </c>
      <c r="H83" s="7" t="s">
        <v>650</v>
      </c>
      <c r="I83" s="3" t="str">
        <f t="shared" ref="I83" si="140">CONCATENATE(C73,H83)</f>
        <v>2251B</v>
      </c>
      <c r="J83" s="6">
        <f t="shared" si="133"/>
        <v>1163</v>
      </c>
      <c r="K83" s="6" t="str">
        <f t="shared" si="134"/>
        <v>b</v>
      </c>
    </row>
    <row r="84" spans="1:11" x14ac:dyDescent="0.3">
      <c r="A84" s="4"/>
    </row>
    <row r="85" spans="1:11" x14ac:dyDescent="0.3">
      <c r="A85" s="4" t="s">
        <v>63</v>
      </c>
      <c r="C85" s="6">
        <f t="shared" ref="C85" si="141">INT(MID(A85,6,4))</f>
        <v>2357</v>
      </c>
      <c r="D85" s="6">
        <f t="shared" ref="D85" si="142">IF(COUNTIF(C86:C95,1)=4,C85,1)</f>
        <v>1</v>
      </c>
    </row>
    <row r="86" spans="1:11" x14ac:dyDescent="0.3">
      <c r="A86" s="4" t="s">
        <v>64</v>
      </c>
      <c r="B86" s="6" t="str">
        <f t="shared" ref="B86" si="143">A86</f>
        <v>###...##.#</v>
      </c>
      <c r="C86" s="6">
        <f t="shared" ref="C86" si="144">COUNTIF(B:B,B86)</f>
        <v>1</v>
      </c>
      <c r="F86" s="7" t="str">
        <f>IF(ISERROR(VLOOKUP(B86,B87:B$1727,1,FALSE)),B86,"")</f>
        <v>###...##.#</v>
      </c>
      <c r="G86" s="7" t="str">
        <f>IF(ISERROR(VLOOKUP(B86,B87:B$1727,1,FALSE)),"",B86)</f>
        <v/>
      </c>
      <c r="H86" s="7" t="s">
        <v>643</v>
      </c>
      <c r="I86" s="3" t="str">
        <f t="shared" ref="I86" si="145">CONCATENATE(C85,H86)</f>
        <v>2357T</v>
      </c>
      <c r="J86" s="6" t="e">
        <f t="shared" ref="J86:J89" si="146">INT(LEFT(IF(F86="",VLOOKUP(B86,F:I,4,FALSE),VLOOKUP(B86,G:I,3,FALSE)),4))</f>
        <v>#N/A</v>
      </c>
      <c r="K86" s="6" t="e">
        <f t="shared" ref="K86:K149" si="147">RIGHT(IF(F86="",VLOOKUP(B86,F:I,4,FALSE),VLOOKUP(B86,G:I,3,FALSE)),1)</f>
        <v>#N/A</v>
      </c>
    </row>
    <row r="87" spans="1:11" x14ac:dyDescent="0.3">
      <c r="A87" s="4" t="s">
        <v>65</v>
      </c>
      <c r="B87" s="6" t="str">
        <f t="shared" ref="B87" si="148">CONCATENATE(
MID(B86,10,1),
MID(B86,9,1),
MID(B86,8,1),
MID(B86,7,1),
MID(B86,6,1),
MID(B86,5,1),
MID(B86,4,1),
MID(B86,3,1),
MID(B86,2,1),
MID(B86,1,1)
)</f>
        <v>#.##...###</v>
      </c>
      <c r="C87" s="6">
        <f t="shared" si="130"/>
        <v>1</v>
      </c>
      <c r="F87" s="7" t="str">
        <f>IF(ISERROR(VLOOKUP(B87,B88:B$1727,1,FALSE)),B87,"")</f>
        <v>#.##...###</v>
      </c>
      <c r="G87" s="7" t="str">
        <f>IF(ISERROR(VLOOKUP(B87,B88:B$1727,1,FALSE)),"",B87)</f>
        <v/>
      </c>
      <c r="H87" s="7" t="s">
        <v>644</v>
      </c>
      <c r="I87" s="3" t="str">
        <f t="shared" ref="I87" si="149">CONCATENATE(C85,H87)</f>
        <v>2357t</v>
      </c>
      <c r="J87" s="6" t="e">
        <f t="shared" si="146"/>
        <v>#N/A</v>
      </c>
      <c r="K87" s="6" t="e">
        <f t="shared" si="147"/>
        <v>#N/A</v>
      </c>
    </row>
    <row r="88" spans="1:11" x14ac:dyDescent="0.3">
      <c r="A88" s="4" t="s">
        <v>40</v>
      </c>
      <c r="B88" s="6" t="str">
        <f t="shared" ref="B88" si="150">CONCATENATE(
LEFT(A86,1),
LEFT(A87,1),
LEFT(A88,1),
LEFT(A89,1),
LEFT(A90,1),
LEFT(A91,1),
LEFT(A92,1),
LEFT(A93,1),
LEFT(A94,1),
LEFT(A95,1)
)</f>
        <v>#.#..#.###</v>
      </c>
      <c r="C88" s="6">
        <f t="shared" si="130"/>
        <v>2</v>
      </c>
      <c r="F88" s="7" t="str">
        <f>IF(ISERROR(VLOOKUP(B88,B89:B$1727,1,FALSE)),B88,"")</f>
        <v/>
      </c>
      <c r="G88" s="7" t="str">
        <f>IF(ISERROR(VLOOKUP(B88,B89:B$1727,1,FALSE)),"",B88)</f>
        <v>#.#..#.###</v>
      </c>
      <c r="H88" s="7" t="s">
        <v>645</v>
      </c>
      <c r="I88" s="3" t="str">
        <f t="shared" ref="I88" si="151">CONCATENATE(C85,H88)</f>
        <v>2357L</v>
      </c>
      <c r="J88" s="6">
        <f t="shared" si="146"/>
        <v>1279</v>
      </c>
      <c r="K88" s="6" t="str">
        <f t="shared" si="147"/>
        <v>r</v>
      </c>
    </row>
    <row r="89" spans="1:11" x14ac:dyDescent="0.3">
      <c r="A89" s="4" t="s">
        <v>66</v>
      </c>
      <c r="B89" s="6" t="str">
        <f t="shared" ref="B89" si="152">CONCATENATE(
MID(B88,10,1),
MID(B88,9,1),
MID(B88,8,1),
MID(B88,7,1),
MID(B88,6,1),
MID(B88,5,1),
MID(B88,4,1),
MID(B88,3,1),
MID(B88,2,1),
MID(B88,1,1)
)</f>
        <v>###.#..#.#</v>
      </c>
      <c r="C89" s="6">
        <f t="shared" si="130"/>
        <v>2</v>
      </c>
      <c r="F89" s="7" t="str">
        <f>IF(ISERROR(VLOOKUP(B89,B90:B$1727,1,FALSE)),B89,"")</f>
        <v/>
      </c>
      <c r="G89" s="7" t="str">
        <f>IF(ISERROR(VLOOKUP(B89,B90:B$1727,1,FALSE)),"",B89)</f>
        <v>###.#..#.#</v>
      </c>
      <c r="H89" s="7" t="s">
        <v>646</v>
      </c>
      <c r="I89" s="3" t="str">
        <f t="shared" ref="I89" si="153">CONCATENATE(C85,H89)</f>
        <v>2357l</v>
      </c>
      <c r="J89" s="6">
        <f t="shared" si="146"/>
        <v>1279</v>
      </c>
      <c r="K89" s="6" t="str">
        <f t="shared" si="147"/>
        <v>R</v>
      </c>
    </row>
    <row r="90" spans="1:11" x14ac:dyDescent="0.3">
      <c r="A90" s="4" t="s">
        <v>67</v>
      </c>
      <c r="C90" s="6">
        <f t="shared" si="130"/>
        <v>0</v>
      </c>
    </row>
    <row r="91" spans="1:11" x14ac:dyDescent="0.3">
      <c r="A91" s="4" t="s">
        <v>68</v>
      </c>
      <c r="C91" s="6">
        <f t="shared" si="130"/>
        <v>0</v>
      </c>
    </row>
    <row r="92" spans="1:11" x14ac:dyDescent="0.3">
      <c r="A92" s="4" t="s">
        <v>44</v>
      </c>
      <c r="B92" s="6" t="str">
        <f t="shared" ref="B92" si="154">CONCATENATE(
MID(B93,10,1),
MID(B93,9,1),
MID(B93,8,1),
MID(B93,7,1),
MID(B93,6,1),
MID(B93,5,1),
MID(B93,4,1),
MID(B93,3,1),
MID(B93,2,1),
MID(B93,1,1)
)</f>
        <v>..#.#.####</v>
      </c>
      <c r="C92" s="6">
        <f t="shared" si="130"/>
        <v>2</v>
      </c>
      <c r="F92" s="7" t="str">
        <f>IF(ISERROR(VLOOKUP(B92,B93:B$1727,1,FALSE)),B92,"")</f>
        <v/>
      </c>
      <c r="G92" s="7" t="str">
        <f>IF(ISERROR(VLOOKUP(B92,B93:B$1727,1,FALSE)),"",B92)</f>
        <v>..#.#.####</v>
      </c>
      <c r="H92" s="7" t="s">
        <v>648</v>
      </c>
      <c r="I92" s="3" t="str">
        <f t="shared" ref="I92" si="155">CONCATENATE(C85,H92)</f>
        <v>2357r</v>
      </c>
      <c r="J92" s="6">
        <f t="shared" ref="J92:J95" si="156">INT(LEFT(IF(F92="",VLOOKUP(B92,F:I,4,FALSE),VLOOKUP(B92,G:I,3,FALSE)),4))</f>
        <v>2593</v>
      </c>
      <c r="K92" s="6" t="str">
        <f t="shared" ref="K92:K155" si="157">RIGHT(IF(F92="",VLOOKUP(B92,F:I,4,FALSE),VLOOKUP(B92,G:I,3,FALSE)),1)</f>
        <v>t</v>
      </c>
    </row>
    <row r="93" spans="1:11" x14ac:dyDescent="0.3">
      <c r="A93" s="4" t="s">
        <v>40</v>
      </c>
      <c r="B93" s="6" t="str">
        <f t="shared" ref="B93" si="158">CONCATENATE(
RIGHT(A86,1),
RIGHT(A87,1),
RIGHT(A88,1),
RIGHT(A89,1),
RIGHT(A90,1),
RIGHT(A91,1),
RIGHT(A92,1),
RIGHT(A93,1),
RIGHT(A94,1),
RIGHT(A95,1)
)</f>
        <v>####.#.#..</v>
      </c>
      <c r="C93" s="6">
        <f t="shared" si="130"/>
        <v>2</v>
      </c>
      <c r="F93" s="7" t="str">
        <f>IF(ISERROR(VLOOKUP(B93,B94:B$1727,1,FALSE)),B93,"")</f>
        <v/>
      </c>
      <c r="G93" s="7" t="str">
        <f>IF(ISERROR(VLOOKUP(B93,B94:B$1727,1,FALSE)),"",B93)</f>
        <v>####.#.#..</v>
      </c>
      <c r="H93" s="7" t="s">
        <v>647</v>
      </c>
      <c r="I93" s="3" t="str">
        <f t="shared" ref="I93" si="159">CONCATENATE(C85,H93)</f>
        <v>2357R</v>
      </c>
      <c r="J93" s="6">
        <f t="shared" si="156"/>
        <v>2593</v>
      </c>
      <c r="K93" s="6" t="str">
        <f t="shared" si="157"/>
        <v>T</v>
      </c>
    </row>
    <row r="94" spans="1:11" x14ac:dyDescent="0.3">
      <c r="A94" s="4" t="s">
        <v>69</v>
      </c>
      <c r="B94" s="6" t="str">
        <f t="shared" ref="B94" si="160">CONCATENATE(
MID(B95,10,1),
MID(B95,9,1),
MID(B95,8,1),
MID(B95,7,1),
MID(B95,6,1),
MID(B95,5,1),
MID(B95,4,1),
MID(B95,3,1),
MID(B95,2,1),
MID(B95,1,1)
)</f>
        <v>..#.##.###</v>
      </c>
      <c r="C94" s="6">
        <f t="shared" si="130"/>
        <v>2</v>
      </c>
      <c r="F94" s="7" t="str">
        <f>IF(ISERROR(VLOOKUP(B94,B95:B$1727,1,FALSE)),B94,"")</f>
        <v/>
      </c>
      <c r="G94" s="7" t="str">
        <f>IF(ISERROR(VLOOKUP(B94,B95:B$1727,1,FALSE)),"",B94)</f>
        <v>..#.##.###</v>
      </c>
      <c r="H94" s="7" t="s">
        <v>649</v>
      </c>
      <c r="I94" s="3" t="str">
        <f t="shared" ref="I94" si="161">CONCATENATE(C85,H94)</f>
        <v>2357b</v>
      </c>
      <c r="J94" s="6">
        <f t="shared" si="156"/>
        <v>2389</v>
      </c>
      <c r="K94" s="6" t="str">
        <f t="shared" si="157"/>
        <v>l</v>
      </c>
    </row>
    <row r="95" spans="1:11" x14ac:dyDescent="0.3">
      <c r="A95" s="4" t="s">
        <v>70</v>
      </c>
      <c r="B95" s="6" t="str">
        <f t="shared" ref="B95" si="162">A95</f>
        <v>###.##.#..</v>
      </c>
      <c r="C95" s="6">
        <f t="shared" si="130"/>
        <v>2</v>
      </c>
      <c r="F95" s="7" t="str">
        <f>IF(ISERROR(VLOOKUP(B95,B96:B$1727,1,FALSE)),B95,"")</f>
        <v/>
      </c>
      <c r="G95" s="7" t="str">
        <f>IF(ISERROR(VLOOKUP(B95,B96:B$1727,1,FALSE)),"",B95)</f>
        <v>###.##.#..</v>
      </c>
      <c r="H95" s="7" t="s">
        <v>650</v>
      </c>
      <c r="I95" s="3" t="str">
        <f t="shared" ref="I95" si="163">CONCATENATE(C85,H95)</f>
        <v>2357B</v>
      </c>
      <c r="J95" s="6">
        <f t="shared" si="156"/>
        <v>2389</v>
      </c>
      <c r="K95" s="6" t="str">
        <f t="shared" si="157"/>
        <v>L</v>
      </c>
    </row>
    <row r="96" spans="1:11" x14ac:dyDescent="0.3">
      <c r="A96" s="4"/>
    </row>
    <row r="97" spans="1:11" x14ac:dyDescent="0.3">
      <c r="A97" s="4" t="s">
        <v>71</v>
      </c>
      <c r="C97" s="6">
        <f t="shared" ref="C97" si="164">INT(MID(A97,6,4))</f>
        <v>2503</v>
      </c>
      <c r="D97" s="6">
        <f t="shared" ref="D97" si="165">IF(COUNTIF(C98:C107,1)=4,C97,1)</f>
        <v>1</v>
      </c>
    </row>
    <row r="98" spans="1:11" x14ac:dyDescent="0.3">
      <c r="A98" s="4" t="s">
        <v>72</v>
      </c>
      <c r="B98" s="6" t="str">
        <f t="shared" ref="B98" si="166">A98</f>
        <v>...#...###</v>
      </c>
      <c r="C98" s="6">
        <f t="shared" ref="C98" si="167">COUNTIF(B:B,B98)</f>
        <v>2</v>
      </c>
      <c r="F98" s="7" t="str">
        <f>IF(ISERROR(VLOOKUP(B98,B99:B$1727,1,FALSE)),B98,"")</f>
        <v/>
      </c>
      <c r="G98" s="7" t="str">
        <f>IF(ISERROR(VLOOKUP(B98,B99:B$1727,1,FALSE)),"",B98)</f>
        <v>...#...###</v>
      </c>
      <c r="H98" s="7" t="s">
        <v>643</v>
      </c>
      <c r="I98" s="3" t="str">
        <f t="shared" ref="I98" si="168">CONCATENATE(C97,H98)</f>
        <v>2503T</v>
      </c>
      <c r="J98" s="6">
        <f t="shared" ref="J98:J101" si="169">INT(LEFT(IF(F98="",VLOOKUP(B98,F:I,4,FALSE),VLOOKUP(B98,G:I,3,FALSE)),4))</f>
        <v>1987</v>
      </c>
      <c r="K98" s="6" t="str">
        <f t="shared" ref="K98:K161" si="170">RIGHT(IF(F98="",VLOOKUP(B98,F:I,4,FALSE),VLOOKUP(B98,G:I,3,FALSE)),1)</f>
        <v>T</v>
      </c>
    </row>
    <row r="99" spans="1:11" x14ac:dyDescent="0.3">
      <c r="A99" s="4" t="s">
        <v>73</v>
      </c>
      <c r="B99" s="6" t="str">
        <f t="shared" ref="B99" si="171">CONCATENATE(
MID(B98,10,1),
MID(B98,9,1),
MID(B98,8,1),
MID(B98,7,1),
MID(B98,6,1),
MID(B98,5,1),
MID(B98,4,1),
MID(B98,3,1),
MID(B98,2,1),
MID(B98,1,1)
)</f>
        <v>###...#...</v>
      </c>
      <c r="C99" s="6">
        <f t="shared" si="130"/>
        <v>2</v>
      </c>
      <c r="F99" s="7" t="str">
        <f>IF(ISERROR(VLOOKUP(B99,B100:B$1727,1,FALSE)),B99,"")</f>
        <v/>
      </c>
      <c r="G99" s="7" t="str">
        <f>IF(ISERROR(VLOOKUP(B99,B100:B$1727,1,FALSE)),"",B99)</f>
        <v>###...#...</v>
      </c>
      <c r="H99" s="7" t="s">
        <v>644</v>
      </c>
      <c r="I99" s="3" t="str">
        <f t="shared" ref="I99" si="172">CONCATENATE(C97,H99)</f>
        <v>2503t</v>
      </c>
      <c r="J99" s="6">
        <f t="shared" si="169"/>
        <v>1987</v>
      </c>
      <c r="K99" s="6" t="str">
        <f t="shared" si="170"/>
        <v>t</v>
      </c>
    </row>
    <row r="100" spans="1:11" x14ac:dyDescent="0.3">
      <c r="A100" s="4" t="s">
        <v>74</v>
      </c>
      <c r="B100" s="6" t="str">
        <f t="shared" ref="B100" si="173">CONCATENATE(
LEFT(A98,1),
LEFT(A99,1),
LEFT(A100,1),
LEFT(A101,1),
LEFT(A102,1),
LEFT(A103,1),
LEFT(A104,1),
LEFT(A105,1),
LEFT(A106,1),
LEFT(A107,1)
)</f>
        <v>..##.#..##</v>
      </c>
      <c r="C100" s="6">
        <f t="shared" si="130"/>
        <v>2</v>
      </c>
      <c r="F100" s="7" t="str">
        <f>IF(ISERROR(VLOOKUP(B100,B101:B$1727,1,FALSE)),B100,"")</f>
        <v/>
      </c>
      <c r="G100" s="7" t="str">
        <f>IF(ISERROR(VLOOKUP(B100,B101:B$1727,1,FALSE)),"",B100)</f>
        <v>..##.#..##</v>
      </c>
      <c r="H100" s="7" t="s">
        <v>645</v>
      </c>
      <c r="I100" s="3" t="str">
        <f t="shared" ref="I100" si="174">CONCATENATE(C97,H100)</f>
        <v>2503L</v>
      </c>
      <c r="J100" s="6">
        <f t="shared" si="169"/>
        <v>3779</v>
      </c>
      <c r="K100" s="6" t="str">
        <f t="shared" si="170"/>
        <v>r</v>
      </c>
    </row>
    <row r="101" spans="1:11" x14ac:dyDescent="0.3">
      <c r="A101" s="4" t="s">
        <v>2</v>
      </c>
      <c r="B101" s="6" t="str">
        <f t="shared" ref="B101" si="175">CONCATENATE(
MID(B100,10,1),
MID(B100,9,1),
MID(B100,8,1),
MID(B100,7,1),
MID(B100,6,1),
MID(B100,5,1),
MID(B100,4,1),
MID(B100,3,1),
MID(B100,2,1),
MID(B100,1,1)
)</f>
        <v>##..#.##..</v>
      </c>
      <c r="C101" s="6">
        <f t="shared" si="130"/>
        <v>2</v>
      </c>
      <c r="F101" s="7" t="str">
        <f>IF(ISERROR(VLOOKUP(B101,B102:B$1727,1,FALSE)),B101,"")</f>
        <v/>
      </c>
      <c r="G101" s="7" t="str">
        <f>IF(ISERROR(VLOOKUP(B101,B102:B$1727,1,FALSE)),"",B101)</f>
        <v>##..#.##..</v>
      </c>
      <c r="H101" s="7" t="s">
        <v>646</v>
      </c>
      <c r="I101" s="3" t="str">
        <f t="shared" ref="I101" si="176">CONCATENATE(C97,H101)</f>
        <v>2503l</v>
      </c>
      <c r="J101" s="6">
        <f t="shared" si="169"/>
        <v>3779</v>
      </c>
      <c r="K101" s="6" t="str">
        <f t="shared" si="170"/>
        <v>R</v>
      </c>
    </row>
    <row r="102" spans="1:11" x14ac:dyDescent="0.3">
      <c r="A102" s="4" t="s">
        <v>75</v>
      </c>
      <c r="C102" s="6">
        <f t="shared" si="130"/>
        <v>0</v>
      </c>
    </row>
    <row r="103" spans="1:11" x14ac:dyDescent="0.3">
      <c r="A103" s="4" t="s">
        <v>76</v>
      </c>
      <c r="C103" s="6">
        <f t="shared" si="130"/>
        <v>0</v>
      </c>
    </row>
    <row r="104" spans="1:11" x14ac:dyDescent="0.3">
      <c r="A104" s="4" t="s">
        <v>77</v>
      </c>
      <c r="B104" s="6" t="str">
        <f t="shared" ref="B104" si="177">CONCATENATE(
MID(B105,10,1),
MID(B105,9,1),
MID(B105,8,1),
MID(B105,7,1),
MID(B105,6,1),
MID(B105,5,1),
MID(B105,4,1),
MID(B105,3,1),
MID(B105,2,1),
MID(B105,1,1)
)</f>
        <v>#..##...##</v>
      </c>
      <c r="C104" s="6">
        <f t="shared" si="130"/>
        <v>2</v>
      </c>
      <c r="F104" s="7" t="str">
        <f>IF(ISERROR(VLOOKUP(B104,B105:B$1727,1,FALSE)),B104,"")</f>
        <v/>
      </c>
      <c r="G104" s="7" t="str">
        <f>IF(ISERROR(VLOOKUP(B104,B105:B$1727,1,FALSE)),"",B104)</f>
        <v>#..##...##</v>
      </c>
      <c r="H104" s="7" t="s">
        <v>648</v>
      </c>
      <c r="I104" s="3" t="str">
        <f t="shared" ref="I104" si="178">CONCATENATE(C97,H104)</f>
        <v>2503r</v>
      </c>
      <c r="J104" s="6">
        <f t="shared" ref="J104:J107" si="179">INT(LEFT(IF(F104="",VLOOKUP(B104,F:I,4,FALSE),VLOOKUP(B104,G:I,3,FALSE)),4))</f>
        <v>3847</v>
      </c>
      <c r="K104" s="6" t="str">
        <f t="shared" ref="K104:K167" si="180">RIGHT(IF(F104="",VLOOKUP(B104,F:I,4,FALSE),VLOOKUP(B104,G:I,3,FALSE)),1)</f>
        <v>r</v>
      </c>
    </row>
    <row r="105" spans="1:11" x14ac:dyDescent="0.3">
      <c r="A105" s="4" t="s">
        <v>78</v>
      </c>
      <c r="B105" s="6" t="str">
        <f t="shared" ref="B105" si="181">CONCATENATE(
RIGHT(A98,1),
RIGHT(A99,1),
RIGHT(A100,1),
RIGHT(A101,1),
RIGHT(A102,1),
RIGHT(A103,1),
RIGHT(A104,1),
RIGHT(A105,1),
RIGHT(A106,1),
RIGHT(A107,1)
)</f>
        <v>##...##..#</v>
      </c>
      <c r="C105" s="6">
        <f t="shared" si="130"/>
        <v>2</v>
      </c>
      <c r="F105" s="7" t="str">
        <f>IF(ISERROR(VLOOKUP(B105,B106:B$1727,1,FALSE)),B105,"")</f>
        <v/>
      </c>
      <c r="G105" s="7" t="str">
        <f>IF(ISERROR(VLOOKUP(B105,B106:B$1727,1,FALSE)),"",B105)</f>
        <v>##...##..#</v>
      </c>
      <c r="H105" s="7" t="s">
        <v>647</v>
      </c>
      <c r="I105" s="3" t="str">
        <f t="shared" ref="I105" si="182">CONCATENATE(C97,H105)</f>
        <v>2503R</v>
      </c>
      <c r="J105" s="6">
        <f t="shared" si="179"/>
        <v>3847</v>
      </c>
      <c r="K105" s="6" t="str">
        <f t="shared" si="180"/>
        <v>R</v>
      </c>
    </row>
    <row r="106" spans="1:11" x14ac:dyDescent="0.3">
      <c r="A106" s="4" t="s">
        <v>79</v>
      </c>
      <c r="B106" s="6" t="str">
        <f t="shared" ref="B106" si="183">CONCATENATE(
MID(B107,10,1),
MID(B107,9,1),
MID(B107,8,1),
MID(B107,7,1),
MID(B107,6,1),
MID(B107,5,1),
MID(B107,4,1),
MID(B107,3,1),
MID(B107,2,1),
MID(B107,1,1)
)</f>
        <v>###..#..##</v>
      </c>
      <c r="C106" s="6">
        <f t="shared" si="130"/>
        <v>1</v>
      </c>
      <c r="F106" s="7" t="str">
        <f>IF(ISERROR(VLOOKUP(B106,B107:B$1727,1,FALSE)),B106,"")</f>
        <v>###..#..##</v>
      </c>
      <c r="G106" s="7" t="str">
        <f>IF(ISERROR(VLOOKUP(B106,B107:B$1727,1,FALSE)),"",B106)</f>
        <v/>
      </c>
      <c r="H106" s="7" t="s">
        <v>649</v>
      </c>
      <c r="I106" s="3" t="str">
        <f t="shared" ref="I106" si="184">CONCATENATE(C97,H106)</f>
        <v>2503b</v>
      </c>
      <c r="J106" s="6" t="e">
        <f t="shared" si="179"/>
        <v>#N/A</v>
      </c>
      <c r="K106" s="6" t="e">
        <f t="shared" si="180"/>
        <v>#N/A</v>
      </c>
    </row>
    <row r="107" spans="1:11" x14ac:dyDescent="0.3">
      <c r="A107" s="4" t="s">
        <v>80</v>
      </c>
      <c r="B107" s="6" t="str">
        <f t="shared" ref="B107" si="185">A107</f>
        <v>##..#..###</v>
      </c>
      <c r="C107" s="6">
        <f t="shared" si="130"/>
        <v>1</v>
      </c>
      <c r="F107" s="7" t="str">
        <f>IF(ISERROR(VLOOKUP(B107,B108:B$1727,1,FALSE)),B107,"")</f>
        <v>##..#..###</v>
      </c>
      <c r="G107" s="7" t="str">
        <f>IF(ISERROR(VLOOKUP(B107,B108:B$1727,1,FALSE)),"",B107)</f>
        <v/>
      </c>
      <c r="H107" s="7" t="s">
        <v>650</v>
      </c>
      <c r="I107" s="3" t="str">
        <f t="shared" ref="I107" si="186">CONCATENATE(C97,H107)</f>
        <v>2503B</v>
      </c>
      <c r="J107" s="6" t="e">
        <f t="shared" si="179"/>
        <v>#N/A</v>
      </c>
      <c r="K107" s="6" t="e">
        <f t="shared" si="180"/>
        <v>#N/A</v>
      </c>
    </row>
    <row r="108" spans="1:11" x14ac:dyDescent="0.3">
      <c r="A108" s="4"/>
    </row>
    <row r="109" spans="1:11" x14ac:dyDescent="0.3">
      <c r="A109" s="4" t="s">
        <v>81</v>
      </c>
      <c r="C109" s="6">
        <f t="shared" ref="C109" si="187">INT(MID(A109,6,4))</f>
        <v>1741</v>
      </c>
      <c r="D109" s="6">
        <f t="shared" ref="D109" si="188">IF(COUNTIF(C110:C119,1)=4,C109,1)</f>
        <v>1</v>
      </c>
    </row>
    <row r="110" spans="1:11" x14ac:dyDescent="0.3">
      <c r="A110" s="4" t="s">
        <v>82</v>
      </c>
      <c r="B110" s="6" t="str">
        <f t="shared" ref="B110" si="189">A110</f>
        <v>.#....##.#</v>
      </c>
      <c r="C110" s="6">
        <f t="shared" ref="C110" si="190">COUNTIF(B:B,B110)</f>
        <v>2</v>
      </c>
      <c r="F110" s="7" t="str">
        <f>IF(ISERROR(VLOOKUP(B110,B111:B$1727,1,FALSE)),B110,"")</f>
        <v/>
      </c>
      <c r="G110" s="7" t="str">
        <f>IF(ISERROR(VLOOKUP(B110,B111:B$1727,1,FALSE)),"",B110)</f>
        <v>.#....##.#</v>
      </c>
      <c r="H110" s="7" t="s">
        <v>643</v>
      </c>
      <c r="I110" s="3" t="str">
        <f t="shared" ref="I110" si="191">CONCATENATE(C109,H110)</f>
        <v>1741T</v>
      </c>
      <c r="J110" s="6">
        <f t="shared" ref="J110:J113" si="192">INT(LEFT(IF(F110="",VLOOKUP(B110,F:I,4,FALSE),VLOOKUP(B110,G:I,3,FALSE)),4))</f>
        <v>1069</v>
      </c>
      <c r="K110" s="6" t="str">
        <f t="shared" ref="K110:K173" si="193">RIGHT(IF(F110="",VLOOKUP(B110,F:I,4,FALSE),VLOOKUP(B110,G:I,3,FALSE)),1)</f>
        <v>B</v>
      </c>
    </row>
    <row r="111" spans="1:11" x14ac:dyDescent="0.3">
      <c r="A111" s="4" t="s">
        <v>83</v>
      </c>
      <c r="B111" s="6" t="str">
        <f t="shared" ref="B111" si="194">CONCATENATE(
MID(B110,10,1),
MID(B110,9,1),
MID(B110,8,1),
MID(B110,7,1),
MID(B110,6,1),
MID(B110,5,1),
MID(B110,4,1),
MID(B110,3,1),
MID(B110,2,1),
MID(B110,1,1)
)</f>
        <v>#.##....#.</v>
      </c>
      <c r="C111" s="6">
        <f t="shared" si="130"/>
        <v>2</v>
      </c>
      <c r="F111" s="7" t="str">
        <f>IF(ISERROR(VLOOKUP(B111,B112:B$1727,1,FALSE)),B111,"")</f>
        <v/>
      </c>
      <c r="G111" s="7" t="str">
        <f>IF(ISERROR(VLOOKUP(B111,B112:B$1727,1,FALSE)),"",B111)</f>
        <v>#.##....#.</v>
      </c>
      <c r="H111" s="7" t="s">
        <v>644</v>
      </c>
      <c r="I111" s="3" t="str">
        <f t="shared" ref="I111" si="195">CONCATENATE(C109,H111)</f>
        <v>1741t</v>
      </c>
      <c r="J111" s="6">
        <f t="shared" si="192"/>
        <v>1069</v>
      </c>
      <c r="K111" s="6" t="str">
        <f t="shared" si="193"/>
        <v>b</v>
      </c>
    </row>
    <row r="112" spans="1:11" x14ac:dyDescent="0.3">
      <c r="A112" s="4" t="s">
        <v>84</v>
      </c>
      <c r="B112" s="6" t="str">
        <f t="shared" ref="B112" si="196">CONCATENATE(
LEFT(A110,1),
LEFT(A111,1),
LEFT(A112,1),
LEFT(A113,1),
LEFT(A114,1),
LEFT(A115,1),
LEFT(A116,1),
LEFT(A117,1),
LEFT(A118,1),
LEFT(A119,1)
)</f>
        <v>.#.#.#####</v>
      </c>
      <c r="C112" s="6">
        <f t="shared" si="130"/>
        <v>2</v>
      </c>
      <c r="F112" s="7" t="str">
        <f>IF(ISERROR(VLOOKUP(B112,B113:B$1727,1,FALSE)),B112,"")</f>
        <v/>
      </c>
      <c r="G112" s="7" t="str">
        <f>IF(ISERROR(VLOOKUP(B112,B113:B$1727,1,FALSE)),"",B112)</f>
        <v>.#.#.#####</v>
      </c>
      <c r="H112" s="7" t="s">
        <v>645</v>
      </c>
      <c r="I112" s="3" t="str">
        <f t="shared" ref="I112" si="197">CONCATENATE(C109,H112)</f>
        <v>1741L</v>
      </c>
      <c r="J112" s="6">
        <f t="shared" si="192"/>
        <v>1823</v>
      </c>
      <c r="K112" s="6" t="str">
        <f t="shared" si="193"/>
        <v>b</v>
      </c>
    </row>
    <row r="113" spans="1:11" x14ac:dyDescent="0.3">
      <c r="A113" s="4" t="s">
        <v>85</v>
      </c>
      <c r="B113" s="6" t="str">
        <f t="shared" ref="B113" si="198">CONCATENATE(
MID(B112,10,1),
MID(B112,9,1),
MID(B112,8,1),
MID(B112,7,1),
MID(B112,6,1),
MID(B112,5,1),
MID(B112,4,1),
MID(B112,3,1),
MID(B112,2,1),
MID(B112,1,1)
)</f>
        <v>#####.#.#.</v>
      </c>
      <c r="C113" s="6">
        <f t="shared" si="130"/>
        <v>2</v>
      </c>
      <c r="F113" s="7" t="str">
        <f>IF(ISERROR(VLOOKUP(B113,B114:B$1727,1,FALSE)),B113,"")</f>
        <v/>
      </c>
      <c r="G113" s="7" t="str">
        <f>IF(ISERROR(VLOOKUP(B113,B114:B$1727,1,FALSE)),"",B113)</f>
        <v>#####.#.#.</v>
      </c>
      <c r="H113" s="7" t="s">
        <v>646</v>
      </c>
      <c r="I113" s="3" t="str">
        <f t="shared" ref="I113" si="199">CONCATENATE(C109,H113)</f>
        <v>1741l</v>
      </c>
      <c r="J113" s="6">
        <f t="shared" si="192"/>
        <v>1823</v>
      </c>
      <c r="K113" s="6" t="str">
        <f t="shared" si="193"/>
        <v>B</v>
      </c>
    </row>
    <row r="114" spans="1:11" x14ac:dyDescent="0.3">
      <c r="A114" s="4" t="s">
        <v>86</v>
      </c>
      <c r="C114" s="6">
        <f t="shared" si="130"/>
        <v>0</v>
      </c>
    </row>
    <row r="115" spans="1:11" x14ac:dyDescent="0.3">
      <c r="A115" s="4" t="s">
        <v>87</v>
      </c>
      <c r="C115" s="6">
        <f t="shared" si="130"/>
        <v>0</v>
      </c>
    </row>
    <row r="116" spans="1:11" x14ac:dyDescent="0.3">
      <c r="A116" s="4" t="s">
        <v>88</v>
      </c>
      <c r="B116" s="6" t="str">
        <f t="shared" ref="B116" si="200">CONCATENATE(
MID(B117,10,1),
MID(B117,9,1),
MID(B117,8,1),
MID(B117,7,1),
MID(B117,6,1),
MID(B117,5,1),
MID(B117,4,1),
MID(B117,3,1),
MID(B117,2,1),
MID(B117,1,1)
)</f>
        <v>#.####...#</v>
      </c>
      <c r="C116" s="6">
        <f t="shared" si="130"/>
        <v>2</v>
      </c>
      <c r="F116" s="7" t="str">
        <f>IF(ISERROR(VLOOKUP(B116,B117:B$1727,1,FALSE)),B116,"")</f>
        <v/>
      </c>
      <c r="G116" s="7" t="str">
        <f>IF(ISERROR(VLOOKUP(B116,B117:B$1727,1,FALSE)),"",B116)</f>
        <v>#.####...#</v>
      </c>
      <c r="H116" s="7" t="s">
        <v>648</v>
      </c>
      <c r="I116" s="3" t="str">
        <f t="shared" ref="I116" si="201">CONCATENATE(C109,H116)</f>
        <v>1741r</v>
      </c>
      <c r="J116" s="6">
        <f t="shared" ref="J116:J119" si="202">INT(LEFT(IF(F116="",VLOOKUP(B116,F:I,4,FALSE),VLOOKUP(B116,G:I,3,FALSE)),4))</f>
        <v>1097</v>
      </c>
      <c r="K116" s="6" t="str">
        <f t="shared" ref="K116:K179" si="203">RIGHT(IF(F116="",VLOOKUP(B116,F:I,4,FALSE),VLOOKUP(B116,G:I,3,FALSE)),1)</f>
        <v>B</v>
      </c>
    </row>
    <row r="117" spans="1:11" x14ac:dyDescent="0.3">
      <c r="A117" s="4" t="s">
        <v>89</v>
      </c>
      <c r="B117" s="6" t="str">
        <f t="shared" ref="B117" si="204">CONCATENATE(
RIGHT(A110,1),
RIGHT(A111,1),
RIGHT(A112,1),
RIGHT(A113,1),
RIGHT(A114,1),
RIGHT(A115,1),
RIGHT(A116,1),
RIGHT(A117,1),
RIGHT(A118,1),
RIGHT(A119,1)
)</f>
        <v>#...####.#</v>
      </c>
      <c r="C117" s="6">
        <f t="shared" si="130"/>
        <v>2</v>
      </c>
      <c r="F117" s="7" t="str">
        <f>IF(ISERROR(VLOOKUP(B117,B118:B$1727,1,FALSE)),B117,"")</f>
        <v/>
      </c>
      <c r="G117" s="7" t="str">
        <f>IF(ISERROR(VLOOKUP(B117,B118:B$1727,1,FALSE)),"",B117)</f>
        <v>#...####.#</v>
      </c>
      <c r="H117" s="7" t="s">
        <v>647</v>
      </c>
      <c r="I117" s="3" t="str">
        <f t="shared" ref="I117" si="205">CONCATENATE(C109,H117)</f>
        <v>1741R</v>
      </c>
      <c r="J117" s="6">
        <f t="shared" si="202"/>
        <v>1097</v>
      </c>
      <c r="K117" s="6" t="str">
        <f t="shared" si="203"/>
        <v>b</v>
      </c>
    </row>
    <row r="118" spans="1:11" x14ac:dyDescent="0.3">
      <c r="A118" s="4" t="s">
        <v>33</v>
      </c>
      <c r="B118" s="6" t="str">
        <f t="shared" ref="B118" si="206">CONCATENATE(
MID(B119,10,1),
MID(B119,9,1),
MID(B119,8,1),
MID(B119,7,1),
MID(B119,6,1),
MID(B119,5,1),
MID(B119,4,1),
MID(B119,3,1),
MID(B119,2,1),
MID(B119,1,1)
)</f>
        <v>#...##.###</v>
      </c>
      <c r="C118" s="6">
        <f t="shared" si="130"/>
        <v>1</v>
      </c>
      <c r="F118" s="7" t="str">
        <f>IF(ISERROR(VLOOKUP(B118,B119:B$1727,1,FALSE)),B118,"")</f>
        <v>#...##.###</v>
      </c>
      <c r="G118" s="7" t="str">
        <f>IF(ISERROR(VLOOKUP(B118,B119:B$1727,1,FALSE)),"",B118)</f>
        <v/>
      </c>
      <c r="H118" s="7" t="s">
        <v>649</v>
      </c>
      <c r="I118" s="3" t="str">
        <f t="shared" ref="I118" si="207">CONCATENATE(C109,H118)</f>
        <v>1741b</v>
      </c>
      <c r="J118" s="6" t="e">
        <f t="shared" si="202"/>
        <v>#N/A</v>
      </c>
      <c r="K118" s="6" t="e">
        <f t="shared" si="203"/>
        <v>#N/A</v>
      </c>
    </row>
    <row r="119" spans="1:11" x14ac:dyDescent="0.3">
      <c r="A119" s="4" t="s">
        <v>90</v>
      </c>
      <c r="B119" s="6" t="str">
        <f t="shared" ref="B119" si="208">A119</f>
        <v>###.##...#</v>
      </c>
      <c r="C119" s="6">
        <f t="shared" si="130"/>
        <v>1</v>
      </c>
      <c r="F119" s="7" t="str">
        <f>IF(ISERROR(VLOOKUP(B119,B120:B$1727,1,FALSE)),B119,"")</f>
        <v>###.##...#</v>
      </c>
      <c r="G119" s="7" t="str">
        <f>IF(ISERROR(VLOOKUP(B119,B120:B$1727,1,FALSE)),"",B119)</f>
        <v/>
      </c>
      <c r="H119" s="7" t="s">
        <v>650</v>
      </c>
      <c r="I119" s="3" t="str">
        <f t="shared" ref="I119" si="209">CONCATENATE(C109,H119)</f>
        <v>1741B</v>
      </c>
      <c r="J119" s="6" t="e">
        <f t="shared" si="202"/>
        <v>#N/A</v>
      </c>
      <c r="K119" s="6" t="e">
        <f t="shared" si="203"/>
        <v>#N/A</v>
      </c>
    </row>
    <row r="120" spans="1:11" x14ac:dyDescent="0.3">
      <c r="A120" s="4"/>
    </row>
    <row r="121" spans="1:11" x14ac:dyDescent="0.3">
      <c r="A121" s="4" t="s">
        <v>91</v>
      </c>
      <c r="C121" s="6">
        <f t="shared" ref="C121" si="210">INT(MID(A121,6,4))</f>
        <v>3433</v>
      </c>
      <c r="D121" s="6">
        <f t="shared" ref="D121" si="211">IF(COUNTIF(C122:C131,1)=4,C121,1)</f>
        <v>1</v>
      </c>
    </row>
    <row r="122" spans="1:11" x14ac:dyDescent="0.3">
      <c r="A122" s="4" t="s">
        <v>79</v>
      </c>
      <c r="B122" s="6" t="str">
        <f t="shared" ref="B122" si="212">A122</f>
        <v>#.......#.</v>
      </c>
      <c r="C122" s="6">
        <f t="shared" ref="C122" si="213">COUNTIF(B:B,B122)</f>
        <v>2</v>
      </c>
      <c r="F122" s="7" t="str">
        <f>IF(ISERROR(VLOOKUP(B122,B123:B$1727,1,FALSE)),B122,"")</f>
        <v/>
      </c>
      <c r="G122" s="7" t="str">
        <f>IF(ISERROR(VLOOKUP(B122,B123:B$1727,1,FALSE)),"",B122)</f>
        <v>#.......#.</v>
      </c>
      <c r="H122" s="7" t="s">
        <v>643</v>
      </c>
      <c r="I122" s="3" t="str">
        <f t="shared" ref="I122" si="214">CONCATENATE(C121,H122)</f>
        <v>3433T</v>
      </c>
      <c r="J122" s="6">
        <f t="shared" ref="J122:J125" si="215">INT(LEFT(IF(F122="",VLOOKUP(B122,F:I,4,FALSE),VLOOKUP(B122,G:I,3,FALSE)),4))</f>
        <v>2683</v>
      </c>
      <c r="K122" s="6" t="str">
        <f t="shared" ref="K122:K185" si="216">RIGHT(IF(F122="",VLOOKUP(B122,F:I,4,FALSE),VLOOKUP(B122,G:I,3,FALSE)),1)</f>
        <v>l</v>
      </c>
    </row>
    <row r="123" spans="1:11" x14ac:dyDescent="0.3">
      <c r="A123" s="4" t="s">
        <v>33</v>
      </c>
      <c r="B123" s="6" t="str">
        <f t="shared" ref="B123" si="217">CONCATENATE(
MID(B122,10,1),
MID(B122,9,1),
MID(B122,8,1),
MID(B122,7,1),
MID(B122,6,1),
MID(B122,5,1),
MID(B122,4,1),
MID(B122,3,1),
MID(B122,2,1),
MID(B122,1,1)
)</f>
        <v>.#.......#</v>
      </c>
      <c r="C123" s="6">
        <f t="shared" si="130"/>
        <v>2</v>
      </c>
      <c r="F123" s="7" t="str">
        <f>IF(ISERROR(VLOOKUP(B123,B124:B$1727,1,FALSE)),B123,"")</f>
        <v/>
      </c>
      <c r="G123" s="7" t="str">
        <f>IF(ISERROR(VLOOKUP(B123,B124:B$1727,1,FALSE)),"",B123)</f>
        <v>.#.......#</v>
      </c>
      <c r="H123" s="7" t="s">
        <v>644</v>
      </c>
      <c r="I123" s="3" t="str">
        <f t="shared" ref="I123" si="218">CONCATENATE(C121,H123)</f>
        <v>3433t</v>
      </c>
      <c r="J123" s="6">
        <f t="shared" si="215"/>
        <v>2683</v>
      </c>
      <c r="K123" s="6" t="str">
        <f t="shared" si="216"/>
        <v>L</v>
      </c>
    </row>
    <row r="124" spans="1:11" x14ac:dyDescent="0.3">
      <c r="A124" s="4" t="s">
        <v>75</v>
      </c>
      <c r="B124" s="6" t="str">
        <f t="shared" ref="B124" si="219">CONCATENATE(
LEFT(A122,1),
LEFT(A123,1),
LEFT(A124,1),
LEFT(A125,1),
LEFT(A126,1),
LEFT(A127,1),
LEFT(A128,1),
LEFT(A129,1),
LEFT(A130,1),
LEFT(A131,1)
)</f>
        <v>##.###...#</v>
      </c>
      <c r="C124" s="6">
        <f t="shared" si="130"/>
        <v>2</v>
      </c>
      <c r="F124" s="7" t="str">
        <f>IF(ISERROR(VLOOKUP(B124,B125:B$1727,1,FALSE)),B124,"")</f>
        <v/>
      </c>
      <c r="G124" s="7" t="str">
        <f>IF(ISERROR(VLOOKUP(B124,B125:B$1727,1,FALSE)),"",B124)</f>
        <v>##.###...#</v>
      </c>
      <c r="H124" s="7" t="s">
        <v>645</v>
      </c>
      <c r="I124" s="3" t="str">
        <f t="shared" ref="I124" si="220">CONCATENATE(C121,H124)</f>
        <v>3433L</v>
      </c>
      <c r="J124" s="6">
        <f t="shared" si="215"/>
        <v>1543</v>
      </c>
      <c r="K124" s="6" t="str">
        <f t="shared" si="216"/>
        <v>L</v>
      </c>
    </row>
    <row r="125" spans="1:11" x14ac:dyDescent="0.3">
      <c r="A125" s="4" t="s">
        <v>40</v>
      </c>
      <c r="B125" s="6" t="str">
        <f t="shared" ref="B125" si="221">CONCATENATE(
MID(B124,10,1),
MID(B124,9,1),
MID(B124,8,1),
MID(B124,7,1),
MID(B124,6,1),
MID(B124,5,1),
MID(B124,4,1),
MID(B124,3,1),
MID(B124,2,1),
MID(B124,1,1)
)</f>
        <v>#...###.##</v>
      </c>
      <c r="C125" s="6">
        <f t="shared" si="130"/>
        <v>2</v>
      </c>
      <c r="F125" s="7" t="str">
        <f>IF(ISERROR(VLOOKUP(B125,B126:B$1727,1,FALSE)),B125,"")</f>
        <v/>
      </c>
      <c r="G125" s="7" t="str">
        <f>IF(ISERROR(VLOOKUP(B125,B126:B$1727,1,FALSE)),"",B125)</f>
        <v>#...###.##</v>
      </c>
      <c r="H125" s="7" t="s">
        <v>646</v>
      </c>
      <c r="I125" s="3" t="str">
        <f t="shared" ref="I125" si="222">CONCATENATE(C121,H125)</f>
        <v>3433l</v>
      </c>
      <c r="J125" s="6">
        <f t="shared" si="215"/>
        <v>1543</v>
      </c>
      <c r="K125" s="6" t="str">
        <f t="shared" si="216"/>
        <v>l</v>
      </c>
    </row>
    <row r="126" spans="1:11" x14ac:dyDescent="0.3">
      <c r="A126" s="4" t="s">
        <v>92</v>
      </c>
      <c r="C126" s="6">
        <f t="shared" si="130"/>
        <v>0</v>
      </c>
    </row>
    <row r="127" spans="1:11" x14ac:dyDescent="0.3">
      <c r="A127" s="4" t="s">
        <v>93</v>
      </c>
      <c r="C127" s="6">
        <f t="shared" si="130"/>
        <v>0</v>
      </c>
    </row>
    <row r="128" spans="1:11" x14ac:dyDescent="0.3">
      <c r="A128" s="4" t="s">
        <v>59</v>
      </c>
      <c r="B128" s="6" t="str">
        <f t="shared" ref="B128" si="223">CONCATENATE(
MID(B129,10,1),
MID(B129,9,1),
MID(B129,8,1),
MID(B129,7,1),
MID(B129,6,1),
MID(B129,5,1),
MID(B129,4,1),
MID(B129,3,1),
MID(B129,2,1),
MID(B129,1,1)
)</f>
        <v>.###..#...</v>
      </c>
      <c r="C128" s="6">
        <f t="shared" si="130"/>
        <v>2</v>
      </c>
      <c r="F128" s="7" t="str">
        <f>IF(ISERROR(VLOOKUP(B128,B129:B$1727,1,FALSE)),B128,"")</f>
        <v/>
      </c>
      <c r="G128" s="7" t="str">
        <f>IF(ISERROR(VLOOKUP(B128,B129:B$1727,1,FALSE)),"",B128)</f>
        <v>.###..#...</v>
      </c>
      <c r="H128" s="7" t="s">
        <v>648</v>
      </c>
      <c r="I128" s="3" t="str">
        <f t="shared" ref="I128" si="224">CONCATENATE(C121,H128)</f>
        <v>3433r</v>
      </c>
      <c r="J128" s="6">
        <f t="shared" ref="J128:J131" si="225">INT(LEFT(IF(F128="",VLOOKUP(B128,F:I,4,FALSE),VLOOKUP(B128,G:I,3,FALSE)),4))</f>
        <v>2999</v>
      </c>
      <c r="K128" s="6" t="str">
        <f t="shared" ref="K128:K191" si="226">RIGHT(IF(F128="",VLOOKUP(B128,F:I,4,FALSE),VLOOKUP(B128,G:I,3,FALSE)),1)</f>
        <v>B</v>
      </c>
    </row>
    <row r="129" spans="1:11" x14ac:dyDescent="0.3">
      <c r="A129" s="4" t="s">
        <v>73</v>
      </c>
      <c r="B129" s="6" t="str">
        <f t="shared" ref="B129" si="227">CONCATENATE(
RIGHT(A122,1),
RIGHT(A123,1),
RIGHT(A124,1),
RIGHT(A125,1),
RIGHT(A126,1),
RIGHT(A127,1),
RIGHT(A128,1),
RIGHT(A129,1),
RIGHT(A130,1),
RIGHT(A131,1)
)</f>
        <v>...#..###.</v>
      </c>
      <c r="C129" s="6">
        <f t="shared" si="130"/>
        <v>2</v>
      </c>
      <c r="F129" s="7" t="str">
        <f>IF(ISERROR(VLOOKUP(B129,B130:B$1727,1,FALSE)),B129,"")</f>
        <v/>
      </c>
      <c r="G129" s="7" t="str">
        <f>IF(ISERROR(VLOOKUP(B129,B130:B$1727,1,FALSE)),"",B129)</f>
        <v>...#..###.</v>
      </c>
      <c r="H129" s="7" t="s">
        <v>647</v>
      </c>
      <c r="I129" s="3" t="str">
        <f t="shared" ref="I129" si="228">CONCATENATE(C121,H129)</f>
        <v>3433R</v>
      </c>
      <c r="J129" s="6">
        <f t="shared" si="225"/>
        <v>2999</v>
      </c>
      <c r="K129" s="6" t="str">
        <f t="shared" si="226"/>
        <v>b</v>
      </c>
    </row>
    <row r="130" spans="1:11" x14ac:dyDescent="0.3">
      <c r="A130" s="4" t="s">
        <v>94</v>
      </c>
      <c r="B130" s="6" t="str">
        <f t="shared" ref="B130" si="229">CONCATENATE(
MID(B131,10,1),
MID(B131,9,1),
MID(B131,8,1),
MID(B131,7,1),
MID(B131,6,1),
MID(B131,5,1),
MID(B131,4,1),
MID(B131,3,1),
MID(B131,2,1),
MID(B131,1,1)
)</f>
        <v>.....##.##</v>
      </c>
      <c r="C130" s="6">
        <f t="shared" si="130"/>
        <v>2</v>
      </c>
      <c r="F130" s="7" t="str">
        <f>IF(ISERROR(VLOOKUP(B130,B131:B$1727,1,FALSE)),B130,"")</f>
        <v/>
      </c>
      <c r="G130" s="7" t="str">
        <f>IF(ISERROR(VLOOKUP(B130,B131:B$1727,1,FALSE)),"",B130)</f>
        <v>.....##.##</v>
      </c>
      <c r="H130" s="7" t="s">
        <v>649</v>
      </c>
      <c r="I130" s="3" t="str">
        <f t="shared" ref="I130" si="230">CONCATENATE(C121,H130)</f>
        <v>3433b</v>
      </c>
      <c r="J130" s="6">
        <f t="shared" si="225"/>
        <v>2467</v>
      </c>
      <c r="K130" s="6" t="str">
        <f t="shared" si="226"/>
        <v>T</v>
      </c>
    </row>
    <row r="131" spans="1:11" x14ac:dyDescent="0.3">
      <c r="A131" s="4" t="s">
        <v>95</v>
      </c>
      <c r="B131" s="6" t="str">
        <f t="shared" ref="B131" si="231">A131</f>
        <v>##.##.....</v>
      </c>
      <c r="C131" s="6">
        <f t="shared" si="130"/>
        <v>2</v>
      </c>
      <c r="F131" s="7" t="str">
        <f>IF(ISERROR(VLOOKUP(B131,B132:B$1727,1,FALSE)),B131,"")</f>
        <v/>
      </c>
      <c r="G131" s="7" t="str">
        <f>IF(ISERROR(VLOOKUP(B131,B132:B$1727,1,FALSE)),"",B131)</f>
        <v>##.##.....</v>
      </c>
      <c r="H131" s="7" t="s">
        <v>650</v>
      </c>
      <c r="I131" s="3" t="str">
        <f t="shared" ref="I131" si="232">CONCATENATE(C121,H131)</f>
        <v>3433B</v>
      </c>
      <c r="J131" s="6">
        <f t="shared" si="225"/>
        <v>2467</v>
      </c>
      <c r="K131" s="6" t="str">
        <f t="shared" si="226"/>
        <v>t</v>
      </c>
    </row>
    <row r="132" spans="1:11" x14ac:dyDescent="0.3">
      <c r="A132" s="4"/>
    </row>
    <row r="133" spans="1:11" x14ac:dyDescent="0.3">
      <c r="A133" s="4" t="s">
        <v>96</v>
      </c>
      <c r="C133" s="6">
        <f t="shared" ref="C133" si="233">INT(MID(A133,6,4))</f>
        <v>3947</v>
      </c>
      <c r="D133" s="6">
        <f t="shared" ref="D133" si="234">IF(COUNTIF(C134:C143,1)=4,C133,1)</f>
        <v>1</v>
      </c>
    </row>
    <row r="134" spans="1:11" x14ac:dyDescent="0.3">
      <c r="A134" s="4" t="s">
        <v>97</v>
      </c>
      <c r="B134" s="6" t="str">
        <f t="shared" ref="B134" si="235">A134</f>
        <v>.##.##.###</v>
      </c>
      <c r="C134" s="6">
        <f t="shared" ref="C134" si="236">COUNTIF(B:B,B134)</f>
        <v>2</v>
      </c>
      <c r="F134" s="7" t="str">
        <f>IF(ISERROR(VLOOKUP(B134,B135:B$1727,1,FALSE)),B134,"")</f>
        <v/>
      </c>
      <c r="G134" s="7" t="str">
        <f>IF(ISERROR(VLOOKUP(B134,B135:B$1727,1,FALSE)),"",B134)</f>
        <v>.##.##.###</v>
      </c>
      <c r="H134" s="7" t="s">
        <v>643</v>
      </c>
      <c r="I134" s="3" t="str">
        <f t="shared" ref="I134" si="237">CONCATENATE(C133,H134)</f>
        <v>3947T</v>
      </c>
      <c r="J134" s="6">
        <f t="shared" ref="J134:J137" si="238">INT(LEFT(IF(F134="",VLOOKUP(B134,F:I,4,FALSE),VLOOKUP(B134,G:I,3,FALSE)),4))</f>
        <v>1367</v>
      </c>
      <c r="K134" s="6" t="str">
        <f t="shared" ref="K134:K197" si="239">RIGHT(IF(F134="",VLOOKUP(B134,F:I,4,FALSE),VLOOKUP(B134,G:I,3,FALSE)),1)</f>
        <v>t</v>
      </c>
    </row>
    <row r="135" spans="1:11" x14ac:dyDescent="0.3">
      <c r="A135" s="4" t="s">
        <v>98</v>
      </c>
      <c r="B135" s="6" t="str">
        <f t="shared" ref="B135" si="240">CONCATENATE(
MID(B134,10,1),
MID(B134,9,1),
MID(B134,8,1),
MID(B134,7,1),
MID(B134,6,1),
MID(B134,5,1),
MID(B134,4,1),
MID(B134,3,1),
MID(B134,2,1),
MID(B134,1,1)
)</f>
        <v>###.##.##.</v>
      </c>
      <c r="C135" s="6">
        <f t="shared" si="130"/>
        <v>2</v>
      </c>
      <c r="F135" s="7" t="str">
        <f>IF(ISERROR(VLOOKUP(B135,B136:B$1727,1,FALSE)),B135,"")</f>
        <v/>
      </c>
      <c r="G135" s="7" t="str">
        <f>IF(ISERROR(VLOOKUP(B135,B136:B$1727,1,FALSE)),"",B135)</f>
        <v>###.##.##.</v>
      </c>
      <c r="H135" s="7" t="s">
        <v>644</v>
      </c>
      <c r="I135" s="3" t="str">
        <f t="shared" ref="I135" si="241">CONCATENATE(C133,H135)</f>
        <v>3947t</v>
      </c>
      <c r="J135" s="6">
        <f t="shared" si="238"/>
        <v>1367</v>
      </c>
      <c r="K135" s="6" t="str">
        <f t="shared" si="239"/>
        <v>T</v>
      </c>
    </row>
    <row r="136" spans="1:11" x14ac:dyDescent="0.3">
      <c r="A136" s="4" t="s">
        <v>99</v>
      </c>
      <c r="B136" s="6" t="str">
        <f t="shared" ref="B136" si="242">CONCATENATE(
LEFT(A134,1),
LEFT(A135,1),
LEFT(A136,1),
LEFT(A137,1),
LEFT(A138,1),
LEFT(A139,1),
LEFT(A140,1),
LEFT(A141,1),
LEFT(A142,1),
LEFT(A143,1)
)</f>
        <v>.#.#...#..</v>
      </c>
      <c r="C136" s="6">
        <f t="shared" si="130"/>
        <v>2</v>
      </c>
      <c r="F136" s="7" t="str">
        <f>IF(ISERROR(VLOOKUP(B136,B137:B$1727,1,FALSE)),B136,"")</f>
        <v/>
      </c>
      <c r="G136" s="7" t="str">
        <f>IF(ISERROR(VLOOKUP(B136,B137:B$1727,1,FALSE)),"",B136)</f>
        <v>.#.#...#..</v>
      </c>
      <c r="H136" s="7" t="s">
        <v>645</v>
      </c>
      <c r="I136" s="3" t="str">
        <f t="shared" ref="I136" si="243">CONCATENATE(C133,H136)</f>
        <v>3947L</v>
      </c>
      <c r="J136" s="6">
        <f t="shared" si="238"/>
        <v>3833</v>
      </c>
      <c r="K136" s="6" t="str">
        <f t="shared" si="239"/>
        <v>B</v>
      </c>
    </row>
    <row r="137" spans="1:11" x14ac:dyDescent="0.3">
      <c r="A137" s="4" t="s">
        <v>100</v>
      </c>
      <c r="B137" s="6" t="str">
        <f t="shared" ref="B137" si="244">CONCATENATE(
MID(B136,10,1),
MID(B136,9,1),
MID(B136,8,1),
MID(B136,7,1),
MID(B136,6,1),
MID(B136,5,1),
MID(B136,4,1),
MID(B136,3,1),
MID(B136,2,1),
MID(B136,1,1)
)</f>
        <v>..#...#.#.</v>
      </c>
      <c r="C137" s="6">
        <f t="shared" si="130"/>
        <v>2</v>
      </c>
      <c r="F137" s="7" t="str">
        <f>IF(ISERROR(VLOOKUP(B137,B138:B$1727,1,FALSE)),B137,"")</f>
        <v/>
      </c>
      <c r="G137" s="7" t="str">
        <f>IF(ISERROR(VLOOKUP(B137,B138:B$1727,1,FALSE)),"",B137)</f>
        <v>..#...#.#.</v>
      </c>
      <c r="H137" s="7" t="s">
        <v>646</v>
      </c>
      <c r="I137" s="3" t="str">
        <f t="shared" ref="I137" si="245">CONCATENATE(C133,H137)</f>
        <v>3947l</v>
      </c>
      <c r="J137" s="6">
        <f t="shared" si="238"/>
        <v>3833</v>
      </c>
      <c r="K137" s="6" t="str">
        <f t="shared" si="239"/>
        <v>b</v>
      </c>
    </row>
    <row r="138" spans="1:11" x14ac:dyDescent="0.3">
      <c r="A138" s="4" t="s">
        <v>101</v>
      </c>
      <c r="C138" s="6">
        <f t="shared" si="130"/>
        <v>0</v>
      </c>
    </row>
    <row r="139" spans="1:11" x14ac:dyDescent="0.3">
      <c r="A139" s="4" t="s">
        <v>102</v>
      </c>
      <c r="C139" s="6">
        <f t="shared" si="130"/>
        <v>0</v>
      </c>
    </row>
    <row r="140" spans="1:11" x14ac:dyDescent="0.3">
      <c r="A140" s="4" t="s">
        <v>103</v>
      </c>
      <c r="B140" s="6" t="str">
        <f t="shared" ref="B140" si="246">CONCATENATE(
MID(B141,10,1),
MID(B141,9,1),
MID(B141,8,1),
MID(B141,7,1),
MID(B141,6,1),
MID(B141,5,1),
MID(B141,4,1),
MID(B141,3,1),
MID(B141,2,1),
MID(B141,1,1)
)</f>
        <v>#.###.####</v>
      </c>
      <c r="C140" s="6">
        <f t="shared" si="130"/>
        <v>2</v>
      </c>
      <c r="F140" s="7" t="str">
        <f>IF(ISERROR(VLOOKUP(B140,B141:B$1727,1,FALSE)),B140,"")</f>
        <v/>
      </c>
      <c r="G140" s="7" t="str">
        <f>IF(ISERROR(VLOOKUP(B140,B141:B$1727,1,FALSE)),"",B140)</f>
        <v>#.###.####</v>
      </c>
      <c r="H140" s="7" t="s">
        <v>648</v>
      </c>
      <c r="I140" s="3" t="str">
        <f t="shared" ref="I140" si="247">CONCATENATE(C133,H140)</f>
        <v>3947r</v>
      </c>
      <c r="J140" s="6">
        <f t="shared" ref="J140:J143" si="248">INT(LEFT(IF(F140="",VLOOKUP(B140,F:I,4,FALSE),VLOOKUP(B140,G:I,3,FALSE)),4))</f>
        <v>1091</v>
      </c>
      <c r="K140" s="6" t="str">
        <f t="shared" ref="K140:K203" si="249">RIGHT(IF(F140="",VLOOKUP(B140,F:I,4,FALSE),VLOOKUP(B140,G:I,3,FALSE)),1)</f>
        <v>r</v>
      </c>
    </row>
    <row r="141" spans="1:11" x14ac:dyDescent="0.3">
      <c r="A141" s="4" t="s">
        <v>104</v>
      </c>
      <c r="B141" s="6" t="str">
        <f t="shared" ref="B141" si="250">CONCATENATE(
RIGHT(A134,1),
RIGHT(A135,1),
RIGHT(A136,1),
RIGHT(A137,1),
RIGHT(A138,1),
RIGHT(A139,1),
RIGHT(A140,1),
RIGHT(A141,1),
RIGHT(A142,1),
RIGHT(A143,1)
)</f>
        <v>####.###.#</v>
      </c>
      <c r="C141" s="6">
        <f t="shared" si="130"/>
        <v>2</v>
      </c>
      <c r="F141" s="7" t="str">
        <f>IF(ISERROR(VLOOKUP(B141,B142:B$1727,1,FALSE)),B141,"")</f>
        <v/>
      </c>
      <c r="G141" s="7" t="str">
        <f>IF(ISERROR(VLOOKUP(B141,B142:B$1727,1,FALSE)),"",B141)</f>
        <v>####.###.#</v>
      </c>
      <c r="H141" s="7" t="s">
        <v>647</v>
      </c>
      <c r="I141" s="3" t="str">
        <f t="shared" ref="I141" si="251">CONCATENATE(C133,H141)</f>
        <v>3947R</v>
      </c>
      <c r="J141" s="6">
        <f t="shared" si="248"/>
        <v>1091</v>
      </c>
      <c r="K141" s="6" t="str">
        <f t="shared" si="249"/>
        <v>R</v>
      </c>
    </row>
    <row r="142" spans="1:11" x14ac:dyDescent="0.3">
      <c r="A142" s="4" t="s">
        <v>105</v>
      </c>
      <c r="B142" s="6" t="str">
        <f t="shared" ref="B142" si="252">CONCATENATE(
MID(B143,10,1),
MID(B143,9,1),
MID(B143,8,1),
MID(B143,7,1),
MID(B143,6,1),
MID(B143,5,1),
MID(B143,4,1),
MID(B143,3,1),
MID(B143,2,1),
MID(B143,1,1)
)</f>
        <v>#.#..###..</v>
      </c>
      <c r="C142" s="6">
        <f t="shared" ref="C142:C203" si="253">COUNTIF(B:B,B142)</f>
        <v>2</v>
      </c>
      <c r="F142" s="7" t="str">
        <f>IF(ISERROR(VLOOKUP(B142,B143:B$1727,1,FALSE)),B142,"")</f>
        <v/>
      </c>
      <c r="G142" s="7" t="str">
        <f>IF(ISERROR(VLOOKUP(B142,B143:B$1727,1,FALSE)),"",B142)</f>
        <v>#.#..###..</v>
      </c>
      <c r="H142" s="7" t="s">
        <v>649</v>
      </c>
      <c r="I142" s="3" t="str">
        <f t="shared" ref="I142" si="254">CONCATENATE(C133,H142)</f>
        <v>3947b</v>
      </c>
      <c r="J142" s="6">
        <f t="shared" si="248"/>
        <v>2179</v>
      </c>
      <c r="K142" s="6" t="str">
        <f t="shared" si="249"/>
        <v>B</v>
      </c>
    </row>
    <row r="143" spans="1:11" x14ac:dyDescent="0.3">
      <c r="A143" s="4" t="s">
        <v>106</v>
      </c>
      <c r="B143" s="6" t="str">
        <f t="shared" ref="B143" si="255">A143</f>
        <v>..###..#.#</v>
      </c>
      <c r="C143" s="6">
        <f t="shared" si="253"/>
        <v>2</v>
      </c>
      <c r="F143" s="7" t="str">
        <f>IF(ISERROR(VLOOKUP(B143,B144:B$1727,1,FALSE)),B143,"")</f>
        <v/>
      </c>
      <c r="G143" s="7" t="str">
        <f>IF(ISERROR(VLOOKUP(B143,B144:B$1727,1,FALSE)),"",B143)</f>
        <v>..###..#.#</v>
      </c>
      <c r="H143" s="7" t="s">
        <v>650</v>
      </c>
      <c r="I143" s="3" t="str">
        <f t="shared" ref="I143" si="256">CONCATENATE(C133,H143)</f>
        <v>3947B</v>
      </c>
      <c r="J143" s="6">
        <f t="shared" si="248"/>
        <v>2179</v>
      </c>
      <c r="K143" s="6" t="str">
        <f t="shared" si="249"/>
        <v>b</v>
      </c>
    </row>
    <row r="144" spans="1:11" x14ac:dyDescent="0.3">
      <c r="A144" s="4"/>
    </row>
    <row r="145" spans="1:11" x14ac:dyDescent="0.3">
      <c r="A145" s="4" t="s">
        <v>107</v>
      </c>
      <c r="C145" s="6">
        <f t="shared" ref="C145" si="257">INT(MID(A145,6,4))</f>
        <v>1627</v>
      </c>
      <c r="D145" s="6">
        <f t="shared" ref="D145" si="258">IF(COUNTIF(C146:C155,1)=4,C145,1)</f>
        <v>1</v>
      </c>
    </row>
    <row r="146" spans="1:11" x14ac:dyDescent="0.3">
      <c r="A146" s="4" t="s">
        <v>108</v>
      </c>
      <c r="B146" s="6" t="str">
        <f t="shared" ref="B146" si="259">A146</f>
        <v>##....##.#</v>
      </c>
      <c r="C146" s="6">
        <f t="shared" ref="C146" si="260">COUNTIF(B:B,B146)</f>
        <v>2</v>
      </c>
      <c r="F146" s="7" t="str">
        <f>IF(ISERROR(VLOOKUP(B146,B147:B$1727,1,FALSE)),B146,"")</f>
        <v/>
      </c>
      <c r="G146" s="7" t="str">
        <f>IF(ISERROR(VLOOKUP(B146,B147:B$1727,1,FALSE)),"",B146)</f>
        <v>##....##.#</v>
      </c>
      <c r="H146" s="7" t="s">
        <v>643</v>
      </c>
      <c r="I146" s="3" t="str">
        <f t="shared" ref="I146" si="261">CONCATENATE(C145,H146)</f>
        <v>1627T</v>
      </c>
      <c r="J146" s="6">
        <f t="shared" ref="J146:J149" si="262">INT(LEFT(IF(F146="",VLOOKUP(B146,F:I,4,FALSE),VLOOKUP(B146,G:I,3,FALSE)),4))</f>
        <v>3137</v>
      </c>
      <c r="K146" s="6" t="str">
        <f t="shared" ref="K146:K209" si="263">RIGHT(IF(F146="",VLOOKUP(B146,F:I,4,FALSE),VLOOKUP(B146,G:I,3,FALSE)),1)</f>
        <v>l</v>
      </c>
    </row>
    <row r="147" spans="1:11" x14ac:dyDescent="0.3">
      <c r="A147" s="4" t="s">
        <v>93</v>
      </c>
      <c r="B147" s="6" t="str">
        <f t="shared" ref="B147" si="264">CONCATENATE(
MID(B146,10,1),
MID(B146,9,1),
MID(B146,8,1),
MID(B146,7,1),
MID(B146,6,1),
MID(B146,5,1),
MID(B146,4,1),
MID(B146,3,1),
MID(B146,2,1),
MID(B146,1,1)
)</f>
        <v>#.##....##</v>
      </c>
      <c r="C147" s="6">
        <f t="shared" si="253"/>
        <v>2</v>
      </c>
      <c r="F147" s="7" t="str">
        <f>IF(ISERROR(VLOOKUP(B147,B148:B$1727,1,FALSE)),B147,"")</f>
        <v/>
      </c>
      <c r="G147" s="7" t="str">
        <f>IF(ISERROR(VLOOKUP(B147,B148:B$1727,1,FALSE)),"",B147)</f>
        <v>#.##....##</v>
      </c>
      <c r="H147" s="7" t="s">
        <v>644</v>
      </c>
      <c r="I147" s="3" t="str">
        <f t="shared" ref="I147" si="265">CONCATENATE(C145,H147)</f>
        <v>1627t</v>
      </c>
      <c r="J147" s="6">
        <f t="shared" si="262"/>
        <v>3137</v>
      </c>
      <c r="K147" s="6" t="str">
        <f t="shared" si="263"/>
        <v>L</v>
      </c>
    </row>
    <row r="148" spans="1:11" x14ac:dyDescent="0.3">
      <c r="A148" s="4" t="s">
        <v>34</v>
      </c>
      <c r="B148" s="6" t="str">
        <f t="shared" ref="B148" si="266">CONCATENATE(
LEFT(A146,1),
LEFT(A147,1),
LEFT(A148,1),
LEFT(A149,1),
LEFT(A150,1),
LEFT(A151,1),
LEFT(A152,1),
LEFT(A153,1),
LEFT(A154,1),
LEFT(A155,1)
)</f>
        <v>##.##..#.#</v>
      </c>
      <c r="C148" s="6">
        <f t="shared" si="253"/>
        <v>2</v>
      </c>
      <c r="F148" s="7" t="str">
        <f>IF(ISERROR(VLOOKUP(B148,B149:B$1727,1,FALSE)),B148,"")</f>
        <v/>
      </c>
      <c r="G148" s="7" t="str">
        <f>IF(ISERROR(VLOOKUP(B148,B149:B$1727,1,FALSE)),"",B148)</f>
        <v>##.##..#.#</v>
      </c>
      <c r="H148" s="7" t="s">
        <v>645</v>
      </c>
      <c r="I148" s="3" t="str">
        <f t="shared" ref="I148" si="267">CONCATENATE(C145,H148)</f>
        <v>1627L</v>
      </c>
      <c r="J148" s="6">
        <f t="shared" si="262"/>
        <v>3797</v>
      </c>
      <c r="K148" s="6" t="str">
        <f t="shared" si="263"/>
        <v>l</v>
      </c>
    </row>
    <row r="149" spans="1:11" x14ac:dyDescent="0.3">
      <c r="A149" s="4" t="s">
        <v>109</v>
      </c>
      <c r="B149" s="6" t="str">
        <f t="shared" ref="B149" si="268">CONCATENATE(
MID(B148,10,1),
MID(B148,9,1),
MID(B148,8,1),
MID(B148,7,1),
MID(B148,6,1),
MID(B148,5,1),
MID(B148,4,1),
MID(B148,3,1),
MID(B148,2,1),
MID(B148,1,1)
)</f>
        <v>#.#..##.##</v>
      </c>
      <c r="C149" s="6">
        <f t="shared" si="253"/>
        <v>2</v>
      </c>
      <c r="F149" s="7" t="str">
        <f>IF(ISERROR(VLOOKUP(B149,B150:B$1727,1,FALSE)),B149,"")</f>
        <v/>
      </c>
      <c r="G149" s="7" t="str">
        <f>IF(ISERROR(VLOOKUP(B149,B150:B$1727,1,FALSE)),"",B149)</f>
        <v>#.#..##.##</v>
      </c>
      <c r="H149" s="7" t="s">
        <v>646</v>
      </c>
      <c r="I149" s="3" t="str">
        <f t="shared" ref="I149" si="269">CONCATENATE(C145,H149)</f>
        <v>1627l</v>
      </c>
      <c r="J149" s="6">
        <f t="shared" si="262"/>
        <v>3797</v>
      </c>
      <c r="K149" s="6" t="str">
        <f t="shared" si="263"/>
        <v>L</v>
      </c>
    </row>
    <row r="150" spans="1:11" x14ac:dyDescent="0.3">
      <c r="A150" s="4" t="s">
        <v>110</v>
      </c>
      <c r="C150" s="6">
        <f t="shared" si="253"/>
        <v>0</v>
      </c>
    </row>
    <row r="151" spans="1:11" x14ac:dyDescent="0.3">
      <c r="A151" s="4" t="s">
        <v>111</v>
      </c>
      <c r="C151" s="6">
        <f t="shared" si="253"/>
        <v>0</v>
      </c>
    </row>
    <row r="152" spans="1:11" x14ac:dyDescent="0.3">
      <c r="A152" s="4" t="s">
        <v>112</v>
      </c>
      <c r="B152" s="6" t="str">
        <f t="shared" ref="B152" si="270">CONCATENATE(
MID(B153,10,1),
MID(B153,9,1),
MID(B153,8,1),
MID(B153,7,1),
MID(B153,6,1),
MID(B153,5,1),
MID(B153,4,1),
MID(B153,3,1),
MID(B153,2,1),
MID(B153,1,1)
)</f>
        <v>.#.##..#.#</v>
      </c>
      <c r="C152" s="6">
        <f t="shared" si="253"/>
        <v>2</v>
      </c>
      <c r="F152" s="7" t="str">
        <f>IF(ISERROR(VLOOKUP(B152,B153:B$1727,1,FALSE)),B152,"")</f>
        <v/>
      </c>
      <c r="G152" s="7" t="str">
        <f>IF(ISERROR(VLOOKUP(B152,B153:B$1727,1,FALSE)),"",B152)</f>
        <v>.#.##..#.#</v>
      </c>
      <c r="H152" s="7" t="s">
        <v>648</v>
      </c>
      <c r="I152" s="3" t="str">
        <f t="shared" ref="I152" si="271">CONCATENATE(C145,H152)</f>
        <v>1627r</v>
      </c>
      <c r="J152" s="6" t="e">
        <f t="shared" ref="J152:J155" si="272">INT(LEFT(IF(F152="",VLOOKUP(B152,F:I,4,FALSE),VLOOKUP(B152,G:I,3,FALSE)),4))</f>
        <v>#N/A</v>
      </c>
      <c r="K152" s="6" t="e">
        <f t="shared" ref="K152:K215" si="273">RIGHT(IF(F152="",VLOOKUP(B152,F:I,4,FALSE),VLOOKUP(B152,G:I,3,FALSE)),1)</f>
        <v>#N/A</v>
      </c>
    </row>
    <row r="153" spans="1:11" x14ac:dyDescent="0.3">
      <c r="A153" s="4" t="s">
        <v>6</v>
      </c>
      <c r="B153" s="6" t="str">
        <f t="shared" ref="B153" si="274">CONCATENATE(
RIGHT(A146,1),
RIGHT(A147,1),
RIGHT(A148,1),
RIGHT(A149,1),
RIGHT(A150,1),
RIGHT(A151,1),
RIGHT(A152,1),
RIGHT(A153,1),
RIGHT(A154,1),
RIGHT(A155,1)
)</f>
        <v>#.#..##.#.</v>
      </c>
      <c r="C153" s="6">
        <f t="shared" si="253"/>
        <v>2</v>
      </c>
      <c r="F153" s="7" t="str">
        <f>IF(ISERROR(VLOOKUP(B153,B154:B$1727,1,FALSE)),B153,"")</f>
        <v/>
      </c>
      <c r="G153" s="7" t="str">
        <f>IF(ISERROR(VLOOKUP(B153,B154:B$1727,1,FALSE)),"",B153)</f>
        <v>#.#..##.#.</v>
      </c>
      <c r="H153" s="7" t="s">
        <v>647</v>
      </c>
      <c r="I153" s="3" t="str">
        <f t="shared" ref="I153" si="275">CONCATENATE(C145,H153)</f>
        <v>1627R</v>
      </c>
      <c r="J153" s="6">
        <f t="shared" si="272"/>
        <v>1907</v>
      </c>
      <c r="K153" s="6" t="str">
        <f t="shared" si="273"/>
        <v>b</v>
      </c>
    </row>
    <row r="154" spans="1:11" x14ac:dyDescent="0.3">
      <c r="A154" s="4" t="s">
        <v>113</v>
      </c>
      <c r="B154" s="6" t="str">
        <f t="shared" ref="B154" si="276">CONCATENATE(
MID(B155,10,1),
MID(B155,9,1),
MID(B155,8,1),
MID(B155,7,1),
MID(B155,6,1),
MID(B155,5,1),
MID(B155,4,1),
MID(B155,3,1),
MID(B155,2,1),
MID(B155,1,1)
)</f>
        <v>..#....#.#</v>
      </c>
      <c r="C154" s="6">
        <f t="shared" si="253"/>
        <v>2</v>
      </c>
      <c r="F154" s="7" t="str">
        <f>IF(ISERROR(VLOOKUP(B154,B155:B$1727,1,FALSE)),B154,"")</f>
        <v/>
      </c>
      <c r="G154" s="7" t="str">
        <f>IF(ISERROR(VLOOKUP(B154,B155:B$1727,1,FALSE)),"",B154)</f>
        <v>..#....#.#</v>
      </c>
      <c r="H154" s="7" t="s">
        <v>649</v>
      </c>
      <c r="I154" s="3" t="str">
        <f t="shared" ref="I154" si="277">CONCATENATE(C145,H154)</f>
        <v>1627b</v>
      </c>
      <c r="J154" s="6">
        <f t="shared" si="272"/>
        <v>2953</v>
      </c>
      <c r="K154" s="6" t="str">
        <f t="shared" si="273"/>
        <v>r</v>
      </c>
    </row>
    <row r="155" spans="1:11" x14ac:dyDescent="0.3">
      <c r="A155" s="4" t="s">
        <v>114</v>
      </c>
      <c r="B155" s="6" t="str">
        <f t="shared" ref="B155" si="278">A155</f>
        <v>#.#....#..</v>
      </c>
      <c r="C155" s="6">
        <f t="shared" si="253"/>
        <v>2</v>
      </c>
      <c r="F155" s="7" t="str">
        <f>IF(ISERROR(VLOOKUP(B155,B156:B$1727,1,FALSE)),B155,"")</f>
        <v/>
      </c>
      <c r="G155" s="7" t="str">
        <f>IF(ISERROR(VLOOKUP(B155,B156:B$1727,1,FALSE)),"",B155)</f>
        <v>#.#....#..</v>
      </c>
      <c r="H155" s="7" t="s">
        <v>650</v>
      </c>
      <c r="I155" s="3" t="str">
        <f t="shared" ref="I155" si="279">CONCATENATE(C145,H155)</f>
        <v>1627B</v>
      </c>
      <c r="J155" s="6">
        <f t="shared" si="272"/>
        <v>2953</v>
      </c>
      <c r="K155" s="6" t="str">
        <f t="shared" si="273"/>
        <v>R</v>
      </c>
    </row>
    <row r="156" spans="1:11" x14ac:dyDescent="0.3">
      <c r="A156" s="4"/>
    </row>
    <row r="157" spans="1:11" x14ac:dyDescent="0.3">
      <c r="A157" s="4" t="s">
        <v>115</v>
      </c>
      <c r="C157" s="6">
        <f t="shared" ref="C157" si="280">INT(MID(A157,6,4))</f>
        <v>1667</v>
      </c>
      <c r="D157" s="6">
        <f t="shared" ref="D157" si="281">IF(COUNTIF(C158:C167,1)=4,C157,1)</f>
        <v>1</v>
      </c>
    </row>
    <row r="158" spans="1:11" x14ac:dyDescent="0.3">
      <c r="A158" s="4" t="s">
        <v>116</v>
      </c>
      <c r="B158" s="6" t="str">
        <f t="shared" ref="B158" si="282">A158</f>
        <v>###.#...##</v>
      </c>
      <c r="C158" s="6">
        <f t="shared" ref="C158" si="283">COUNTIF(B:B,B158)</f>
        <v>2</v>
      </c>
      <c r="F158" s="7" t="str">
        <f>IF(ISERROR(VLOOKUP(B158,B159:B$1727,1,FALSE)),B158,"")</f>
        <v/>
      </c>
      <c r="G158" s="7" t="str">
        <f>IF(ISERROR(VLOOKUP(B158,B159:B$1727,1,FALSE)),"",B158)</f>
        <v>###.#...##</v>
      </c>
      <c r="H158" s="7" t="s">
        <v>643</v>
      </c>
      <c r="I158" s="3" t="str">
        <f t="shared" ref="I158" si="284">CONCATENATE(C157,H158)</f>
        <v>1667T</v>
      </c>
      <c r="J158" s="6">
        <f t="shared" ref="J158:J161" si="285">INT(LEFT(IF(F158="",VLOOKUP(B158,F:I,4,FALSE),VLOOKUP(B158,G:I,3,FALSE)),4))</f>
        <v>1619</v>
      </c>
      <c r="K158" s="6" t="str">
        <f t="shared" ref="K158:K221" si="286">RIGHT(IF(F158="",VLOOKUP(B158,F:I,4,FALSE),VLOOKUP(B158,G:I,3,FALSE)),1)</f>
        <v>L</v>
      </c>
    </row>
    <row r="159" spans="1:11" x14ac:dyDescent="0.3">
      <c r="A159" s="4" t="s">
        <v>117</v>
      </c>
      <c r="B159" s="6" t="str">
        <f t="shared" ref="B159" si="287">CONCATENATE(
MID(B158,10,1),
MID(B158,9,1),
MID(B158,8,1),
MID(B158,7,1),
MID(B158,6,1),
MID(B158,5,1),
MID(B158,4,1),
MID(B158,3,1),
MID(B158,2,1),
MID(B158,1,1)
)</f>
        <v>##...#.###</v>
      </c>
      <c r="C159" s="6">
        <f t="shared" si="253"/>
        <v>2</v>
      </c>
      <c r="F159" s="7" t="str">
        <f>IF(ISERROR(VLOOKUP(B159,B160:B$1727,1,FALSE)),B159,"")</f>
        <v/>
      </c>
      <c r="G159" s="7" t="str">
        <f>IF(ISERROR(VLOOKUP(B159,B160:B$1727,1,FALSE)),"",B159)</f>
        <v>##...#.###</v>
      </c>
      <c r="H159" s="7" t="s">
        <v>644</v>
      </c>
      <c r="I159" s="3" t="str">
        <f t="shared" ref="I159" si="288">CONCATENATE(C157,H159)</f>
        <v>1667t</v>
      </c>
      <c r="J159" s="6">
        <f t="shared" si="285"/>
        <v>1619</v>
      </c>
      <c r="K159" s="6" t="str">
        <f t="shared" si="286"/>
        <v>l</v>
      </c>
    </row>
    <row r="160" spans="1:11" x14ac:dyDescent="0.3">
      <c r="A160" s="4" t="s">
        <v>118</v>
      </c>
      <c r="B160" s="6" t="str">
        <f t="shared" ref="B160" si="289">CONCATENATE(
LEFT(A158,1),
LEFT(A159,1),
LEFT(A160,1),
LEFT(A161,1),
LEFT(A162,1),
LEFT(A163,1),
LEFT(A164,1),
LEFT(A165,1),
LEFT(A166,1),
LEFT(A167,1)
)</f>
        <v>###.....#.</v>
      </c>
      <c r="C160" s="6">
        <f t="shared" si="253"/>
        <v>2</v>
      </c>
      <c r="F160" s="7" t="str">
        <f>IF(ISERROR(VLOOKUP(B160,B161:B$1727,1,FALSE)),B160,"")</f>
        <v/>
      </c>
      <c r="G160" s="7" t="str">
        <f>IF(ISERROR(VLOOKUP(B160,B161:B$1727,1,FALSE)),"",B160)</f>
        <v>###.....#.</v>
      </c>
      <c r="H160" s="7" t="s">
        <v>645</v>
      </c>
      <c r="I160" s="3" t="str">
        <f t="shared" ref="I160" si="290">CONCATENATE(C157,H160)</f>
        <v>1667L</v>
      </c>
      <c r="J160" s="6">
        <f t="shared" si="285"/>
        <v>1801</v>
      </c>
      <c r="K160" s="6" t="str">
        <f t="shared" si="286"/>
        <v>b</v>
      </c>
    </row>
    <row r="161" spans="1:11" x14ac:dyDescent="0.3">
      <c r="A161" s="4" t="s">
        <v>42</v>
      </c>
      <c r="B161" s="6" t="str">
        <f t="shared" ref="B161" si="291">CONCATENATE(
MID(B160,10,1),
MID(B160,9,1),
MID(B160,8,1),
MID(B160,7,1),
MID(B160,6,1),
MID(B160,5,1),
MID(B160,4,1),
MID(B160,3,1),
MID(B160,2,1),
MID(B160,1,1)
)</f>
        <v>.#.....###</v>
      </c>
      <c r="C161" s="6">
        <f t="shared" si="253"/>
        <v>2</v>
      </c>
      <c r="F161" s="7" t="str">
        <f>IF(ISERROR(VLOOKUP(B161,B162:B$1727,1,FALSE)),B161,"")</f>
        <v/>
      </c>
      <c r="G161" s="7" t="str">
        <f>IF(ISERROR(VLOOKUP(B161,B162:B$1727,1,FALSE)),"",B161)</f>
        <v>.#.....###</v>
      </c>
      <c r="H161" s="7" t="s">
        <v>646</v>
      </c>
      <c r="I161" s="3" t="str">
        <f t="shared" ref="I161" si="292">CONCATENATE(C157,H161)</f>
        <v>1667l</v>
      </c>
      <c r="J161" s="6">
        <f t="shared" si="285"/>
        <v>1801</v>
      </c>
      <c r="K161" s="6" t="str">
        <f t="shared" si="286"/>
        <v>B</v>
      </c>
    </row>
    <row r="162" spans="1:11" x14ac:dyDescent="0.3">
      <c r="A162" s="4" t="s">
        <v>66</v>
      </c>
      <c r="C162" s="6">
        <f t="shared" si="253"/>
        <v>0</v>
      </c>
    </row>
    <row r="163" spans="1:11" x14ac:dyDescent="0.3">
      <c r="A163" s="4" t="s">
        <v>119</v>
      </c>
      <c r="C163" s="6">
        <f t="shared" si="253"/>
        <v>0</v>
      </c>
    </row>
    <row r="164" spans="1:11" x14ac:dyDescent="0.3">
      <c r="A164" s="4" t="s">
        <v>120</v>
      </c>
      <c r="B164" s="6" t="str">
        <f t="shared" ref="B164" si="293">CONCATENATE(
MID(B165,10,1),
MID(B165,9,1),
MID(B165,8,1),
MID(B165,7,1),
MID(B165,6,1),
MID(B165,5,1),
MID(B165,4,1),
MID(B165,3,1),
MID(B165,2,1),
MID(B165,1,1)
)</f>
        <v>#....#.###</v>
      </c>
      <c r="C164" s="6">
        <f t="shared" si="253"/>
        <v>2</v>
      </c>
      <c r="F164" s="7" t="str">
        <f>IF(ISERROR(VLOOKUP(B164,B165:B$1727,1,FALSE)),B164,"")</f>
        <v/>
      </c>
      <c r="G164" s="7" t="str">
        <f>IF(ISERROR(VLOOKUP(B164,B165:B$1727,1,FALSE)),"",B164)</f>
        <v>#....#.###</v>
      </c>
      <c r="H164" s="7" t="s">
        <v>648</v>
      </c>
      <c r="I164" s="3" t="str">
        <f t="shared" ref="I164" si="294">CONCATENATE(C157,H164)</f>
        <v>1667r</v>
      </c>
      <c r="J164" s="6">
        <f t="shared" ref="J164:J167" si="295">INT(LEFT(IF(F164="",VLOOKUP(B164,F:I,4,FALSE),VLOOKUP(B164,G:I,3,FALSE)),4))</f>
        <v>3299</v>
      </c>
      <c r="K164" s="6" t="str">
        <f t="shared" ref="K164:K227" si="296">RIGHT(IF(F164="",VLOOKUP(B164,F:I,4,FALSE),VLOOKUP(B164,G:I,3,FALSE)),1)</f>
        <v>R</v>
      </c>
    </row>
    <row r="165" spans="1:11" x14ac:dyDescent="0.3">
      <c r="A165" s="4" t="s">
        <v>121</v>
      </c>
      <c r="B165" s="6" t="str">
        <f t="shared" ref="B165" si="297">CONCATENATE(
RIGHT(A158,1),
RIGHT(A159,1),
RIGHT(A160,1),
RIGHT(A161,1),
RIGHT(A162,1),
RIGHT(A163,1),
RIGHT(A164,1),
RIGHT(A165,1),
RIGHT(A166,1),
RIGHT(A167,1)
)</f>
        <v>###.#....#</v>
      </c>
      <c r="C165" s="6">
        <f t="shared" si="253"/>
        <v>2</v>
      </c>
      <c r="F165" s="7" t="str">
        <f>IF(ISERROR(VLOOKUP(B165,B166:B$1727,1,FALSE)),B165,"")</f>
        <v/>
      </c>
      <c r="G165" s="7" t="str">
        <f>IF(ISERROR(VLOOKUP(B165,B166:B$1727,1,FALSE)),"",B165)</f>
        <v>###.#....#</v>
      </c>
      <c r="H165" s="7" t="s">
        <v>647</v>
      </c>
      <c r="I165" s="3" t="str">
        <f t="shared" ref="I165" si="298">CONCATENATE(C157,H165)</f>
        <v>1667R</v>
      </c>
      <c r="J165" s="6">
        <f t="shared" si="295"/>
        <v>3299</v>
      </c>
      <c r="K165" s="6" t="str">
        <f t="shared" si="296"/>
        <v>r</v>
      </c>
    </row>
    <row r="166" spans="1:11" x14ac:dyDescent="0.3">
      <c r="A166" s="4" t="s">
        <v>122</v>
      </c>
      <c r="B166" s="6" t="str">
        <f t="shared" ref="B166" si="299">CONCATENATE(
MID(B167,10,1),
MID(B167,9,1),
MID(B167,8,1),
MID(B167,7,1),
MID(B167,6,1),
MID(B167,5,1),
MID(B167,4,1),
MID(B167,3,1),
MID(B167,2,1),
MID(B167,1,1)
)</f>
        <v>#...##..#.</v>
      </c>
      <c r="C166" s="6">
        <f t="shared" si="253"/>
        <v>2</v>
      </c>
      <c r="F166" s="7" t="str">
        <f>IF(ISERROR(VLOOKUP(B166,B167:B$1727,1,FALSE)),B166,"")</f>
        <v/>
      </c>
      <c r="G166" s="7" t="str">
        <f>IF(ISERROR(VLOOKUP(B166,B167:B$1727,1,FALSE)),"",B166)</f>
        <v>#...##..#.</v>
      </c>
      <c r="H166" s="7" t="s">
        <v>649</v>
      </c>
      <c r="I166" s="3" t="str">
        <f t="shared" ref="I166" si="300">CONCATENATE(C157,H166)</f>
        <v>1667b</v>
      </c>
      <c r="J166" s="6">
        <f t="shared" si="295"/>
        <v>2027</v>
      </c>
      <c r="K166" s="6" t="str">
        <f t="shared" si="296"/>
        <v>R</v>
      </c>
    </row>
    <row r="167" spans="1:11" x14ac:dyDescent="0.3">
      <c r="A167" s="4" t="s">
        <v>123</v>
      </c>
      <c r="B167" s="6" t="str">
        <f t="shared" ref="B167" si="301">A167</f>
        <v>.#..##...#</v>
      </c>
      <c r="C167" s="6">
        <f t="shared" si="253"/>
        <v>2</v>
      </c>
      <c r="F167" s="7" t="str">
        <f>IF(ISERROR(VLOOKUP(B167,B168:B$1727,1,FALSE)),B167,"")</f>
        <v/>
      </c>
      <c r="G167" s="7" t="str">
        <f>IF(ISERROR(VLOOKUP(B167,B168:B$1727,1,FALSE)),"",B167)</f>
        <v>.#..##...#</v>
      </c>
      <c r="H167" s="7" t="s">
        <v>650</v>
      </c>
      <c r="I167" s="3" t="str">
        <f t="shared" ref="I167" si="302">CONCATENATE(C157,H167)</f>
        <v>1667B</v>
      </c>
      <c r="J167" s="6">
        <f t="shared" si="295"/>
        <v>2027</v>
      </c>
      <c r="K167" s="6" t="str">
        <f t="shared" si="296"/>
        <v>r</v>
      </c>
    </row>
    <row r="168" spans="1:11" x14ac:dyDescent="0.3">
      <c r="A168" s="4"/>
    </row>
    <row r="169" spans="1:11" x14ac:dyDescent="0.3">
      <c r="A169" s="4" t="s">
        <v>124</v>
      </c>
      <c r="C169" s="6">
        <f t="shared" ref="C169" si="303">INT(MID(A169,6,4))</f>
        <v>2287</v>
      </c>
      <c r="D169" s="6">
        <f t="shared" ref="D169" si="304">IF(COUNTIF(C170:C179,1)=4,C169,1)</f>
        <v>1</v>
      </c>
    </row>
    <row r="170" spans="1:11" x14ac:dyDescent="0.3">
      <c r="A170" s="4" t="s">
        <v>125</v>
      </c>
      <c r="B170" s="6" t="str">
        <f t="shared" ref="B170" si="305">A170</f>
        <v>##..####.#</v>
      </c>
      <c r="C170" s="6">
        <f t="shared" ref="C170" si="306">COUNTIF(B:B,B170)</f>
        <v>2</v>
      </c>
      <c r="F170" s="7" t="str">
        <f>IF(ISERROR(VLOOKUP(B170,B171:B$1727,1,FALSE)),B170,"")</f>
        <v/>
      </c>
      <c r="G170" s="7" t="str">
        <f>IF(ISERROR(VLOOKUP(B170,B171:B$1727,1,FALSE)),"",B170)</f>
        <v>##..####.#</v>
      </c>
      <c r="H170" s="7" t="s">
        <v>643</v>
      </c>
      <c r="I170" s="3" t="str">
        <f t="shared" ref="I170" si="307">CONCATENATE(C169,H170)</f>
        <v>2287T</v>
      </c>
      <c r="J170" s="6">
        <f t="shared" ref="J170:J173" si="308">INT(LEFT(IF(F170="",VLOOKUP(B170,F:I,4,FALSE),VLOOKUP(B170,G:I,3,FALSE)),4))</f>
        <v>2383</v>
      </c>
      <c r="K170" s="6" t="str">
        <f t="shared" ref="K170:K233" si="309">RIGHT(IF(F170="",VLOOKUP(B170,F:I,4,FALSE),VLOOKUP(B170,G:I,3,FALSE)),1)</f>
        <v>l</v>
      </c>
    </row>
    <row r="171" spans="1:11" x14ac:dyDescent="0.3">
      <c r="A171" s="4" t="s">
        <v>6</v>
      </c>
      <c r="B171" s="6" t="str">
        <f t="shared" ref="B171" si="310">CONCATENATE(
MID(B170,10,1),
MID(B170,9,1),
MID(B170,8,1),
MID(B170,7,1),
MID(B170,6,1),
MID(B170,5,1),
MID(B170,4,1),
MID(B170,3,1),
MID(B170,2,1),
MID(B170,1,1)
)</f>
        <v>#.####..##</v>
      </c>
      <c r="C171" s="6">
        <f t="shared" si="253"/>
        <v>2</v>
      </c>
      <c r="F171" s="7" t="str">
        <f>IF(ISERROR(VLOOKUP(B171,B172:B$1727,1,FALSE)),B171,"")</f>
        <v/>
      </c>
      <c r="G171" s="7" t="str">
        <f>IF(ISERROR(VLOOKUP(B171,B172:B$1727,1,FALSE)),"",B171)</f>
        <v>#.####..##</v>
      </c>
      <c r="H171" s="7" t="s">
        <v>644</v>
      </c>
      <c r="I171" s="3" t="str">
        <f t="shared" ref="I171" si="311">CONCATENATE(C169,H171)</f>
        <v>2287t</v>
      </c>
      <c r="J171" s="6">
        <f t="shared" si="308"/>
        <v>2383</v>
      </c>
      <c r="K171" s="6" t="str">
        <f t="shared" si="309"/>
        <v>L</v>
      </c>
    </row>
    <row r="172" spans="1:11" x14ac:dyDescent="0.3">
      <c r="A172" s="4" t="s">
        <v>69</v>
      </c>
      <c r="B172" s="6" t="str">
        <f t="shared" ref="B172" si="312">CONCATENATE(
LEFT(A170,1),
LEFT(A171,1),
LEFT(A172,1),
LEFT(A173,1),
LEFT(A174,1),
LEFT(A175,1),
LEFT(A176,1),
LEFT(A177,1),
LEFT(A178,1),
LEFT(A179,1)
)</f>
        <v>#####.#..#</v>
      </c>
      <c r="C172" s="6">
        <f t="shared" si="253"/>
        <v>2</v>
      </c>
      <c r="F172" s="7" t="str">
        <f>IF(ISERROR(VLOOKUP(B172,B173:B$1727,1,FALSE)),B172,"")</f>
        <v/>
      </c>
      <c r="G172" s="7" t="str">
        <f>IF(ISERROR(VLOOKUP(B172,B173:B$1727,1,FALSE)),"",B172)</f>
        <v>#####.#..#</v>
      </c>
      <c r="H172" s="7" t="s">
        <v>645</v>
      </c>
      <c r="I172" s="3" t="str">
        <f t="shared" ref="I172" si="313">CONCATENATE(C169,H172)</f>
        <v>2287L</v>
      </c>
      <c r="J172" s="6">
        <f t="shared" si="308"/>
        <v>2411</v>
      </c>
      <c r="K172" s="6" t="str">
        <f t="shared" si="309"/>
        <v>B</v>
      </c>
    </row>
    <row r="173" spans="1:11" x14ac:dyDescent="0.3">
      <c r="A173" s="4" t="s">
        <v>110</v>
      </c>
      <c r="B173" s="6" t="str">
        <f t="shared" ref="B173" si="314">CONCATENATE(
MID(B172,10,1),
MID(B172,9,1),
MID(B172,8,1),
MID(B172,7,1),
MID(B172,6,1),
MID(B172,5,1),
MID(B172,4,1),
MID(B172,3,1),
MID(B172,2,1),
MID(B172,1,1)
)</f>
        <v>#..#.#####</v>
      </c>
      <c r="C173" s="6">
        <f t="shared" si="253"/>
        <v>2</v>
      </c>
      <c r="F173" s="7" t="str">
        <f>IF(ISERROR(VLOOKUP(B173,B174:B$1727,1,FALSE)),B173,"")</f>
        <v/>
      </c>
      <c r="G173" s="7" t="str">
        <f>IF(ISERROR(VLOOKUP(B173,B174:B$1727,1,FALSE)),"",B173)</f>
        <v>#..#.#####</v>
      </c>
      <c r="H173" s="7" t="s">
        <v>646</v>
      </c>
      <c r="I173" s="3" t="str">
        <f t="shared" ref="I173" si="315">CONCATENATE(C169,H173)</f>
        <v>2287l</v>
      </c>
      <c r="J173" s="6">
        <f t="shared" si="308"/>
        <v>2411</v>
      </c>
      <c r="K173" s="6" t="str">
        <f t="shared" si="309"/>
        <v>b</v>
      </c>
    </row>
    <row r="174" spans="1:11" x14ac:dyDescent="0.3">
      <c r="A174" s="4" t="s">
        <v>40</v>
      </c>
      <c r="C174" s="6">
        <f t="shared" si="253"/>
        <v>0</v>
      </c>
    </row>
    <row r="175" spans="1:11" x14ac:dyDescent="0.3">
      <c r="A175" s="4" t="s">
        <v>126</v>
      </c>
      <c r="C175" s="6">
        <f t="shared" si="253"/>
        <v>0</v>
      </c>
    </row>
    <row r="176" spans="1:11" x14ac:dyDescent="0.3">
      <c r="A176" s="4" t="s">
        <v>127</v>
      </c>
      <c r="B176" s="6" t="str">
        <f t="shared" ref="B176" si="316">CONCATENATE(
MID(B177,10,1),
MID(B177,9,1),
MID(B177,8,1),
MID(B177,7,1),
MID(B177,6,1),
MID(B177,5,1),
MID(B177,4,1),
MID(B177,3,1),
MID(B177,2,1),
MID(B177,1,1)
)</f>
        <v>####.#...#</v>
      </c>
      <c r="C176" s="6">
        <f t="shared" si="253"/>
        <v>1</v>
      </c>
      <c r="F176" s="7" t="str">
        <f>IF(ISERROR(VLOOKUP(B176,B177:B$1727,1,FALSE)),B176,"")</f>
        <v>####.#...#</v>
      </c>
      <c r="G176" s="7" t="str">
        <f>IF(ISERROR(VLOOKUP(B176,B177:B$1727,1,FALSE)),"",B176)</f>
        <v/>
      </c>
      <c r="H176" s="7" t="s">
        <v>648</v>
      </c>
      <c r="I176" s="3" t="str">
        <f t="shared" ref="I176" si="317">CONCATENATE(C169,H176)</f>
        <v>2287r</v>
      </c>
      <c r="J176" s="6" t="e">
        <f t="shared" ref="J176:J179" si="318">INT(LEFT(IF(F176="",VLOOKUP(B176,F:I,4,FALSE),VLOOKUP(B176,G:I,3,FALSE)),4))</f>
        <v>#N/A</v>
      </c>
      <c r="K176" s="6" t="e">
        <f t="shared" ref="K176:K239" si="319">RIGHT(IF(F176="",VLOOKUP(B176,F:I,4,FALSE),VLOOKUP(B176,G:I,3,FALSE)),1)</f>
        <v>#N/A</v>
      </c>
    </row>
    <row r="177" spans="1:11" x14ac:dyDescent="0.3">
      <c r="A177" s="4" t="s">
        <v>128</v>
      </c>
      <c r="B177" s="6" t="str">
        <f t="shared" ref="B177" si="320">CONCATENATE(
RIGHT(A170,1),
RIGHT(A171,1),
RIGHT(A172,1),
RIGHT(A173,1),
RIGHT(A174,1),
RIGHT(A175,1),
RIGHT(A176,1),
RIGHT(A177,1),
RIGHT(A178,1),
RIGHT(A179,1)
)</f>
        <v>#...#.####</v>
      </c>
      <c r="C177" s="6">
        <f t="shared" si="253"/>
        <v>1</v>
      </c>
      <c r="F177" s="7" t="str">
        <f>IF(ISERROR(VLOOKUP(B177,B178:B$1727,1,FALSE)),B177,"")</f>
        <v>#...#.####</v>
      </c>
      <c r="G177" s="7" t="str">
        <f>IF(ISERROR(VLOOKUP(B177,B178:B$1727,1,FALSE)),"",B177)</f>
        <v/>
      </c>
      <c r="H177" s="7" t="s">
        <v>647</v>
      </c>
      <c r="I177" s="3" t="str">
        <f t="shared" ref="I177" si="321">CONCATENATE(C169,H177)</f>
        <v>2287R</v>
      </c>
      <c r="J177" s="6" t="e">
        <f t="shared" si="318"/>
        <v>#N/A</v>
      </c>
      <c r="K177" s="6" t="e">
        <f t="shared" si="319"/>
        <v>#N/A</v>
      </c>
    </row>
    <row r="178" spans="1:11" x14ac:dyDescent="0.3">
      <c r="A178" s="4" t="s">
        <v>27</v>
      </c>
      <c r="B178" s="6" t="str">
        <f t="shared" ref="B178" si="322">CONCATENATE(
MID(B179,10,1),
MID(B179,9,1),
MID(B179,8,1),
MID(B179,7,1),
MID(B179,6,1),
MID(B179,5,1),
MID(B179,4,1),
MID(B179,3,1),
MID(B179,2,1),
MID(B179,1,1)
)</f>
        <v>###..#####</v>
      </c>
      <c r="C178" s="6">
        <f t="shared" si="253"/>
        <v>2</v>
      </c>
      <c r="F178" s="7" t="str">
        <f>IF(ISERROR(VLOOKUP(B178,B179:B$1727,1,FALSE)),B178,"")</f>
        <v/>
      </c>
      <c r="G178" s="7" t="str">
        <f>IF(ISERROR(VLOOKUP(B178,B179:B$1727,1,FALSE)),"",B178)</f>
        <v>###..#####</v>
      </c>
      <c r="H178" s="7" t="s">
        <v>649</v>
      </c>
      <c r="I178" s="3" t="str">
        <f t="shared" ref="I178" si="323">CONCATENATE(C169,H178)</f>
        <v>2287b</v>
      </c>
      <c r="J178" s="6">
        <f t="shared" si="318"/>
        <v>3541</v>
      </c>
      <c r="K178" s="6" t="str">
        <f t="shared" si="319"/>
        <v>T</v>
      </c>
    </row>
    <row r="179" spans="1:11" x14ac:dyDescent="0.3">
      <c r="A179" s="4" t="s">
        <v>129</v>
      </c>
      <c r="B179" s="6" t="str">
        <f t="shared" ref="B179" si="324">A179</f>
        <v>#####..###</v>
      </c>
      <c r="C179" s="6">
        <f t="shared" si="253"/>
        <v>2</v>
      </c>
      <c r="F179" s="7" t="str">
        <f>IF(ISERROR(VLOOKUP(B179,B180:B$1727,1,FALSE)),B179,"")</f>
        <v/>
      </c>
      <c r="G179" s="7" t="str">
        <f>IF(ISERROR(VLOOKUP(B179,B180:B$1727,1,FALSE)),"",B179)</f>
        <v>#####..###</v>
      </c>
      <c r="H179" s="7" t="s">
        <v>650</v>
      </c>
      <c r="I179" s="3" t="str">
        <f t="shared" ref="I179" si="325">CONCATENATE(C169,H179)</f>
        <v>2287B</v>
      </c>
      <c r="J179" s="6">
        <f t="shared" si="318"/>
        <v>3541</v>
      </c>
      <c r="K179" s="6" t="str">
        <f t="shared" si="319"/>
        <v>t</v>
      </c>
    </row>
    <row r="180" spans="1:11" x14ac:dyDescent="0.3">
      <c r="A180" s="4"/>
    </row>
    <row r="181" spans="1:11" x14ac:dyDescent="0.3">
      <c r="A181" s="4" t="s">
        <v>130</v>
      </c>
      <c r="C181" s="6">
        <f t="shared" ref="C181" si="326">INT(MID(A181,6,4))</f>
        <v>1787</v>
      </c>
      <c r="D181" s="6">
        <f t="shared" ref="D181" si="327">IF(COUNTIF(C182:C191,1)=4,C181,1)</f>
        <v>1</v>
      </c>
    </row>
    <row r="182" spans="1:11" x14ac:dyDescent="0.3">
      <c r="A182" s="4" t="s">
        <v>131</v>
      </c>
      <c r="B182" s="6" t="str">
        <f t="shared" ref="B182" si="328">A182</f>
        <v>.##.#.#.#.</v>
      </c>
      <c r="C182" s="6">
        <f t="shared" ref="C182" si="329">COUNTIF(B:B,B182)</f>
        <v>2</v>
      </c>
      <c r="F182" s="7" t="str">
        <f>IF(ISERROR(VLOOKUP(B182,B183:B$1727,1,FALSE)),B182,"")</f>
        <v/>
      </c>
      <c r="G182" s="7" t="str">
        <f>IF(ISERROR(VLOOKUP(B182,B183:B$1727,1,FALSE)),"",B182)</f>
        <v>.##.#.#.#.</v>
      </c>
      <c r="H182" s="7" t="s">
        <v>643</v>
      </c>
      <c r="I182" s="3" t="str">
        <f t="shared" ref="I182" si="330">CONCATENATE(C181,H182)</f>
        <v>1787T</v>
      </c>
      <c r="J182" s="6">
        <f t="shared" ref="J182:J185" si="331">INT(LEFT(IF(F182="",VLOOKUP(B182,F:I,4,FALSE),VLOOKUP(B182,G:I,3,FALSE)),4))</f>
        <v>2671</v>
      </c>
      <c r="K182" s="6" t="str">
        <f t="shared" ref="K182:K245" si="332">RIGHT(IF(F182="",VLOOKUP(B182,F:I,4,FALSE),VLOOKUP(B182,G:I,3,FALSE)),1)</f>
        <v>T</v>
      </c>
    </row>
    <row r="183" spans="1:11" x14ac:dyDescent="0.3">
      <c r="A183" s="4" t="s">
        <v>89</v>
      </c>
      <c r="B183" s="6" t="str">
        <f t="shared" ref="B183" si="333">CONCATENATE(
MID(B182,10,1),
MID(B182,9,1),
MID(B182,8,1),
MID(B182,7,1),
MID(B182,6,1),
MID(B182,5,1),
MID(B182,4,1),
MID(B182,3,1),
MID(B182,2,1),
MID(B182,1,1)
)</f>
        <v>.#.#.#.##.</v>
      </c>
      <c r="C183" s="6">
        <f t="shared" si="253"/>
        <v>2</v>
      </c>
      <c r="F183" s="7" t="str">
        <f>IF(ISERROR(VLOOKUP(B183,B184:B$1727,1,FALSE)),B183,"")</f>
        <v/>
      </c>
      <c r="G183" s="7" t="str">
        <f>IF(ISERROR(VLOOKUP(B183,B184:B$1727,1,FALSE)),"",B183)</f>
        <v>.#.#.#.##.</v>
      </c>
      <c r="H183" s="7" t="s">
        <v>644</v>
      </c>
      <c r="I183" s="3" t="str">
        <f t="shared" ref="I183" si="334">CONCATENATE(C181,H183)</f>
        <v>1787t</v>
      </c>
      <c r="J183" s="6">
        <f t="shared" si="331"/>
        <v>2671</v>
      </c>
      <c r="K183" s="6" t="str">
        <f t="shared" si="332"/>
        <v>t</v>
      </c>
    </row>
    <row r="184" spans="1:11" x14ac:dyDescent="0.3">
      <c r="A184" s="4" t="s">
        <v>27</v>
      </c>
      <c r="B184" s="6" t="str">
        <f t="shared" ref="B184" si="335">CONCATENATE(
LEFT(A182,1),
LEFT(A183,1),
LEFT(A184,1),
LEFT(A185,1),
LEFT(A186,1),
LEFT(A187,1),
LEFT(A188,1),
LEFT(A189,1),
LEFT(A190,1),
LEFT(A191,1)
)</f>
        <v>.#...##...</v>
      </c>
      <c r="C184" s="6">
        <f t="shared" si="253"/>
        <v>2</v>
      </c>
      <c r="F184" s="7" t="str">
        <f>IF(ISERROR(VLOOKUP(B184,B185:B$1727,1,FALSE)),B184,"")</f>
        <v/>
      </c>
      <c r="G184" s="7" t="str">
        <f>IF(ISERROR(VLOOKUP(B184,B185:B$1727,1,FALSE)),"",B184)</f>
        <v>.#...##...</v>
      </c>
      <c r="H184" s="7" t="s">
        <v>645</v>
      </c>
      <c r="I184" s="3" t="str">
        <f t="shared" ref="I184" si="336">CONCATENATE(C181,H184)</f>
        <v>1787L</v>
      </c>
      <c r="J184" s="6">
        <f t="shared" si="331"/>
        <v>1609</v>
      </c>
      <c r="K184" s="6" t="str">
        <f t="shared" si="332"/>
        <v>R</v>
      </c>
    </row>
    <row r="185" spans="1:11" x14ac:dyDescent="0.3">
      <c r="A185" s="4" t="s">
        <v>17</v>
      </c>
      <c r="B185" s="6" t="str">
        <f t="shared" ref="B185" si="337">CONCATENATE(
MID(B184,10,1),
MID(B184,9,1),
MID(B184,8,1),
MID(B184,7,1),
MID(B184,6,1),
MID(B184,5,1),
MID(B184,4,1),
MID(B184,3,1),
MID(B184,2,1),
MID(B184,1,1)
)</f>
        <v>...##...#.</v>
      </c>
      <c r="C185" s="6">
        <f t="shared" si="253"/>
        <v>2</v>
      </c>
      <c r="F185" s="7" t="str">
        <f>IF(ISERROR(VLOOKUP(B185,B186:B$1727,1,FALSE)),B185,"")</f>
        <v/>
      </c>
      <c r="G185" s="7" t="str">
        <f>IF(ISERROR(VLOOKUP(B185,B186:B$1727,1,FALSE)),"",B185)</f>
        <v>...##...#.</v>
      </c>
      <c r="H185" s="7" t="s">
        <v>646</v>
      </c>
      <c r="I185" s="3" t="str">
        <f t="shared" ref="I185" si="338">CONCATENATE(C181,H185)</f>
        <v>1787l</v>
      </c>
      <c r="J185" s="6">
        <f t="shared" si="331"/>
        <v>1609</v>
      </c>
      <c r="K185" s="6" t="str">
        <f t="shared" si="332"/>
        <v>r</v>
      </c>
    </row>
    <row r="186" spans="1:11" x14ac:dyDescent="0.3">
      <c r="A186" s="4" t="s">
        <v>132</v>
      </c>
      <c r="C186" s="6">
        <f t="shared" si="253"/>
        <v>0</v>
      </c>
    </row>
    <row r="187" spans="1:11" x14ac:dyDescent="0.3">
      <c r="A187" s="4" t="s">
        <v>133</v>
      </c>
      <c r="C187" s="6">
        <f t="shared" si="253"/>
        <v>0</v>
      </c>
    </row>
    <row r="188" spans="1:11" x14ac:dyDescent="0.3">
      <c r="A188" s="4" t="s">
        <v>9</v>
      </c>
      <c r="B188" s="6" t="str">
        <f t="shared" ref="B188" si="339">CONCATENATE(
MID(B189,10,1),
MID(B189,9,1),
MID(B189,8,1),
MID(B189,7,1),
MID(B189,6,1),
MID(B189,5,1),
MID(B189,4,1),
MID(B189,3,1),
MID(B189,2,1),
MID(B189,1,1)
)</f>
        <v>...###.##.</v>
      </c>
      <c r="C188" s="6">
        <f t="shared" si="253"/>
        <v>2</v>
      </c>
      <c r="F188" s="7" t="str">
        <f>IF(ISERROR(VLOOKUP(B188,B189:B$1727,1,FALSE)),B188,"")</f>
        <v/>
      </c>
      <c r="G188" s="7" t="str">
        <f>IF(ISERROR(VLOOKUP(B188,B189:B$1727,1,FALSE)),"",B188)</f>
        <v>...###.##.</v>
      </c>
      <c r="H188" s="7" t="s">
        <v>648</v>
      </c>
      <c r="I188" s="3" t="str">
        <f t="shared" ref="I188" si="340">CONCATENATE(C181,H188)</f>
        <v>1787r</v>
      </c>
      <c r="J188" s="6">
        <f t="shared" ref="J188:J191" si="341">INT(LEFT(IF(F188="",VLOOKUP(B188,F:I,4,FALSE),VLOOKUP(B188,G:I,3,FALSE)),4))</f>
        <v>3709</v>
      </c>
      <c r="K188" s="6" t="str">
        <f t="shared" ref="K188:K251" si="342">RIGHT(IF(F188="",VLOOKUP(B188,F:I,4,FALSE),VLOOKUP(B188,G:I,3,FALSE)),1)</f>
        <v>b</v>
      </c>
    </row>
    <row r="189" spans="1:11" x14ac:dyDescent="0.3">
      <c r="A189" s="4" t="s">
        <v>101</v>
      </c>
      <c r="B189" s="6" t="str">
        <f t="shared" ref="B189" si="343">CONCATENATE(
RIGHT(A182,1),
RIGHT(A183,1),
RIGHT(A184,1),
RIGHT(A185,1),
RIGHT(A186,1),
RIGHT(A187,1),
RIGHT(A188,1),
RIGHT(A189,1),
RIGHT(A190,1),
RIGHT(A191,1)
)</f>
        <v>.##.###...</v>
      </c>
      <c r="C189" s="6">
        <f t="shared" si="253"/>
        <v>2</v>
      </c>
      <c r="F189" s="7" t="str">
        <f>IF(ISERROR(VLOOKUP(B189,B190:B$1727,1,FALSE)),B189,"")</f>
        <v/>
      </c>
      <c r="G189" s="7" t="str">
        <f>IF(ISERROR(VLOOKUP(B189,B190:B$1727,1,FALSE)),"",B189)</f>
        <v>.##.###...</v>
      </c>
      <c r="H189" s="7" t="s">
        <v>647</v>
      </c>
      <c r="I189" s="3" t="str">
        <f t="shared" ref="I189" si="344">CONCATENATE(C181,H189)</f>
        <v>1787R</v>
      </c>
      <c r="J189" s="6">
        <f t="shared" si="341"/>
        <v>3709</v>
      </c>
      <c r="K189" s="6" t="str">
        <f t="shared" si="342"/>
        <v>B</v>
      </c>
    </row>
    <row r="190" spans="1:11" x14ac:dyDescent="0.3">
      <c r="A190" s="4" t="s">
        <v>134</v>
      </c>
      <c r="B190" s="6" t="str">
        <f t="shared" ref="B190" si="345">CONCATENATE(
MID(B191,10,1),
MID(B191,9,1),
MID(B191,8,1),
MID(B191,7,1),
MID(B191,6,1),
MID(B191,5,1),
MID(B191,4,1),
MID(B191,3,1),
MID(B191,2,1),
MID(B191,1,1)
)</f>
        <v>..####.##.</v>
      </c>
      <c r="C190" s="6">
        <f t="shared" si="253"/>
        <v>2</v>
      </c>
      <c r="F190" s="7" t="str">
        <f>IF(ISERROR(VLOOKUP(B190,B191:B$1727,1,FALSE)),B190,"")</f>
        <v/>
      </c>
      <c r="G190" s="7" t="str">
        <f>IF(ISERROR(VLOOKUP(B190,B191:B$1727,1,FALSE)),"",B190)</f>
        <v>..####.##.</v>
      </c>
      <c r="H190" s="7" t="s">
        <v>649</v>
      </c>
      <c r="I190" s="3" t="str">
        <f t="shared" ref="I190" si="346">CONCATENATE(C181,H190)</f>
        <v>1787b</v>
      </c>
      <c r="J190" s="6">
        <f t="shared" si="341"/>
        <v>2549</v>
      </c>
      <c r="K190" s="6" t="str">
        <f t="shared" si="342"/>
        <v>t</v>
      </c>
    </row>
    <row r="191" spans="1:11" x14ac:dyDescent="0.3">
      <c r="A191" s="4" t="s">
        <v>135</v>
      </c>
      <c r="B191" s="6" t="str">
        <f t="shared" ref="B191" si="347">A191</f>
        <v>.##.####..</v>
      </c>
      <c r="C191" s="6">
        <f t="shared" si="253"/>
        <v>2</v>
      </c>
      <c r="F191" s="7" t="str">
        <f>IF(ISERROR(VLOOKUP(B191,B192:B$1727,1,FALSE)),B191,"")</f>
        <v/>
      </c>
      <c r="G191" s="7" t="str">
        <f>IF(ISERROR(VLOOKUP(B191,B192:B$1727,1,FALSE)),"",B191)</f>
        <v>.##.####..</v>
      </c>
      <c r="H191" s="7" t="s">
        <v>650</v>
      </c>
      <c r="I191" s="3" t="str">
        <f t="shared" ref="I191" si="348">CONCATENATE(C181,H191)</f>
        <v>1787B</v>
      </c>
      <c r="J191" s="6">
        <f t="shared" si="341"/>
        <v>2549</v>
      </c>
      <c r="K191" s="6" t="str">
        <f t="shared" si="342"/>
        <v>T</v>
      </c>
    </row>
    <row r="192" spans="1:11" x14ac:dyDescent="0.3">
      <c r="A192" s="4"/>
    </row>
    <row r="193" spans="1:11" x14ac:dyDescent="0.3">
      <c r="A193" s="4" t="s">
        <v>136</v>
      </c>
      <c r="C193" s="6">
        <f t="shared" ref="C193" si="349">INT(MID(A193,6,4))</f>
        <v>1873</v>
      </c>
      <c r="D193" s="6">
        <f t="shared" ref="D193" si="350">IF(COUNTIF(C194:C203,1)=4,C193,1)</f>
        <v>1</v>
      </c>
    </row>
    <row r="194" spans="1:11" x14ac:dyDescent="0.3">
      <c r="A194" s="4" t="s">
        <v>137</v>
      </c>
      <c r="B194" s="6" t="str">
        <f t="shared" ref="B194" si="351">A194</f>
        <v>..#.###.##</v>
      </c>
      <c r="C194" s="6">
        <f t="shared" ref="C194" si="352">COUNTIF(B:B,B194)</f>
        <v>2</v>
      </c>
      <c r="F194" s="7" t="str">
        <f>IF(ISERROR(VLOOKUP(B194,B195:B$1727,1,FALSE)),B194,"")</f>
        <v/>
      </c>
      <c r="G194" s="7" t="str">
        <f>IF(ISERROR(VLOOKUP(B194,B195:B$1727,1,FALSE)),"",B194)</f>
        <v>..#.###.##</v>
      </c>
      <c r="H194" s="7" t="s">
        <v>643</v>
      </c>
      <c r="I194" s="3" t="str">
        <f t="shared" ref="I194" si="353">CONCATENATE(C193,H194)</f>
        <v>1873T</v>
      </c>
      <c r="J194" s="6">
        <f t="shared" ref="J194:J197" si="354">INT(LEFT(IF(F194="",VLOOKUP(B194,F:I,4,FALSE),VLOOKUP(B194,G:I,3,FALSE)),4))</f>
        <v>1559</v>
      </c>
      <c r="K194" s="6" t="str">
        <f t="shared" ref="K194:K257" si="355">RIGHT(IF(F194="",VLOOKUP(B194,F:I,4,FALSE),VLOOKUP(B194,G:I,3,FALSE)),1)</f>
        <v>t</v>
      </c>
    </row>
    <row r="195" spans="1:11" x14ac:dyDescent="0.3">
      <c r="A195" s="4" t="s">
        <v>77</v>
      </c>
      <c r="B195" s="6" t="str">
        <f t="shared" ref="B195" si="356">CONCATENATE(
MID(B194,10,1),
MID(B194,9,1),
MID(B194,8,1),
MID(B194,7,1),
MID(B194,6,1),
MID(B194,5,1),
MID(B194,4,1),
MID(B194,3,1),
MID(B194,2,1),
MID(B194,1,1)
)</f>
        <v>##.###.#..</v>
      </c>
      <c r="C195" s="6">
        <f t="shared" si="253"/>
        <v>2</v>
      </c>
      <c r="F195" s="7" t="str">
        <f>IF(ISERROR(VLOOKUP(B195,B196:B$1727,1,FALSE)),B195,"")</f>
        <v/>
      </c>
      <c r="G195" s="7" t="str">
        <f>IF(ISERROR(VLOOKUP(B195,B196:B$1727,1,FALSE)),"",B195)</f>
        <v>##.###.#..</v>
      </c>
      <c r="H195" s="7" t="s">
        <v>644</v>
      </c>
      <c r="I195" s="3" t="str">
        <f t="shared" ref="I195" si="357">CONCATENATE(C193,H195)</f>
        <v>1873t</v>
      </c>
      <c r="J195" s="6">
        <f t="shared" si="354"/>
        <v>1559</v>
      </c>
      <c r="K195" s="6" t="str">
        <f t="shared" si="355"/>
        <v>T</v>
      </c>
    </row>
    <row r="196" spans="1:11" x14ac:dyDescent="0.3">
      <c r="A196" s="4" t="s">
        <v>33</v>
      </c>
      <c r="B196" s="6" t="str">
        <f t="shared" ref="B196" si="358">CONCATENATE(
LEFT(A194,1),
LEFT(A195,1),
LEFT(A196,1),
LEFT(A197,1),
LEFT(A198,1),
LEFT(A199,1),
LEFT(A200,1),
LEFT(A201,1),
LEFT(A202,1),
LEFT(A203,1)
)</f>
        <v>..##......</v>
      </c>
      <c r="C196" s="6">
        <f t="shared" si="253"/>
        <v>2</v>
      </c>
      <c r="F196" s="7" t="str">
        <f>IF(ISERROR(VLOOKUP(B196,B197:B$1727,1,FALSE)),B196,"")</f>
        <v/>
      </c>
      <c r="G196" s="7" t="str">
        <f>IF(ISERROR(VLOOKUP(B196,B197:B$1727,1,FALSE)),"",B196)</f>
        <v>..##......</v>
      </c>
      <c r="H196" s="7" t="s">
        <v>645</v>
      </c>
      <c r="I196" s="3" t="str">
        <f t="shared" ref="I196" si="359">CONCATENATE(C193,H196)</f>
        <v>1873L</v>
      </c>
      <c r="J196" s="6">
        <f t="shared" si="354"/>
        <v>1021</v>
      </c>
      <c r="K196" s="6" t="str">
        <f t="shared" si="355"/>
        <v>R</v>
      </c>
    </row>
    <row r="197" spans="1:11" x14ac:dyDescent="0.3">
      <c r="A197" s="4" t="s">
        <v>138</v>
      </c>
      <c r="B197" s="6" t="str">
        <f t="shared" ref="B197" si="360">CONCATENATE(
MID(B196,10,1),
MID(B196,9,1),
MID(B196,8,1),
MID(B196,7,1),
MID(B196,6,1),
MID(B196,5,1),
MID(B196,4,1),
MID(B196,3,1),
MID(B196,2,1),
MID(B196,1,1)
)</f>
        <v>......##..</v>
      </c>
      <c r="C197" s="6">
        <f t="shared" si="253"/>
        <v>2</v>
      </c>
      <c r="F197" s="7" t="str">
        <f>IF(ISERROR(VLOOKUP(B197,B198:B$1727,1,FALSE)),B197,"")</f>
        <v/>
      </c>
      <c r="G197" s="7" t="str">
        <f>IF(ISERROR(VLOOKUP(B197,B198:B$1727,1,FALSE)),"",B197)</f>
        <v>......##..</v>
      </c>
      <c r="H197" s="7" t="s">
        <v>646</v>
      </c>
      <c r="I197" s="3" t="str">
        <f t="shared" ref="I197" si="361">CONCATENATE(C193,H197)</f>
        <v>1873l</v>
      </c>
      <c r="J197" s="6">
        <f t="shared" si="354"/>
        <v>1021</v>
      </c>
      <c r="K197" s="6" t="str">
        <f t="shared" si="355"/>
        <v>r</v>
      </c>
    </row>
    <row r="198" spans="1:11" x14ac:dyDescent="0.3">
      <c r="A198" s="4" t="s">
        <v>126</v>
      </c>
      <c r="C198" s="6">
        <f t="shared" si="253"/>
        <v>0</v>
      </c>
    </row>
    <row r="199" spans="1:11" x14ac:dyDescent="0.3">
      <c r="A199" s="4" t="s">
        <v>139</v>
      </c>
      <c r="C199" s="6">
        <f t="shared" si="253"/>
        <v>0</v>
      </c>
    </row>
    <row r="200" spans="1:11" x14ac:dyDescent="0.3">
      <c r="A200" s="4" t="s">
        <v>140</v>
      </c>
      <c r="B200" s="6" t="str">
        <f t="shared" ref="B200" si="362">CONCATENATE(
MID(B201,10,1),
MID(B201,9,1),
MID(B201,8,1),
MID(B201,7,1),
MID(B201,6,1),
MID(B201,5,1),
MID(B201,4,1),
MID(B201,3,1),
MID(B201,2,1),
MID(B201,1,1)
)</f>
        <v>##..#.#.##</v>
      </c>
      <c r="C200" s="6">
        <f t="shared" si="253"/>
        <v>2</v>
      </c>
      <c r="F200" s="7" t="str">
        <f>IF(ISERROR(VLOOKUP(B200,B201:B$1727,1,FALSE)),B200,"")</f>
        <v/>
      </c>
      <c r="G200" s="7" t="str">
        <f>IF(ISERROR(VLOOKUP(B200,B201:B$1727,1,FALSE)),"",B200)</f>
        <v>##..#.#.##</v>
      </c>
      <c r="H200" s="7" t="s">
        <v>648</v>
      </c>
      <c r="I200" s="3" t="str">
        <f t="shared" ref="I200" si="363">CONCATENATE(C193,H200)</f>
        <v>1873r</v>
      </c>
      <c r="J200" s="6">
        <f t="shared" ref="J200:J203" si="364">INT(LEFT(IF(F200="",VLOOKUP(B200,F:I,4,FALSE),VLOOKUP(B200,G:I,3,FALSE)),4))</f>
        <v>1303</v>
      </c>
      <c r="K200" s="6" t="str">
        <f t="shared" ref="K200:K263" si="365">RIGHT(IF(F200="",VLOOKUP(B200,F:I,4,FALSE),VLOOKUP(B200,G:I,3,FALSE)),1)</f>
        <v>B</v>
      </c>
    </row>
    <row r="201" spans="1:11" x14ac:dyDescent="0.3">
      <c r="A201" s="4" t="s">
        <v>44</v>
      </c>
      <c r="B201" s="6" t="str">
        <f t="shared" ref="B201" si="366">CONCATENATE(
RIGHT(A194,1),
RIGHT(A195,1),
RIGHT(A196,1),
RIGHT(A197,1),
RIGHT(A198,1),
RIGHT(A199,1),
RIGHT(A200,1),
RIGHT(A201,1),
RIGHT(A202,1),
RIGHT(A203,1)
)</f>
        <v>##.#.#..##</v>
      </c>
      <c r="C201" s="6">
        <f t="shared" si="253"/>
        <v>2</v>
      </c>
      <c r="F201" s="7" t="str">
        <f>IF(ISERROR(VLOOKUP(B201,B202:B$1727,1,FALSE)),B201,"")</f>
        <v/>
      </c>
      <c r="G201" s="7" t="str">
        <f>IF(ISERROR(VLOOKUP(B201,B202:B$1727,1,FALSE)),"",B201)</f>
        <v>##.#.#..##</v>
      </c>
      <c r="H201" s="7" t="s">
        <v>647</v>
      </c>
      <c r="I201" s="3" t="str">
        <f t="shared" ref="I201" si="367">CONCATENATE(C193,H201)</f>
        <v>1873R</v>
      </c>
      <c r="J201" s="6">
        <f t="shared" si="364"/>
        <v>1303</v>
      </c>
      <c r="K201" s="6" t="str">
        <f t="shared" si="365"/>
        <v>b</v>
      </c>
    </row>
    <row r="202" spans="1:11" x14ac:dyDescent="0.3">
      <c r="A202" s="4" t="s">
        <v>77</v>
      </c>
      <c r="B202" s="6" t="str">
        <f t="shared" ref="B202" si="368">CONCATENATE(
MID(B203,10,1),
MID(B203,9,1),
MID(B203,8,1),
MID(B203,7,1),
MID(B203,6,1),
MID(B203,5,1),
MID(B203,4,1),
MID(B203,3,1),
MID(B203,2,1),
MID(B203,1,1)
)</f>
        <v>#.######..</v>
      </c>
      <c r="C202" s="6">
        <f t="shared" si="253"/>
        <v>2</v>
      </c>
      <c r="F202" s="7" t="str">
        <f>IF(ISERROR(VLOOKUP(B202,B203:B$1727,1,FALSE)),B202,"")</f>
        <v/>
      </c>
      <c r="G202" s="7" t="str">
        <f>IF(ISERROR(VLOOKUP(B202,B203:B$1727,1,FALSE)),"",B202)</f>
        <v>#.######..</v>
      </c>
      <c r="H202" s="7" t="s">
        <v>649</v>
      </c>
      <c r="I202" s="3" t="str">
        <f t="shared" ref="I202" si="369">CONCATENATE(C193,H202)</f>
        <v>1873b</v>
      </c>
      <c r="J202" s="6">
        <f t="shared" si="364"/>
        <v>1783</v>
      </c>
      <c r="K202" s="6" t="str">
        <f t="shared" si="365"/>
        <v>b</v>
      </c>
    </row>
    <row r="203" spans="1:11" x14ac:dyDescent="0.3">
      <c r="A203" s="4" t="s">
        <v>141</v>
      </c>
      <c r="B203" s="6" t="str">
        <f t="shared" ref="B203" si="370">A203</f>
        <v>..######.#</v>
      </c>
      <c r="C203" s="6">
        <f t="shared" si="253"/>
        <v>2</v>
      </c>
      <c r="F203" s="7" t="str">
        <f>IF(ISERROR(VLOOKUP(B203,B204:B$1727,1,FALSE)),B203,"")</f>
        <v/>
      </c>
      <c r="G203" s="7" t="str">
        <f>IF(ISERROR(VLOOKUP(B203,B204:B$1727,1,FALSE)),"",B203)</f>
        <v>..######.#</v>
      </c>
      <c r="H203" s="7" t="s">
        <v>650</v>
      </c>
      <c r="I203" s="3" t="str">
        <f t="shared" ref="I203" si="371">CONCATENATE(C193,H203)</f>
        <v>1873B</v>
      </c>
      <c r="J203" s="6">
        <f t="shared" si="364"/>
        <v>1783</v>
      </c>
      <c r="K203" s="6" t="str">
        <f t="shared" si="365"/>
        <v>B</v>
      </c>
    </row>
    <row r="204" spans="1:11" x14ac:dyDescent="0.3">
      <c r="A204" s="4"/>
    </row>
    <row r="205" spans="1:11" x14ac:dyDescent="0.3">
      <c r="A205" s="4" t="s">
        <v>142</v>
      </c>
      <c r="C205" s="6">
        <f t="shared" ref="C205" si="372">INT(MID(A205,6,4))</f>
        <v>3709</v>
      </c>
      <c r="D205" s="6">
        <f t="shared" ref="D205" si="373">IF(COUNTIF(C206:C215,1)=4,C205,1)</f>
        <v>1</v>
      </c>
    </row>
    <row r="206" spans="1:11" x14ac:dyDescent="0.3">
      <c r="A206" s="4" t="s">
        <v>143</v>
      </c>
      <c r="B206" s="6" t="str">
        <f t="shared" ref="B206" si="374">A206</f>
        <v>..##..##.#</v>
      </c>
      <c r="C206" s="6">
        <f t="shared" ref="C206:C269" si="375">COUNTIF(B:B,B206)</f>
        <v>2</v>
      </c>
      <c r="F206" s="7" t="str">
        <f>IF(ISERROR(VLOOKUP(B206,B207:B$1727,1,FALSE)),B206,"")</f>
        <v/>
      </c>
      <c r="G206" s="7" t="str">
        <f>IF(ISERROR(VLOOKUP(B206,B207:B$1727,1,FALSE)),"",B206)</f>
        <v>..##..##.#</v>
      </c>
      <c r="H206" s="7" t="s">
        <v>643</v>
      </c>
      <c r="I206" s="3" t="str">
        <f t="shared" ref="I206" si="376">CONCATENATE(C205,H206)</f>
        <v>3709T</v>
      </c>
      <c r="J206" s="6">
        <f t="shared" ref="J206:J209" si="377">INT(LEFT(IF(F206="",VLOOKUP(B206,F:I,4,FALSE),VLOOKUP(B206,G:I,3,FALSE)),4))</f>
        <v>3527</v>
      </c>
      <c r="K206" s="6" t="str">
        <f t="shared" ref="K206:K269" si="378">RIGHT(IF(F206="",VLOOKUP(B206,F:I,4,FALSE),VLOOKUP(B206,G:I,3,FALSE)),1)</f>
        <v>L</v>
      </c>
    </row>
    <row r="207" spans="1:11" x14ac:dyDescent="0.3">
      <c r="A207" s="4" t="s">
        <v>9</v>
      </c>
      <c r="B207" s="6" t="str">
        <f t="shared" ref="B207" si="379">CONCATENATE(
MID(B206,10,1),
MID(B206,9,1),
MID(B206,8,1),
MID(B206,7,1),
MID(B206,6,1),
MID(B206,5,1),
MID(B206,4,1),
MID(B206,3,1),
MID(B206,2,1),
MID(B206,1,1)
)</f>
        <v>#.##..##..</v>
      </c>
      <c r="C207" s="6">
        <f t="shared" si="375"/>
        <v>2</v>
      </c>
      <c r="F207" s="7" t="str">
        <f>IF(ISERROR(VLOOKUP(B207,B208:B$1727,1,FALSE)),B207,"")</f>
        <v/>
      </c>
      <c r="G207" s="7" t="str">
        <f>IF(ISERROR(VLOOKUP(B207,B208:B$1727,1,FALSE)),"",B207)</f>
        <v>#.##..##..</v>
      </c>
      <c r="H207" s="7" t="s">
        <v>644</v>
      </c>
      <c r="I207" s="3" t="str">
        <f t="shared" ref="I207" si="380">CONCATENATE(C205,H207)</f>
        <v>3709t</v>
      </c>
      <c r="J207" s="6">
        <f t="shared" si="377"/>
        <v>3527</v>
      </c>
      <c r="K207" s="6" t="str">
        <f t="shared" si="378"/>
        <v>l</v>
      </c>
    </row>
    <row r="208" spans="1:11" x14ac:dyDescent="0.3">
      <c r="A208" s="4" t="s">
        <v>6</v>
      </c>
      <c r="B208" s="6" t="str">
        <f t="shared" ref="B208" si="381">CONCATENATE(
LEFT(A206,1),
LEFT(A207,1),
LEFT(A208,1),
LEFT(A209,1),
LEFT(A210,1),
LEFT(A211,1),
LEFT(A212,1),
LEFT(A213,1),
LEFT(A214,1),
LEFT(A215,1)
)</f>
        <v>.##.#..#..</v>
      </c>
      <c r="C208" s="6">
        <f t="shared" si="375"/>
        <v>2</v>
      </c>
      <c r="F208" s="7" t="str">
        <f>IF(ISERROR(VLOOKUP(B208,B209:B$1727,1,FALSE)),B208,"")</f>
        <v/>
      </c>
      <c r="G208" s="7" t="str">
        <f>IF(ISERROR(VLOOKUP(B208,B209:B$1727,1,FALSE)),"",B208)</f>
        <v>.##.#..#..</v>
      </c>
      <c r="H208" s="7" t="s">
        <v>645</v>
      </c>
      <c r="I208" s="3" t="str">
        <f t="shared" ref="I208" si="382">CONCATENATE(C205,H208)</f>
        <v>3709L</v>
      </c>
      <c r="J208" s="6">
        <f t="shared" si="377"/>
        <v>2707</v>
      </c>
      <c r="K208" s="6" t="str">
        <f t="shared" si="378"/>
        <v>t</v>
      </c>
    </row>
    <row r="209" spans="1:11" x14ac:dyDescent="0.3">
      <c r="A209" s="4" t="s">
        <v>43</v>
      </c>
      <c r="B209" s="6" t="str">
        <f t="shared" ref="B209" si="383">CONCATENATE(
MID(B208,10,1),
MID(B208,9,1),
MID(B208,8,1),
MID(B208,7,1),
MID(B208,6,1),
MID(B208,5,1),
MID(B208,4,1),
MID(B208,3,1),
MID(B208,2,1),
MID(B208,1,1)
)</f>
        <v>..#..#.##.</v>
      </c>
      <c r="C209" s="6">
        <f t="shared" si="375"/>
        <v>2</v>
      </c>
      <c r="F209" s="7" t="str">
        <f>IF(ISERROR(VLOOKUP(B209,B210:B$1727,1,FALSE)),B209,"")</f>
        <v/>
      </c>
      <c r="G209" s="7" t="str">
        <f>IF(ISERROR(VLOOKUP(B209,B210:B$1727,1,FALSE)),"",B209)</f>
        <v>..#..#.##.</v>
      </c>
      <c r="H209" s="7" t="s">
        <v>646</v>
      </c>
      <c r="I209" s="3" t="str">
        <f t="shared" ref="I209" si="384">CONCATENATE(C205,H209)</f>
        <v>3709l</v>
      </c>
      <c r="J209" s="6">
        <f t="shared" si="377"/>
        <v>2707</v>
      </c>
      <c r="K209" s="6" t="str">
        <f t="shared" si="378"/>
        <v>T</v>
      </c>
    </row>
    <row r="210" spans="1:11" x14ac:dyDescent="0.3">
      <c r="A210" s="4" t="s">
        <v>144</v>
      </c>
      <c r="C210" s="6">
        <f t="shared" si="375"/>
        <v>0</v>
      </c>
    </row>
    <row r="211" spans="1:11" x14ac:dyDescent="0.3">
      <c r="A211" s="4" t="s">
        <v>145</v>
      </c>
      <c r="C211" s="6">
        <f t="shared" si="375"/>
        <v>0</v>
      </c>
    </row>
    <row r="212" spans="1:11" x14ac:dyDescent="0.3">
      <c r="A212" s="4" t="s">
        <v>146</v>
      </c>
      <c r="B212" s="6" t="str">
        <f t="shared" ref="B212" si="385">CONCATENATE(
MID(B213,10,1),
MID(B213,9,1),
MID(B213,8,1),
MID(B213,7,1),
MID(B213,6,1),
MID(B213,5,1),
MID(B213,4,1),
MID(B213,3,1),
MID(B213,2,1),
MID(B213,1,1)
)</f>
        <v>..####..##</v>
      </c>
      <c r="C212" s="6">
        <f t="shared" si="375"/>
        <v>2</v>
      </c>
      <c r="F212" s="7" t="str">
        <f>IF(ISERROR(VLOOKUP(B212,B213:B$1727,1,FALSE)),B212,"")</f>
        <v/>
      </c>
      <c r="G212" s="7" t="str">
        <f>IF(ISERROR(VLOOKUP(B212,B213:B$1727,1,FALSE)),"",B212)</f>
        <v>..####..##</v>
      </c>
      <c r="H212" s="7" t="s">
        <v>648</v>
      </c>
      <c r="I212" s="3" t="str">
        <f t="shared" ref="I212" si="386">CONCATENATE(C205,H212)</f>
        <v>3709r</v>
      </c>
      <c r="J212" s="6">
        <f t="shared" ref="J212:J215" si="387">INT(LEFT(IF(F212="",VLOOKUP(B212,F:I,4,FALSE),VLOOKUP(B212,G:I,3,FALSE)),4))</f>
        <v>1907</v>
      </c>
      <c r="K212" s="6" t="str">
        <f t="shared" ref="K212:K275" si="388">RIGHT(IF(F212="",VLOOKUP(B212,F:I,4,FALSE),VLOOKUP(B212,G:I,3,FALSE)),1)</f>
        <v>T</v>
      </c>
    </row>
    <row r="213" spans="1:11" x14ac:dyDescent="0.3">
      <c r="A213" s="4" t="s">
        <v>147</v>
      </c>
      <c r="B213" s="6" t="str">
        <f t="shared" ref="B213" si="389">CONCATENATE(
RIGHT(A206,1),
RIGHT(A207,1),
RIGHT(A208,1),
RIGHT(A209,1),
RIGHT(A210,1),
RIGHT(A211,1),
RIGHT(A212,1),
RIGHT(A213,1),
RIGHT(A214,1),
RIGHT(A215,1)
)</f>
        <v>##..####..</v>
      </c>
      <c r="C213" s="6">
        <f t="shared" si="375"/>
        <v>2</v>
      </c>
      <c r="F213" s="7" t="str">
        <f>IF(ISERROR(VLOOKUP(B213,B214:B$1727,1,FALSE)),B213,"")</f>
        <v/>
      </c>
      <c r="G213" s="7" t="str">
        <f>IF(ISERROR(VLOOKUP(B213,B214:B$1727,1,FALSE)),"",B213)</f>
        <v>##..####..</v>
      </c>
      <c r="H213" s="7" t="s">
        <v>647</v>
      </c>
      <c r="I213" s="3" t="str">
        <f t="shared" ref="I213" si="390">CONCATENATE(C205,H213)</f>
        <v>3709R</v>
      </c>
      <c r="J213" s="6">
        <f t="shared" si="387"/>
        <v>1907</v>
      </c>
      <c r="K213" s="6" t="str">
        <f t="shared" si="388"/>
        <v>t</v>
      </c>
    </row>
    <row r="214" spans="1:11" x14ac:dyDescent="0.3">
      <c r="A214" s="4" t="s">
        <v>31</v>
      </c>
      <c r="B214" s="6" t="str">
        <f t="shared" ref="B214" si="391">CONCATENATE(
MID(B215,10,1),
MID(B215,9,1),
MID(B215,8,1),
MID(B215,7,1),
MID(B215,6,1),
MID(B215,5,1),
MID(B215,4,1),
MID(B215,3,1),
MID(B215,2,1),
MID(B215,1,1)
)</f>
        <v>...###.##.</v>
      </c>
      <c r="C214" s="6">
        <f t="shared" si="375"/>
        <v>2</v>
      </c>
      <c r="F214" s="7" t="str">
        <f>IF(ISERROR(VLOOKUP(B214,B215:B$1727,1,FALSE)),B214,"")</f>
        <v>...###.##.</v>
      </c>
      <c r="G214" s="7" t="str">
        <f>IF(ISERROR(VLOOKUP(B214,B215:B$1727,1,FALSE)),"",B214)</f>
        <v/>
      </c>
      <c r="H214" s="7" t="s">
        <v>649</v>
      </c>
      <c r="I214" s="3" t="str">
        <f t="shared" ref="I214" si="392">CONCATENATE(C205,H214)</f>
        <v>3709b</v>
      </c>
      <c r="J214" s="6">
        <f t="shared" si="387"/>
        <v>1787</v>
      </c>
      <c r="K214" s="6" t="str">
        <f t="shared" si="388"/>
        <v>r</v>
      </c>
    </row>
    <row r="215" spans="1:11" x14ac:dyDescent="0.3">
      <c r="A215" s="4" t="s">
        <v>148</v>
      </c>
      <c r="B215" s="6" t="str">
        <f t="shared" ref="B215" si="393">A215</f>
        <v>.##.###...</v>
      </c>
      <c r="C215" s="6">
        <f t="shared" si="375"/>
        <v>2</v>
      </c>
      <c r="F215" s="7" t="str">
        <f>IF(ISERROR(VLOOKUP(B215,B216:B$1727,1,FALSE)),B215,"")</f>
        <v>.##.###...</v>
      </c>
      <c r="G215" s="7" t="str">
        <f>IF(ISERROR(VLOOKUP(B215,B216:B$1727,1,FALSE)),"",B215)</f>
        <v/>
      </c>
      <c r="H215" s="7" t="s">
        <v>650</v>
      </c>
      <c r="I215" s="3" t="str">
        <f t="shared" ref="I215" si="394">CONCATENATE(C205,H215)</f>
        <v>3709B</v>
      </c>
      <c r="J215" s="6">
        <f t="shared" si="387"/>
        <v>1787</v>
      </c>
      <c r="K215" s="6" t="str">
        <f t="shared" si="388"/>
        <v>R</v>
      </c>
    </row>
    <row r="216" spans="1:11" x14ac:dyDescent="0.3">
      <c r="A216" s="4"/>
    </row>
    <row r="217" spans="1:11" x14ac:dyDescent="0.3">
      <c r="A217" s="4" t="s">
        <v>149</v>
      </c>
      <c r="C217" s="6">
        <f t="shared" ref="C217" si="395">INT(MID(A217,6,4))</f>
        <v>3137</v>
      </c>
      <c r="D217" s="6">
        <f t="shared" ref="D217" si="396">IF(COUNTIF(C218:C227,1)=4,C217,1)</f>
        <v>1</v>
      </c>
    </row>
    <row r="218" spans="1:11" x14ac:dyDescent="0.3">
      <c r="A218" s="4" t="s">
        <v>150</v>
      </c>
      <c r="B218" s="6" t="str">
        <f t="shared" ref="B218" si="397">A218</f>
        <v>###..#.#.#</v>
      </c>
      <c r="C218" s="6">
        <f t="shared" ref="C218" si="398">COUNTIF(B:B,B218)</f>
        <v>2</v>
      </c>
      <c r="F218" s="7" t="str">
        <f>IF(ISERROR(VLOOKUP(B218,B219:B$1727,1,FALSE)),B218,"")</f>
        <v/>
      </c>
      <c r="G218" s="7" t="str">
        <f>IF(ISERROR(VLOOKUP(B218,B219:B$1727,1,FALSE)),"",B218)</f>
        <v>###..#.#.#</v>
      </c>
      <c r="H218" s="7" t="s">
        <v>643</v>
      </c>
      <c r="I218" s="3" t="str">
        <f t="shared" ref="I218" si="399">CONCATENATE(C217,H218)</f>
        <v>3137T</v>
      </c>
      <c r="J218" s="6">
        <f t="shared" ref="J218:J221" si="400">INT(LEFT(IF(F218="",VLOOKUP(B218,F:I,4,FALSE),VLOOKUP(B218,G:I,3,FALSE)),4))</f>
        <v>2687</v>
      </c>
      <c r="K218" s="6" t="str">
        <f t="shared" ref="K218:K281" si="401">RIGHT(IF(F218="",VLOOKUP(B218,F:I,4,FALSE),VLOOKUP(B218,G:I,3,FALSE)),1)</f>
        <v>R</v>
      </c>
    </row>
    <row r="219" spans="1:11" x14ac:dyDescent="0.3">
      <c r="A219" s="4" t="s">
        <v>27</v>
      </c>
      <c r="B219" s="6" t="str">
        <f t="shared" ref="B219" si="402">CONCATENATE(
MID(B218,10,1),
MID(B218,9,1),
MID(B218,8,1),
MID(B218,7,1),
MID(B218,6,1),
MID(B218,5,1),
MID(B218,4,1),
MID(B218,3,1),
MID(B218,2,1),
MID(B218,1,1)
)</f>
        <v>#.#.#..###</v>
      </c>
      <c r="C219" s="6">
        <f t="shared" si="375"/>
        <v>2</v>
      </c>
      <c r="F219" s="7" t="str">
        <f>IF(ISERROR(VLOOKUP(B219,B220:B$1727,1,FALSE)),B219,"")</f>
        <v/>
      </c>
      <c r="G219" s="7" t="str">
        <f>IF(ISERROR(VLOOKUP(B219,B220:B$1727,1,FALSE)),"",B219)</f>
        <v>#.#.#..###</v>
      </c>
      <c r="H219" s="7" t="s">
        <v>644</v>
      </c>
      <c r="I219" s="3" t="str">
        <f t="shared" ref="I219" si="403">CONCATENATE(C217,H219)</f>
        <v>3137t</v>
      </c>
      <c r="J219" s="6">
        <f t="shared" si="400"/>
        <v>2687</v>
      </c>
      <c r="K219" s="6" t="str">
        <f t="shared" si="401"/>
        <v>r</v>
      </c>
    </row>
    <row r="220" spans="1:11" x14ac:dyDescent="0.3">
      <c r="A220" s="4" t="s">
        <v>93</v>
      </c>
      <c r="B220" s="6" t="str">
        <f t="shared" ref="B220" si="404">CONCATENATE(
LEFT(A218,1),
LEFT(A219,1),
LEFT(A220,1),
LEFT(A221,1),
LEFT(A222,1),
LEFT(A223,1),
LEFT(A224,1),
LEFT(A225,1),
LEFT(A226,1),
LEFT(A227,1)
)</f>
        <v>#.##....##</v>
      </c>
      <c r="C220" s="6">
        <f t="shared" si="375"/>
        <v>2</v>
      </c>
      <c r="F220" s="7" t="str">
        <f>IF(ISERROR(VLOOKUP(B220,B221:B$1727,1,FALSE)),B220,"")</f>
        <v>#.##....##</v>
      </c>
      <c r="G220" s="7" t="str">
        <f>IF(ISERROR(VLOOKUP(B220,B221:B$1727,1,FALSE)),"",B220)</f>
        <v/>
      </c>
      <c r="H220" s="7" t="s">
        <v>645</v>
      </c>
      <c r="I220" s="3" t="str">
        <f t="shared" ref="I220" si="405">CONCATENATE(C217,H220)</f>
        <v>3137L</v>
      </c>
      <c r="J220" s="6">
        <f t="shared" si="400"/>
        <v>1627</v>
      </c>
      <c r="K220" s="6" t="str">
        <f t="shared" si="401"/>
        <v>t</v>
      </c>
    </row>
    <row r="221" spans="1:11" x14ac:dyDescent="0.3">
      <c r="A221" s="4" t="s">
        <v>13</v>
      </c>
      <c r="B221" s="6" t="str">
        <f t="shared" ref="B221" si="406">CONCATENATE(
MID(B220,10,1),
MID(B220,9,1),
MID(B220,8,1),
MID(B220,7,1),
MID(B220,6,1),
MID(B220,5,1),
MID(B220,4,1),
MID(B220,3,1),
MID(B220,2,1),
MID(B220,1,1)
)</f>
        <v>##....##.#</v>
      </c>
      <c r="C221" s="6">
        <f t="shared" si="375"/>
        <v>2</v>
      </c>
      <c r="F221" s="7" t="str">
        <f>IF(ISERROR(VLOOKUP(B221,B222:B$1727,1,FALSE)),B221,"")</f>
        <v>##....##.#</v>
      </c>
      <c r="G221" s="7" t="str">
        <f>IF(ISERROR(VLOOKUP(B221,B222:B$1727,1,FALSE)),"",B221)</f>
        <v/>
      </c>
      <c r="H221" s="7" t="s">
        <v>646</v>
      </c>
      <c r="I221" s="3" t="str">
        <f t="shared" ref="I221" si="407">CONCATENATE(C217,H221)</f>
        <v>3137l</v>
      </c>
      <c r="J221" s="6">
        <f t="shared" si="400"/>
        <v>1627</v>
      </c>
      <c r="K221" s="6" t="str">
        <f t="shared" si="401"/>
        <v>T</v>
      </c>
    </row>
    <row r="222" spans="1:11" x14ac:dyDescent="0.3">
      <c r="A222" s="4" t="s">
        <v>151</v>
      </c>
      <c r="C222" s="6">
        <f t="shared" si="375"/>
        <v>0</v>
      </c>
    </row>
    <row r="223" spans="1:11" x14ac:dyDescent="0.3">
      <c r="A223" s="4" t="s">
        <v>152</v>
      </c>
      <c r="C223" s="6">
        <f t="shared" si="375"/>
        <v>0</v>
      </c>
    </row>
    <row r="224" spans="1:11" x14ac:dyDescent="0.3">
      <c r="A224" s="4" t="s">
        <v>27</v>
      </c>
      <c r="B224" s="6" t="str">
        <f t="shared" ref="B224" si="408">CONCATENATE(
MID(B225,10,1),
MID(B225,9,1),
MID(B225,8,1),
MID(B225,7,1),
MID(B225,6,1),
MID(B225,5,1),
MID(B225,4,1),
MID(B225,3,1),
MID(B225,2,1),
MID(B225,1,1)
)</f>
        <v>#.##.##.##</v>
      </c>
      <c r="C224" s="6">
        <f t="shared" si="375"/>
        <v>2</v>
      </c>
      <c r="F224" s="7" t="str">
        <f>IF(ISERROR(VLOOKUP(B224,B225:B$1727,1,FALSE)),B224,"")</f>
        <v/>
      </c>
      <c r="G224" s="7" t="str">
        <f>IF(ISERROR(VLOOKUP(B224,B225:B$1727,1,FALSE)),"",B224)</f>
        <v>#.##.##.##</v>
      </c>
      <c r="H224" s="7" t="s">
        <v>648</v>
      </c>
      <c r="I224" s="3" t="str">
        <f t="shared" ref="I224" si="409">CONCATENATE(C217,H224)</f>
        <v>3137r</v>
      </c>
      <c r="J224" s="6">
        <f t="shared" ref="J224:J227" si="410">INT(LEFT(IF(F224="",VLOOKUP(B224,F:I,4,FALSE),VLOOKUP(B224,G:I,3,FALSE)),4))</f>
        <v>1801</v>
      </c>
      <c r="K224" s="6" t="str">
        <f t="shared" ref="K224:K287" si="411">RIGHT(IF(F224="",VLOOKUP(B224,F:I,4,FALSE),VLOOKUP(B224,G:I,3,FALSE)),1)</f>
        <v>r</v>
      </c>
    </row>
    <row r="225" spans="1:11" x14ac:dyDescent="0.3">
      <c r="A225" s="4" t="s">
        <v>27</v>
      </c>
      <c r="B225" s="6" t="str">
        <f t="shared" ref="B225" si="412">CONCATENATE(
RIGHT(A218,1),
RIGHT(A219,1),
RIGHT(A220,1),
RIGHT(A221,1),
RIGHT(A222,1),
RIGHT(A223,1),
RIGHT(A224,1),
RIGHT(A225,1),
RIGHT(A226,1),
RIGHT(A227,1)
)</f>
        <v>##.##.##.#</v>
      </c>
      <c r="C225" s="6">
        <f t="shared" si="375"/>
        <v>2</v>
      </c>
      <c r="F225" s="7" t="str">
        <f>IF(ISERROR(VLOOKUP(B225,B226:B$1727,1,FALSE)),B225,"")</f>
        <v/>
      </c>
      <c r="G225" s="7" t="str">
        <f>IF(ISERROR(VLOOKUP(B225,B226:B$1727,1,FALSE)),"",B225)</f>
        <v>##.##.##.#</v>
      </c>
      <c r="H225" s="7" t="s">
        <v>647</v>
      </c>
      <c r="I225" s="3" t="str">
        <f t="shared" ref="I225" si="413">CONCATENATE(C217,H225)</f>
        <v>3137R</v>
      </c>
      <c r="J225" s="6">
        <f t="shared" si="410"/>
        <v>1801</v>
      </c>
      <c r="K225" s="6" t="str">
        <f t="shared" si="411"/>
        <v>R</v>
      </c>
    </row>
    <row r="226" spans="1:11" x14ac:dyDescent="0.3">
      <c r="A226" s="4" t="s">
        <v>6</v>
      </c>
      <c r="B226" s="6" t="str">
        <f t="shared" ref="B226" si="414">CONCATENATE(
MID(B227,10,1),
MID(B227,9,1),
MID(B227,8,1),
MID(B227,7,1),
MID(B227,6,1),
MID(B227,5,1),
MID(B227,4,1),
MID(B227,3,1),
MID(B227,2,1),
MID(B227,1,1)
)</f>
        <v>#..###..##</v>
      </c>
      <c r="C226" s="6">
        <f t="shared" si="375"/>
        <v>2</v>
      </c>
      <c r="F226" s="7" t="str">
        <f>IF(ISERROR(VLOOKUP(B226,B227:B$1727,1,FALSE)),B226,"")</f>
        <v/>
      </c>
      <c r="G226" s="7" t="str">
        <f>IF(ISERROR(VLOOKUP(B226,B227:B$1727,1,FALSE)),"",B226)</f>
        <v>#..###..##</v>
      </c>
      <c r="H226" s="7" t="s">
        <v>649</v>
      </c>
      <c r="I226" s="3" t="str">
        <f t="shared" ref="I226" si="415">CONCATENATE(C217,H226)</f>
        <v>3137b</v>
      </c>
      <c r="J226" s="6">
        <f t="shared" si="410"/>
        <v>1619</v>
      </c>
      <c r="K226" s="6" t="str">
        <f t="shared" si="411"/>
        <v>T</v>
      </c>
    </row>
    <row r="227" spans="1:11" x14ac:dyDescent="0.3">
      <c r="A227" s="4" t="s">
        <v>153</v>
      </c>
      <c r="B227" s="6" t="str">
        <f t="shared" ref="B227" si="416">A227</f>
        <v>##..###..#</v>
      </c>
      <c r="C227" s="6">
        <f t="shared" si="375"/>
        <v>2</v>
      </c>
      <c r="F227" s="7" t="str">
        <f>IF(ISERROR(VLOOKUP(B227,B228:B$1727,1,FALSE)),B227,"")</f>
        <v/>
      </c>
      <c r="G227" s="7" t="str">
        <f>IF(ISERROR(VLOOKUP(B227,B228:B$1727,1,FALSE)),"",B227)</f>
        <v>##..###..#</v>
      </c>
      <c r="H227" s="7" t="s">
        <v>650</v>
      </c>
      <c r="I227" s="3" t="str">
        <f t="shared" ref="I227" si="417">CONCATENATE(C217,H227)</f>
        <v>3137B</v>
      </c>
      <c r="J227" s="6">
        <f t="shared" si="410"/>
        <v>1619</v>
      </c>
      <c r="K227" s="6" t="str">
        <f t="shared" si="411"/>
        <v>t</v>
      </c>
    </row>
    <row r="228" spans="1:11" x14ac:dyDescent="0.3">
      <c r="A228" s="4"/>
    </row>
    <row r="229" spans="1:11" x14ac:dyDescent="0.3">
      <c r="A229" s="4" t="s">
        <v>154</v>
      </c>
      <c r="C229" s="6">
        <f t="shared" ref="C229" si="418">INT(MID(A229,6,4))</f>
        <v>1423</v>
      </c>
      <c r="D229" s="6">
        <f t="shared" ref="D229" si="419">IF(COUNTIF(C230:C239,1)=4,C229,1)</f>
        <v>1</v>
      </c>
    </row>
    <row r="230" spans="1:11" x14ac:dyDescent="0.3">
      <c r="A230" s="4" t="s">
        <v>155</v>
      </c>
      <c r="B230" s="6" t="str">
        <f t="shared" ref="B230" si="420">A230</f>
        <v>###.##..##</v>
      </c>
      <c r="C230" s="6">
        <f t="shared" ref="C230" si="421">COUNTIF(B:B,B230)</f>
        <v>2</v>
      </c>
      <c r="F230" s="7" t="str">
        <f>IF(ISERROR(VLOOKUP(B230,B231:B$1727,1,FALSE)),B230,"")</f>
        <v/>
      </c>
      <c r="G230" s="7" t="str">
        <f>IF(ISERROR(VLOOKUP(B230,B231:B$1727,1,FALSE)),"",B230)</f>
        <v>###.##..##</v>
      </c>
      <c r="H230" s="7" t="s">
        <v>643</v>
      </c>
      <c r="I230" s="3" t="str">
        <f t="shared" ref="I230" si="422">CONCATENATE(C229,H230)</f>
        <v>1423T</v>
      </c>
      <c r="J230" s="6">
        <f t="shared" ref="J230:J233" si="423">INT(LEFT(IF(F230="",VLOOKUP(B230,F:I,4,FALSE),VLOOKUP(B230,G:I,3,FALSE)),4))</f>
        <v>1319</v>
      </c>
      <c r="K230" s="6" t="str">
        <f t="shared" ref="K230:K293" si="424">RIGHT(IF(F230="",VLOOKUP(B230,F:I,4,FALSE),VLOOKUP(B230,G:I,3,FALSE)),1)</f>
        <v>t</v>
      </c>
    </row>
    <row r="231" spans="1:11" x14ac:dyDescent="0.3">
      <c r="A231" s="4" t="s">
        <v>16</v>
      </c>
      <c r="B231" s="6" t="str">
        <f t="shared" ref="B231" si="425">CONCATENATE(
MID(B230,10,1),
MID(B230,9,1),
MID(B230,8,1),
MID(B230,7,1),
MID(B230,6,1),
MID(B230,5,1),
MID(B230,4,1),
MID(B230,3,1),
MID(B230,2,1),
MID(B230,1,1)
)</f>
        <v>##..##.###</v>
      </c>
      <c r="C231" s="6">
        <f t="shared" si="375"/>
        <v>2</v>
      </c>
      <c r="F231" s="7" t="str">
        <f>IF(ISERROR(VLOOKUP(B231,B232:B$1727,1,FALSE)),B231,"")</f>
        <v/>
      </c>
      <c r="G231" s="7" t="str">
        <f>IF(ISERROR(VLOOKUP(B231,B232:B$1727,1,FALSE)),"",B231)</f>
        <v>##..##.###</v>
      </c>
      <c r="H231" s="7" t="s">
        <v>644</v>
      </c>
      <c r="I231" s="3" t="str">
        <f t="shared" ref="I231" si="426">CONCATENATE(C229,H231)</f>
        <v>1423t</v>
      </c>
      <c r="J231" s="6">
        <f t="shared" si="423"/>
        <v>1319</v>
      </c>
      <c r="K231" s="6" t="str">
        <f t="shared" si="424"/>
        <v>T</v>
      </c>
    </row>
    <row r="232" spans="1:11" x14ac:dyDescent="0.3">
      <c r="A232" s="4" t="s">
        <v>128</v>
      </c>
      <c r="B232" s="6" t="str">
        <f t="shared" ref="B232" si="427">CONCATENATE(
LEFT(A230,1),
LEFT(A231,1),
LEFT(A232,1),
LEFT(A233,1),
LEFT(A234,1),
LEFT(A235,1),
LEFT(A236,1),
LEFT(A237,1),
LEFT(A238,1),
LEFT(A239,1)
)</f>
        <v>#....####.</v>
      </c>
      <c r="C232" s="6">
        <f t="shared" si="375"/>
        <v>2</v>
      </c>
      <c r="F232" s="7" t="str">
        <f>IF(ISERROR(VLOOKUP(B232,B233:B$1727,1,FALSE)),B232,"")</f>
        <v/>
      </c>
      <c r="G232" s="7" t="str">
        <f>IF(ISERROR(VLOOKUP(B232,B233:B$1727,1,FALSE)),"",B232)</f>
        <v>#....####.</v>
      </c>
      <c r="H232" s="7" t="s">
        <v>645</v>
      </c>
      <c r="I232" s="3" t="str">
        <f t="shared" ref="I232" si="428">CONCATENATE(C229,H232)</f>
        <v>1423L</v>
      </c>
      <c r="J232" s="6">
        <f t="shared" si="423"/>
        <v>3547</v>
      </c>
      <c r="K232" s="6" t="str">
        <f t="shared" si="424"/>
        <v>T</v>
      </c>
    </row>
    <row r="233" spans="1:11" x14ac:dyDescent="0.3">
      <c r="A233" s="4" t="s">
        <v>77</v>
      </c>
      <c r="B233" s="6" t="str">
        <f t="shared" ref="B233" si="429">CONCATENATE(
MID(B232,10,1),
MID(B232,9,1),
MID(B232,8,1),
MID(B232,7,1),
MID(B232,6,1),
MID(B232,5,1),
MID(B232,4,1),
MID(B232,3,1),
MID(B232,2,1),
MID(B232,1,1)
)</f>
        <v>.####....#</v>
      </c>
      <c r="C233" s="6">
        <f t="shared" si="375"/>
        <v>2</v>
      </c>
      <c r="F233" s="7" t="str">
        <f>IF(ISERROR(VLOOKUP(B233,B234:B$1727,1,FALSE)),B233,"")</f>
        <v/>
      </c>
      <c r="G233" s="7" t="str">
        <f>IF(ISERROR(VLOOKUP(B233,B234:B$1727,1,FALSE)),"",B233)</f>
        <v>.####....#</v>
      </c>
      <c r="H233" s="7" t="s">
        <v>646</v>
      </c>
      <c r="I233" s="3" t="str">
        <f t="shared" ref="I233" si="430">CONCATENATE(C229,H233)</f>
        <v>1423l</v>
      </c>
      <c r="J233" s="6">
        <f t="shared" si="423"/>
        <v>3547</v>
      </c>
      <c r="K233" s="6" t="str">
        <f t="shared" si="424"/>
        <v>t</v>
      </c>
    </row>
    <row r="234" spans="1:11" x14ac:dyDescent="0.3">
      <c r="A234" s="4" t="s">
        <v>16</v>
      </c>
      <c r="C234" s="6">
        <f t="shared" si="375"/>
        <v>0</v>
      </c>
    </row>
    <row r="235" spans="1:11" x14ac:dyDescent="0.3">
      <c r="A235" s="4" t="s">
        <v>9</v>
      </c>
      <c r="C235" s="6">
        <f t="shared" si="375"/>
        <v>0</v>
      </c>
    </row>
    <row r="236" spans="1:11" x14ac:dyDescent="0.3">
      <c r="A236" s="4" t="s">
        <v>156</v>
      </c>
      <c r="B236" s="6" t="str">
        <f t="shared" ref="B236" si="431">CONCATENATE(
MID(B237,10,1),
MID(B237,9,1),
MID(B237,8,1),
MID(B237,7,1),
MID(B237,6,1),
MID(B237,5,1),
MID(B237,4,1),
MID(B237,3,1),
MID(B237,2,1),
MID(B237,1,1)
)</f>
        <v>##..#.##.#</v>
      </c>
      <c r="C236" s="6">
        <f t="shared" si="375"/>
        <v>2</v>
      </c>
      <c r="F236" s="7" t="str">
        <f>IF(ISERROR(VLOOKUP(B236,B237:B$1727,1,FALSE)),B236,"")</f>
        <v/>
      </c>
      <c r="G236" s="7" t="str">
        <f>IF(ISERROR(VLOOKUP(B236,B237:B$1727,1,FALSE)),"",B236)</f>
        <v>##..#.##.#</v>
      </c>
      <c r="H236" s="7" t="s">
        <v>648</v>
      </c>
      <c r="I236" s="3" t="str">
        <f t="shared" ref="I236" si="432">CONCATENATE(C229,H236)</f>
        <v>1423r</v>
      </c>
      <c r="J236" s="6">
        <f t="shared" ref="J236:J239" si="433">INT(LEFT(IF(F236="",VLOOKUP(B236,F:I,4,FALSE),VLOOKUP(B236,G:I,3,FALSE)),4))</f>
        <v>2971</v>
      </c>
      <c r="K236" s="6" t="str">
        <f t="shared" ref="K236:K299" si="434">RIGHT(IF(F236="",VLOOKUP(B236,F:I,4,FALSE),VLOOKUP(B236,G:I,3,FALSE)),1)</f>
        <v>b</v>
      </c>
    </row>
    <row r="237" spans="1:11" x14ac:dyDescent="0.3">
      <c r="A237" s="4" t="s">
        <v>114</v>
      </c>
      <c r="B237" s="6" t="str">
        <f t="shared" ref="B237" si="435">CONCATENATE(
RIGHT(A230,1),
RIGHT(A231,1),
RIGHT(A232,1),
RIGHT(A233,1),
RIGHT(A234,1),
RIGHT(A235,1),
RIGHT(A236,1),
RIGHT(A237,1),
RIGHT(A238,1),
RIGHT(A239,1)
)</f>
        <v>#.##.#..##</v>
      </c>
      <c r="C237" s="6">
        <f t="shared" si="375"/>
        <v>2</v>
      </c>
      <c r="F237" s="7" t="str">
        <f>IF(ISERROR(VLOOKUP(B237,B238:B$1727,1,FALSE)),B237,"")</f>
        <v/>
      </c>
      <c r="G237" s="7" t="str">
        <f>IF(ISERROR(VLOOKUP(B237,B238:B$1727,1,FALSE)),"",B237)</f>
        <v>#.##.#..##</v>
      </c>
      <c r="H237" s="7" t="s">
        <v>647</v>
      </c>
      <c r="I237" s="3" t="str">
        <f t="shared" ref="I237" si="436">CONCATENATE(C229,H237)</f>
        <v>1423R</v>
      </c>
      <c r="J237" s="6">
        <f t="shared" si="433"/>
        <v>2971</v>
      </c>
      <c r="K237" s="6" t="str">
        <f t="shared" si="434"/>
        <v>B</v>
      </c>
    </row>
    <row r="238" spans="1:11" x14ac:dyDescent="0.3">
      <c r="A238" s="4" t="s">
        <v>157</v>
      </c>
      <c r="B238" s="6" t="str">
        <f t="shared" ref="B238" si="437">CONCATENATE(
MID(B239,10,1),
MID(B239,9,1),
MID(B239,8,1),
MID(B239,7,1),
MID(B239,6,1),
MID(B239,5,1),
MID(B239,4,1),
MID(B239,3,1),
MID(B239,2,1),
MID(B239,1,1)
)</f>
        <v>##.#...##.</v>
      </c>
      <c r="C238" s="6">
        <f t="shared" si="375"/>
        <v>2</v>
      </c>
      <c r="F238" s="7" t="str">
        <f>IF(ISERROR(VLOOKUP(B238,B239:B$1727,1,FALSE)),B238,"")</f>
        <v/>
      </c>
      <c r="G238" s="7" t="str">
        <f>IF(ISERROR(VLOOKUP(B238,B239:B$1727,1,FALSE)),"",B238)</f>
        <v>##.#...##.</v>
      </c>
      <c r="H238" s="7" t="s">
        <v>649</v>
      </c>
      <c r="I238" s="3" t="str">
        <f t="shared" ref="I238" si="438">CONCATENATE(C229,H238)</f>
        <v>1423b</v>
      </c>
      <c r="J238" s="6">
        <f t="shared" si="433"/>
        <v>3877</v>
      </c>
      <c r="K238" s="6" t="str">
        <f t="shared" si="434"/>
        <v>t</v>
      </c>
    </row>
    <row r="239" spans="1:11" x14ac:dyDescent="0.3">
      <c r="A239" s="4" t="s">
        <v>158</v>
      </c>
      <c r="B239" s="6" t="str">
        <f t="shared" ref="B239" si="439">A239</f>
        <v>.##...#.##</v>
      </c>
      <c r="C239" s="6">
        <f t="shared" si="375"/>
        <v>2</v>
      </c>
      <c r="F239" s="7" t="str">
        <f>IF(ISERROR(VLOOKUP(B239,B240:B$1727,1,FALSE)),B239,"")</f>
        <v/>
      </c>
      <c r="G239" s="7" t="str">
        <f>IF(ISERROR(VLOOKUP(B239,B240:B$1727,1,FALSE)),"",B239)</f>
        <v>.##...#.##</v>
      </c>
      <c r="H239" s="7" t="s">
        <v>650</v>
      </c>
      <c r="I239" s="3" t="str">
        <f t="shared" ref="I239" si="440">CONCATENATE(C229,H239)</f>
        <v>1423B</v>
      </c>
      <c r="J239" s="6">
        <f t="shared" si="433"/>
        <v>3877</v>
      </c>
      <c r="K239" s="6" t="str">
        <f t="shared" si="434"/>
        <v>T</v>
      </c>
    </row>
    <row r="240" spans="1:11" x14ac:dyDescent="0.3">
      <c r="A240" s="4"/>
    </row>
    <row r="241" spans="1:11" x14ac:dyDescent="0.3">
      <c r="A241" s="4" t="s">
        <v>159</v>
      </c>
      <c r="C241" s="6">
        <f t="shared" ref="C241" si="441">INT(MID(A241,6,4))</f>
        <v>1399</v>
      </c>
      <c r="D241" s="6">
        <f t="shared" ref="D241" si="442">IF(COUNTIF(C242:C251,1)=4,C241,1)</f>
        <v>1</v>
      </c>
    </row>
    <row r="242" spans="1:11" x14ac:dyDescent="0.3">
      <c r="A242" s="4" t="s">
        <v>160</v>
      </c>
      <c r="B242" s="6" t="str">
        <f t="shared" ref="B242" si="443">A242</f>
        <v>#.#.#....#</v>
      </c>
      <c r="C242" s="6">
        <f t="shared" ref="C242" si="444">COUNTIF(B:B,B242)</f>
        <v>2</v>
      </c>
      <c r="F242" s="7" t="str">
        <f>IF(ISERROR(VLOOKUP(B242,B243:B$1727,1,FALSE)),B242,"")</f>
        <v/>
      </c>
      <c r="G242" s="7" t="str">
        <f>IF(ISERROR(VLOOKUP(B242,B243:B$1727,1,FALSE)),"",B242)</f>
        <v>#.#.#....#</v>
      </c>
      <c r="H242" s="7" t="s">
        <v>643</v>
      </c>
      <c r="I242" s="3" t="str">
        <f t="shared" ref="I242" si="445">CONCATENATE(C241,H242)</f>
        <v>1399T</v>
      </c>
      <c r="J242" s="6">
        <f t="shared" ref="J242:J245" si="446">INT(LEFT(IF(F242="",VLOOKUP(B242,F:I,4,FALSE),VLOOKUP(B242,G:I,3,FALSE)),4))</f>
        <v>3533</v>
      </c>
      <c r="K242" s="6" t="str">
        <f t="shared" ref="K242:K305" si="447">RIGHT(IF(F242="",VLOOKUP(B242,F:I,4,FALSE),VLOOKUP(B242,G:I,3,FALSE)),1)</f>
        <v>t</v>
      </c>
    </row>
    <row r="243" spans="1:11" x14ac:dyDescent="0.3">
      <c r="A243" s="4" t="s">
        <v>27</v>
      </c>
      <c r="B243" s="6" t="str">
        <f t="shared" ref="B243" si="448">CONCATENATE(
MID(B242,10,1),
MID(B242,9,1),
MID(B242,8,1),
MID(B242,7,1),
MID(B242,6,1),
MID(B242,5,1),
MID(B242,4,1),
MID(B242,3,1),
MID(B242,2,1),
MID(B242,1,1)
)</f>
        <v>#....#.#.#</v>
      </c>
      <c r="C243" s="6">
        <f t="shared" si="375"/>
        <v>2</v>
      </c>
      <c r="F243" s="7" t="str">
        <f>IF(ISERROR(VLOOKUP(B243,B244:B$1727,1,FALSE)),B243,"")</f>
        <v/>
      </c>
      <c r="G243" s="7" t="str">
        <f>IF(ISERROR(VLOOKUP(B243,B244:B$1727,1,FALSE)),"",B243)</f>
        <v>#....#.#.#</v>
      </c>
      <c r="H243" s="7" t="s">
        <v>644</v>
      </c>
      <c r="I243" s="3" t="str">
        <f t="shared" ref="I243" si="449">CONCATENATE(C241,H243)</f>
        <v>1399t</v>
      </c>
      <c r="J243" s="6">
        <f t="shared" si="446"/>
        <v>3533</v>
      </c>
      <c r="K243" s="6" t="str">
        <f t="shared" si="447"/>
        <v>T</v>
      </c>
    </row>
    <row r="244" spans="1:11" x14ac:dyDescent="0.3">
      <c r="A244" s="4" t="s">
        <v>161</v>
      </c>
      <c r="B244" s="6" t="str">
        <f t="shared" ref="B244" si="450">CONCATENATE(
LEFT(A242,1),
LEFT(A243,1),
LEFT(A244,1),
LEFT(A245,1),
LEFT(A246,1),
LEFT(A247,1),
LEFT(A248,1),
LEFT(A249,1),
LEFT(A250,1),
LEFT(A251,1)
)</f>
        <v>#.#..###.#</v>
      </c>
      <c r="C244" s="6">
        <f t="shared" si="375"/>
        <v>2</v>
      </c>
      <c r="F244" s="7" t="str">
        <f>IF(ISERROR(VLOOKUP(B244,B245:B$1727,1,FALSE)),B244,"")</f>
        <v/>
      </c>
      <c r="G244" s="7" t="str">
        <f>IF(ISERROR(VLOOKUP(B244,B245:B$1727,1,FALSE)),"",B244)</f>
        <v>#.#..###.#</v>
      </c>
      <c r="H244" s="7" t="s">
        <v>645</v>
      </c>
      <c r="I244" s="3" t="str">
        <f t="shared" ref="I244" si="451">CONCATENATE(C241,H244)</f>
        <v>1399L</v>
      </c>
      <c r="J244" s="6">
        <f t="shared" si="446"/>
        <v>1597</v>
      </c>
      <c r="K244" s="6" t="str">
        <f t="shared" si="447"/>
        <v>r</v>
      </c>
    </row>
    <row r="245" spans="1:11" x14ac:dyDescent="0.3">
      <c r="A245" s="4" t="s">
        <v>101</v>
      </c>
      <c r="B245" s="6" t="str">
        <f t="shared" ref="B245" si="452">CONCATENATE(
MID(B244,10,1),
MID(B244,9,1),
MID(B244,8,1),
MID(B244,7,1),
MID(B244,6,1),
MID(B244,5,1),
MID(B244,4,1),
MID(B244,3,1),
MID(B244,2,1),
MID(B244,1,1)
)</f>
        <v>#.###..#.#</v>
      </c>
      <c r="C245" s="6">
        <f t="shared" si="375"/>
        <v>2</v>
      </c>
      <c r="F245" s="7" t="str">
        <f>IF(ISERROR(VLOOKUP(B245,B246:B$1727,1,FALSE)),B245,"")</f>
        <v/>
      </c>
      <c r="G245" s="7" t="str">
        <f>IF(ISERROR(VLOOKUP(B245,B246:B$1727,1,FALSE)),"",B245)</f>
        <v>#.###..#.#</v>
      </c>
      <c r="H245" s="7" t="s">
        <v>646</v>
      </c>
      <c r="I245" s="3" t="str">
        <f t="shared" ref="I245" si="453">CONCATENATE(C241,H245)</f>
        <v>1399l</v>
      </c>
      <c r="J245" s="6">
        <f t="shared" si="446"/>
        <v>1597</v>
      </c>
      <c r="K245" s="6" t="str">
        <f t="shared" si="447"/>
        <v>R</v>
      </c>
    </row>
    <row r="246" spans="1:11" x14ac:dyDescent="0.3">
      <c r="A246" s="4" t="s">
        <v>162</v>
      </c>
      <c r="C246" s="6">
        <f t="shared" si="375"/>
        <v>0</v>
      </c>
    </row>
    <row r="247" spans="1:11" x14ac:dyDescent="0.3">
      <c r="A247" s="4" t="s">
        <v>163</v>
      </c>
      <c r="C247" s="6">
        <f t="shared" si="375"/>
        <v>0</v>
      </c>
    </row>
    <row r="248" spans="1:11" x14ac:dyDescent="0.3">
      <c r="A248" s="4" t="s">
        <v>147</v>
      </c>
      <c r="B248" s="6" t="str">
        <f t="shared" ref="B248" si="454">CONCATENATE(
MID(B249,10,1),
MID(B249,9,1),
MID(B249,8,1),
MID(B249,7,1),
MID(B249,6,1),
MID(B249,5,1),
MID(B249,4,1),
MID(B249,3,1),
MID(B249,2,1),
MID(B249,1,1)
)</f>
        <v>######.###</v>
      </c>
      <c r="C248" s="6">
        <f t="shared" si="375"/>
        <v>2</v>
      </c>
      <c r="F248" s="7" t="str">
        <f>IF(ISERROR(VLOOKUP(B248,B249:B$1727,1,FALSE)),B248,"")</f>
        <v/>
      </c>
      <c r="G248" s="7" t="str">
        <f>IF(ISERROR(VLOOKUP(B248,B249:B$1727,1,FALSE)),"",B248)</f>
        <v>######.###</v>
      </c>
      <c r="H248" s="7" t="s">
        <v>648</v>
      </c>
      <c r="I248" s="3" t="str">
        <f t="shared" ref="I248" si="455">CONCATENATE(C241,H248)</f>
        <v>1399r</v>
      </c>
      <c r="J248" s="6">
        <f t="shared" ref="J248:J251" si="456">INT(LEFT(IF(F248="",VLOOKUP(B248,F:I,4,FALSE),VLOOKUP(B248,G:I,3,FALSE)),4))</f>
        <v>1783</v>
      </c>
      <c r="K248" s="6" t="str">
        <f t="shared" ref="K248:K311" si="457">RIGHT(IF(F248="",VLOOKUP(B248,F:I,4,FALSE),VLOOKUP(B248,G:I,3,FALSE)),1)</f>
        <v>r</v>
      </c>
    </row>
    <row r="249" spans="1:11" x14ac:dyDescent="0.3">
      <c r="A249" s="4" t="s">
        <v>164</v>
      </c>
      <c r="B249" s="6" t="str">
        <f t="shared" ref="B249" si="458">CONCATENATE(
RIGHT(A242,1),
RIGHT(A243,1),
RIGHT(A244,1),
RIGHT(A245,1),
RIGHT(A246,1),
RIGHT(A247,1),
RIGHT(A248,1),
RIGHT(A249,1),
RIGHT(A250,1),
RIGHT(A251,1)
)</f>
        <v>###.######</v>
      </c>
      <c r="C249" s="6">
        <f t="shared" si="375"/>
        <v>2</v>
      </c>
      <c r="F249" s="7" t="str">
        <f>IF(ISERROR(VLOOKUP(B249,B250:B$1727,1,FALSE)),B249,"")</f>
        <v/>
      </c>
      <c r="G249" s="7" t="str">
        <f>IF(ISERROR(VLOOKUP(B249,B250:B$1727,1,FALSE)),"",B249)</f>
        <v>###.######</v>
      </c>
      <c r="H249" s="7" t="s">
        <v>647</v>
      </c>
      <c r="I249" s="3" t="str">
        <f t="shared" ref="I249" si="459">CONCATENATE(C241,H249)</f>
        <v>1399R</v>
      </c>
      <c r="J249" s="6">
        <f t="shared" si="456"/>
        <v>1783</v>
      </c>
      <c r="K249" s="6" t="str">
        <f t="shared" si="457"/>
        <v>R</v>
      </c>
    </row>
    <row r="250" spans="1:11" x14ac:dyDescent="0.3">
      <c r="A250" s="4" t="s">
        <v>59</v>
      </c>
      <c r="B250" s="6" t="str">
        <f t="shared" ref="B250" si="460">CONCATENATE(
MID(B251,10,1),
MID(B251,9,1),
MID(B251,8,1),
MID(B251,7,1),
MID(B251,6,1),
MID(B251,5,1),
MID(B251,4,1),
MID(B251,3,1),
MID(B251,2,1),
MID(B251,1,1)
)</f>
        <v>#.....####</v>
      </c>
      <c r="C250" s="6">
        <f t="shared" si="375"/>
        <v>2</v>
      </c>
      <c r="F250" s="7" t="str">
        <f>IF(ISERROR(VLOOKUP(B250,B251:B$1727,1,FALSE)),B250,"")</f>
        <v/>
      </c>
      <c r="G250" s="7" t="str">
        <f>IF(ISERROR(VLOOKUP(B250,B251:B$1727,1,FALSE)),"",B250)</f>
        <v>#.....####</v>
      </c>
      <c r="H250" s="7" t="s">
        <v>649</v>
      </c>
      <c r="I250" s="3" t="str">
        <f t="shared" ref="I250" si="461">CONCATENATE(C241,H250)</f>
        <v>1399b</v>
      </c>
      <c r="J250" s="6">
        <f t="shared" si="456"/>
        <v>1303</v>
      </c>
      <c r="K250" s="6" t="str">
        <f t="shared" si="457"/>
        <v>l</v>
      </c>
    </row>
    <row r="251" spans="1:11" x14ac:dyDescent="0.3">
      <c r="A251" s="4" t="s">
        <v>165</v>
      </c>
      <c r="B251" s="6" t="str">
        <f t="shared" ref="B251" si="462">A251</f>
        <v>####.....#</v>
      </c>
      <c r="C251" s="6">
        <f t="shared" si="375"/>
        <v>2</v>
      </c>
      <c r="F251" s="7" t="str">
        <f>IF(ISERROR(VLOOKUP(B251,B252:B$1727,1,FALSE)),B251,"")</f>
        <v/>
      </c>
      <c r="G251" s="7" t="str">
        <f>IF(ISERROR(VLOOKUP(B251,B252:B$1727,1,FALSE)),"",B251)</f>
        <v>####.....#</v>
      </c>
      <c r="H251" s="7" t="s">
        <v>650</v>
      </c>
      <c r="I251" s="3" t="str">
        <f t="shared" ref="I251" si="463">CONCATENATE(C241,H251)</f>
        <v>1399B</v>
      </c>
      <c r="J251" s="6">
        <f t="shared" si="456"/>
        <v>1303</v>
      </c>
      <c r="K251" s="6" t="str">
        <f t="shared" si="457"/>
        <v>L</v>
      </c>
    </row>
    <row r="252" spans="1:11" x14ac:dyDescent="0.3">
      <c r="A252" s="4"/>
    </row>
    <row r="253" spans="1:11" x14ac:dyDescent="0.3">
      <c r="A253" s="4" t="s">
        <v>166</v>
      </c>
      <c r="C253" s="6">
        <f t="shared" ref="C253" si="464">INT(MID(A253,6,4))</f>
        <v>2411</v>
      </c>
      <c r="D253" s="6">
        <f t="shared" ref="D253" si="465">IF(COUNTIF(C254:C263,1)=4,C253,1)</f>
        <v>1</v>
      </c>
    </row>
    <row r="254" spans="1:11" x14ac:dyDescent="0.3">
      <c r="A254" s="4" t="s">
        <v>167</v>
      </c>
      <c r="B254" s="6" t="str">
        <f t="shared" ref="B254" si="466">A254</f>
        <v>.##.#.#..#</v>
      </c>
      <c r="C254" s="6">
        <f t="shared" ref="C254" si="467">COUNTIF(B:B,B254)</f>
        <v>2</v>
      </c>
      <c r="F254" s="7" t="str">
        <f>IF(ISERROR(VLOOKUP(B254,B255:B$1727,1,FALSE)),B254,"")</f>
        <v/>
      </c>
      <c r="G254" s="7" t="str">
        <f>IF(ISERROR(VLOOKUP(B254,B255:B$1727,1,FALSE)),"",B254)</f>
        <v>.##.#.#..#</v>
      </c>
      <c r="H254" s="7" t="s">
        <v>643</v>
      </c>
      <c r="I254" s="3" t="str">
        <f t="shared" ref="I254" si="468">CONCATENATE(C253,H254)</f>
        <v>2411T</v>
      </c>
      <c r="J254" s="6">
        <f t="shared" ref="J254:J257" si="469">INT(LEFT(IF(F254="",VLOOKUP(B254,F:I,4,FALSE),VLOOKUP(B254,G:I,3,FALSE)),4))</f>
        <v>1987</v>
      </c>
      <c r="K254" s="6" t="str">
        <f t="shared" ref="K254:K317" si="470">RIGHT(IF(F254="",VLOOKUP(B254,F:I,4,FALSE),VLOOKUP(B254,G:I,3,FALSE)),1)</f>
        <v>L</v>
      </c>
    </row>
    <row r="255" spans="1:11" x14ac:dyDescent="0.3">
      <c r="A255" s="4" t="s">
        <v>168</v>
      </c>
      <c r="B255" s="6" t="str">
        <f t="shared" ref="B255" si="471">CONCATENATE(
MID(B254,10,1),
MID(B254,9,1),
MID(B254,8,1),
MID(B254,7,1),
MID(B254,6,1),
MID(B254,5,1),
MID(B254,4,1),
MID(B254,3,1),
MID(B254,2,1),
MID(B254,1,1)
)</f>
        <v>#..#.#.##.</v>
      </c>
      <c r="C255" s="6">
        <f t="shared" si="375"/>
        <v>2</v>
      </c>
      <c r="F255" s="7" t="str">
        <f>IF(ISERROR(VLOOKUP(B255,B256:B$1727,1,FALSE)),B255,"")</f>
        <v/>
      </c>
      <c r="G255" s="7" t="str">
        <f>IF(ISERROR(VLOOKUP(B255,B256:B$1727,1,FALSE)),"",B255)</f>
        <v>#..#.#.##.</v>
      </c>
      <c r="H255" s="7" t="s">
        <v>644</v>
      </c>
      <c r="I255" s="3" t="str">
        <f t="shared" ref="I255" si="472">CONCATENATE(C253,H255)</f>
        <v>2411t</v>
      </c>
      <c r="J255" s="6">
        <f t="shared" si="469"/>
        <v>1987</v>
      </c>
      <c r="K255" s="6" t="str">
        <f t="shared" si="470"/>
        <v>l</v>
      </c>
    </row>
    <row r="256" spans="1:11" x14ac:dyDescent="0.3">
      <c r="A256" s="4" t="s">
        <v>169</v>
      </c>
      <c r="B256" s="6" t="str">
        <f t="shared" ref="B256" si="473">CONCATENATE(
LEFT(A254,1),
LEFT(A255,1),
LEFT(A256,1),
LEFT(A257,1),
LEFT(A258,1),
LEFT(A259,1),
LEFT(A260,1),
LEFT(A261,1),
LEFT(A262,1),
LEFT(A263,1)
)</f>
        <v>.###.##..#</v>
      </c>
      <c r="C256" s="6">
        <f t="shared" si="375"/>
        <v>2</v>
      </c>
      <c r="F256" s="7" t="str">
        <f>IF(ISERROR(VLOOKUP(B256,B257:B$1727,1,FALSE)),B256,"")</f>
        <v/>
      </c>
      <c r="G256" s="7" t="str">
        <f>IF(ISERROR(VLOOKUP(B256,B257:B$1727,1,FALSE)),"",B256)</f>
        <v>.###.##..#</v>
      </c>
      <c r="H256" s="7" t="s">
        <v>645</v>
      </c>
      <c r="I256" s="3" t="str">
        <f t="shared" ref="I256" si="474">CONCATENATE(C253,H256)</f>
        <v>2411L</v>
      </c>
      <c r="J256" s="6">
        <f t="shared" si="469"/>
        <v>3779</v>
      </c>
      <c r="K256" s="6" t="str">
        <f t="shared" si="470"/>
        <v>b</v>
      </c>
    </row>
    <row r="257" spans="1:11" x14ac:dyDescent="0.3">
      <c r="A257" s="4" t="s">
        <v>170</v>
      </c>
      <c r="B257" s="6" t="str">
        <f t="shared" ref="B257" si="475">CONCATENATE(
MID(B256,10,1),
MID(B256,9,1),
MID(B256,8,1),
MID(B256,7,1),
MID(B256,6,1),
MID(B256,5,1),
MID(B256,4,1),
MID(B256,3,1),
MID(B256,2,1),
MID(B256,1,1)
)</f>
        <v>#..##.###.</v>
      </c>
      <c r="C257" s="6">
        <f t="shared" si="375"/>
        <v>2</v>
      </c>
      <c r="F257" s="7" t="str">
        <f>IF(ISERROR(VLOOKUP(B257,B258:B$1727,1,FALSE)),B257,"")</f>
        <v/>
      </c>
      <c r="G257" s="7" t="str">
        <f>IF(ISERROR(VLOOKUP(B257,B258:B$1727,1,FALSE)),"",B257)</f>
        <v>#..##.###.</v>
      </c>
      <c r="H257" s="7" t="s">
        <v>646</v>
      </c>
      <c r="I257" s="3" t="str">
        <f t="shared" ref="I257" si="476">CONCATENATE(C253,H257)</f>
        <v>2411l</v>
      </c>
      <c r="J257" s="6">
        <f t="shared" si="469"/>
        <v>3779</v>
      </c>
      <c r="K257" s="6" t="str">
        <f t="shared" si="470"/>
        <v>B</v>
      </c>
    </row>
    <row r="258" spans="1:11" x14ac:dyDescent="0.3">
      <c r="A258" s="4" t="s">
        <v>77</v>
      </c>
      <c r="C258" s="6">
        <f t="shared" si="375"/>
        <v>0</v>
      </c>
    </row>
    <row r="259" spans="1:11" x14ac:dyDescent="0.3">
      <c r="A259" s="4" t="s">
        <v>156</v>
      </c>
      <c r="C259" s="6">
        <f t="shared" si="375"/>
        <v>0</v>
      </c>
    </row>
    <row r="260" spans="1:11" x14ac:dyDescent="0.3">
      <c r="A260" s="4" t="s">
        <v>171</v>
      </c>
      <c r="B260" s="6" t="str">
        <f t="shared" ref="B260" si="477">CONCATENATE(
MID(B261,10,1),
MID(B261,9,1),
MID(B261,8,1),
MID(B261,7,1),
MID(B261,6,1),
MID(B261,5,1),
MID(B261,4,1),
MID(B261,3,1),
MID(B261,2,1),
MID(B261,1,1)
)</f>
        <v>##...##.##</v>
      </c>
      <c r="C260" s="6">
        <f t="shared" si="375"/>
        <v>2</v>
      </c>
      <c r="F260" s="7" t="str">
        <f>IF(ISERROR(VLOOKUP(B260,B261:B$1727,1,FALSE)),B260,"")</f>
        <v/>
      </c>
      <c r="G260" s="7" t="str">
        <f>IF(ISERROR(VLOOKUP(B260,B261:B$1727,1,FALSE)),"",B260)</f>
        <v>##...##.##</v>
      </c>
      <c r="H260" s="7" t="s">
        <v>648</v>
      </c>
      <c r="I260" s="3" t="str">
        <f t="shared" ref="I260" si="478">CONCATENATE(C253,H260)</f>
        <v>2411r</v>
      </c>
      <c r="J260" s="6">
        <f t="shared" ref="J260:J263" si="479">INT(LEFT(IF(F260="",VLOOKUP(B260,F:I,4,FALSE),VLOOKUP(B260,G:I,3,FALSE)),4))</f>
        <v>1289</v>
      </c>
      <c r="K260" s="6" t="str">
        <f t="shared" ref="K260:K323" si="480">RIGHT(IF(F260="",VLOOKUP(B260,F:I,4,FALSE),VLOOKUP(B260,G:I,3,FALSE)),1)</f>
        <v>L</v>
      </c>
    </row>
    <row r="261" spans="1:11" x14ac:dyDescent="0.3">
      <c r="A261" s="4" t="s">
        <v>172</v>
      </c>
      <c r="B261" s="6" t="str">
        <f t="shared" ref="B261" si="481">CONCATENATE(
RIGHT(A254,1),
RIGHT(A255,1),
RIGHT(A256,1),
RIGHT(A257,1),
RIGHT(A258,1),
RIGHT(A259,1),
RIGHT(A260,1),
RIGHT(A261,1),
RIGHT(A262,1),
RIGHT(A263,1)
)</f>
        <v>##.##...##</v>
      </c>
      <c r="C261" s="6">
        <f t="shared" si="375"/>
        <v>2</v>
      </c>
      <c r="F261" s="7" t="str">
        <f>IF(ISERROR(VLOOKUP(B261,B262:B$1727,1,FALSE)),B261,"")</f>
        <v/>
      </c>
      <c r="G261" s="7" t="str">
        <f>IF(ISERROR(VLOOKUP(B261,B262:B$1727,1,FALSE)),"",B261)</f>
        <v>##.##...##</v>
      </c>
      <c r="H261" s="7" t="s">
        <v>647</v>
      </c>
      <c r="I261" s="3" t="str">
        <f t="shared" ref="I261" si="482">CONCATENATE(C253,H261)</f>
        <v>2411R</v>
      </c>
      <c r="J261" s="6">
        <f t="shared" si="479"/>
        <v>1289</v>
      </c>
      <c r="K261" s="6" t="str">
        <f t="shared" si="480"/>
        <v>l</v>
      </c>
    </row>
    <row r="262" spans="1:11" x14ac:dyDescent="0.3">
      <c r="A262" s="4" t="s">
        <v>173</v>
      </c>
      <c r="B262" s="6" t="str">
        <f t="shared" ref="B262" si="483">CONCATENATE(
MID(B263,10,1),
MID(B263,9,1),
MID(B263,8,1),
MID(B263,7,1),
MID(B263,6,1),
MID(B263,5,1),
MID(B263,4,1),
MID(B263,3,1),
MID(B263,2,1),
MID(B263,1,1)
)</f>
        <v>#..#.#####</v>
      </c>
      <c r="C262" s="6">
        <f t="shared" si="375"/>
        <v>2</v>
      </c>
      <c r="F262" s="7" t="str">
        <f>IF(ISERROR(VLOOKUP(B262,B263:B$1727,1,FALSE)),B262,"")</f>
        <v>#..#.#####</v>
      </c>
      <c r="G262" s="7" t="str">
        <f>IF(ISERROR(VLOOKUP(B262,B263:B$1727,1,FALSE)),"",B262)</f>
        <v/>
      </c>
      <c r="H262" s="7" t="s">
        <v>649</v>
      </c>
      <c r="I262" s="3" t="str">
        <f t="shared" ref="I262" si="484">CONCATENATE(C253,H262)</f>
        <v>2411b</v>
      </c>
      <c r="J262" s="6">
        <f t="shared" si="479"/>
        <v>2287</v>
      </c>
      <c r="K262" s="6" t="str">
        <f t="shared" si="480"/>
        <v>l</v>
      </c>
    </row>
    <row r="263" spans="1:11" x14ac:dyDescent="0.3">
      <c r="A263" s="4" t="s">
        <v>174</v>
      </c>
      <c r="B263" s="6" t="str">
        <f t="shared" ref="B263" si="485">A263</f>
        <v>#####.#..#</v>
      </c>
      <c r="C263" s="6">
        <f t="shared" si="375"/>
        <v>2</v>
      </c>
      <c r="F263" s="7" t="str">
        <f>IF(ISERROR(VLOOKUP(B263,B264:B$1727,1,FALSE)),B263,"")</f>
        <v>#####.#..#</v>
      </c>
      <c r="G263" s="7" t="str">
        <f>IF(ISERROR(VLOOKUP(B263,B264:B$1727,1,FALSE)),"",B263)</f>
        <v/>
      </c>
      <c r="H263" s="7" t="s">
        <v>650</v>
      </c>
      <c r="I263" s="3" t="str">
        <f t="shared" ref="I263" si="486">CONCATENATE(C253,H263)</f>
        <v>2411B</v>
      </c>
      <c r="J263" s="6">
        <f t="shared" si="479"/>
        <v>2287</v>
      </c>
      <c r="K263" s="6" t="str">
        <f t="shared" si="480"/>
        <v>L</v>
      </c>
    </row>
    <row r="264" spans="1:11" x14ac:dyDescent="0.3">
      <c r="A264" s="4"/>
    </row>
    <row r="265" spans="1:11" x14ac:dyDescent="0.3">
      <c r="A265" s="4" t="s">
        <v>175</v>
      </c>
      <c r="C265" s="6">
        <f t="shared" ref="C265" si="487">INT(MID(A265,6,4))</f>
        <v>3323</v>
      </c>
      <c r="D265" s="6">
        <f t="shared" ref="D265" si="488">IF(COUNTIF(C266:C275,1)=4,C265,1)</f>
        <v>1</v>
      </c>
    </row>
    <row r="266" spans="1:11" x14ac:dyDescent="0.3">
      <c r="A266" s="4" t="s">
        <v>176</v>
      </c>
      <c r="B266" s="6" t="str">
        <f t="shared" ref="B266" si="489">A266</f>
        <v>##.#...###</v>
      </c>
      <c r="C266" s="6">
        <f t="shared" ref="C266" si="490">COUNTIF(B:B,B266)</f>
        <v>2</v>
      </c>
      <c r="F266" s="7" t="str">
        <f>IF(ISERROR(VLOOKUP(B266,B267:B$1727,1,FALSE)),B266,"")</f>
        <v/>
      </c>
      <c r="G266" s="7" t="str">
        <f>IF(ISERROR(VLOOKUP(B266,B267:B$1727,1,FALSE)),"",B266)</f>
        <v>##.#...###</v>
      </c>
      <c r="H266" s="7" t="s">
        <v>643</v>
      </c>
      <c r="I266" s="3" t="str">
        <f t="shared" ref="I266" si="491">CONCATENATE(C265,H266)</f>
        <v>3323T</v>
      </c>
      <c r="J266" s="6">
        <f t="shared" ref="J266:J269" si="492">INT(LEFT(IF(F266="",VLOOKUP(B266,F:I,4,FALSE),VLOOKUP(B266,G:I,3,FALSE)),4))</f>
        <v>1291</v>
      </c>
      <c r="K266" s="6" t="str">
        <f t="shared" ref="K266:K329" si="493">RIGHT(IF(F266="",VLOOKUP(B266,F:I,4,FALSE),VLOOKUP(B266,G:I,3,FALSE)),1)</f>
        <v>L</v>
      </c>
    </row>
    <row r="267" spans="1:11" x14ac:dyDescent="0.3">
      <c r="A267" s="4" t="s">
        <v>27</v>
      </c>
      <c r="B267" s="6" t="str">
        <f t="shared" ref="B267" si="494">CONCATENATE(
MID(B266,10,1),
MID(B266,9,1),
MID(B266,8,1),
MID(B266,7,1),
MID(B266,6,1),
MID(B266,5,1),
MID(B266,4,1),
MID(B266,3,1),
MID(B266,2,1),
MID(B266,1,1)
)</f>
        <v>###...#.##</v>
      </c>
      <c r="C267" s="6">
        <f t="shared" si="375"/>
        <v>2</v>
      </c>
      <c r="F267" s="7" t="str">
        <f>IF(ISERROR(VLOOKUP(B267,B268:B$1727,1,FALSE)),B267,"")</f>
        <v/>
      </c>
      <c r="G267" s="7" t="str">
        <f>IF(ISERROR(VLOOKUP(B267,B268:B$1727,1,FALSE)),"",B267)</f>
        <v>###...#.##</v>
      </c>
      <c r="H267" s="7" t="s">
        <v>644</v>
      </c>
      <c r="I267" s="3" t="str">
        <f t="shared" ref="I267" si="495">CONCATENATE(C265,H267)</f>
        <v>3323t</v>
      </c>
      <c r="J267" s="6">
        <f t="shared" si="492"/>
        <v>1291</v>
      </c>
      <c r="K267" s="6" t="str">
        <f t="shared" si="493"/>
        <v>l</v>
      </c>
    </row>
    <row r="268" spans="1:11" x14ac:dyDescent="0.3">
      <c r="A268" s="4" t="s">
        <v>14</v>
      </c>
      <c r="B268" s="6" t="str">
        <f t="shared" ref="B268" si="496">CONCATENATE(
LEFT(A266,1),
LEFT(A267,1),
LEFT(A268,1),
LEFT(A269,1),
LEFT(A270,1),
LEFT(A271,1),
LEFT(A272,1),
LEFT(A273,1),
LEFT(A274,1),
LEFT(A275,1)
)</f>
        <v>#..##.##.#</v>
      </c>
      <c r="C268" s="6">
        <f t="shared" si="375"/>
        <v>2</v>
      </c>
      <c r="F268" s="7" t="str">
        <f>IF(ISERROR(VLOOKUP(B268,B269:B$1727,1,FALSE)),B268,"")</f>
        <v/>
      </c>
      <c r="G268" s="7" t="str">
        <f>IF(ISERROR(VLOOKUP(B268,B269:B$1727,1,FALSE)),"",B268)</f>
        <v>#..##.##.#</v>
      </c>
      <c r="H268" s="7" t="s">
        <v>645</v>
      </c>
      <c r="I268" s="3" t="str">
        <f t="shared" ref="I268" si="497">CONCATENATE(C265,H268)</f>
        <v>3323L</v>
      </c>
      <c r="J268" s="6">
        <f t="shared" si="492"/>
        <v>1091</v>
      </c>
      <c r="K268" s="6" t="str">
        <f t="shared" si="493"/>
        <v>B</v>
      </c>
    </row>
    <row r="269" spans="1:11" x14ac:dyDescent="0.3">
      <c r="A269" s="4" t="s">
        <v>177</v>
      </c>
      <c r="B269" s="6" t="str">
        <f t="shared" ref="B269" si="498">CONCATENATE(
MID(B268,10,1),
MID(B268,9,1),
MID(B268,8,1),
MID(B268,7,1),
MID(B268,6,1),
MID(B268,5,1),
MID(B268,4,1),
MID(B268,3,1),
MID(B268,2,1),
MID(B268,1,1)
)</f>
        <v>#.##.##..#</v>
      </c>
      <c r="C269" s="6">
        <f t="shared" si="375"/>
        <v>2</v>
      </c>
      <c r="F269" s="7" t="str">
        <f>IF(ISERROR(VLOOKUP(B269,B270:B$1727,1,FALSE)),B269,"")</f>
        <v/>
      </c>
      <c r="G269" s="7" t="str">
        <f>IF(ISERROR(VLOOKUP(B269,B270:B$1727,1,FALSE)),"",B269)</f>
        <v>#.##.##..#</v>
      </c>
      <c r="H269" s="7" t="s">
        <v>646</v>
      </c>
      <c r="I269" s="3" t="str">
        <f t="shared" ref="I269" si="499">CONCATENATE(C265,H269)</f>
        <v>3323l</v>
      </c>
      <c r="J269" s="6">
        <f t="shared" si="492"/>
        <v>1091</v>
      </c>
      <c r="K269" s="6" t="str">
        <f t="shared" si="493"/>
        <v>b</v>
      </c>
    </row>
    <row r="270" spans="1:11" x14ac:dyDescent="0.3">
      <c r="A270" s="4" t="s">
        <v>40</v>
      </c>
      <c r="C270" s="6">
        <f t="shared" ref="C270:C333" si="500">COUNTIF(B:B,B270)</f>
        <v>0</v>
      </c>
    </row>
    <row r="271" spans="1:11" x14ac:dyDescent="0.3">
      <c r="A271" s="4" t="s">
        <v>178</v>
      </c>
      <c r="C271" s="6">
        <f t="shared" si="500"/>
        <v>0</v>
      </c>
    </row>
    <row r="272" spans="1:11" x14ac:dyDescent="0.3">
      <c r="A272" s="4" t="s">
        <v>40</v>
      </c>
      <c r="B272" s="6" t="str">
        <f t="shared" ref="B272" si="501">CONCATENATE(
MID(B273,10,1),
MID(B273,9,1),
MID(B273,8,1),
MID(B273,7,1),
MID(B273,6,1),
MID(B273,5,1),
MID(B273,4,1),
MID(B273,3,1),
MID(B273,2,1),
MID(B273,1,1)
)</f>
        <v>.#.####.##</v>
      </c>
      <c r="C272" s="6">
        <f t="shared" si="500"/>
        <v>2</v>
      </c>
      <c r="F272" s="7" t="str">
        <f>IF(ISERROR(VLOOKUP(B272,B273:B$1727,1,FALSE)),B272,"")</f>
        <v/>
      </c>
      <c r="G272" s="7" t="str">
        <f>IF(ISERROR(VLOOKUP(B272,B273:B$1727,1,FALSE)),"",B272)</f>
        <v>.#.####.##</v>
      </c>
      <c r="H272" s="7" t="s">
        <v>648</v>
      </c>
      <c r="I272" s="3" t="str">
        <f t="shared" ref="I272" si="502">CONCATENATE(C265,H272)</f>
        <v>3323r</v>
      </c>
      <c r="J272" s="6">
        <f t="shared" ref="J272:J275" si="503">INT(LEFT(IF(F272="",VLOOKUP(B272,F:I,4,FALSE),VLOOKUP(B272,G:I,3,FALSE)),4))</f>
        <v>1049</v>
      </c>
      <c r="K272" s="6" t="str">
        <f t="shared" ref="K272:K335" si="504">RIGHT(IF(F272="",VLOOKUP(B272,F:I,4,FALSE),VLOOKUP(B272,G:I,3,FALSE)),1)</f>
        <v>b</v>
      </c>
    </row>
    <row r="273" spans="1:11" x14ac:dyDescent="0.3">
      <c r="A273" s="4" t="s">
        <v>179</v>
      </c>
      <c r="B273" s="6" t="str">
        <f t="shared" ref="B273" si="505">CONCATENATE(
RIGHT(A266,1),
RIGHT(A267,1),
RIGHT(A268,1),
RIGHT(A269,1),
RIGHT(A270,1),
RIGHT(A271,1),
RIGHT(A272,1),
RIGHT(A273,1),
RIGHT(A274,1),
RIGHT(A275,1)
)</f>
        <v>##.####.#.</v>
      </c>
      <c r="C273" s="6">
        <f t="shared" si="500"/>
        <v>2</v>
      </c>
      <c r="F273" s="7" t="str">
        <f>IF(ISERROR(VLOOKUP(B273,B274:B$1727,1,FALSE)),B273,"")</f>
        <v/>
      </c>
      <c r="G273" s="7" t="str">
        <f>IF(ISERROR(VLOOKUP(B273,B274:B$1727,1,FALSE)),"",B273)</f>
        <v>##.####.#.</v>
      </c>
      <c r="H273" s="7" t="s">
        <v>647</v>
      </c>
      <c r="I273" s="3" t="str">
        <f t="shared" ref="I273" si="506">CONCATENATE(C265,H273)</f>
        <v>3323R</v>
      </c>
      <c r="J273" s="6">
        <f t="shared" si="503"/>
        <v>1049</v>
      </c>
      <c r="K273" s="6" t="str">
        <f t="shared" si="504"/>
        <v>B</v>
      </c>
    </row>
    <row r="274" spans="1:11" x14ac:dyDescent="0.3">
      <c r="A274" s="4" t="s">
        <v>180</v>
      </c>
      <c r="B274" s="6" t="str">
        <f t="shared" ref="B274" si="507">CONCATENATE(
MID(B275,10,1),
MID(B275,9,1),
MID(B275,8,1),
MID(B275,7,1),
MID(B275,6,1),
MID(B275,5,1),
MID(B275,4,1),
MID(B275,3,1),
MID(B275,2,1),
MID(B275,1,1)
)</f>
        <v>...#...#.#</v>
      </c>
      <c r="C274" s="6">
        <f t="shared" si="500"/>
        <v>2</v>
      </c>
      <c r="F274" s="7" t="str">
        <f>IF(ISERROR(VLOOKUP(B274,B275:B$1727,1,FALSE)),B274,"")</f>
        <v/>
      </c>
      <c r="G274" s="7" t="str">
        <f>IF(ISERROR(VLOOKUP(B274,B275:B$1727,1,FALSE)),"",B274)</f>
        <v>...#...#.#</v>
      </c>
      <c r="H274" s="7" t="s">
        <v>649</v>
      </c>
      <c r="I274" s="3" t="str">
        <f t="shared" ref="I274" si="508">CONCATENATE(C265,H274)</f>
        <v>3323b</v>
      </c>
      <c r="J274" s="6">
        <f t="shared" si="503"/>
        <v>2179</v>
      </c>
      <c r="K274" s="6" t="str">
        <f t="shared" si="504"/>
        <v>L</v>
      </c>
    </row>
    <row r="275" spans="1:11" x14ac:dyDescent="0.3">
      <c r="A275" s="4" t="s">
        <v>181</v>
      </c>
      <c r="B275" s="6" t="str">
        <f t="shared" ref="B275" si="509">A275</f>
        <v>#.#...#...</v>
      </c>
      <c r="C275" s="6">
        <f t="shared" si="500"/>
        <v>2</v>
      </c>
      <c r="F275" s="7" t="str">
        <f>IF(ISERROR(VLOOKUP(B275,B276:B$1727,1,FALSE)),B275,"")</f>
        <v/>
      </c>
      <c r="G275" s="7" t="str">
        <f>IF(ISERROR(VLOOKUP(B275,B276:B$1727,1,FALSE)),"",B275)</f>
        <v>#.#...#...</v>
      </c>
      <c r="H275" s="7" t="s">
        <v>650</v>
      </c>
      <c r="I275" s="3" t="str">
        <f t="shared" ref="I275" si="510">CONCATENATE(C265,H275)</f>
        <v>3323B</v>
      </c>
      <c r="J275" s="6">
        <f t="shared" si="503"/>
        <v>2179</v>
      </c>
      <c r="K275" s="6" t="str">
        <f t="shared" si="504"/>
        <v>l</v>
      </c>
    </row>
    <row r="276" spans="1:11" x14ac:dyDescent="0.3">
      <c r="A276" s="4"/>
    </row>
    <row r="277" spans="1:11" x14ac:dyDescent="0.3">
      <c r="A277" s="4" t="s">
        <v>182</v>
      </c>
      <c r="C277" s="6">
        <f t="shared" ref="C277" si="511">INT(MID(A277,6,4))</f>
        <v>1213</v>
      </c>
      <c r="D277" s="6">
        <f t="shared" ref="D277" si="512">IF(COUNTIF(C278:C287,1)=4,C277,1)</f>
        <v>1</v>
      </c>
    </row>
    <row r="278" spans="1:11" x14ac:dyDescent="0.3">
      <c r="A278" s="4" t="s">
        <v>183</v>
      </c>
      <c r="B278" s="6" t="str">
        <f t="shared" ref="B278" si="513">A278</f>
        <v>..##.##...</v>
      </c>
      <c r="C278" s="6">
        <f t="shared" ref="C278" si="514">COUNTIF(B:B,B278)</f>
        <v>2</v>
      </c>
      <c r="F278" s="7" t="str">
        <f>IF(ISERROR(VLOOKUP(B278,B279:B$1727,1,FALSE)),B278,"")</f>
        <v/>
      </c>
      <c r="G278" s="7" t="str">
        <f>IF(ISERROR(VLOOKUP(B278,B279:B$1727,1,FALSE)),"",B278)</f>
        <v>..##.##...</v>
      </c>
      <c r="H278" s="7" t="s">
        <v>643</v>
      </c>
      <c r="I278" s="3" t="str">
        <f t="shared" ref="I278" si="515">CONCATENATE(C277,H278)</f>
        <v>1213T</v>
      </c>
      <c r="J278" s="6">
        <f t="shared" ref="J278:J281" si="516">INT(LEFT(IF(F278="",VLOOKUP(B278,F:I,4,FALSE),VLOOKUP(B278,G:I,3,FALSE)),4))</f>
        <v>2711</v>
      </c>
      <c r="K278" s="6" t="str">
        <f t="shared" ref="K278:K341" si="517">RIGHT(IF(F278="",VLOOKUP(B278,F:I,4,FALSE),VLOOKUP(B278,G:I,3,FALSE)),1)</f>
        <v>T</v>
      </c>
    </row>
    <row r="279" spans="1:11" x14ac:dyDescent="0.3">
      <c r="A279" s="4" t="s">
        <v>184</v>
      </c>
      <c r="B279" s="6" t="str">
        <f t="shared" ref="B279" si="518">CONCATENATE(
MID(B278,10,1),
MID(B278,9,1),
MID(B278,8,1),
MID(B278,7,1),
MID(B278,6,1),
MID(B278,5,1),
MID(B278,4,1),
MID(B278,3,1),
MID(B278,2,1),
MID(B278,1,1)
)</f>
        <v>...##.##..</v>
      </c>
      <c r="C279" s="6">
        <f t="shared" si="500"/>
        <v>2</v>
      </c>
      <c r="F279" s="7" t="str">
        <f>IF(ISERROR(VLOOKUP(B279,B280:B$1727,1,FALSE)),B279,"")</f>
        <v/>
      </c>
      <c r="G279" s="7" t="str">
        <f>IF(ISERROR(VLOOKUP(B279,B280:B$1727,1,FALSE)),"",B279)</f>
        <v>...##.##..</v>
      </c>
      <c r="H279" s="7" t="s">
        <v>644</v>
      </c>
      <c r="I279" s="3" t="str">
        <f t="shared" ref="I279" si="519">CONCATENATE(C277,H279)</f>
        <v>1213t</v>
      </c>
      <c r="J279" s="6">
        <f t="shared" si="516"/>
        <v>2711</v>
      </c>
      <c r="K279" s="6" t="str">
        <f t="shared" si="517"/>
        <v>t</v>
      </c>
    </row>
    <row r="280" spans="1:11" x14ac:dyDescent="0.3">
      <c r="A280" s="4" t="s">
        <v>15</v>
      </c>
      <c r="B280" s="6" t="str">
        <f t="shared" ref="B280" si="520">CONCATENATE(
LEFT(A278,1),
LEFT(A279,1),
LEFT(A280,1),
LEFT(A281,1),
LEFT(A282,1),
LEFT(A283,1),
LEFT(A284,1),
LEFT(A285,1),
LEFT(A286,1),
LEFT(A287,1)
)</f>
        <v>..##.#..#.</v>
      </c>
      <c r="C280" s="6">
        <f t="shared" si="500"/>
        <v>2</v>
      </c>
      <c r="F280" s="7" t="str">
        <f>IF(ISERROR(VLOOKUP(B280,B281:B$1727,1,FALSE)),B280,"")</f>
        <v/>
      </c>
      <c r="G280" s="7" t="str">
        <f>IF(ISERROR(VLOOKUP(B280,B281:B$1727,1,FALSE)),"",B280)</f>
        <v>..##.#..#.</v>
      </c>
      <c r="H280" s="7" t="s">
        <v>645</v>
      </c>
      <c r="I280" s="3" t="str">
        <f t="shared" ref="I280" si="521">CONCATENATE(C277,H280)</f>
        <v>1213L</v>
      </c>
      <c r="J280" s="6">
        <f t="shared" si="516"/>
        <v>3989</v>
      </c>
      <c r="K280" s="6" t="str">
        <f t="shared" si="517"/>
        <v>T</v>
      </c>
    </row>
    <row r="281" spans="1:11" x14ac:dyDescent="0.3">
      <c r="A281" s="4" t="s">
        <v>40</v>
      </c>
      <c r="B281" s="6" t="str">
        <f t="shared" ref="B281" si="522">CONCATENATE(
MID(B280,10,1),
MID(B280,9,1),
MID(B280,8,1),
MID(B280,7,1),
MID(B280,6,1),
MID(B280,5,1),
MID(B280,4,1),
MID(B280,3,1),
MID(B280,2,1),
MID(B280,1,1)
)</f>
        <v>.#..#.##..</v>
      </c>
      <c r="C281" s="6">
        <f t="shared" si="500"/>
        <v>2</v>
      </c>
      <c r="F281" s="7" t="str">
        <f>IF(ISERROR(VLOOKUP(B281,B282:B$1727,1,FALSE)),B281,"")</f>
        <v/>
      </c>
      <c r="G281" s="7" t="str">
        <f>IF(ISERROR(VLOOKUP(B281,B282:B$1727,1,FALSE)),"",B281)</f>
        <v>.#..#.##..</v>
      </c>
      <c r="H281" s="7" t="s">
        <v>646</v>
      </c>
      <c r="I281" s="3" t="str">
        <f t="shared" ref="I281" si="523">CONCATENATE(C277,H281)</f>
        <v>1213l</v>
      </c>
      <c r="J281" s="6">
        <f t="shared" si="516"/>
        <v>3989</v>
      </c>
      <c r="K281" s="6" t="str">
        <f t="shared" si="517"/>
        <v>t</v>
      </c>
    </row>
    <row r="282" spans="1:11" x14ac:dyDescent="0.3">
      <c r="A282" s="4" t="s">
        <v>185</v>
      </c>
      <c r="C282" s="6">
        <f t="shared" si="500"/>
        <v>0</v>
      </c>
    </row>
    <row r="283" spans="1:11" x14ac:dyDescent="0.3">
      <c r="A283" s="4" t="s">
        <v>83</v>
      </c>
      <c r="C283" s="6">
        <f t="shared" si="500"/>
        <v>0</v>
      </c>
    </row>
    <row r="284" spans="1:11" x14ac:dyDescent="0.3">
      <c r="A284" s="4" t="s">
        <v>186</v>
      </c>
      <c r="B284" s="6" t="str">
        <f t="shared" ref="B284" si="524">CONCATENATE(
MID(B285,10,1),
MID(B285,9,1),
MID(B285,8,1),
MID(B285,7,1),
MID(B285,6,1),
MID(B285,5,1),
MID(B285,4,1),
MID(B285,3,1),
MID(B285,2,1),
MID(B285,1,1)
)</f>
        <v>#.#..####.</v>
      </c>
      <c r="C284" s="6">
        <f t="shared" si="500"/>
        <v>2</v>
      </c>
      <c r="F284" s="7" t="str">
        <f>IF(ISERROR(VLOOKUP(B284,B285:B$1727,1,FALSE)),B284,"")</f>
        <v/>
      </c>
      <c r="G284" s="7" t="str">
        <f>IF(ISERROR(VLOOKUP(B284,B285:B$1727,1,FALSE)),"",B284)</f>
        <v>#.#..####.</v>
      </c>
      <c r="H284" s="7" t="s">
        <v>648</v>
      </c>
      <c r="I284" s="3" t="str">
        <f t="shared" ref="I284" si="525">CONCATENATE(C277,H284)</f>
        <v>1213r</v>
      </c>
      <c r="J284" s="6">
        <f t="shared" ref="J284:J287" si="526">INT(LEFT(IF(F284="",VLOOKUP(B284,F:I,4,FALSE),VLOOKUP(B284,G:I,3,FALSE)),4))</f>
        <v>3413</v>
      </c>
      <c r="K284" s="6" t="str">
        <f t="shared" ref="K284:K347" si="527">RIGHT(IF(F284="",VLOOKUP(B284,F:I,4,FALSE),VLOOKUP(B284,G:I,3,FALSE)),1)</f>
        <v>b</v>
      </c>
    </row>
    <row r="285" spans="1:11" x14ac:dyDescent="0.3">
      <c r="A285" s="4" t="s">
        <v>59</v>
      </c>
      <c r="B285" s="6" t="str">
        <f t="shared" ref="B285" si="528">CONCATENATE(
RIGHT(A278,1),
RIGHT(A279,1),
RIGHT(A280,1),
RIGHT(A281,1),
RIGHT(A282,1),
RIGHT(A283,1),
RIGHT(A284,1),
RIGHT(A285,1),
RIGHT(A286,1),
RIGHT(A287,1)
)</f>
        <v>.####..#.#</v>
      </c>
      <c r="C285" s="6">
        <f t="shared" si="500"/>
        <v>2</v>
      </c>
      <c r="F285" s="7" t="str">
        <f>IF(ISERROR(VLOOKUP(B285,B286:B$1727,1,FALSE)),B285,"")</f>
        <v/>
      </c>
      <c r="G285" s="7" t="str">
        <f>IF(ISERROR(VLOOKUP(B285,B286:B$1727,1,FALSE)),"",B285)</f>
        <v>.####..#.#</v>
      </c>
      <c r="H285" s="7" t="s">
        <v>647</v>
      </c>
      <c r="I285" s="3" t="str">
        <f t="shared" ref="I285" si="529">CONCATENATE(C277,H285)</f>
        <v>1213R</v>
      </c>
      <c r="J285" s="6">
        <f t="shared" si="526"/>
        <v>3413</v>
      </c>
      <c r="K285" s="6" t="str">
        <f t="shared" si="527"/>
        <v>B</v>
      </c>
    </row>
    <row r="286" spans="1:11" x14ac:dyDescent="0.3">
      <c r="A286" s="4" t="s">
        <v>187</v>
      </c>
      <c r="B286" s="6" t="str">
        <f t="shared" ref="B286" si="530">CONCATENATE(
MID(B287,10,1),
MID(B287,9,1),
MID(B287,8,1),
MID(B287,7,1),
MID(B287,6,1),
MID(B287,5,1),
MID(B287,4,1),
MID(B287,3,1),
MID(B287,2,1),
MID(B287,1,1)
)</f>
        <v>#####.###.</v>
      </c>
      <c r="C286" s="6">
        <f t="shared" si="500"/>
        <v>2</v>
      </c>
      <c r="F286" s="7" t="str">
        <f>IF(ISERROR(VLOOKUP(B286,B287:B$1727,1,FALSE)),B286,"")</f>
        <v/>
      </c>
      <c r="G286" s="7" t="str">
        <f>IF(ISERROR(VLOOKUP(B286,B287:B$1727,1,FALSE)),"",B286)</f>
        <v>#####.###.</v>
      </c>
      <c r="H286" s="7" t="s">
        <v>649</v>
      </c>
      <c r="I286" s="3" t="str">
        <f t="shared" ref="I286" si="531">CONCATENATE(C277,H286)</f>
        <v>1213b</v>
      </c>
      <c r="J286" s="6">
        <f t="shared" si="526"/>
        <v>1637</v>
      </c>
      <c r="K286" s="6" t="str">
        <f t="shared" si="527"/>
        <v>R</v>
      </c>
    </row>
    <row r="287" spans="1:11" x14ac:dyDescent="0.3">
      <c r="A287" s="4" t="s">
        <v>188</v>
      </c>
      <c r="B287" s="6" t="str">
        <f t="shared" ref="B287" si="532">A287</f>
        <v>.###.#####</v>
      </c>
      <c r="C287" s="6">
        <f t="shared" si="500"/>
        <v>2</v>
      </c>
      <c r="F287" s="7" t="str">
        <f>IF(ISERROR(VLOOKUP(B287,B288:B$1727,1,FALSE)),B287,"")</f>
        <v/>
      </c>
      <c r="G287" s="7" t="str">
        <f>IF(ISERROR(VLOOKUP(B287,B288:B$1727,1,FALSE)),"",B287)</f>
        <v>.###.#####</v>
      </c>
      <c r="H287" s="7" t="s">
        <v>650</v>
      </c>
      <c r="I287" s="3" t="str">
        <f t="shared" ref="I287" si="533">CONCATENATE(C277,H287)</f>
        <v>1213B</v>
      </c>
      <c r="J287" s="6">
        <f t="shared" si="526"/>
        <v>1637</v>
      </c>
      <c r="K287" s="6" t="str">
        <f t="shared" si="527"/>
        <v>r</v>
      </c>
    </row>
    <row r="288" spans="1:11" x14ac:dyDescent="0.3">
      <c r="A288" s="4"/>
    </row>
    <row r="289" spans="1:11" x14ac:dyDescent="0.3">
      <c r="A289" s="4" t="s">
        <v>189</v>
      </c>
      <c r="C289" s="6">
        <f t="shared" ref="C289" si="534">INT(MID(A289,6,4))</f>
        <v>1619</v>
      </c>
      <c r="D289" s="6">
        <f t="shared" ref="D289" si="535">IF(COUNTIF(C290:C299,1)=4,C289,1)</f>
        <v>1</v>
      </c>
    </row>
    <row r="290" spans="1:11" x14ac:dyDescent="0.3">
      <c r="A290" s="4" t="s">
        <v>190</v>
      </c>
      <c r="B290" s="6" t="str">
        <f t="shared" ref="B290" si="536">A290</f>
        <v>#..###..##</v>
      </c>
      <c r="C290" s="6">
        <f t="shared" ref="C290" si="537">COUNTIF(B:B,B290)</f>
        <v>2</v>
      </c>
      <c r="F290" s="7" t="str">
        <f>IF(ISERROR(VLOOKUP(B290,B291:B$1727,1,FALSE)),B290,"")</f>
        <v>#..###..##</v>
      </c>
      <c r="G290" s="7" t="str">
        <f>IF(ISERROR(VLOOKUP(B290,B291:B$1727,1,FALSE)),"",B290)</f>
        <v/>
      </c>
      <c r="H290" s="7" t="s">
        <v>643</v>
      </c>
      <c r="I290" s="3" t="str">
        <f t="shared" ref="I290" si="538">CONCATENATE(C289,H290)</f>
        <v>1619T</v>
      </c>
      <c r="J290" s="6">
        <f t="shared" ref="J290:J293" si="539">INT(LEFT(IF(F290="",VLOOKUP(B290,F:I,4,FALSE),VLOOKUP(B290,G:I,3,FALSE)),4))</f>
        <v>3137</v>
      </c>
      <c r="K290" s="6" t="str">
        <f t="shared" ref="K290:K353" si="540">RIGHT(IF(F290="",VLOOKUP(B290,F:I,4,FALSE),VLOOKUP(B290,G:I,3,FALSE)),1)</f>
        <v>b</v>
      </c>
    </row>
    <row r="291" spans="1:11" x14ac:dyDescent="0.3">
      <c r="A291" s="4" t="s">
        <v>191</v>
      </c>
      <c r="B291" s="6" t="str">
        <f t="shared" ref="B291" si="541">CONCATENATE(
MID(B290,10,1),
MID(B290,9,1),
MID(B290,8,1),
MID(B290,7,1),
MID(B290,6,1),
MID(B290,5,1),
MID(B290,4,1),
MID(B290,3,1),
MID(B290,2,1),
MID(B290,1,1)
)</f>
        <v>##..###..#</v>
      </c>
      <c r="C291" s="6">
        <f t="shared" si="500"/>
        <v>2</v>
      </c>
      <c r="F291" s="7" t="str">
        <f>IF(ISERROR(VLOOKUP(B291,B292:B$1727,1,FALSE)),B291,"")</f>
        <v>##..###..#</v>
      </c>
      <c r="G291" s="7" t="str">
        <f>IF(ISERROR(VLOOKUP(B291,B292:B$1727,1,FALSE)),"",B291)</f>
        <v/>
      </c>
      <c r="H291" s="7" t="s">
        <v>644</v>
      </c>
      <c r="I291" s="3" t="str">
        <f t="shared" ref="I291" si="542">CONCATENATE(C289,H291)</f>
        <v>1619t</v>
      </c>
      <c r="J291" s="6">
        <f t="shared" si="539"/>
        <v>3137</v>
      </c>
      <c r="K291" s="6" t="str">
        <f t="shared" si="540"/>
        <v>B</v>
      </c>
    </row>
    <row r="292" spans="1:11" x14ac:dyDescent="0.3">
      <c r="A292" s="4" t="s">
        <v>40</v>
      </c>
      <c r="B292" s="6" t="str">
        <f t="shared" ref="B292" si="543">CONCATENATE(
LEFT(A290,1),
LEFT(A291,1),
LEFT(A292,1),
LEFT(A293,1),
LEFT(A294,1),
LEFT(A295,1),
LEFT(A296,1),
LEFT(A297,1),
LEFT(A298,1),
LEFT(A299,1)
)</f>
        <v>###.#...##</v>
      </c>
      <c r="C292" s="6">
        <f t="shared" si="500"/>
        <v>2</v>
      </c>
      <c r="F292" s="7" t="str">
        <f>IF(ISERROR(VLOOKUP(B292,B293:B$1727,1,FALSE)),B292,"")</f>
        <v>###.#...##</v>
      </c>
      <c r="G292" s="7" t="str">
        <f>IF(ISERROR(VLOOKUP(B292,B293:B$1727,1,FALSE)),"",B292)</f>
        <v/>
      </c>
      <c r="H292" s="7" t="s">
        <v>645</v>
      </c>
      <c r="I292" s="3" t="str">
        <f t="shared" ref="I292" si="544">CONCATENATE(C289,H292)</f>
        <v>1619L</v>
      </c>
      <c r="J292" s="6">
        <f t="shared" si="539"/>
        <v>1667</v>
      </c>
      <c r="K292" s="6" t="str">
        <f t="shared" si="540"/>
        <v>T</v>
      </c>
    </row>
    <row r="293" spans="1:11" x14ac:dyDescent="0.3">
      <c r="A293" s="4" t="s">
        <v>27</v>
      </c>
      <c r="B293" s="6" t="str">
        <f t="shared" ref="B293" si="545">CONCATENATE(
MID(B292,10,1),
MID(B292,9,1),
MID(B292,8,1),
MID(B292,7,1),
MID(B292,6,1),
MID(B292,5,1),
MID(B292,4,1),
MID(B292,3,1),
MID(B292,2,1),
MID(B292,1,1)
)</f>
        <v>##...#.###</v>
      </c>
      <c r="C293" s="6">
        <f t="shared" si="500"/>
        <v>2</v>
      </c>
      <c r="F293" s="7" t="str">
        <f>IF(ISERROR(VLOOKUP(B293,B294:B$1727,1,FALSE)),B293,"")</f>
        <v>##...#.###</v>
      </c>
      <c r="G293" s="7" t="str">
        <f>IF(ISERROR(VLOOKUP(B293,B294:B$1727,1,FALSE)),"",B293)</f>
        <v/>
      </c>
      <c r="H293" s="7" t="s">
        <v>646</v>
      </c>
      <c r="I293" s="3" t="str">
        <f t="shared" ref="I293" si="546">CONCATENATE(C289,H293)</f>
        <v>1619l</v>
      </c>
      <c r="J293" s="6">
        <f t="shared" si="539"/>
        <v>1667</v>
      </c>
      <c r="K293" s="6" t="str">
        <f t="shared" si="540"/>
        <v>t</v>
      </c>
    </row>
    <row r="294" spans="1:11" x14ac:dyDescent="0.3">
      <c r="A294" s="4" t="s">
        <v>192</v>
      </c>
      <c r="C294" s="6">
        <f t="shared" si="500"/>
        <v>0</v>
      </c>
    </row>
    <row r="295" spans="1:11" x14ac:dyDescent="0.3">
      <c r="A295" s="4" t="s">
        <v>42</v>
      </c>
      <c r="C295" s="6">
        <f t="shared" si="500"/>
        <v>0</v>
      </c>
    </row>
    <row r="296" spans="1:11" x14ac:dyDescent="0.3">
      <c r="A296" s="4" t="s">
        <v>16</v>
      </c>
      <c r="B296" s="6" t="str">
        <f t="shared" ref="B296" si="547">CONCATENATE(
MID(B297,10,1),
MID(B297,9,1),
MID(B297,8,1),
MID(B297,7,1),
MID(B297,6,1),
MID(B297,5,1),
MID(B297,4,1),
MID(B297,3,1),
MID(B297,2,1),
MID(B297,1,1)
)</f>
        <v>##...###.#</v>
      </c>
      <c r="C296" s="6">
        <f t="shared" si="500"/>
        <v>2</v>
      </c>
      <c r="F296" s="7" t="str">
        <f>IF(ISERROR(VLOOKUP(B296,B297:B$1727,1,FALSE)),B296,"")</f>
        <v/>
      </c>
      <c r="G296" s="7" t="str">
        <f>IF(ISERROR(VLOOKUP(B296,B297:B$1727,1,FALSE)),"",B296)</f>
        <v>##...###.#</v>
      </c>
      <c r="H296" s="7" t="s">
        <v>648</v>
      </c>
      <c r="I296" s="3" t="str">
        <f t="shared" ref="I296" si="548">CONCATENATE(C289,H296)</f>
        <v>1619r</v>
      </c>
      <c r="J296" s="6">
        <f t="shared" ref="J296:J299" si="549">INT(LEFT(IF(F296="",VLOOKUP(B296,F:I,4,FALSE),VLOOKUP(B296,G:I,3,FALSE)),4))</f>
        <v>3797</v>
      </c>
      <c r="K296" s="6" t="str">
        <f t="shared" ref="K296:K359" si="550">RIGHT(IF(F296="",VLOOKUP(B296,F:I,4,FALSE),VLOOKUP(B296,G:I,3,FALSE)),1)</f>
        <v>b</v>
      </c>
    </row>
    <row r="297" spans="1:11" x14ac:dyDescent="0.3">
      <c r="A297" s="4" t="s">
        <v>16</v>
      </c>
      <c r="B297" s="6" t="str">
        <f t="shared" ref="B297" si="551">CONCATENATE(
RIGHT(A290,1),
RIGHT(A291,1),
RIGHT(A292,1),
RIGHT(A293,1),
RIGHT(A294,1),
RIGHT(A295,1),
RIGHT(A296,1),
RIGHT(A297,1),
RIGHT(A298,1),
RIGHT(A299,1)
)</f>
        <v>#.###...##</v>
      </c>
      <c r="C297" s="6">
        <f t="shared" si="500"/>
        <v>2</v>
      </c>
      <c r="F297" s="7" t="str">
        <f>IF(ISERROR(VLOOKUP(B297,B298:B$1727,1,FALSE)),B297,"")</f>
        <v/>
      </c>
      <c r="G297" s="7" t="str">
        <f>IF(ISERROR(VLOOKUP(B297,B298:B$1727,1,FALSE)),"",B297)</f>
        <v>#.###...##</v>
      </c>
      <c r="H297" s="7" t="s">
        <v>647</v>
      </c>
      <c r="I297" s="3" t="str">
        <f t="shared" ref="I297" si="552">CONCATENATE(C289,H297)</f>
        <v>1619R</v>
      </c>
      <c r="J297" s="6">
        <f t="shared" si="549"/>
        <v>3797</v>
      </c>
      <c r="K297" s="6" t="str">
        <f t="shared" si="550"/>
        <v>B</v>
      </c>
    </row>
    <row r="298" spans="1:11" x14ac:dyDescent="0.3">
      <c r="A298" s="4" t="s">
        <v>40</v>
      </c>
      <c r="B298" s="6" t="str">
        <f t="shared" ref="B298" si="553">CONCATENATE(
MID(B299,10,1),
MID(B299,9,1),
MID(B299,8,1),
MID(B299,7,1),
MID(B299,6,1),
MID(B299,5,1),
MID(B299,4,1),
MID(B299,3,1),
MID(B299,2,1),
MID(B299,1,1)
)</f>
        <v>#.#.###.##</v>
      </c>
      <c r="C298" s="6">
        <f t="shared" si="500"/>
        <v>2</v>
      </c>
      <c r="F298" s="7" t="str">
        <f>IF(ISERROR(VLOOKUP(B298,B299:B$1727,1,FALSE)),B298,"")</f>
        <v/>
      </c>
      <c r="G298" s="7" t="str">
        <f>IF(ISERROR(VLOOKUP(B298,B299:B$1727,1,FALSE)),"",B298)</f>
        <v>#.#.###.##</v>
      </c>
      <c r="H298" s="7" t="s">
        <v>649</v>
      </c>
      <c r="I298" s="3" t="str">
        <f t="shared" ref="I298" si="554">CONCATENATE(C289,H298)</f>
        <v>1619b</v>
      </c>
      <c r="J298" s="6">
        <f t="shared" si="549"/>
        <v>2633</v>
      </c>
      <c r="K298" s="6" t="str">
        <f t="shared" si="550"/>
        <v>r</v>
      </c>
    </row>
    <row r="299" spans="1:11" x14ac:dyDescent="0.3">
      <c r="A299" s="4" t="s">
        <v>193</v>
      </c>
      <c r="B299" s="6" t="str">
        <f t="shared" ref="B299" si="555">A299</f>
        <v>##.###.#.#</v>
      </c>
      <c r="C299" s="6">
        <f t="shared" si="500"/>
        <v>2</v>
      </c>
      <c r="F299" s="7" t="str">
        <f>IF(ISERROR(VLOOKUP(B299,B300:B$1727,1,FALSE)),B299,"")</f>
        <v/>
      </c>
      <c r="G299" s="7" t="str">
        <f>IF(ISERROR(VLOOKUP(B299,B300:B$1727,1,FALSE)),"",B299)</f>
        <v>##.###.#.#</v>
      </c>
      <c r="H299" s="7" t="s">
        <v>650</v>
      </c>
      <c r="I299" s="3" t="str">
        <f t="shared" ref="I299" si="556">CONCATENATE(C289,H299)</f>
        <v>1619B</v>
      </c>
      <c r="J299" s="6">
        <f t="shared" si="549"/>
        <v>2633</v>
      </c>
      <c r="K299" s="6" t="str">
        <f t="shared" si="550"/>
        <v>R</v>
      </c>
    </row>
    <row r="300" spans="1:11" x14ac:dyDescent="0.3">
      <c r="A300" s="4"/>
    </row>
    <row r="301" spans="1:11" x14ac:dyDescent="0.3">
      <c r="A301" s="4" t="s">
        <v>194</v>
      </c>
      <c r="C301" s="6">
        <f t="shared" ref="C301" si="557">INT(MID(A301,6,4))</f>
        <v>1997</v>
      </c>
      <c r="D301" s="6">
        <f t="shared" ref="D301" si="558">IF(COUNTIF(C302:C311,1)=4,C301,1)</f>
        <v>1</v>
      </c>
    </row>
    <row r="302" spans="1:11" x14ac:dyDescent="0.3">
      <c r="A302" s="4" t="s">
        <v>93</v>
      </c>
      <c r="B302" s="6" t="str">
        <f t="shared" ref="B302" si="559">A302</f>
        <v>#....#....</v>
      </c>
      <c r="C302" s="6">
        <f t="shared" ref="C302" si="560">COUNTIF(B:B,B302)</f>
        <v>2</v>
      </c>
      <c r="F302" s="7" t="str">
        <f>IF(ISERROR(VLOOKUP(B302,B303:B$1727,1,FALSE)),B302,"")</f>
        <v/>
      </c>
      <c r="G302" s="7" t="str">
        <f>IF(ISERROR(VLOOKUP(B302,B303:B$1727,1,FALSE)),"",B302)</f>
        <v>#....#....</v>
      </c>
      <c r="H302" s="7" t="s">
        <v>643</v>
      </c>
      <c r="I302" s="3" t="str">
        <f t="shared" ref="I302" si="561">CONCATENATE(C301,H302)</f>
        <v>1997T</v>
      </c>
      <c r="J302" s="6">
        <f t="shared" ref="J302:J305" si="562">INT(LEFT(IF(F302="",VLOOKUP(B302,F:I,4,FALSE),VLOOKUP(B302,G:I,3,FALSE)),4))</f>
        <v>3701</v>
      </c>
      <c r="K302" s="6" t="str">
        <f t="shared" ref="K302:K365" si="563">RIGHT(IF(F302="",VLOOKUP(B302,F:I,4,FALSE),VLOOKUP(B302,G:I,3,FALSE)),1)</f>
        <v>l</v>
      </c>
    </row>
    <row r="303" spans="1:11" x14ac:dyDescent="0.3">
      <c r="A303" s="4" t="s">
        <v>73</v>
      </c>
      <c r="B303" s="6" t="str">
        <f t="shared" ref="B303" si="564">CONCATENATE(
MID(B302,10,1),
MID(B302,9,1),
MID(B302,8,1),
MID(B302,7,1),
MID(B302,6,1),
MID(B302,5,1),
MID(B302,4,1),
MID(B302,3,1),
MID(B302,2,1),
MID(B302,1,1)
)</f>
        <v>....#....#</v>
      </c>
      <c r="C303" s="6">
        <f t="shared" si="500"/>
        <v>2</v>
      </c>
      <c r="F303" s="7" t="str">
        <f>IF(ISERROR(VLOOKUP(B303,B304:B$1727,1,FALSE)),B303,"")</f>
        <v/>
      </c>
      <c r="G303" s="7" t="str">
        <f>IF(ISERROR(VLOOKUP(B303,B304:B$1727,1,FALSE)),"",B303)</f>
        <v>....#....#</v>
      </c>
      <c r="H303" s="7" t="s">
        <v>644</v>
      </c>
      <c r="I303" s="3" t="str">
        <f t="shared" ref="I303" si="565">CONCATENATE(C301,H303)</f>
        <v>1997t</v>
      </c>
      <c r="J303" s="6">
        <f t="shared" si="562"/>
        <v>3701</v>
      </c>
      <c r="K303" s="6" t="str">
        <f t="shared" si="563"/>
        <v>L</v>
      </c>
    </row>
    <row r="304" spans="1:11" x14ac:dyDescent="0.3">
      <c r="A304" s="4" t="s">
        <v>195</v>
      </c>
      <c r="B304" s="6" t="str">
        <f t="shared" ref="B304" si="566">CONCATENATE(
LEFT(A302,1),
LEFT(A303,1),
LEFT(A304,1),
LEFT(A305,1),
LEFT(A306,1),
LEFT(A307,1),
LEFT(A308,1),
LEFT(A309,1),
LEFT(A310,1),
LEFT(A311,1)
)</f>
        <v>#.#####..#</v>
      </c>
      <c r="C304" s="6">
        <f t="shared" si="500"/>
        <v>2</v>
      </c>
      <c r="F304" s="7" t="str">
        <f>IF(ISERROR(VLOOKUP(B304,B305:B$1727,1,FALSE)),B304,"")</f>
        <v/>
      </c>
      <c r="G304" s="7" t="str">
        <f>IF(ISERROR(VLOOKUP(B304,B305:B$1727,1,FALSE)),"",B304)</f>
        <v>#.#####..#</v>
      </c>
      <c r="H304" s="7" t="s">
        <v>645</v>
      </c>
      <c r="I304" s="3" t="str">
        <f t="shared" ref="I304" si="567">CONCATENATE(C301,H304)</f>
        <v>1997L</v>
      </c>
      <c r="J304" s="6">
        <f t="shared" si="562"/>
        <v>1483</v>
      </c>
      <c r="K304" s="6" t="str">
        <f t="shared" si="563"/>
        <v>r</v>
      </c>
    </row>
    <row r="305" spans="1:11" x14ac:dyDescent="0.3">
      <c r="A305" s="4" t="s">
        <v>147</v>
      </c>
      <c r="B305" s="6" t="str">
        <f t="shared" ref="B305" si="568">CONCATENATE(
MID(B304,10,1),
MID(B304,9,1),
MID(B304,8,1),
MID(B304,7,1),
MID(B304,6,1),
MID(B304,5,1),
MID(B304,4,1),
MID(B304,3,1),
MID(B304,2,1),
MID(B304,1,1)
)</f>
        <v>#..#####.#</v>
      </c>
      <c r="C305" s="6">
        <f t="shared" si="500"/>
        <v>2</v>
      </c>
      <c r="F305" s="7" t="str">
        <f>IF(ISERROR(VLOOKUP(B305,B306:B$1727,1,FALSE)),B305,"")</f>
        <v/>
      </c>
      <c r="G305" s="7" t="str">
        <f>IF(ISERROR(VLOOKUP(B305,B306:B$1727,1,FALSE)),"",B305)</f>
        <v>#..#####.#</v>
      </c>
      <c r="H305" s="7" t="s">
        <v>646</v>
      </c>
      <c r="I305" s="3" t="str">
        <f t="shared" ref="I305" si="569">CONCATENATE(C301,H305)</f>
        <v>1997l</v>
      </c>
      <c r="J305" s="6">
        <f t="shared" si="562"/>
        <v>1483</v>
      </c>
      <c r="K305" s="6" t="str">
        <f t="shared" si="563"/>
        <v>R</v>
      </c>
    </row>
    <row r="306" spans="1:11" x14ac:dyDescent="0.3">
      <c r="A306" s="4" t="s">
        <v>15</v>
      </c>
      <c r="C306" s="6">
        <f t="shared" si="500"/>
        <v>0</v>
      </c>
    </row>
    <row r="307" spans="1:11" x14ac:dyDescent="0.3">
      <c r="A307" s="4" t="s">
        <v>13</v>
      </c>
      <c r="C307" s="6">
        <f t="shared" si="500"/>
        <v>0</v>
      </c>
    </row>
    <row r="308" spans="1:11" x14ac:dyDescent="0.3">
      <c r="A308" s="4" t="s">
        <v>6</v>
      </c>
      <c r="B308" s="6" t="str">
        <f t="shared" ref="B308" si="570">CONCATENATE(
MID(B309,10,1),
MID(B309,9,1),
MID(B309,8,1),
MID(B309,7,1),
MID(B309,6,1),
MID(B309,5,1),
MID(B309,4,1),
MID(B309,3,1),
MID(B309,2,1),
MID(B309,1,1)
)</f>
        <v>.##.#####.</v>
      </c>
      <c r="C308" s="6">
        <f t="shared" si="500"/>
        <v>2</v>
      </c>
      <c r="F308" s="7" t="str">
        <f>IF(ISERROR(VLOOKUP(B308,B309:B$1727,1,FALSE)),B308,"")</f>
        <v/>
      </c>
      <c r="G308" s="7" t="str">
        <f>IF(ISERROR(VLOOKUP(B308,B309:B$1727,1,FALSE)),"",B308)</f>
        <v>.##.#####.</v>
      </c>
      <c r="H308" s="7" t="s">
        <v>648</v>
      </c>
      <c r="I308" s="3" t="str">
        <f t="shared" ref="I308" si="571">CONCATENATE(C301,H308)</f>
        <v>1997r</v>
      </c>
      <c r="J308" s="6">
        <f t="shared" ref="J308:J311" si="572">INT(LEFT(IF(F308="",VLOOKUP(B308,F:I,4,FALSE),VLOOKUP(B308,G:I,3,FALSE)),4))</f>
        <v>1543</v>
      </c>
      <c r="K308" s="6" t="str">
        <f t="shared" ref="K308:K371" si="573">RIGHT(IF(F308="",VLOOKUP(B308,F:I,4,FALSE),VLOOKUP(B308,G:I,3,FALSE)),1)</f>
        <v>r</v>
      </c>
    </row>
    <row r="309" spans="1:11" x14ac:dyDescent="0.3">
      <c r="A309" s="4" t="s">
        <v>27</v>
      </c>
      <c r="B309" s="6" t="str">
        <f t="shared" ref="B309" si="574">CONCATENATE(
RIGHT(A302,1),
RIGHT(A303,1),
RIGHT(A304,1),
RIGHT(A305,1),
RIGHT(A306,1),
RIGHT(A307,1),
RIGHT(A308,1),
RIGHT(A309,1),
RIGHT(A310,1),
RIGHT(A311,1)
)</f>
        <v>.#####.##.</v>
      </c>
      <c r="C309" s="6">
        <f t="shared" si="500"/>
        <v>2</v>
      </c>
      <c r="F309" s="7" t="str">
        <f>IF(ISERROR(VLOOKUP(B309,B310:B$1727,1,FALSE)),B309,"")</f>
        <v/>
      </c>
      <c r="G309" s="7" t="str">
        <f>IF(ISERROR(VLOOKUP(B309,B310:B$1727,1,FALSE)),"",B309)</f>
        <v>.#####.##.</v>
      </c>
      <c r="H309" s="7" t="s">
        <v>647</v>
      </c>
      <c r="I309" s="3" t="str">
        <f t="shared" ref="I309" si="575">CONCATENATE(C301,H309)</f>
        <v>1997R</v>
      </c>
      <c r="J309" s="6">
        <f t="shared" si="572"/>
        <v>1543</v>
      </c>
      <c r="K309" s="6" t="str">
        <f t="shared" si="573"/>
        <v>R</v>
      </c>
    </row>
    <row r="310" spans="1:11" x14ac:dyDescent="0.3">
      <c r="A310" s="4" t="s">
        <v>59</v>
      </c>
      <c r="B310" s="6" t="str">
        <f t="shared" ref="B310" si="576">CONCATENATE(
MID(B311,10,1),
MID(B311,9,1),
MID(B311,8,1),
MID(B311,7,1),
MID(B311,6,1),
MID(B311,5,1),
MID(B311,4,1),
MID(B311,3,1),
MID(B311,2,1),
MID(B311,1,1)
)</f>
        <v>.##..#####</v>
      </c>
      <c r="C310" s="6">
        <f t="shared" si="500"/>
        <v>2</v>
      </c>
      <c r="F310" s="7" t="str">
        <f>IF(ISERROR(VLOOKUP(B310,B311:B$1727,1,FALSE)),B310,"")</f>
        <v/>
      </c>
      <c r="G310" s="7" t="str">
        <f>IF(ISERROR(VLOOKUP(B310,B311:B$1727,1,FALSE)),"",B310)</f>
        <v>.##..#####</v>
      </c>
      <c r="H310" s="7" t="s">
        <v>649</v>
      </c>
      <c r="I310" s="3" t="str">
        <f t="shared" ref="I310" si="577">CONCATENATE(C301,H310)</f>
        <v>1997b</v>
      </c>
      <c r="J310" s="6">
        <f t="shared" si="572"/>
        <v>2393</v>
      </c>
      <c r="K310" s="6" t="str">
        <f t="shared" si="573"/>
        <v>b</v>
      </c>
    </row>
    <row r="311" spans="1:11" x14ac:dyDescent="0.3">
      <c r="A311" s="4" t="s">
        <v>196</v>
      </c>
      <c r="B311" s="6" t="str">
        <f t="shared" ref="B311" si="578">A311</f>
        <v>#####..##.</v>
      </c>
      <c r="C311" s="6">
        <f t="shared" si="500"/>
        <v>2</v>
      </c>
      <c r="F311" s="7" t="str">
        <f>IF(ISERROR(VLOOKUP(B311,B312:B$1727,1,FALSE)),B311,"")</f>
        <v/>
      </c>
      <c r="G311" s="7" t="str">
        <f>IF(ISERROR(VLOOKUP(B311,B312:B$1727,1,FALSE)),"",B311)</f>
        <v>#####..##.</v>
      </c>
      <c r="H311" s="7" t="s">
        <v>650</v>
      </c>
      <c r="I311" s="3" t="str">
        <f t="shared" ref="I311" si="579">CONCATENATE(C301,H311)</f>
        <v>1997B</v>
      </c>
      <c r="J311" s="6">
        <f t="shared" si="572"/>
        <v>2393</v>
      </c>
      <c r="K311" s="6" t="str">
        <f t="shared" si="573"/>
        <v>B</v>
      </c>
    </row>
    <row r="312" spans="1:11" x14ac:dyDescent="0.3">
      <c r="A312" s="4"/>
    </row>
    <row r="313" spans="1:11" x14ac:dyDescent="0.3">
      <c r="A313" s="4" t="s">
        <v>197</v>
      </c>
      <c r="C313" s="6">
        <f t="shared" ref="C313" si="580">INT(MID(A313,6,4))</f>
        <v>3533</v>
      </c>
      <c r="D313" s="6">
        <f t="shared" ref="D313" si="581">IF(COUNTIF(C314:C323,1)=4,C313,1)</f>
        <v>1</v>
      </c>
    </row>
    <row r="314" spans="1:11" x14ac:dyDescent="0.3">
      <c r="A314" s="4" t="s">
        <v>198</v>
      </c>
      <c r="B314" s="6" t="str">
        <f t="shared" ref="B314" si="582">A314</f>
        <v>#....#.#.#</v>
      </c>
      <c r="C314" s="6">
        <f t="shared" ref="C314" si="583">COUNTIF(B:B,B314)</f>
        <v>2</v>
      </c>
      <c r="F314" s="7" t="str">
        <f>IF(ISERROR(VLOOKUP(B314,B315:B$1727,1,FALSE)),B314,"")</f>
        <v>#....#.#.#</v>
      </c>
      <c r="G314" s="7" t="str">
        <f>IF(ISERROR(VLOOKUP(B314,B315:B$1727,1,FALSE)),"",B314)</f>
        <v/>
      </c>
      <c r="H314" s="7" t="s">
        <v>643</v>
      </c>
      <c r="I314" s="3" t="str">
        <f t="shared" ref="I314" si="584">CONCATENATE(C313,H314)</f>
        <v>3533T</v>
      </c>
      <c r="J314" s="6">
        <f t="shared" ref="J314:J317" si="585">INT(LEFT(IF(F314="",VLOOKUP(B314,F:I,4,FALSE),VLOOKUP(B314,G:I,3,FALSE)),4))</f>
        <v>1399</v>
      </c>
      <c r="K314" s="6" t="str">
        <f t="shared" ref="K314:K377" si="586">RIGHT(IF(F314="",VLOOKUP(B314,F:I,4,FALSE),VLOOKUP(B314,G:I,3,FALSE)),1)</f>
        <v>t</v>
      </c>
    </row>
    <row r="315" spans="1:11" x14ac:dyDescent="0.3">
      <c r="A315" s="4" t="s">
        <v>199</v>
      </c>
      <c r="B315" s="6" t="str">
        <f t="shared" ref="B315" si="587">CONCATENATE(
MID(B314,10,1),
MID(B314,9,1),
MID(B314,8,1),
MID(B314,7,1),
MID(B314,6,1),
MID(B314,5,1),
MID(B314,4,1),
MID(B314,3,1),
MID(B314,2,1),
MID(B314,1,1)
)</f>
        <v>#.#.#....#</v>
      </c>
      <c r="C315" s="6">
        <f t="shared" si="500"/>
        <v>2</v>
      </c>
      <c r="F315" s="7" t="str">
        <f>IF(ISERROR(VLOOKUP(B315,B316:B$1727,1,FALSE)),B315,"")</f>
        <v>#.#.#....#</v>
      </c>
      <c r="G315" s="7" t="str">
        <f>IF(ISERROR(VLOOKUP(B315,B316:B$1727,1,FALSE)),"",B315)</f>
        <v/>
      </c>
      <c r="H315" s="7" t="s">
        <v>644</v>
      </c>
      <c r="I315" s="3" t="str">
        <f t="shared" ref="I315" si="588">CONCATENATE(C313,H315)</f>
        <v>3533t</v>
      </c>
      <c r="J315" s="6">
        <f t="shared" si="585"/>
        <v>1399</v>
      </c>
      <c r="K315" s="6" t="str">
        <f t="shared" si="586"/>
        <v>T</v>
      </c>
    </row>
    <row r="316" spans="1:11" x14ac:dyDescent="0.3">
      <c r="A316" s="4" t="s">
        <v>126</v>
      </c>
      <c r="B316" s="6" t="str">
        <f t="shared" ref="B316" si="589">CONCATENATE(
LEFT(A314,1),
LEFT(A315,1),
LEFT(A316,1),
LEFT(A317,1),
LEFT(A318,1),
LEFT(A319,1),
LEFT(A320,1),
LEFT(A321,1),
LEFT(A322,1),
LEFT(A323,1)
)</f>
        <v>#..#...##.</v>
      </c>
      <c r="C316" s="6">
        <f t="shared" si="500"/>
        <v>2</v>
      </c>
      <c r="F316" s="7" t="str">
        <f>IF(ISERROR(VLOOKUP(B316,B317:B$1727,1,FALSE)),B316,"")</f>
        <v/>
      </c>
      <c r="G316" s="7" t="str">
        <f>IF(ISERROR(VLOOKUP(B316,B317:B$1727,1,FALSE)),"",B316)</f>
        <v>#..#...##.</v>
      </c>
      <c r="H316" s="7" t="s">
        <v>645</v>
      </c>
      <c r="I316" s="3" t="str">
        <f t="shared" ref="I316" si="590">CONCATENATE(C313,H316)</f>
        <v>3533L</v>
      </c>
      <c r="J316" s="6">
        <f t="shared" si="585"/>
        <v>2393</v>
      </c>
      <c r="K316" s="6" t="str">
        <f t="shared" si="586"/>
        <v>R</v>
      </c>
    </row>
    <row r="317" spans="1:11" x14ac:dyDescent="0.3">
      <c r="A317" s="4" t="s">
        <v>15</v>
      </c>
      <c r="B317" s="6" t="str">
        <f t="shared" ref="B317" si="591">CONCATENATE(
MID(B316,10,1),
MID(B316,9,1),
MID(B316,8,1),
MID(B316,7,1),
MID(B316,6,1),
MID(B316,5,1),
MID(B316,4,1),
MID(B316,3,1),
MID(B316,2,1),
MID(B316,1,1)
)</f>
        <v>.##...#..#</v>
      </c>
      <c r="C317" s="6">
        <f t="shared" si="500"/>
        <v>2</v>
      </c>
      <c r="F317" s="7" t="str">
        <f>IF(ISERROR(VLOOKUP(B317,B318:B$1727,1,FALSE)),B317,"")</f>
        <v/>
      </c>
      <c r="G317" s="7" t="str">
        <f>IF(ISERROR(VLOOKUP(B317,B318:B$1727,1,FALSE)),"",B317)</f>
        <v>.##...#..#</v>
      </c>
      <c r="H317" s="7" t="s">
        <v>646</v>
      </c>
      <c r="I317" s="3" t="str">
        <f t="shared" ref="I317" si="592">CONCATENATE(C313,H317)</f>
        <v>3533l</v>
      </c>
      <c r="J317" s="6">
        <f t="shared" si="585"/>
        <v>2393</v>
      </c>
      <c r="K317" s="6" t="str">
        <f t="shared" si="586"/>
        <v>r</v>
      </c>
    </row>
    <row r="318" spans="1:11" x14ac:dyDescent="0.3">
      <c r="A318" s="4" t="s">
        <v>200</v>
      </c>
      <c r="C318" s="6">
        <f t="shared" si="500"/>
        <v>0</v>
      </c>
    </row>
    <row r="319" spans="1:11" x14ac:dyDescent="0.3">
      <c r="A319" s="4" t="s">
        <v>59</v>
      </c>
      <c r="C319" s="6">
        <f t="shared" si="500"/>
        <v>0</v>
      </c>
    </row>
    <row r="320" spans="1:11" x14ac:dyDescent="0.3">
      <c r="A320" s="4" t="s">
        <v>201</v>
      </c>
      <c r="B320" s="6" t="str">
        <f t="shared" ref="B320" si="593">CONCATENATE(
MID(B321,10,1),
MID(B321,9,1),
MID(B321,8,1),
MID(B321,7,1),
MID(B321,6,1),
MID(B321,5,1),
MID(B321,4,1),
MID(B321,3,1),
MID(B321,2,1),
MID(B321,1,1)
)</f>
        <v>#.#####.##</v>
      </c>
      <c r="C320" s="6">
        <f t="shared" si="500"/>
        <v>2</v>
      </c>
      <c r="F320" s="7" t="str">
        <f>IF(ISERROR(VLOOKUP(B320,B321:B$1727,1,FALSE)),B320,"")</f>
        <v/>
      </c>
      <c r="G320" s="7" t="str">
        <f>IF(ISERROR(VLOOKUP(B320,B321:B$1727,1,FALSE)),"",B320)</f>
        <v>#.#####.##</v>
      </c>
      <c r="H320" s="7" t="s">
        <v>648</v>
      </c>
      <c r="I320" s="3" t="str">
        <f t="shared" ref="I320" si="594">CONCATENATE(C313,H320)</f>
        <v>3533r</v>
      </c>
      <c r="J320" s="6">
        <f t="shared" ref="J320:J323" si="595">INT(LEFT(IF(F320="",VLOOKUP(B320,F:I,4,FALSE),VLOOKUP(B320,G:I,3,FALSE)),4))</f>
        <v>2467</v>
      </c>
      <c r="K320" s="6" t="str">
        <f t="shared" ref="K320:K383" si="596">RIGHT(IF(F320="",VLOOKUP(B320,F:I,4,FALSE),VLOOKUP(B320,G:I,3,FALSE)),1)</f>
        <v>R</v>
      </c>
    </row>
    <row r="321" spans="1:11" x14ac:dyDescent="0.3">
      <c r="A321" s="4" t="s">
        <v>202</v>
      </c>
      <c r="B321" s="6" t="str">
        <f t="shared" ref="B321" si="597">CONCATENATE(
RIGHT(A314,1),
RIGHT(A315,1),
RIGHT(A316,1),
RIGHT(A317,1),
RIGHT(A318,1),
RIGHT(A319,1),
RIGHT(A320,1),
RIGHT(A321,1),
RIGHT(A322,1),
RIGHT(A323,1)
)</f>
        <v>##.#####.#</v>
      </c>
      <c r="C321" s="6">
        <f t="shared" si="500"/>
        <v>2</v>
      </c>
      <c r="F321" s="7" t="str">
        <f>IF(ISERROR(VLOOKUP(B321,B322:B$1727,1,FALSE)),B321,"")</f>
        <v/>
      </c>
      <c r="G321" s="7" t="str">
        <f>IF(ISERROR(VLOOKUP(B321,B322:B$1727,1,FALSE)),"",B321)</f>
        <v>##.#####.#</v>
      </c>
      <c r="H321" s="7" t="s">
        <v>647</v>
      </c>
      <c r="I321" s="3" t="str">
        <f t="shared" ref="I321" si="598">CONCATENATE(C313,H321)</f>
        <v>3533R</v>
      </c>
      <c r="J321" s="6">
        <f t="shared" si="595"/>
        <v>2467</v>
      </c>
      <c r="K321" s="6" t="str">
        <f t="shared" si="596"/>
        <v>r</v>
      </c>
    </row>
    <row r="322" spans="1:11" x14ac:dyDescent="0.3">
      <c r="A322" s="4" t="s">
        <v>187</v>
      </c>
      <c r="B322" s="6" t="str">
        <f t="shared" ref="B322" si="599">CONCATENATE(
MID(B323,10,1),
MID(B323,9,1),
MID(B323,8,1),
MID(B323,7,1),
MID(B323,6,1),
MID(B323,5,1),
MID(B323,4,1),
MID(B323,3,1),
MID(B323,2,1),
MID(B323,1,1)
)</f>
        <v>##.###..#.</v>
      </c>
      <c r="C322" s="6">
        <f t="shared" si="500"/>
        <v>2</v>
      </c>
      <c r="F322" s="7" t="str">
        <f>IF(ISERROR(VLOOKUP(B322,B323:B$1727,1,FALSE)),B322,"")</f>
        <v/>
      </c>
      <c r="G322" s="7" t="str">
        <f>IF(ISERROR(VLOOKUP(B322,B323:B$1727,1,FALSE)),"",B322)</f>
        <v>##.###..#.</v>
      </c>
      <c r="H322" s="7" t="s">
        <v>649</v>
      </c>
      <c r="I322" s="3" t="str">
        <f t="shared" ref="I322" si="600">CONCATENATE(C313,H322)</f>
        <v>3533b</v>
      </c>
      <c r="J322" s="6">
        <f t="shared" si="595"/>
        <v>1543</v>
      </c>
      <c r="K322" s="6" t="str">
        <f t="shared" si="596"/>
        <v>B</v>
      </c>
    </row>
    <row r="323" spans="1:11" x14ac:dyDescent="0.3">
      <c r="A323" s="4" t="s">
        <v>203</v>
      </c>
      <c r="B323" s="6" t="str">
        <f t="shared" ref="B323" si="601">A323</f>
        <v>.#..###.##</v>
      </c>
      <c r="C323" s="6">
        <f t="shared" si="500"/>
        <v>2</v>
      </c>
      <c r="F323" s="7" t="str">
        <f>IF(ISERROR(VLOOKUP(B323,B324:B$1727,1,FALSE)),B323,"")</f>
        <v/>
      </c>
      <c r="G323" s="7" t="str">
        <f>IF(ISERROR(VLOOKUP(B323,B324:B$1727,1,FALSE)),"",B323)</f>
        <v>.#..###.##</v>
      </c>
      <c r="H323" s="7" t="s">
        <v>650</v>
      </c>
      <c r="I323" s="3" t="str">
        <f t="shared" ref="I323" si="602">CONCATENATE(C313,H323)</f>
        <v>3533B</v>
      </c>
      <c r="J323" s="6">
        <f t="shared" si="595"/>
        <v>1543</v>
      </c>
      <c r="K323" s="6" t="str">
        <f t="shared" si="596"/>
        <v>b</v>
      </c>
    </row>
    <row r="324" spans="1:11" x14ac:dyDescent="0.3">
      <c r="A324" s="4"/>
    </row>
    <row r="325" spans="1:11" x14ac:dyDescent="0.3">
      <c r="A325" s="4" t="s">
        <v>204</v>
      </c>
      <c r="C325" s="6">
        <f t="shared" ref="C325" si="603">INT(MID(A325,6,4))</f>
        <v>3389</v>
      </c>
      <c r="D325" s="6">
        <f t="shared" ref="D325" si="604">IF(COUNTIF(C326:C335,1)=4,C325,1)</f>
        <v>1</v>
      </c>
    </row>
    <row r="326" spans="1:11" x14ac:dyDescent="0.3">
      <c r="A326" s="4" t="s">
        <v>205</v>
      </c>
      <c r="B326" s="6" t="str">
        <f t="shared" ref="B326" si="605">A326</f>
        <v>#..###....</v>
      </c>
      <c r="C326" s="6">
        <f t="shared" ref="C326" si="606">COUNTIF(B:B,B326)</f>
        <v>2</v>
      </c>
      <c r="F326" s="7" t="str">
        <f>IF(ISERROR(VLOOKUP(B326,B327:B$1727,1,FALSE)),B326,"")</f>
        <v/>
      </c>
      <c r="G326" s="7" t="str">
        <f>IF(ISERROR(VLOOKUP(B326,B327:B$1727,1,FALSE)),"",B326)</f>
        <v>#..###....</v>
      </c>
      <c r="H326" s="7" t="s">
        <v>643</v>
      </c>
      <c r="I326" s="3" t="str">
        <f t="shared" ref="I326" si="607">CONCATENATE(C325,H326)</f>
        <v>3389T</v>
      </c>
      <c r="J326" s="6">
        <f t="shared" ref="J326:J329" si="608">INT(LEFT(IF(F326="",VLOOKUP(B326,F:I,4,FALSE),VLOOKUP(B326,G:I,3,FALSE)),4))</f>
        <v>3457</v>
      </c>
      <c r="K326" s="6" t="str">
        <f t="shared" ref="K326:K389" si="609">RIGHT(IF(F326="",VLOOKUP(B326,F:I,4,FALSE),VLOOKUP(B326,G:I,3,FALSE)),1)</f>
        <v>T</v>
      </c>
    </row>
    <row r="327" spans="1:11" x14ac:dyDescent="0.3">
      <c r="A327" s="4" t="s">
        <v>206</v>
      </c>
      <c r="B327" s="6" t="str">
        <f t="shared" ref="B327" si="610">CONCATENATE(
MID(B326,10,1),
MID(B326,9,1),
MID(B326,8,1),
MID(B326,7,1),
MID(B326,6,1),
MID(B326,5,1),
MID(B326,4,1),
MID(B326,3,1),
MID(B326,2,1),
MID(B326,1,1)
)</f>
        <v>....###..#</v>
      </c>
      <c r="C327" s="6">
        <f t="shared" si="500"/>
        <v>2</v>
      </c>
      <c r="F327" s="7" t="str">
        <f>IF(ISERROR(VLOOKUP(B327,B328:B$1727,1,FALSE)),B327,"")</f>
        <v/>
      </c>
      <c r="G327" s="7" t="str">
        <f>IF(ISERROR(VLOOKUP(B327,B328:B$1727,1,FALSE)),"",B327)</f>
        <v>....###..#</v>
      </c>
      <c r="H327" s="7" t="s">
        <v>644</v>
      </c>
      <c r="I327" s="3" t="str">
        <f t="shared" ref="I327" si="611">CONCATENATE(C325,H327)</f>
        <v>3389t</v>
      </c>
      <c r="J327" s="6">
        <f t="shared" si="608"/>
        <v>3457</v>
      </c>
      <c r="K327" s="6" t="str">
        <f t="shared" si="609"/>
        <v>t</v>
      </c>
    </row>
    <row r="328" spans="1:11" x14ac:dyDescent="0.3">
      <c r="A328" s="4" t="s">
        <v>207</v>
      </c>
      <c r="B328" s="6" t="str">
        <f t="shared" ref="B328" si="612">CONCATENATE(
LEFT(A326,1),
LEFT(A327,1),
LEFT(A328,1),
LEFT(A329,1),
LEFT(A330,1),
LEFT(A331,1),
LEFT(A332,1),
LEFT(A333,1),
LEFT(A334,1),
LEFT(A335,1)
)</f>
        <v>#.#.##.##.</v>
      </c>
      <c r="C328" s="6">
        <f t="shared" si="500"/>
        <v>2</v>
      </c>
      <c r="F328" s="7" t="str">
        <f>IF(ISERROR(VLOOKUP(B328,B329:B$1727,1,FALSE)),B328,"")</f>
        <v/>
      </c>
      <c r="G328" s="7" t="str">
        <f>IF(ISERROR(VLOOKUP(B328,B329:B$1727,1,FALSE)),"",B328)</f>
        <v>#.#.##.##.</v>
      </c>
      <c r="H328" s="7" t="s">
        <v>645</v>
      </c>
      <c r="I328" s="3" t="str">
        <f t="shared" ref="I328" si="613">CONCATENATE(C325,H328)</f>
        <v>3389L</v>
      </c>
      <c r="J328" s="6">
        <f t="shared" si="608"/>
        <v>2213</v>
      </c>
      <c r="K328" s="6" t="str">
        <f t="shared" si="609"/>
        <v>T</v>
      </c>
    </row>
    <row r="329" spans="1:11" x14ac:dyDescent="0.3">
      <c r="A329" s="4" t="s">
        <v>27</v>
      </c>
      <c r="B329" s="6" t="str">
        <f t="shared" ref="B329" si="614">CONCATENATE(
MID(B328,10,1),
MID(B328,9,1),
MID(B328,8,1),
MID(B328,7,1),
MID(B328,6,1),
MID(B328,5,1),
MID(B328,4,1),
MID(B328,3,1),
MID(B328,2,1),
MID(B328,1,1)
)</f>
        <v>.##.##.#.#</v>
      </c>
      <c r="C329" s="6">
        <f t="shared" si="500"/>
        <v>2</v>
      </c>
      <c r="F329" s="7" t="str">
        <f>IF(ISERROR(VLOOKUP(B329,B330:B$1727,1,FALSE)),B329,"")</f>
        <v/>
      </c>
      <c r="G329" s="7" t="str">
        <f>IF(ISERROR(VLOOKUP(B329,B330:B$1727,1,FALSE)),"",B329)</f>
        <v>.##.##.#.#</v>
      </c>
      <c r="H329" s="7" t="s">
        <v>646</v>
      </c>
      <c r="I329" s="3" t="str">
        <f t="shared" ref="I329" si="615">CONCATENATE(C325,H329)</f>
        <v>3389l</v>
      </c>
      <c r="J329" s="6">
        <f t="shared" si="608"/>
        <v>2213</v>
      </c>
      <c r="K329" s="6" t="str">
        <f t="shared" si="609"/>
        <v>t</v>
      </c>
    </row>
    <row r="330" spans="1:11" x14ac:dyDescent="0.3">
      <c r="A330" s="4" t="s">
        <v>208</v>
      </c>
      <c r="C330" s="6">
        <f t="shared" si="500"/>
        <v>0</v>
      </c>
    </row>
    <row r="331" spans="1:11" x14ac:dyDescent="0.3">
      <c r="A331" s="4" t="s">
        <v>209</v>
      </c>
      <c r="C331" s="6">
        <f t="shared" si="500"/>
        <v>0</v>
      </c>
    </row>
    <row r="332" spans="1:11" x14ac:dyDescent="0.3">
      <c r="A332" s="4" t="s">
        <v>58</v>
      </c>
      <c r="B332" s="6" t="str">
        <f t="shared" ref="B332" si="616">CONCATENATE(
MID(B333,10,1),
MID(B333,9,1),
MID(B333,8,1),
MID(B333,7,1),
MID(B333,6,1),
MID(B333,5,1),
MID(B333,4,1),
MID(B333,3,1),
MID(B333,2,1),
MID(B333,1,1)
)</f>
        <v>..#####.#.</v>
      </c>
      <c r="C332" s="6">
        <f t="shared" si="500"/>
        <v>2</v>
      </c>
      <c r="F332" s="7" t="str">
        <f>IF(ISERROR(VLOOKUP(B332,B333:B$1727,1,FALSE)),B332,"")</f>
        <v/>
      </c>
      <c r="G332" s="7" t="str">
        <f>IF(ISERROR(VLOOKUP(B332,B333:B$1727,1,FALSE)),"",B332)</f>
        <v>..#####.#.</v>
      </c>
      <c r="H332" s="7" t="s">
        <v>648</v>
      </c>
      <c r="I332" s="3" t="str">
        <f t="shared" ref="I332" si="617">CONCATENATE(C325,H332)</f>
        <v>3389r</v>
      </c>
      <c r="J332" s="6">
        <f t="shared" ref="J332:J335" si="618">INT(LEFT(IF(F332="",VLOOKUP(B332,F:I,4,FALSE),VLOOKUP(B332,G:I,3,FALSE)),4))</f>
        <v>3499</v>
      </c>
      <c r="K332" s="6" t="str">
        <f t="shared" ref="K332:K395" si="619">RIGHT(IF(F332="",VLOOKUP(B332,F:I,4,FALSE),VLOOKUP(B332,G:I,3,FALSE)),1)</f>
        <v>R</v>
      </c>
    </row>
    <row r="333" spans="1:11" x14ac:dyDescent="0.3">
      <c r="A333" s="4" t="s">
        <v>9</v>
      </c>
      <c r="B333" s="6" t="str">
        <f t="shared" ref="B333" si="620">CONCATENATE(
RIGHT(A326,1),
RIGHT(A327,1),
RIGHT(A328,1),
RIGHT(A329,1),
RIGHT(A330,1),
RIGHT(A331,1),
RIGHT(A332,1),
RIGHT(A333,1),
RIGHT(A334,1),
RIGHT(A335,1)
)</f>
        <v>.#.#####..</v>
      </c>
      <c r="C333" s="6">
        <f t="shared" si="500"/>
        <v>2</v>
      </c>
      <c r="F333" s="7" t="str">
        <f>IF(ISERROR(VLOOKUP(B333,B334:B$1727,1,FALSE)),B333,"")</f>
        <v/>
      </c>
      <c r="G333" s="7" t="str">
        <f>IF(ISERROR(VLOOKUP(B333,B334:B$1727,1,FALSE)),"",B333)</f>
        <v>.#.#####..</v>
      </c>
      <c r="H333" s="7" t="s">
        <v>647</v>
      </c>
      <c r="I333" s="3" t="str">
        <f t="shared" ref="I333" si="621">CONCATENATE(C325,H333)</f>
        <v>3389R</v>
      </c>
      <c r="J333" s="6">
        <f t="shared" si="618"/>
        <v>3499</v>
      </c>
      <c r="K333" s="6" t="str">
        <f t="shared" si="619"/>
        <v>r</v>
      </c>
    </row>
    <row r="334" spans="1:11" x14ac:dyDescent="0.3">
      <c r="A334" s="4" t="s">
        <v>156</v>
      </c>
      <c r="B334" s="6" t="str">
        <f t="shared" ref="B334" si="622">CONCATENATE(
MID(B335,10,1),
MID(B335,9,1),
MID(B335,8,1),
MID(B335,7,1),
MID(B335,6,1),
MID(B335,5,1),
MID(B335,4,1),
MID(B335,3,1),
MID(B335,2,1),
MID(B335,1,1)
)</f>
        <v>..#####...</v>
      </c>
      <c r="C334" s="6">
        <f t="shared" ref="C334:C395" si="623">COUNTIF(B:B,B334)</f>
        <v>2</v>
      </c>
      <c r="F334" s="7" t="str">
        <f>IF(ISERROR(VLOOKUP(B334,B335:B$1727,1,FALSE)),B334,"")</f>
        <v/>
      </c>
      <c r="G334" s="7" t="str">
        <f>IF(ISERROR(VLOOKUP(B334,B335:B$1727,1,FALSE)),"",B334)</f>
        <v>..#####...</v>
      </c>
      <c r="H334" s="7" t="s">
        <v>649</v>
      </c>
      <c r="I334" s="3" t="str">
        <f t="shared" ref="I334" si="624">CONCATENATE(C325,H334)</f>
        <v>3389b</v>
      </c>
      <c r="J334" s="6">
        <f t="shared" si="618"/>
        <v>2267</v>
      </c>
      <c r="K334" s="6" t="str">
        <f t="shared" si="619"/>
        <v>b</v>
      </c>
    </row>
    <row r="335" spans="1:11" x14ac:dyDescent="0.3">
      <c r="A335" s="4" t="s">
        <v>210</v>
      </c>
      <c r="B335" s="6" t="str">
        <f t="shared" ref="B335" si="625">A335</f>
        <v>...#####..</v>
      </c>
      <c r="C335" s="6">
        <f t="shared" si="623"/>
        <v>2</v>
      </c>
      <c r="F335" s="7" t="str">
        <f>IF(ISERROR(VLOOKUP(B335,B336:B$1727,1,FALSE)),B335,"")</f>
        <v/>
      </c>
      <c r="G335" s="7" t="str">
        <f>IF(ISERROR(VLOOKUP(B335,B336:B$1727,1,FALSE)),"",B335)</f>
        <v>...#####..</v>
      </c>
      <c r="H335" s="7" t="s">
        <v>650</v>
      </c>
      <c r="I335" s="3" t="str">
        <f t="shared" ref="I335" si="626">CONCATENATE(C325,H335)</f>
        <v>3389B</v>
      </c>
      <c r="J335" s="6">
        <f t="shared" si="618"/>
        <v>2267</v>
      </c>
      <c r="K335" s="6" t="str">
        <f t="shared" si="619"/>
        <v>B</v>
      </c>
    </row>
    <row r="336" spans="1:11" x14ac:dyDescent="0.3">
      <c r="A336" s="4"/>
    </row>
    <row r="337" spans="1:11" x14ac:dyDescent="0.3">
      <c r="A337" s="4" t="s">
        <v>211</v>
      </c>
      <c r="C337" s="6">
        <f t="shared" ref="C337" si="627">INT(MID(A337,6,4))</f>
        <v>3413</v>
      </c>
      <c r="D337" s="6">
        <f t="shared" ref="D337" si="628">IF(COUNTIF(C338:C347,1)=4,C337,1)</f>
        <v>1</v>
      </c>
    </row>
    <row r="338" spans="1:11" x14ac:dyDescent="0.3">
      <c r="A338" s="4" t="s">
        <v>212</v>
      </c>
      <c r="B338" s="6" t="str">
        <f t="shared" ref="B338" si="629">A338</f>
        <v>..##.##..#</v>
      </c>
      <c r="C338" s="6">
        <f t="shared" ref="C338" si="630">COUNTIF(B:B,B338)</f>
        <v>2</v>
      </c>
      <c r="F338" s="7" t="str">
        <f>IF(ISERROR(VLOOKUP(B338,B339:B$1727,1,FALSE)),B338,"")</f>
        <v>..##.##..#</v>
      </c>
      <c r="G338" s="7" t="str">
        <f>IF(ISERROR(VLOOKUP(B338,B339:B$1727,1,FALSE)),"",B338)</f>
        <v/>
      </c>
      <c r="H338" s="7" t="s">
        <v>643</v>
      </c>
      <c r="I338" s="3" t="str">
        <f t="shared" ref="I338" si="631">CONCATENATE(C337,H338)</f>
        <v>3413T</v>
      </c>
      <c r="J338" s="6">
        <f t="shared" ref="J338:J341" si="632">INT(LEFT(IF(F338="",VLOOKUP(B338,F:I,4,FALSE),VLOOKUP(B338,G:I,3,FALSE)),4))</f>
        <v>2297</v>
      </c>
      <c r="K338" s="6" t="str">
        <f t="shared" ref="K338:K401" si="633">RIGHT(IF(F338="",VLOOKUP(B338,F:I,4,FALSE),VLOOKUP(B338,G:I,3,FALSE)),1)</f>
        <v>b</v>
      </c>
    </row>
    <row r="339" spans="1:11" x14ac:dyDescent="0.3">
      <c r="A339" s="4" t="s">
        <v>40</v>
      </c>
      <c r="B339" s="6" t="str">
        <f t="shared" ref="B339" si="634">CONCATENATE(
MID(B338,10,1),
MID(B338,9,1),
MID(B338,8,1),
MID(B338,7,1),
MID(B338,6,1),
MID(B338,5,1),
MID(B338,4,1),
MID(B338,3,1),
MID(B338,2,1),
MID(B338,1,1)
)</f>
        <v>#..##.##..</v>
      </c>
      <c r="C339" s="6">
        <f t="shared" si="623"/>
        <v>2</v>
      </c>
      <c r="F339" s="7" t="str">
        <f>IF(ISERROR(VLOOKUP(B339,B340:B$1727,1,FALSE)),B339,"")</f>
        <v>#..##.##..</v>
      </c>
      <c r="G339" s="7" t="str">
        <f>IF(ISERROR(VLOOKUP(B339,B340:B$1727,1,FALSE)),"",B339)</f>
        <v/>
      </c>
      <c r="H339" s="7" t="s">
        <v>644</v>
      </c>
      <c r="I339" s="3" t="str">
        <f t="shared" ref="I339" si="635">CONCATENATE(C337,H339)</f>
        <v>3413t</v>
      </c>
      <c r="J339" s="6">
        <f t="shared" si="632"/>
        <v>2297</v>
      </c>
      <c r="K339" s="6" t="str">
        <f t="shared" si="633"/>
        <v>B</v>
      </c>
    </row>
    <row r="340" spans="1:11" x14ac:dyDescent="0.3">
      <c r="A340" s="4" t="s">
        <v>213</v>
      </c>
      <c r="B340" s="6" t="str">
        <f t="shared" ref="B340" si="636">CONCATENATE(
LEFT(A338,1),
LEFT(A339,1),
LEFT(A340,1),
LEFT(A341,1),
LEFT(A342,1),
LEFT(A343,1),
LEFT(A344,1),
LEFT(A345,1),
LEFT(A346,1),
LEFT(A347,1)
)</f>
        <v>.###...##.</v>
      </c>
      <c r="C340" s="6">
        <f t="shared" si="623"/>
        <v>2</v>
      </c>
      <c r="F340" s="7" t="str">
        <f>IF(ISERROR(VLOOKUP(B340,B341:B$1727,1,FALSE)),B340,"")</f>
        <v/>
      </c>
      <c r="G340" s="7" t="str">
        <f>IF(ISERROR(VLOOKUP(B340,B341:B$1727,1,FALSE)),"",B340)</f>
        <v>.###...##.</v>
      </c>
      <c r="H340" s="7" t="s">
        <v>645</v>
      </c>
      <c r="I340" s="3" t="str">
        <f t="shared" ref="I340" si="637">CONCATENATE(C337,H340)</f>
        <v>3413L</v>
      </c>
      <c r="J340" s="6">
        <f t="shared" si="632"/>
        <v>2273</v>
      </c>
      <c r="K340" s="6" t="str">
        <f t="shared" si="633"/>
        <v>B</v>
      </c>
    </row>
    <row r="341" spans="1:11" x14ac:dyDescent="0.3">
      <c r="A341" s="4" t="s">
        <v>93</v>
      </c>
      <c r="B341" s="6" t="str">
        <f t="shared" ref="B341" si="638">CONCATENATE(
MID(B340,10,1),
MID(B340,9,1),
MID(B340,8,1),
MID(B340,7,1),
MID(B340,6,1),
MID(B340,5,1),
MID(B340,4,1),
MID(B340,3,1),
MID(B340,2,1),
MID(B340,1,1)
)</f>
        <v>.##...###.</v>
      </c>
      <c r="C341" s="6">
        <f t="shared" si="623"/>
        <v>2</v>
      </c>
      <c r="F341" s="7" t="str">
        <f>IF(ISERROR(VLOOKUP(B341,B342:B$1727,1,FALSE)),B341,"")</f>
        <v/>
      </c>
      <c r="G341" s="7" t="str">
        <f>IF(ISERROR(VLOOKUP(B341,B342:B$1727,1,FALSE)),"",B341)</f>
        <v>.##...###.</v>
      </c>
      <c r="H341" s="7" t="s">
        <v>646</v>
      </c>
      <c r="I341" s="3" t="str">
        <f t="shared" ref="I341" si="639">CONCATENATE(C337,H341)</f>
        <v>3413l</v>
      </c>
      <c r="J341" s="6">
        <f t="shared" si="632"/>
        <v>2273</v>
      </c>
      <c r="K341" s="6" t="str">
        <f t="shared" si="633"/>
        <v>b</v>
      </c>
    </row>
    <row r="342" spans="1:11" x14ac:dyDescent="0.3">
      <c r="A342" s="4" t="s">
        <v>184</v>
      </c>
      <c r="C342" s="6">
        <f t="shared" si="623"/>
        <v>0</v>
      </c>
    </row>
    <row r="343" spans="1:11" x14ac:dyDescent="0.3">
      <c r="A343" s="4" t="s">
        <v>27</v>
      </c>
      <c r="C343" s="6">
        <f t="shared" si="623"/>
        <v>0</v>
      </c>
    </row>
    <row r="344" spans="1:11" x14ac:dyDescent="0.3">
      <c r="A344" s="4" t="s">
        <v>214</v>
      </c>
      <c r="B344" s="6" t="str">
        <f t="shared" ref="B344" si="640">CONCATENATE(
MID(B345,10,1),
MID(B345,9,1),
MID(B345,8,1),
MID(B345,7,1),
MID(B345,6,1),
MID(B345,5,1),
MID(B345,4,1),
MID(B345,3,1),
MID(B345,2,1),
MID(B345,1,1)
)</f>
        <v>##.###..##</v>
      </c>
      <c r="C344" s="6">
        <f t="shared" si="623"/>
        <v>2</v>
      </c>
      <c r="F344" s="7" t="str">
        <f>IF(ISERROR(VLOOKUP(B344,B345:B$1727,1,FALSE)),B344,"")</f>
        <v/>
      </c>
      <c r="G344" s="7" t="str">
        <f>IF(ISERROR(VLOOKUP(B344,B345:B$1727,1,FALSE)),"",B344)</f>
        <v>##.###..##</v>
      </c>
      <c r="H344" s="7" t="s">
        <v>648</v>
      </c>
      <c r="I344" s="3" t="str">
        <f t="shared" ref="I344" si="641">CONCATENATE(C337,H344)</f>
        <v>3413r</v>
      </c>
      <c r="J344" s="6">
        <f t="shared" ref="J344:J347" si="642">INT(LEFT(IF(F344="",VLOOKUP(B344,F:I,4,FALSE),VLOOKUP(B344,G:I,3,FALSE)),4))</f>
        <v>2633</v>
      </c>
      <c r="K344" s="6" t="str">
        <f t="shared" ref="K344:K407" si="643">RIGHT(IF(F344="",VLOOKUP(B344,F:I,4,FALSE),VLOOKUP(B344,G:I,3,FALSE)),1)</f>
        <v>l</v>
      </c>
    </row>
    <row r="345" spans="1:11" x14ac:dyDescent="0.3">
      <c r="A345" s="4" t="s">
        <v>215</v>
      </c>
      <c r="B345" s="6" t="str">
        <f t="shared" ref="B345" si="644">CONCATENATE(
RIGHT(A338,1),
RIGHT(A339,1),
RIGHT(A340,1),
RIGHT(A341,1),
RIGHT(A342,1),
RIGHT(A343,1),
RIGHT(A344,1),
RIGHT(A345,1),
RIGHT(A346,1),
RIGHT(A347,1)
)</f>
        <v>##..###.##</v>
      </c>
      <c r="C345" s="6">
        <f t="shared" si="623"/>
        <v>2</v>
      </c>
      <c r="F345" s="7" t="str">
        <f>IF(ISERROR(VLOOKUP(B345,B346:B$1727,1,FALSE)),B345,"")</f>
        <v/>
      </c>
      <c r="G345" s="7" t="str">
        <f>IF(ISERROR(VLOOKUP(B345,B346:B$1727,1,FALSE)),"",B345)</f>
        <v>##..###.##</v>
      </c>
      <c r="H345" s="7" t="s">
        <v>647</v>
      </c>
      <c r="I345" s="3" t="str">
        <f t="shared" ref="I345" si="645">CONCATENATE(C337,H345)</f>
        <v>3413R</v>
      </c>
      <c r="J345" s="6">
        <f t="shared" si="642"/>
        <v>2633</v>
      </c>
      <c r="K345" s="6" t="str">
        <f t="shared" si="643"/>
        <v>L</v>
      </c>
    </row>
    <row r="346" spans="1:11" x14ac:dyDescent="0.3">
      <c r="A346" s="4" t="s">
        <v>208</v>
      </c>
      <c r="B346" s="6" t="str">
        <f t="shared" ref="B346" si="646">CONCATENATE(
MID(B347,10,1),
MID(B347,9,1),
MID(B347,8,1),
MID(B347,7,1),
MID(B347,6,1),
MID(B347,5,1),
MID(B347,4,1),
MID(B347,3,1),
MID(B347,2,1),
MID(B347,1,1)
)</f>
        <v>#.#..####.</v>
      </c>
      <c r="C346" s="6">
        <f t="shared" si="623"/>
        <v>2</v>
      </c>
      <c r="F346" s="7" t="str">
        <f>IF(ISERROR(VLOOKUP(B346,B347:B$1727,1,FALSE)),B346,"")</f>
        <v>#.#..####.</v>
      </c>
      <c r="G346" s="7" t="str">
        <f>IF(ISERROR(VLOOKUP(B346,B347:B$1727,1,FALSE)),"",B346)</f>
        <v/>
      </c>
      <c r="H346" s="7" t="s">
        <v>649</v>
      </c>
      <c r="I346" s="3" t="str">
        <f t="shared" ref="I346" si="647">CONCATENATE(C337,H346)</f>
        <v>3413b</v>
      </c>
      <c r="J346" s="6">
        <f t="shared" si="642"/>
        <v>1213</v>
      </c>
      <c r="K346" s="6" t="str">
        <f t="shared" si="643"/>
        <v>r</v>
      </c>
    </row>
    <row r="347" spans="1:11" x14ac:dyDescent="0.3">
      <c r="A347" s="4" t="s">
        <v>216</v>
      </c>
      <c r="B347" s="6" t="str">
        <f t="shared" ref="B347" si="648">A347</f>
        <v>.####..#.#</v>
      </c>
      <c r="C347" s="6">
        <f t="shared" si="623"/>
        <v>2</v>
      </c>
      <c r="F347" s="7" t="str">
        <f>IF(ISERROR(VLOOKUP(B347,B348:B$1727,1,FALSE)),B347,"")</f>
        <v>.####..#.#</v>
      </c>
      <c r="G347" s="7" t="str">
        <f>IF(ISERROR(VLOOKUP(B347,B348:B$1727,1,FALSE)),"",B347)</f>
        <v/>
      </c>
      <c r="H347" s="7" t="s">
        <v>650</v>
      </c>
      <c r="I347" s="3" t="str">
        <f t="shared" ref="I347" si="649">CONCATENATE(C337,H347)</f>
        <v>3413B</v>
      </c>
      <c r="J347" s="6">
        <f t="shared" si="642"/>
        <v>1213</v>
      </c>
      <c r="K347" s="6" t="str">
        <f t="shared" si="643"/>
        <v>R</v>
      </c>
    </row>
    <row r="348" spans="1:11" x14ac:dyDescent="0.3">
      <c r="A348" s="4"/>
    </row>
    <row r="349" spans="1:11" x14ac:dyDescent="0.3">
      <c r="A349" s="4" t="s">
        <v>217</v>
      </c>
      <c r="C349" s="6">
        <f t="shared" ref="C349" si="650">INT(MID(A349,6,4))</f>
        <v>3833</v>
      </c>
      <c r="D349" s="6">
        <f t="shared" ref="D349" si="651">IF(COUNTIF(C350:C359,1)=4,C349,1)</f>
        <v>1</v>
      </c>
    </row>
    <row r="350" spans="1:11" x14ac:dyDescent="0.3">
      <c r="A350" s="4" t="s">
        <v>9</v>
      </c>
      <c r="B350" s="6" t="str">
        <f t="shared" ref="B350" si="652">A350</f>
        <v>##.......#</v>
      </c>
      <c r="C350" s="6">
        <f t="shared" ref="C350" si="653">COUNTIF(B:B,B350)</f>
        <v>2</v>
      </c>
      <c r="F350" s="7" t="str">
        <f>IF(ISERROR(VLOOKUP(B350,B351:B$1727,1,FALSE)),B350,"")</f>
        <v/>
      </c>
      <c r="G350" s="7" t="str">
        <f>IF(ISERROR(VLOOKUP(B350,B351:B$1727,1,FALSE)),"",B350)</f>
        <v>##.......#</v>
      </c>
      <c r="H350" s="7" t="s">
        <v>643</v>
      </c>
      <c r="I350" s="3" t="str">
        <f t="shared" ref="I350" si="654">CONCATENATE(C349,H350)</f>
        <v>3833T</v>
      </c>
      <c r="J350" s="6">
        <f t="shared" ref="J350:J353" si="655">INT(LEFT(IF(F350="",VLOOKUP(B350,F:I,4,FALSE),VLOOKUP(B350,G:I,3,FALSE)),4))</f>
        <v>3671</v>
      </c>
      <c r="K350" s="6" t="str">
        <f t="shared" ref="K350:K413" si="656">RIGHT(IF(F350="",VLOOKUP(B350,F:I,4,FALSE),VLOOKUP(B350,G:I,3,FALSE)),1)</f>
        <v>R</v>
      </c>
    </row>
    <row r="351" spans="1:11" x14ac:dyDescent="0.3">
      <c r="A351" s="4" t="s">
        <v>27</v>
      </c>
      <c r="B351" s="6" t="str">
        <f t="shared" ref="B351" si="657">CONCATENATE(
MID(B350,10,1),
MID(B350,9,1),
MID(B350,8,1),
MID(B350,7,1),
MID(B350,6,1),
MID(B350,5,1),
MID(B350,4,1),
MID(B350,3,1),
MID(B350,2,1),
MID(B350,1,1)
)</f>
        <v>#.......##</v>
      </c>
      <c r="C351" s="6">
        <f t="shared" si="623"/>
        <v>2</v>
      </c>
      <c r="F351" s="7" t="str">
        <f>IF(ISERROR(VLOOKUP(B351,B352:B$1727,1,FALSE)),B351,"")</f>
        <v/>
      </c>
      <c r="G351" s="7" t="str">
        <f>IF(ISERROR(VLOOKUP(B351,B352:B$1727,1,FALSE)),"",B351)</f>
        <v>#.......##</v>
      </c>
      <c r="H351" s="7" t="s">
        <v>644</v>
      </c>
      <c r="I351" s="3" t="str">
        <f t="shared" ref="I351" si="658">CONCATENATE(C349,H351)</f>
        <v>3833t</v>
      </c>
      <c r="J351" s="6">
        <f t="shared" si="655"/>
        <v>3671</v>
      </c>
      <c r="K351" s="6" t="str">
        <f t="shared" si="656"/>
        <v>r</v>
      </c>
    </row>
    <row r="352" spans="1:11" x14ac:dyDescent="0.3">
      <c r="A352" s="4" t="s">
        <v>218</v>
      </c>
      <c r="B352" s="6" t="str">
        <f t="shared" ref="B352" si="659">CONCATENATE(
LEFT(A350,1),
LEFT(A351,1),
LEFT(A352,1),
LEFT(A353,1),
LEFT(A354,1),
LEFT(A355,1),
LEFT(A356,1),
LEFT(A357,1),
LEFT(A358,1),
LEFT(A359,1)
)</f>
        <v>#.#.####..</v>
      </c>
      <c r="C352" s="6">
        <f t="shared" si="623"/>
        <v>2</v>
      </c>
      <c r="F352" s="7" t="str">
        <f>IF(ISERROR(VLOOKUP(B352,B353:B$1727,1,FALSE)),B352,"")</f>
        <v/>
      </c>
      <c r="G352" s="7" t="str">
        <f>IF(ISERROR(VLOOKUP(B352,B353:B$1727,1,FALSE)),"",B352)</f>
        <v>#.#.####..</v>
      </c>
      <c r="H352" s="7" t="s">
        <v>645</v>
      </c>
      <c r="I352" s="3" t="str">
        <f t="shared" ref="I352" si="660">CONCATENATE(C349,H352)</f>
        <v>3833L</v>
      </c>
      <c r="J352" s="6">
        <f t="shared" si="655"/>
        <v>2099</v>
      </c>
      <c r="K352" s="6" t="str">
        <f t="shared" si="656"/>
        <v>R</v>
      </c>
    </row>
    <row r="353" spans="1:11" x14ac:dyDescent="0.3">
      <c r="A353" s="4" t="s">
        <v>172</v>
      </c>
      <c r="B353" s="6" t="str">
        <f t="shared" ref="B353" si="661">CONCATENATE(
MID(B352,10,1),
MID(B352,9,1),
MID(B352,8,1),
MID(B352,7,1),
MID(B352,6,1),
MID(B352,5,1),
MID(B352,4,1),
MID(B352,3,1),
MID(B352,2,1),
MID(B352,1,1)
)</f>
        <v>..####.#.#</v>
      </c>
      <c r="C353" s="6">
        <f t="shared" si="623"/>
        <v>2</v>
      </c>
      <c r="F353" s="7" t="str">
        <f>IF(ISERROR(VLOOKUP(B353,B354:B$1727,1,FALSE)),B353,"")</f>
        <v/>
      </c>
      <c r="G353" s="7" t="str">
        <f>IF(ISERROR(VLOOKUP(B353,B354:B$1727,1,FALSE)),"",B353)</f>
        <v>..####.#.#</v>
      </c>
      <c r="H353" s="7" t="s">
        <v>646</v>
      </c>
      <c r="I353" s="3" t="str">
        <f t="shared" ref="I353" si="662">CONCATENATE(C349,H353)</f>
        <v>3833l</v>
      </c>
      <c r="J353" s="6">
        <f t="shared" si="655"/>
        <v>2099</v>
      </c>
      <c r="K353" s="6" t="str">
        <f t="shared" si="656"/>
        <v>r</v>
      </c>
    </row>
    <row r="354" spans="1:11" x14ac:dyDescent="0.3">
      <c r="A354" s="4" t="s">
        <v>6</v>
      </c>
      <c r="C354" s="6">
        <f t="shared" si="623"/>
        <v>0</v>
      </c>
    </row>
    <row r="355" spans="1:11" x14ac:dyDescent="0.3">
      <c r="A355" s="4" t="s">
        <v>83</v>
      </c>
      <c r="C355" s="6">
        <f t="shared" si="623"/>
        <v>0</v>
      </c>
    </row>
    <row r="356" spans="1:11" x14ac:dyDescent="0.3">
      <c r="A356" s="4" t="s">
        <v>219</v>
      </c>
      <c r="B356" s="6" t="str">
        <f t="shared" ref="B356" si="663">CONCATENATE(
MID(B357,10,1),
MID(B357,9,1),
MID(B357,8,1),
MID(B357,7,1),
MID(B357,6,1),
MID(B357,5,1),
MID(B357,4,1),
MID(B357,3,1),
MID(B357,2,1),
MID(B357,1,1)
)</f>
        <v>.##.....##</v>
      </c>
      <c r="C356" s="6">
        <f t="shared" si="623"/>
        <v>2</v>
      </c>
      <c r="F356" s="7" t="str">
        <f>IF(ISERROR(VLOOKUP(B356,B357:B$1727,1,FALSE)),B356,"")</f>
        <v/>
      </c>
      <c r="G356" s="7" t="str">
        <f>IF(ISERROR(VLOOKUP(B356,B357:B$1727,1,FALSE)),"",B356)</f>
        <v>.##.....##</v>
      </c>
      <c r="H356" s="7" t="s">
        <v>648</v>
      </c>
      <c r="I356" s="3" t="str">
        <f t="shared" ref="I356" si="664">CONCATENATE(C349,H356)</f>
        <v>3833r</v>
      </c>
      <c r="J356" s="6">
        <f t="shared" ref="J356:J359" si="665">INT(LEFT(IF(F356="",VLOOKUP(B356,F:I,4,FALSE),VLOOKUP(B356,G:I,3,FALSE)),4))</f>
        <v>1009</v>
      </c>
      <c r="K356" s="6" t="str">
        <f t="shared" ref="K356:K419" si="666">RIGHT(IF(F356="",VLOOKUP(B356,F:I,4,FALSE),VLOOKUP(B356,G:I,3,FALSE)),1)</f>
        <v>r</v>
      </c>
    </row>
    <row r="357" spans="1:11" x14ac:dyDescent="0.3">
      <c r="A357" s="4" t="s">
        <v>220</v>
      </c>
      <c r="B357" s="6" t="str">
        <f t="shared" ref="B357" si="667">CONCATENATE(
RIGHT(A350,1),
RIGHT(A351,1),
RIGHT(A352,1),
RIGHT(A353,1),
RIGHT(A354,1),
RIGHT(A355,1),
RIGHT(A356,1),
RIGHT(A357,1),
RIGHT(A358,1),
RIGHT(A359,1)
)</f>
        <v>##.....##.</v>
      </c>
      <c r="C357" s="6">
        <f t="shared" si="623"/>
        <v>2</v>
      </c>
      <c r="F357" s="7" t="str">
        <f>IF(ISERROR(VLOOKUP(B357,B358:B$1727,1,FALSE)),B357,"")</f>
        <v/>
      </c>
      <c r="G357" s="7" t="str">
        <f>IF(ISERROR(VLOOKUP(B357,B358:B$1727,1,FALSE)),"",B357)</f>
        <v>##.....##.</v>
      </c>
      <c r="H357" s="7" t="s">
        <v>647</v>
      </c>
      <c r="I357" s="3" t="str">
        <f t="shared" ref="I357" si="668">CONCATENATE(C349,H357)</f>
        <v>3833R</v>
      </c>
      <c r="J357" s="6">
        <f t="shared" si="665"/>
        <v>1009</v>
      </c>
      <c r="K357" s="6" t="str">
        <f t="shared" si="666"/>
        <v>R</v>
      </c>
    </row>
    <row r="358" spans="1:11" x14ac:dyDescent="0.3">
      <c r="A358" s="4" t="s">
        <v>34</v>
      </c>
      <c r="B358" s="6" t="str">
        <f t="shared" ref="B358" si="669">CONCATENATE(
MID(B359,10,1),
MID(B359,9,1),
MID(B359,8,1),
MID(B359,7,1),
MID(B359,6,1),
MID(B359,5,1),
MID(B359,4,1),
MID(B359,3,1),
MID(B359,2,1),
MID(B359,1,1)
)</f>
        <v>..#...#.#.</v>
      </c>
      <c r="C358" s="6">
        <f t="shared" si="623"/>
        <v>2</v>
      </c>
      <c r="F358" s="7" t="str">
        <f>IF(ISERROR(VLOOKUP(B358,B359:B$1727,1,FALSE)),B358,"")</f>
        <v>..#...#.#.</v>
      </c>
      <c r="G358" s="7" t="str">
        <f>IF(ISERROR(VLOOKUP(B358,B359:B$1727,1,FALSE)),"",B358)</f>
        <v/>
      </c>
      <c r="H358" s="7" t="s">
        <v>649</v>
      </c>
      <c r="I358" s="3" t="str">
        <f t="shared" ref="I358" si="670">CONCATENATE(C349,H358)</f>
        <v>3833b</v>
      </c>
      <c r="J358" s="6">
        <f t="shared" si="665"/>
        <v>3947</v>
      </c>
      <c r="K358" s="6" t="str">
        <f t="shared" si="666"/>
        <v>l</v>
      </c>
    </row>
    <row r="359" spans="1:11" x14ac:dyDescent="0.3">
      <c r="A359" s="4" t="s">
        <v>221</v>
      </c>
      <c r="B359" s="6" t="str">
        <f t="shared" ref="B359" si="671">A359</f>
        <v>.#.#...#..</v>
      </c>
      <c r="C359" s="6">
        <f t="shared" si="623"/>
        <v>2</v>
      </c>
      <c r="F359" s="7" t="str">
        <f>IF(ISERROR(VLOOKUP(B359,B360:B$1727,1,FALSE)),B359,"")</f>
        <v>.#.#...#..</v>
      </c>
      <c r="G359" s="7" t="str">
        <f>IF(ISERROR(VLOOKUP(B359,B360:B$1727,1,FALSE)),"",B359)</f>
        <v/>
      </c>
      <c r="H359" s="7" t="s">
        <v>650</v>
      </c>
      <c r="I359" s="3" t="str">
        <f t="shared" ref="I359" si="672">CONCATENATE(C349,H359)</f>
        <v>3833B</v>
      </c>
      <c r="J359" s="6">
        <f t="shared" si="665"/>
        <v>3947</v>
      </c>
      <c r="K359" s="6" t="str">
        <f t="shared" si="666"/>
        <v>L</v>
      </c>
    </row>
    <row r="360" spans="1:11" x14ac:dyDescent="0.3">
      <c r="A360" s="4"/>
    </row>
    <row r="361" spans="1:11" x14ac:dyDescent="0.3">
      <c r="A361" s="4" t="s">
        <v>222</v>
      </c>
      <c r="C361" s="6">
        <f t="shared" ref="C361" si="673">INT(MID(A361,6,4))</f>
        <v>2273</v>
      </c>
      <c r="D361" s="6">
        <f t="shared" ref="D361" si="674">IF(COUNTIF(C362:C371,1)=4,C361,1)</f>
        <v>1</v>
      </c>
    </row>
    <row r="362" spans="1:11" x14ac:dyDescent="0.3">
      <c r="A362" s="4" t="s">
        <v>223</v>
      </c>
      <c r="B362" s="6" t="str">
        <f t="shared" ref="B362" si="675">A362</f>
        <v>.##.#.#.##</v>
      </c>
      <c r="C362" s="6">
        <f t="shared" ref="C362" si="676">COUNTIF(B:B,B362)</f>
        <v>1</v>
      </c>
      <c r="F362" s="7" t="str">
        <f>IF(ISERROR(VLOOKUP(B362,B363:B$1727,1,FALSE)),B362,"")</f>
        <v>.##.#.#.##</v>
      </c>
      <c r="G362" s="7" t="str">
        <f>IF(ISERROR(VLOOKUP(B362,B363:B$1727,1,FALSE)),"",B362)</f>
        <v/>
      </c>
      <c r="H362" s="7" t="s">
        <v>643</v>
      </c>
      <c r="I362" s="3" t="str">
        <f t="shared" ref="I362" si="677">CONCATENATE(C361,H362)</f>
        <v>2273T</v>
      </c>
      <c r="J362" s="6" t="e">
        <f t="shared" ref="J362:J365" si="678">INT(LEFT(IF(F362="",VLOOKUP(B362,F:I,4,FALSE),VLOOKUP(B362,G:I,3,FALSE)),4))</f>
        <v>#N/A</v>
      </c>
      <c r="K362" s="6" t="e">
        <f t="shared" ref="K362:K425" si="679">RIGHT(IF(F362="",VLOOKUP(B362,F:I,4,FALSE),VLOOKUP(B362,G:I,3,FALSE)),1)</f>
        <v>#N/A</v>
      </c>
    </row>
    <row r="363" spans="1:11" x14ac:dyDescent="0.3">
      <c r="A363" s="4" t="s">
        <v>40</v>
      </c>
      <c r="B363" s="6" t="str">
        <f t="shared" ref="B363" si="680">CONCATENATE(
MID(B362,10,1),
MID(B362,9,1),
MID(B362,8,1),
MID(B362,7,1),
MID(B362,6,1),
MID(B362,5,1),
MID(B362,4,1),
MID(B362,3,1),
MID(B362,2,1),
MID(B362,1,1)
)</f>
        <v>##.#.#.##.</v>
      </c>
      <c r="C363" s="6">
        <f t="shared" si="623"/>
        <v>1</v>
      </c>
      <c r="F363" s="7" t="str">
        <f>IF(ISERROR(VLOOKUP(B363,B364:B$1727,1,FALSE)),B363,"")</f>
        <v>##.#.#.##.</v>
      </c>
      <c r="G363" s="7" t="str">
        <f>IF(ISERROR(VLOOKUP(B363,B364:B$1727,1,FALSE)),"",B363)</f>
        <v/>
      </c>
      <c r="H363" s="7" t="s">
        <v>644</v>
      </c>
      <c r="I363" s="3" t="str">
        <f t="shared" ref="I363" si="681">CONCATENATE(C361,H363)</f>
        <v>2273t</v>
      </c>
      <c r="J363" s="6" t="e">
        <f t="shared" si="678"/>
        <v>#N/A</v>
      </c>
      <c r="K363" s="6" t="e">
        <f t="shared" si="679"/>
        <v>#N/A</v>
      </c>
    </row>
    <row r="364" spans="1:11" x14ac:dyDescent="0.3">
      <c r="A364" s="4" t="s">
        <v>114</v>
      </c>
      <c r="B364" s="6" t="str">
        <f t="shared" ref="B364" si="682">CONCATENATE(
LEFT(A362,1),
LEFT(A363,1),
LEFT(A364,1),
LEFT(A365,1),
LEFT(A366,1),
LEFT(A367,1),
LEFT(A368,1),
LEFT(A369,1),
LEFT(A370,1),
LEFT(A371,1)
)</f>
        <v>.###.#..#.</v>
      </c>
      <c r="C364" s="6">
        <f t="shared" si="623"/>
        <v>2</v>
      </c>
      <c r="F364" s="7" t="str">
        <f>IF(ISERROR(VLOOKUP(B364,B365:B$1727,1,FALSE)),B364,"")</f>
        <v/>
      </c>
      <c r="G364" s="7" t="str">
        <f>IF(ISERROR(VLOOKUP(B364,B365:B$1727,1,FALSE)),"",B364)</f>
        <v>.###.#..#.</v>
      </c>
      <c r="H364" s="7" t="s">
        <v>645</v>
      </c>
      <c r="I364" s="3" t="str">
        <f t="shared" ref="I364" si="683">CONCATENATE(C361,H364)</f>
        <v>2273L</v>
      </c>
      <c r="J364" s="6">
        <f t="shared" si="678"/>
        <v>1663</v>
      </c>
      <c r="K364" s="6" t="str">
        <f t="shared" si="679"/>
        <v>l</v>
      </c>
    </row>
    <row r="365" spans="1:11" x14ac:dyDescent="0.3">
      <c r="A365" s="4" t="s">
        <v>224</v>
      </c>
      <c r="B365" s="6" t="str">
        <f t="shared" ref="B365" si="684">CONCATENATE(
MID(B364,10,1),
MID(B364,9,1),
MID(B364,8,1),
MID(B364,7,1),
MID(B364,6,1),
MID(B364,5,1),
MID(B364,4,1),
MID(B364,3,1),
MID(B364,2,1),
MID(B364,1,1)
)</f>
        <v>.#..#.###.</v>
      </c>
      <c r="C365" s="6">
        <f t="shared" si="623"/>
        <v>2</v>
      </c>
      <c r="F365" s="7" t="str">
        <f>IF(ISERROR(VLOOKUP(B365,B366:B$1727,1,FALSE)),B365,"")</f>
        <v/>
      </c>
      <c r="G365" s="7" t="str">
        <f>IF(ISERROR(VLOOKUP(B365,B366:B$1727,1,FALSE)),"",B365)</f>
        <v>.#..#.###.</v>
      </c>
      <c r="H365" s="7" t="s">
        <v>646</v>
      </c>
      <c r="I365" s="3" t="str">
        <f t="shared" ref="I365" si="685">CONCATENATE(C361,H365)</f>
        <v>2273l</v>
      </c>
      <c r="J365" s="6">
        <f t="shared" si="678"/>
        <v>1663</v>
      </c>
      <c r="K365" s="6" t="str">
        <f t="shared" si="679"/>
        <v>L</v>
      </c>
    </row>
    <row r="366" spans="1:11" x14ac:dyDescent="0.3">
      <c r="A366" s="4" t="s">
        <v>43</v>
      </c>
      <c r="C366" s="6">
        <f t="shared" si="623"/>
        <v>0</v>
      </c>
    </row>
    <row r="367" spans="1:11" x14ac:dyDescent="0.3">
      <c r="A367" s="4" t="s">
        <v>79</v>
      </c>
      <c r="C367" s="6">
        <f t="shared" si="623"/>
        <v>0</v>
      </c>
    </row>
    <row r="368" spans="1:11" x14ac:dyDescent="0.3">
      <c r="A368" s="4" t="s">
        <v>42</v>
      </c>
      <c r="B368" s="6" t="str">
        <f t="shared" ref="B368" si="686">CONCATENATE(
MID(B369,10,1),
MID(B369,9,1),
MID(B369,8,1),
MID(B369,7,1),
MID(B369,6,1),
MID(B369,5,1),
MID(B369,4,1),
MID(B369,3,1),
MID(B369,2,1),
MID(B369,1,1)
)</f>
        <v>.#....#.##</v>
      </c>
      <c r="C368" s="6">
        <f t="shared" si="623"/>
        <v>2</v>
      </c>
      <c r="F368" s="7" t="str">
        <f>IF(ISERROR(VLOOKUP(B368,B369:B$1727,1,FALSE)),B368,"")</f>
        <v/>
      </c>
      <c r="G368" s="7" t="str">
        <f>IF(ISERROR(VLOOKUP(B368,B369:B$1727,1,FALSE)),"",B368)</f>
        <v>.#....#.##</v>
      </c>
      <c r="H368" s="7" t="s">
        <v>648</v>
      </c>
      <c r="I368" s="3" t="str">
        <f t="shared" ref="I368" si="687">CONCATENATE(C361,H368)</f>
        <v>2273r</v>
      </c>
      <c r="J368" s="6">
        <f t="shared" ref="J368:J371" si="688">INT(LEFT(IF(F368="",VLOOKUP(B368,F:I,4,FALSE),VLOOKUP(B368,G:I,3,FALSE)),4))</f>
        <v>2711</v>
      </c>
      <c r="K368" s="6" t="str">
        <f t="shared" ref="K368:K431" si="689">RIGHT(IF(F368="",VLOOKUP(B368,F:I,4,FALSE),VLOOKUP(B368,G:I,3,FALSE)),1)</f>
        <v>R</v>
      </c>
    </row>
    <row r="369" spans="1:11" x14ac:dyDescent="0.3">
      <c r="A369" s="4" t="s">
        <v>225</v>
      </c>
      <c r="B369" s="6" t="str">
        <f t="shared" ref="B369" si="690">CONCATENATE(
RIGHT(A362,1),
RIGHT(A363,1),
RIGHT(A364,1),
RIGHT(A365,1),
RIGHT(A366,1),
RIGHT(A367,1),
RIGHT(A368,1),
RIGHT(A369,1),
RIGHT(A370,1),
RIGHT(A371,1)
)</f>
        <v>##.#....#.</v>
      </c>
      <c r="C369" s="6">
        <f t="shared" si="623"/>
        <v>2</v>
      </c>
      <c r="F369" s="7" t="str">
        <f>IF(ISERROR(VLOOKUP(B369,B370:B$1727,1,FALSE)),B369,"")</f>
        <v/>
      </c>
      <c r="G369" s="7" t="str">
        <f>IF(ISERROR(VLOOKUP(B369,B370:B$1727,1,FALSE)),"",B369)</f>
        <v>##.#....#.</v>
      </c>
      <c r="H369" s="7" t="s">
        <v>647</v>
      </c>
      <c r="I369" s="3" t="str">
        <f t="shared" ref="I369" si="691">CONCATENATE(C361,H369)</f>
        <v>2273R</v>
      </c>
      <c r="J369" s="6">
        <f t="shared" si="688"/>
        <v>2711</v>
      </c>
      <c r="K369" s="6" t="str">
        <f t="shared" si="689"/>
        <v>r</v>
      </c>
    </row>
    <row r="370" spans="1:11" x14ac:dyDescent="0.3">
      <c r="A370" s="4" t="s">
        <v>40</v>
      </c>
      <c r="B370" s="6" t="str">
        <f t="shared" ref="B370" si="692">CONCATENATE(
MID(B371,10,1),
MID(B371,9,1),
MID(B371,8,1),
MID(B371,7,1),
MID(B371,6,1),
MID(B371,5,1),
MID(B371,4,1),
MID(B371,3,1),
MID(B371,2,1),
MID(B371,1,1)
)</f>
        <v>.##...###.</v>
      </c>
      <c r="C370" s="6">
        <f t="shared" si="623"/>
        <v>2</v>
      </c>
      <c r="F370" s="7" t="str">
        <f>IF(ISERROR(VLOOKUP(B370,B371:B$1727,1,FALSE)),B370,"")</f>
        <v>.##...###.</v>
      </c>
      <c r="G370" s="7" t="str">
        <f>IF(ISERROR(VLOOKUP(B370,B371:B$1727,1,FALSE)),"",B370)</f>
        <v/>
      </c>
      <c r="H370" s="7" t="s">
        <v>649</v>
      </c>
      <c r="I370" s="3" t="str">
        <f t="shared" ref="I370" si="693">CONCATENATE(C361,H370)</f>
        <v>2273b</v>
      </c>
      <c r="J370" s="6">
        <f t="shared" si="688"/>
        <v>3413</v>
      </c>
      <c r="K370" s="6" t="str">
        <f t="shared" si="689"/>
        <v>l</v>
      </c>
    </row>
    <row r="371" spans="1:11" x14ac:dyDescent="0.3">
      <c r="A371" s="4" t="s">
        <v>226</v>
      </c>
      <c r="B371" s="6" t="str">
        <f t="shared" ref="B371" si="694">A371</f>
        <v>.###...##.</v>
      </c>
      <c r="C371" s="6">
        <f t="shared" si="623"/>
        <v>2</v>
      </c>
      <c r="F371" s="7" t="str">
        <f>IF(ISERROR(VLOOKUP(B371,B372:B$1727,1,FALSE)),B371,"")</f>
        <v>.###...##.</v>
      </c>
      <c r="G371" s="7" t="str">
        <f>IF(ISERROR(VLOOKUP(B371,B372:B$1727,1,FALSE)),"",B371)</f>
        <v/>
      </c>
      <c r="H371" s="7" t="s">
        <v>650</v>
      </c>
      <c r="I371" s="3" t="str">
        <f t="shared" ref="I371" si="695">CONCATENATE(C361,H371)</f>
        <v>2273B</v>
      </c>
      <c r="J371" s="6">
        <f t="shared" si="688"/>
        <v>3413</v>
      </c>
      <c r="K371" s="6" t="str">
        <f t="shared" si="689"/>
        <v>L</v>
      </c>
    </row>
    <row r="372" spans="1:11" x14ac:dyDescent="0.3">
      <c r="A372" s="4"/>
    </row>
    <row r="373" spans="1:11" x14ac:dyDescent="0.3">
      <c r="A373" s="4" t="s">
        <v>227</v>
      </c>
      <c r="C373" s="6">
        <f t="shared" ref="C373" si="696">INT(MID(A373,6,4))</f>
        <v>1987</v>
      </c>
      <c r="D373" s="6">
        <f t="shared" ref="D373" si="697">IF(COUNTIF(C374:C383,1)=4,C373,1)</f>
        <v>1</v>
      </c>
    </row>
    <row r="374" spans="1:11" x14ac:dyDescent="0.3">
      <c r="A374" s="4" t="s">
        <v>72</v>
      </c>
      <c r="B374" s="6" t="str">
        <f t="shared" ref="B374" si="698">A374</f>
        <v>...#...###</v>
      </c>
      <c r="C374" s="6">
        <f t="shared" ref="C374" si="699">COUNTIF(B:B,B374)</f>
        <v>2</v>
      </c>
      <c r="F374" s="7" t="str">
        <f>IF(ISERROR(VLOOKUP(B374,B375:B$1727,1,FALSE)),B374,"")</f>
        <v>...#...###</v>
      </c>
      <c r="G374" s="7" t="str">
        <f>IF(ISERROR(VLOOKUP(B374,B375:B$1727,1,FALSE)),"",B374)</f>
        <v/>
      </c>
      <c r="H374" s="7" t="s">
        <v>643</v>
      </c>
      <c r="I374" s="3" t="str">
        <f t="shared" ref="I374" si="700">CONCATENATE(C373,H374)</f>
        <v>1987T</v>
      </c>
      <c r="J374" s="6">
        <f t="shared" ref="J374:J377" si="701">INT(LEFT(IF(F374="",VLOOKUP(B374,F:I,4,FALSE),VLOOKUP(B374,G:I,3,FALSE)),4))</f>
        <v>2503</v>
      </c>
      <c r="K374" s="6" t="str">
        <f t="shared" ref="K374:K437" si="702">RIGHT(IF(F374="",VLOOKUP(B374,F:I,4,FALSE),VLOOKUP(B374,G:I,3,FALSE)),1)</f>
        <v>T</v>
      </c>
    </row>
    <row r="375" spans="1:11" x14ac:dyDescent="0.3">
      <c r="A375" s="4" t="s">
        <v>169</v>
      </c>
      <c r="B375" s="6" t="str">
        <f t="shared" ref="B375" si="703">CONCATENATE(
MID(B374,10,1),
MID(B374,9,1),
MID(B374,8,1),
MID(B374,7,1),
MID(B374,6,1),
MID(B374,5,1),
MID(B374,4,1),
MID(B374,3,1),
MID(B374,2,1),
MID(B374,1,1)
)</f>
        <v>###...#...</v>
      </c>
      <c r="C375" s="6">
        <f t="shared" si="623"/>
        <v>2</v>
      </c>
      <c r="F375" s="7" t="str">
        <f>IF(ISERROR(VLOOKUP(B375,B376:B$1727,1,FALSE)),B375,"")</f>
        <v>###...#...</v>
      </c>
      <c r="G375" s="7" t="str">
        <f>IF(ISERROR(VLOOKUP(B375,B376:B$1727,1,FALSE)),"",B375)</f>
        <v/>
      </c>
      <c r="H375" s="7" t="s">
        <v>644</v>
      </c>
      <c r="I375" s="3" t="str">
        <f t="shared" ref="I375" si="704">CONCATENATE(C373,H375)</f>
        <v>1987t</v>
      </c>
      <c r="J375" s="6">
        <f t="shared" si="701"/>
        <v>2503</v>
      </c>
      <c r="K375" s="6" t="str">
        <f t="shared" si="702"/>
        <v>t</v>
      </c>
    </row>
    <row r="376" spans="1:11" x14ac:dyDescent="0.3">
      <c r="A376" s="4" t="s">
        <v>32</v>
      </c>
      <c r="B376" s="6" t="str">
        <f t="shared" ref="B376" si="705">CONCATENATE(
LEFT(A374,1),
LEFT(A375,1),
LEFT(A376,1),
LEFT(A377,1),
LEFT(A378,1),
LEFT(A379,1),
LEFT(A380,1),
LEFT(A381,1),
LEFT(A382,1),
LEFT(A383,1)
)</f>
        <v>.##.#.#..#</v>
      </c>
      <c r="C376" s="6">
        <f t="shared" si="623"/>
        <v>2</v>
      </c>
      <c r="F376" s="7" t="str">
        <f>IF(ISERROR(VLOOKUP(B376,B377:B$1727,1,FALSE)),B376,"")</f>
        <v>.##.#.#..#</v>
      </c>
      <c r="G376" s="7" t="str">
        <f>IF(ISERROR(VLOOKUP(B376,B377:B$1727,1,FALSE)),"",B376)</f>
        <v/>
      </c>
      <c r="H376" s="7" t="s">
        <v>645</v>
      </c>
      <c r="I376" s="3" t="str">
        <f t="shared" ref="I376" si="706">CONCATENATE(C373,H376)</f>
        <v>1987L</v>
      </c>
      <c r="J376" s="6">
        <f t="shared" si="701"/>
        <v>2411</v>
      </c>
      <c r="K376" s="6" t="str">
        <f t="shared" si="702"/>
        <v>T</v>
      </c>
    </row>
    <row r="377" spans="1:11" x14ac:dyDescent="0.3">
      <c r="A377" s="4" t="s">
        <v>24</v>
      </c>
      <c r="B377" s="6" t="str">
        <f t="shared" ref="B377" si="707">CONCATENATE(
MID(B376,10,1),
MID(B376,9,1),
MID(B376,8,1),
MID(B376,7,1),
MID(B376,6,1),
MID(B376,5,1),
MID(B376,4,1),
MID(B376,3,1),
MID(B376,2,1),
MID(B376,1,1)
)</f>
        <v>#..#.#.##.</v>
      </c>
      <c r="C377" s="6">
        <f t="shared" si="623"/>
        <v>2</v>
      </c>
      <c r="F377" s="7" t="str">
        <f>IF(ISERROR(VLOOKUP(B377,B378:B$1727,1,FALSE)),B377,"")</f>
        <v>#..#.#.##.</v>
      </c>
      <c r="G377" s="7" t="str">
        <f>IF(ISERROR(VLOOKUP(B377,B378:B$1727,1,FALSE)),"",B377)</f>
        <v/>
      </c>
      <c r="H377" s="7" t="s">
        <v>646</v>
      </c>
      <c r="I377" s="3" t="str">
        <f t="shared" ref="I377" si="708">CONCATENATE(C373,H377)</f>
        <v>1987l</v>
      </c>
      <c r="J377" s="6">
        <f t="shared" si="701"/>
        <v>2411</v>
      </c>
      <c r="K377" s="6" t="str">
        <f t="shared" si="702"/>
        <v>t</v>
      </c>
    </row>
    <row r="378" spans="1:11" x14ac:dyDescent="0.3">
      <c r="A378" s="4" t="s">
        <v>40</v>
      </c>
      <c r="C378" s="6">
        <f t="shared" si="623"/>
        <v>0</v>
      </c>
    </row>
    <row r="379" spans="1:11" x14ac:dyDescent="0.3">
      <c r="A379" s="4" t="s">
        <v>228</v>
      </c>
      <c r="C379" s="6">
        <f t="shared" si="623"/>
        <v>0</v>
      </c>
    </row>
    <row r="380" spans="1:11" x14ac:dyDescent="0.3">
      <c r="A380" s="4" t="s">
        <v>68</v>
      </c>
      <c r="B380" s="6" t="str">
        <f t="shared" ref="B380" si="709">CONCATENATE(
MID(B381,10,1),
MID(B381,9,1),
MID(B381,8,1),
MID(B381,7,1),
MID(B381,6,1),
MID(B381,5,1),
MID(B381,4,1),
MID(B381,3,1),
MID(B381,2,1),
MID(B381,1,1)
)</f>
        <v>.###.#.#.#</v>
      </c>
      <c r="C380" s="6">
        <f t="shared" si="623"/>
        <v>2</v>
      </c>
      <c r="F380" s="7" t="str">
        <f>IF(ISERROR(VLOOKUP(B380,B381:B$1727,1,FALSE)),B380,"")</f>
        <v/>
      </c>
      <c r="G380" s="7" t="str">
        <f>IF(ISERROR(VLOOKUP(B380,B381:B$1727,1,FALSE)),"",B380)</f>
        <v>.###.#.#.#</v>
      </c>
      <c r="H380" s="7" t="s">
        <v>648</v>
      </c>
      <c r="I380" s="3" t="str">
        <f t="shared" ref="I380" si="710">CONCATENATE(C373,H380)</f>
        <v>1987r</v>
      </c>
      <c r="J380" s="6">
        <f t="shared" ref="J380:J383" si="711">INT(LEFT(IF(F380="",VLOOKUP(B380,F:I,4,FALSE),VLOOKUP(B380,G:I,3,FALSE)),4))</f>
        <v>3853</v>
      </c>
      <c r="K380" s="6" t="str">
        <f t="shared" ref="K380:K443" si="712">RIGHT(IF(F380="",VLOOKUP(B380,F:I,4,FALSE),VLOOKUP(B380,G:I,3,FALSE)),1)</f>
        <v>r</v>
      </c>
    </row>
    <row r="381" spans="1:11" x14ac:dyDescent="0.3">
      <c r="A381" s="4" t="s">
        <v>123</v>
      </c>
      <c r="B381" s="6" t="str">
        <f t="shared" ref="B381" si="713">CONCATENATE(
RIGHT(A374,1),
RIGHT(A375,1),
RIGHT(A376,1),
RIGHT(A377,1),
RIGHT(A378,1),
RIGHT(A379,1),
RIGHT(A380,1),
RIGHT(A381,1),
RIGHT(A382,1),
RIGHT(A383,1)
)</f>
        <v>#.#.#.###.</v>
      </c>
      <c r="C381" s="6">
        <f t="shared" si="623"/>
        <v>2</v>
      </c>
      <c r="F381" s="7" t="str">
        <f>IF(ISERROR(VLOOKUP(B381,B382:B$1727,1,FALSE)),B381,"")</f>
        <v/>
      </c>
      <c r="G381" s="7" t="str">
        <f>IF(ISERROR(VLOOKUP(B381,B382:B$1727,1,FALSE)),"",B381)</f>
        <v>#.#.#.###.</v>
      </c>
      <c r="H381" s="7" t="s">
        <v>647</v>
      </c>
      <c r="I381" s="3" t="str">
        <f t="shared" ref="I381" si="714">CONCATENATE(C373,H381)</f>
        <v>1987R</v>
      </c>
      <c r="J381" s="6">
        <f t="shared" si="711"/>
        <v>3853</v>
      </c>
      <c r="K381" s="6" t="str">
        <f t="shared" si="712"/>
        <v>R</v>
      </c>
    </row>
    <row r="382" spans="1:11" x14ac:dyDescent="0.3">
      <c r="A382" s="4" t="s">
        <v>200</v>
      </c>
      <c r="B382" s="6" t="str">
        <f t="shared" ref="B382" si="715">CONCATENATE(
MID(B383,10,1),
MID(B383,9,1),
MID(B383,8,1),
MID(B383,7,1),
MID(B383,6,1),
MID(B383,5,1),
MID(B383,4,1),
MID(B383,3,1),
MID(B383,2,1),
MID(B383,1,1)
)</f>
        <v>.##..##.##</v>
      </c>
      <c r="C382" s="6">
        <f t="shared" si="623"/>
        <v>2</v>
      </c>
      <c r="F382" s="7" t="str">
        <f>IF(ISERROR(VLOOKUP(B382,B383:B$1727,1,FALSE)),B382,"")</f>
        <v/>
      </c>
      <c r="G382" s="7" t="str">
        <f>IF(ISERROR(VLOOKUP(B382,B383:B$1727,1,FALSE)),"",B382)</f>
        <v>.##..##.##</v>
      </c>
      <c r="H382" s="7" t="s">
        <v>649</v>
      </c>
      <c r="I382" s="3" t="str">
        <f t="shared" ref="I382" si="716">CONCATENATE(C373,H382)</f>
        <v>1987b</v>
      </c>
      <c r="J382" s="6">
        <f t="shared" si="711"/>
        <v>1867</v>
      </c>
      <c r="K382" s="6" t="str">
        <f t="shared" si="712"/>
        <v>r</v>
      </c>
    </row>
    <row r="383" spans="1:11" x14ac:dyDescent="0.3">
      <c r="A383" s="4" t="s">
        <v>229</v>
      </c>
      <c r="B383" s="6" t="str">
        <f t="shared" ref="B383" si="717">A383</f>
        <v>##.##..##.</v>
      </c>
      <c r="C383" s="6">
        <f t="shared" si="623"/>
        <v>2</v>
      </c>
      <c r="F383" s="7" t="str">
        <f>IF(ISERROR(VLOOKUP(B383,B384:B$1727,1,FALSE)),B383,"")</f>
        <v/>
      </c>
      <c r="G383" s="7" t="str">
        <f>IF(ISERROR(VLOOKUP(B383,B384:B$1727,1,FALSE)),"",B383)</f>
        <v>##.##..##.</v>
      </c>
      <c r="H383" s="7" t="s">
        <v>650</v>
      </c>
      <c r="I383" s="3" t="str">
        <f t="shared" ref="I383" si="718">CONCATENATE(C373,H383)</f>
        <v>1987B</v>
      </c>
      <c r="J383" s="6">
        <f t="shared" si="711"/>
        <v>1867</v>
      </c>
      <c r="K383" s="6" t="str">
        <f t="shared" si="712"/>
        <v>R</v>
      </c>
    </row>
    <row r="384" spans="1:11" x14ac:dyDescent="0.3">
      <c r="A384" s="4"/>
    </row>
    <row r="385" spans="1:11" x14ac:dyDescent="0.3">
      <c r="A385" s="4" t="s">
        <v>230</v>
      </c>
      <c r="C385" s="6">
        <f t="shared" ref="C385" si="719">INT(MID(A385,6,4))</f>
        <v>3877</v>
      </c>
      <c r="D385" s="6">
        <f t="shared" ref="D385" si="720">IF(COUNTIF(C386:C395,1)=4,C385,1)</f>
        <v>1</v>
      </c>
    </row>
    <row r="386" spans="1:11" x14ac:dyDescent="0.3">
      <c r="A386" s="4" t="s">
        <v>158</v>
      </c>
      <c r="B386" s="6" t="str">
        <f t="shared" ref="B386" si="721">A386</f>
        <v>.##...#.##</v>
      </c>
      <c r="C386" s="6">
        <f t="shared" ref="C386" si="722">COUNTIF(B:B,B386)</f>
        <v>2</v>
      </c>
      <c r="F386" s="7" t="str">
        <f>IF(ISERROR(VLOOKUP(B386,B387:B$1727,1,FALSE)),B386,"")</f>
        <v>.##...#.##</v>
      </c>
      <c r="G386" s="7" t="str">
        <f>IF(ISERROR(VLOOKUP(B386,B387:B$1727,1,FALSE)),"",B386)</f>
        <v/>
      </c>
      <c r="H386" s="7" t="s">
        <v>643</v>
      </c>
      <c r="I386" s="3" t="str">
        <f t="shared" ref="I386" si="723">CONCATENATE(C385,H386)</f>
        <v>3877T</v>
      </c>
      <c r="J386" s="6">
        <f t="shared" ref="J386:J389" si="724">INT(LEFT(IF(F386="",VLOOKUP(B386,F:I,4,FALSE),VLOOKUP(B386,G:I,3,FALSE)),4))</f>
        <v>1423</v>
      </c>
      <c r="K386" s="6" t="str">
        <f t="shared" ref="K386:K449" si="725">RIGHT(IF(F386="",VLOOKUP(B386,F:I,4,FALSE),VLOOKUP(B386,G:I,3,FALSE)),1)</f>
        <v>B</v>
      </c>
    </row>
    <row r="387" spans="1:11" x14ac:dyDescent="0.3">
      <c r="A387" s="4" t="s">
        <v>16</v>
      </c>
      <c r="B387" s="6" t="str">
        <f t="shared" ref="B387" si="726">CONCATENATE(
MID(B386,10,1),
MID(B386,9,1),
MID(B386,8,1),
MID(B386,7,1),
MID(B386,6,1),
MID(B386,5,1),
MID(B386,4,1),
MID(B386,3,1),
MID(B386,2,1),
MID(B386,1,1)
)</f>
        <v>##.#...##.</v>
      </c>
      <c r="C387" s="6">
        <f t="shared" si="623"/>
        <v>2</v>
      </c>
      <c r="F387" s="7" t="str">
        <f>IF(ISERROR(VLOOKUP(B387,B388:B$1727,1,FALSE)),B387,"")</f>
        <v>##.#...##.</v>
      </c>
      <c r="G387" s="7" t="str">
        <f>IF(ISERROR(VLOOKUP(B387,B388:B$1727,1,FALSE)),"",B387)</f>
        <v/>
      </c>
      <c r="H387" s="7" t="s">
        <v>644</v>
      </c>
      <c r="I387" s="3" t="str">
        <f t="shared" ref="I387" si="727">CONCATENATE(C385,H387)</f>
        <v>3877t</v>
      </c>
      <c r="J387" s="6">
        <f t="shared" si="724"/>
        <v>1423</v>
      </c>
      <c r="K387" s="6" t="str">
        <f t="shared" si="725"/>
        <v>b</v>
      </c>
    </row>
    <row r="388" spans="1:11" x14ac:dyDescent="0.3">
      <c r="A388" s="4" t="s">
        <v>231</v>
      </c>
      <c r="B388" s="6" t="str">
        <f t="shared" ref="B388" si="728">CONCATENATE(
LEFT(A386,1),
LEFT(A387,1),
LEFT(A388,1),
LEFT(A389,1),
LEFT(A390,1),
LEFT(A391,1),
LEFT(A392,1),
LEFT(A393,1),
LEFT(A394,1),
LEFT(A395,1)
)</f>
        <v>....##...#</v>
      </c>
      <c r="C388" s="6">
        <f t="shared" si="623"/>
        <v>2</v>
      </c>
      <c r="F388" s="7" t="str">
        <f>IF(ISERROR(VLOOKUP(B388,B389:B$1727,1,FALSE)),B388,"")</f>
        <v/>
      </c>
      <c r="G388" s="7" t="str">
        <f>IF(ISERROR(VLOOKUP(B388,B389:B$1727,1,FALSE)),"",B388)</f>
        <v>....##...#</v>
      </c>
      <c r="H388" s="7" t="s">
        <v>645</v>
      </c>
      <c r="I388" s="3" t="str">
        <f t="shared" ref="I388" si="729">CONCATENATE(C385,H388)</f>
        <v>3877L</v>
      </c>
      <c r="J388" s="6">
        <f t="shared" si="724"/>
        <v>1009</v>
      </c>
      <c r="K388" s="6" t="str">
        <f t="shared" si="725"/>
        <v>T</v>
      </c>
    </row>
    <row r="389" spans="1:11" x14ac:dyDescent="0.3">
      <c r="A389" s="4" t="s">
        <v>16</v>
      </c>
      <c r="B389" s="6" t="str">
        <f t="shared" ref="B389" si="730">CONCATENATE(
MID(B388,10,1),
MID(B388,9,1),
MID(B388,8,1),
MID(B388,7,1),
MID(B388,6,1),
MID(B388,5,1),
MID(B388,4,1),
MID(B388,3,1),
MID(B388,2,1),
MID(B388,1,1)
)</f>
        <v>#...##....</v>
      </c>
      <c r="C389" s="6">
        <f t="shared" si="623"/>
        <v>2</v>
      </c>
      <c r="F389" s="7" t="str">
        <f>IF(ISERROR(VLOOKUP(B389,B390:B$1727,1,FALSE)),B389,"")</f>
        <v/>
      </c>
      <c r="G389" s="7" t="str">
        <f>IF(ISERROR(VLOOKUP(B389,B390:B$1727,1,FALSE)),"",B389)</f>
        <v>#...##....</v>
      </c>
      <c r="H389" s="7" t="s">
        <v>646</v>
      </c>
      <c r="I389" s="3" t="str">
        <f t="shared" ref="I389" si="731">CONCATENATE(C385,H389)</f>
        <v>3877l</v>
      </c>
      <c r="J389" s="6">
        <f t="shared" si="724"/>
        <v>1009</v>
      </c>
      <c r="K389" s="6" t="str">
        <f t="shared" si="725"/>
        <v>t</v>
      </c>
    </row>
    <row r="390" spans="1:11" x14ac:dyDescent="0.3">
      <c r="A390" s="4" t="s">
        <v>232</v>
      </c>
      <c r="C390" s="6">
        <f t="shared" si="623"/>
        <v>0</v>
      </c>
    </row>
    <row r="391" spans="1:11" x14ac:dyDescent="0.3">
      <c r="A391" s="4" t="s">
        <v>233</v>
      </c>
      <c r="C391" s="6">
        <f t="shared" si="623"/>
        <v>0</v>
      </c>
    </row>
    <row r="392" spans="1:11" x14ac:dyDescent="0.3">
      <c r="A392" s="4" t="s">
        <v>112</v>
      </c>
      <c r="B392" s="6" t="str">
        <f t="shared" ref="B392" si="732">CONCATENATE(
MID(B393,10,1),
MID(B393,9,1),
MID(B393,8,1),
MID(B393,7,1),
MID(B393,6,1),
MID(B393,5,1),
MID(B393,4,1),
MID(B393,3,1),
MID(B393,2,1),
MID(B393,1,1)
)</f>
        <v>#..#.....#</v>
      </c>
      <c r="C392" s="6">
        <f t="shared" si="623"/>
        <v>2</v>
      </c>
      <c r="F392" s="7" t="str">
        <f>IF(ISERROR(VLOOKUP(B392,B393:B$1727,1,FALSE)),B392,"")</f>
        <v/>
      </c>
      <c r="G392" s="7" t="str">
        <f>IF(ISERROR(VLOOKUP(B392,B393:B$1727,1,FALSE)),"",B392)</f>
        <v>#..#.....#</v>
      </c>
      <c r="H392" s="7" t="s">
        <v>648</v>
      </c>
      <c r="I392" s="3" t="str">
        <f t="shared" ref="I392" si="733">CONCATENATE(C385,H392)</f>
        <v>3877r</v>
      </c>
      <c r="J392" s="6">
        <f t="shared" ref="J392:J395" si="734">INT(LEFT(IF(F392="",VLOOKUP(B392,F:I,4,FALSE),VLOOKUP(B392,G:I,3,FALSE)),4))</f>
        <v>3181</v>
      </c>
      <c r="K392" s="6" t="str">
        <f t="shared" ref="K392:K455" si="735">RIGHT(IF(F392="",VLOOKUP(B392,F:I,4,FALSE),VLOOKUP(B392,G:I,3,FALSE)),1)</f>
        <v>b</v>
      </c>
    </row>
    <row r="393" spans="1:11" x14ac:dyDescent="0.3">
      <c r="A393" s="4" t="s">
        <v>234</v>
      </c>
      <c r="B393" s="6" t="str">
        <f t="shared" ref="B393" si="736">CONCATENATE(
RIGHT(A386,1),
RIGHT(A387,1),
RIGHT(A388,1),
RIGHT(A389,1),
RIGHT(A390,1),
RIGHT(A391,1),
RIGHT(A392,1),
RIGHT(A393,1),
RIGHT(A394,1),
RIGHT(A395,1)
)</f>
        <v>#.....#..#</v>
      </c>
      <c r="C393" s="6">
        <f t="shared" si="623"/>
        <v>2</v>
      </c>
      <c r="F393" s="7" t="str">
        <f>IF(ISERROR(VLOOKUP(B393,B394:B$1727,1,FALSE)),B393,"")</f>
        <v/>
      </c>
      <c r="G393" s="7" t="str">
        <f>IF(ISERROR(VLOOKUP(B393,B394:B$1727,1,FALSE)),"",B393)</f>
        <v>#.....#..#</v>
      </c>
      <c r="H393" s="7" t="s">
        <v>647</v>
      </c>
      <c r="I393" s="3" t="str">
        <f t="shared" ref="I393" si="737">CONCATENATE(C385,H393)</f>
        <v>3877R</v>
      </c>
      <c r="J393" s="6">
        <f t="shared" si="734"/>
        <v>3181</v>
      </c>
      <c r="K393" s="6" t="str">
        <f t="shared" si="735"/>
        <v>B</v>
      </c>
    </row>
    <row r="394" spans="1:11" x14ac:dyDescent="0.3">
      <c r="A394" s="4" t="s">
        <v>84</v>
      </c>
      <c r="B394" s="6" t="str">
        <f t="shared" ref="B394" si="738">CONCATENATE(
MID(B395,10,1),
MID(B395,9,1),
MID(B395,8,1),
MID(B395,7,1),
MID(B395,6,1),
MID(B395,5,1),
MID(B395,4,1),
MID(B395,3,1),
MID(B395,2,1),
MID(B395,1,1)
)</f>
        <v>#..#..##.#</v>
      </c>
      <c r="C394" s="6">
        <f t="shared" si="623"/>
        <v>2</v>
      </c>
      <c r="F394" s="7" t="str">
        <f>IF(ISERROR(VLOOKUP(B394,B395:B$1727,1,FALSE)),B394,"")</f>
        <v/>
      </c>
      <c r="G394" s="7" t="str">
        <f>IF(ISERROR(VLOOKUP(B394,B395:B$1727,1,FALSE)),"",B394)</f>
        <v>#..#..##.#</v>
      </c>
      <c r="H394" s="7" t="s">
        <v>649</v>
      </c>
      <c r="I394" s="3" t="str">
        <f t="shared" ref="I394" si="739">CONCATENATE(C385,H394)</f>
        <v>3877b</v>
      </c>
      <c r="J394" s="6">
        <f t="shared" si="734"/>
        <v>3671</v>
      </c>
      <c r="K394" s="6" t="str">
        <f t="shared" si="735"/>
        <v>B</v>
      </c>
    </row>
    <row r="395" spans="1:11" x14ac:dyDescent="0.3">
      <c r="A395" s="4" t="s">
        <v>127</v>
      </c>
      <c r="B395" s="6" t="str">
        <f t="shared" ref="B395" si="740">A395</f>
        <v>#.##..#..#</v>
      </c>
      <c r="C395" s="6">
        <f t="shared" si="623"/>
        <v>2</v>
      </c>
      <c r="F395" s="7" t="str">
        <f>IF(ISERROR(VLOOKUP(B395,B396:B$1727,1,FALSE)),B395,"")</f>
        <v/>
      </c>
      <c r="G395" s="7" t="str">
        <f>IF(ISERROR(VLOOKUP(B395,B396:B$1727,1,FALSE)),"",B395)</f>
        <v>#.##..#..#</v>
      </c>
      <c r="H395" s="7" t="s">
        <v>650</v>
      </c>
      <c r="I395" s="3" t="str">
        <f t="shared" ref="I395" si="741">CONCATENATE(C385,H395)</f>
        <v>3877B</v>
      </c>
      <c r="J395" s="6">
        <f t="shared" si="734"/>
        <v>3671</v>
      </c>
      <c r="K395" s="6" t="str">
        <f t="shared" si="735"/>
        <v>b</v>
      </c>
    </row>
    <row r="396" spans="1:11" x14ac:dyDescent="0.3">
      <c r="A396" s="4"/>
    </row>
    <row r="397" spans="1:11" x14ac:dyDescent="0.3">
      <c r="A397" s="4" t="s">
        <v>235</v>
      </c>
      <c r="C397" s="6">
        <f t="shared" ref="C397" si="742">INT(MID(A397,6,4))</f>
        <v>3109</v>
      </c>
      <c r="D397" s="6">
        <f t="shared" ref="D397" si="743">IF(COUNTIF(C398:C407,1)=4,C397,1)</f>
        <v>1</v>
      </c>
    </row>
    <row r="398" spans="1:11" x14ac:dyDescent="0.3">
      <c r="A398" s="4" t="s">
        <v>236</v>
      </c>
      <c r="B398" s="6" t="str">
        <f t="shared" ref="B398" si="744">A398</f>
        <v>##....##..</v>
      </c>
      <c r="C398" s="6">
        <f t="shared" ref="C398:C461" si="745">COUNTIF(B:B,B398)</f>
        <v>2</v>
      </c>
      <c r="F398" s="7" t="str">
        <f>IF(ISERROR(VLOOKUP(B398,B399:B$1727,1,FALSE)),B398,"")</f>
        <v/>
      </c>
      <c r="G398" s="7" t="str">
        <f>IF(ISERROR(VLOOKUP(B398,B399:B$1727,1,FALSE)),"",B398)</f>
        <v>##....##..</v>
      </c>
      <c r="H398" s="7" t="s">
        <v>643</v>
      </c>
      <c r="I398" s="3" t="str">
        <f t="shared" ref="I398" si="746">CONCATENATE(C397,H398)</f>
        <v>3109T</v>
      </c>
      <c r="J398" s="6">
        <f t="shared" ref="J398:J401" si="747">INT(LEFT(IF(F398="",VLOOKUP(B398,F:I,4,FALSE),VLOOKUP(B398,G:I,3,FALSE)),4))</f>
        <v>3041</v>
      </c>
      <c r="K398" s="6" t="str">
        <f t="shared" ref="K398:K461" si="748">RIGHT(IF(F398="",VLOOKUP(B398,F:I,4,FALSE),VLOOKUP(B398,G:I,3,FALSE)),1)</f>
        <v>r</v>
      </c>
    </row>
    <row r="399" spans="1:11" x14ac:dyDescent="0.3">
      <c r="A399" s="4" t="s">
        <v>237</v>
      </c>
      <c r="B399" s="6" t="str">
        <f t="shared" ref="B399" si="749">CONCATENATE(
MID(B398,10,1),
MID(B398,9,1),
MID(B398,8,1),
MID(B398,7,1),
MID(B398,6,1),
MID(B398,5,1),
MID(B398,4,1),
MID(B398,3,1),
MID(B398,2,1),
MID(B398,1,1)
)</f>
        <v>..##....##</v>
      </c>
      <c r="C399" s="6">
        <f t="shared" si="745"/>
        <v>2</v>
      </c>
      <c r="F399" s="7" t="str">
        <f>IF(ISERROR(VLOOKUP(B399,B400:B$1727,1,FALSE)),B399,"")</f>
        <v/>
      </c>
      <c r="G399" s="7" t="str">
        <f>IF(ISERROR(VLOOKUP(B399,B400:B$1727,1,FALSE)),"",B399)</f>
        <v>..##....##</v>
      </c>
      <c r="H399" s="7" t="s">
        <v>644</v>
      </c>
      <c r="I399" s="3" t="str">
        <f t="shared" ref="I399" si="750">CONCATENATE(C397,H399)</f>
        <v>3109t</v>
      </c>
      <c r="J399" s="6">
        <f t="shared" si="747"/>
        <v>3041</v>
      </c>
      <c r="K399" s="6" t="str">
        <f t="shared" si="748"/>
        <v>R</v>
      </c>
    </row>
    <row r="400" spans="1:11" x14ac:dyDescent="0.3">
      <c r="A400" s="4" t="s">
        <v>16</v>
      </c>
      <c r="B400" s="6" t="str">
        <f t="shared" ref="B400" si="751">CONCATENATE(
LEFT(A398,1),
LEFT(A399,1),
LEFT(A400,1),
LEFT(A401,1),
LEFT(A402,1),
LEFT(A403,1),
LEFT(A404,1),
LEFT(A405,1),
LEFT(A406,1),
LEFT(A407,1)
)</f>
        <v>##....#.##</v>
      </c>
      <c r="C400" s="6">
        <f t="shared" si="745"/>
        <v>2</v>
      </c>
      <c r="F400" s="7" t="str">
        <f>IF(ISERROR(VLOOKUP(B400,B401:B$1727,1,FALSE)),B400,"")</f>
        <v/>
      </c>
      <c r="G400" s="7" t="str">
        <f>IF(ISERROR(VLOOKUP(B400,B401:B$1727,1,FALSE)),"",B400)</f>
        <v>##....#.##</v>
      </c>
      <c r="H400" s="7" t="s">
        <v>645</v>
      </c>
      <c r="I400" s="3" t="str">
        <f t="shared" ref="I400" si="752">CONCATENATE(C397,H400)</f>
        <v>3109L</v>
      </c>
      <c r="J400" s="6">
        <f t="shared" si="747"/>
        <v>1867</v>
      </c>
      <c r="K400" s="6" t="str">
        <f t="shared" si="748"/>
        <v>l</v>
      </c>
    </row>
    <row r="401" spans="1:11" x14ac:dyDescent="0.3">
      <c r="A401" s="4" t="s">
        <v>128</v>
      </c>
      <c r="B401" s="6" t="str">
        <f t="shared" ref="B401" si="753">CONCATENATE(
MID(B400,10,1),
MID(B400,9,1),
MID(B400,8,1),
MID(B400,7,1),
MID(B400,6,1),
MID(B400,5,1),
MID(B400,4,1),
MID(B400,3,1),
MID(B400,2,1),
MID(B400,1,1)
)</f>
        <v>##.#....##</v>
      </c>
      <c r="C401" s="6">
        <f t="shared" si="745"/>
        <v>2</v>
      </c>
      <c r="F401" s="7" t="str">
        <f>IF(ISERROR(VLOOKUP(B401,B402:B$1727,1,FALSE)),B401,"")</f>
        <v/>
      </c>
      <c r="G401" s="7" t="str">
        <f>IF(ISERROR(VLOOKUP(B401,B402:B$1727,1,FALSE)),"",B401)</f>
        <v>##.#....##</v>
      </c>
      <c r="H401" s="7" t="s">
        <v>646</v>
      </c>
      <c r="I401" s="3" t="str">
        <f t="shared" ref="I401" si="754">CONCATENATE(C397,H401)</f>
        <v>3109l</v>
      </c>
      <c r="J401" s="6">
        <f t="shared" si="747"/>
        <v>1867</v>
      </c>
      <c r="K401" s="6" t="str">
        <f t="shared" si="748"/>
        <v>L</v>
      </c>
    </row>
    <row r="402" spans="1:11" x14ac:dyDescent="0.3">
      <c r="A402" s="4" t="s">
        <v>238</v>
      </c>
      <c r="C402" s="6">
        <f t="shared" si="745"/>
        <v>0</v>
      </c>
    </row>
    <row r="403" spans="1:11" x14ac:dyDescent="0.3">
      <c r="A403" s="4" t="s">
        <v>239</v>
      </c>
      <c r="C403" s="6">
        <f t="shared" si="745"/>
        <v>0</v>
      </c>
    </row>
    <row r="404" spans="1:11" x14ac:dyDescent="0.3">
      <c r="A404" s="4" t="s">
        <v>181</v>
      </c>
      <c r="B404" s="6" t="str">
        <f t="shared" ref="B404" si="755">CONCATENATE(
MID(B405,10,1),
MID(B405,9,1),
MID(B405,8,1),
MID(B405,7,1),
MID(B405,6,1),
MID(B405,5,1),
MID(B405,4,1),
MID(B405,3,1),
MID(B405,2,1),
MID(B405,1,1)
)</f>
        <v>....###...</v>
      </c>
      <c r="C404" s="6">
        <f t="shared" si="745"/>
        <v>2</v>
      </c>
      <c r="F404" s="7" t="str">
        <f>IF(ISERROR(VLOOKUP(B404,B405:B$1727,1,FALSE)),B404,"")</f>
        <v/>
      </c>
      <c r="G404" s="7" t="str">
        <f>IF(ISERROR(VLOOKUP(B404,B405:B$1727,1,FALSE)),"",B404)</f>
        <v>....###...</v>
      </c>
      <c r="H404" s="7" t="s">
        <v>648</v>
      </c>
      <c r="I404" s="3" t="str">
        <f t="shared" ref="I404" si="756">CONCATENATE(C397,H404)</f>
        <v>3109r</v>
      </c>
      <c r="J404" s="6">
        <f t="shared" ref="J404:J407" si="757">INT(LEFT(IF(F404="",VLOOKUP(B404,F:I,4,FALSE),VLOOKUP(B404,G:I,3,FALSE)),4))</f>
        <v>3719</v>
      </c>
      <c r="K404" s="6" t="str">
        <f t="shared" ref="K404:K467" si="758">RIGHT(IF(F404="",VLOOKUP(B404,F:I,4,FALSE),VLOOKUP(B404,G:I,3,FALSE)),1)</f>
        <v>l</v>
      </c>
    </row>
    <row r="405" spans="1:11" x14ac:dyDescent="0.3">
      <c r="A405" s="4" t="s">
        <v>16</v>
      </c>
      <c r="B405" s="6" t="str">
        <f t="shared" ref="B405" si="759">CONCATENATE(
RIGHT(A398,1),
RIGHT(A399,1),
RIGHT(A400,1),
RIGHT(A401,1),
RIGHT(A402,1),
RIGHT(A403,1),
RIGHT(A404,1),
RIGHT(A405,1),
RIGHT(A406,1),
RIGHT(A407,1)
)</f>
        <v>...###....</v>
      </c>
      <c r="C405" s="6">
        <f t="shared" si="745"/>
        <v>2</v>
      </c>
      <c r="F405" s="7" t="str">
        <f>IF(ISERROR(VLOOKUP(B405,B406:B$1727,1,FALSE)),B405,"")</f>
        <v/>
      </c>
      <c r="G405" s="7" t="str">
        <f>IF(ISERROR(VLOOKUP(B405,B406:B$1727,1,FALSE)),"",B405)</f>
        <v>...###....</v>
      </c>
      <c r="H405" s="7" t="s">
        <v>647</v>
      </c>
      <c r="I405" s="3" t="str">
        <f t="shared" ref="I405" si="760">CONCATENATE(C397,H405)</f>
        <v>3109R</v>
      </c>
      <c r="J405" s="6">
        <f t="shared" si="757"/>
        <v>3719</v>
      </c>
      <c r="K405" s="6" t="str">
        <f t="shared" si="758"/>
        <v>L</v>
      </c>
    </row>
    <row r="406" spans="1:11" x14ac:dyDescent="0.3">
      <c r="A406" s="4" t="s">
        <v>79</v>
      </c>
      <c r="B406" s="6" t="str">
        <f t="shared" ref="B406" si="761">CONCATENATE(
MID(B407,10,1),
MID(B407,9,1),
MID(B407,8,1),
MID(B407,7,1),
MID(B407,6,1),
MID(B407,5,1),
MID(B407,4,1),
MID(B407,3,1),
MID(B407,2,1),
MID(B407,1,1)
)</f>
        <v>.#......##</v>
      </c>
      <c r="C406" s="6">
        <f t="shared" si="745"/>
        <v>2</v>
      </c>
      <c r="F406" s="7" t="str">
        <f>IF(ISERROR(VLOOKUP(B406,B407:B$1727,1,FALSE)),B406,"")</f>
        <v/>
      </c>
      <c r="G406" s="7" t="str">
        <f>IF(ISERROR(VLOOKUP(B406,B407:B$1727,1,FALSE)),"",B406)</f>
        <v>.#......##</v>
      </c>
      <c r="H406" s="7" t="s">
        <v>649</v>
      </c>
      <c r="I406" s="3" t="str">
        <f t="shared" ref="I406" si="762">CONCATENATE(C397,H406)</f>
        <v>3109b</v>
      </c>
      <c r="J406" s="6">
        <f t="shared" si="757"/>
        <v>2659</v>
      </c>
      <c r="K406" s="6" t="str">
        <f t="shared" si="758"/>
        <v>L</v>
      </c>
    </row>
    <row r="407" spans="1:11" x14ac:dyDescent="0.3">
      <c r="A407" s="4" t="s">
        <v>240</v>
      </c>
      <c r="B407" s="6" t="str">
        <f t="shared" ref="B407" si="763">A407</f>
        <v>##......#.</v>
      </c>
      <c r="C407" s="6">
        <f t="shared" si="745"/>
        <v>2</v>
      </c>
      <c r="F407" s="7" t="str">
        <f>IF(ISERROR(VLOOKUP(B407,B408:B$1727,1,FALSE)),B407,"")</f>
        <v/>
      </c>
      <c r="G407" s="7" t="str">
        <f>IF(ISERROR(VLOOKUP(B407,B408:B$1727,1,FALSE)),"",B407)</f>
        <v>##......#.</v>
      </c>
      <c r="H407" s="7" t="s">
        <v>650</v>
      </c>
      <c r="I407" s="3" t="str">
        <f t="shared" ref="I407" si="764">CONCATENATE(C397,H407)</f>
        <v>3109B</v>
      </c>
      <c r="J407" s="6">
        <f t="shared" si="757"/>
        <v>2659</v>
      </c>
      <c r="K407" s="6" t="str">
        <f t="shared" si="758"/>
        <v>l</v>
      </c>
    </row>
    <row r="408" spans="1:11" x14ac:dyDescent="0.3">
      <c r="A408" s="4"/>
    </row>
    <row r="409" spans="1:11" x14ac:dyDescent="0.3">
      <c r="A409" s="4" t="s">
        <v>241</v>
      </c>
      <c r="C409" s="6">
        <f t="shared" ref="C409" si="765">INT(MID(A409,6,4))</f>
        <v>3907</v>
      </c>
      <c r="D409" s="6">
        <f t="shared" ref="D409" si="766">IF(COUNTIF(C410:C419,1)=4,C409,1)</f>
        <v>1</v>
      </c>
    </row>
    <row r="410" spans="1:11" x14ac:dyDescent="0.3">
      <c r="A410" s="4" t="s">
        <v>242</v>
      </c>
      <c r="B410" s="6" t="str">
        <f t="shared" ref="B410" si="767">A410</f>
        <v>#####.##.#</v>
      </c>
      <c r="C410" s="6">
        <f t="shared" ref="C410" si="768">COUNTIF(B:B,B410)</f>
        <v>2</v>
      </c>
      <c r="F410" s="7" t="str">
        <f>IF(ISERROR(VLOOKUP(B410,B411:B$1727,1,FALSE)),B410,"")</f>
        <v/>
      </c>
      <c r="G410" s="7" t="str">
        <f>IF(ISERROR(VLOOKUP(B410,B411:B$1727,1,FALSE)),"",B410)</f>
        <v>#####.##.#</v>
      </c>
      <c r="H410" s="7" t="s">
        <v>643</v>
      </c>
      <c r="I410" s="3" t="str">
        <f t="shared" ref="I410" si="769">CONCATENATE(C409,H410)</f>
        <v>3907T</v>
      </c>
      <c r="J410" s="6">
        <f t="shared" ref="J410:J413" si="770">INT(LEFT(IF(F410="",VLOOKUP(B410,F:I,4,FALSE),VLOOKUP(B410,G:I,3,FALSE)),4))</f>
        <v>1663</v>
      </c>
      <c r="K410" s="6" t="str">
        <f t="shared" ref="K410:K473" si="771">RIGHT(IF(F410="",VLOOKUP(B410,F:I,4,FALSE),VLOOKUP(B410,G:I,3,FALSE)),1)</f>
        <v>R</v>
      </c>
    </row>
    <row r="411" spans="1:11" x14ac:dyDescent="0.3">
      <c r="A411" s="4" t="s">
        <v>118</v>
      </c>
      <c r="B411" s="6" t="str">
        <f t="shared" ref="B411" si="772">CONCATENATE(
MID(B410,10,1),
MID(B410,9,1),
MID(B410,8,1),
MID(B410,7,1),
MID(B410,6,1),
MID(B410,5,1),
MID(B410,4,1),
MID(B410,3,1),
MID(B410,2,1),
MID(B410,1,1)
)</f>
        <v>#.##.#####</v>
      </c>
      <c r="C411" s="6">
        <f t="shared" si="745"/>
        <v>2</v>
      </c>
      <c r="F411" s="7" t="str">
        <f>IF(ISERROR(VLOOKUP(B411,B412:B$1727,1,FALSE)),B411,"")</f>
        <v/>
      </c>
      <c r="G411" s="7" t="str">
        <f>IF(ISERROR(VLOOKUP(B411,B412:B$1727,1,FALSE)),"",B411)</f>
        <v>#.##.#####</v>
      </c>
      <c r="H411" s="7" t="s">
        <v>644</v>
      </c>
      <c r="I411" s="3" t="str">
        <f t="shared" ref="I411" si="773">CONCATENATE(C409,H411)</f>
        <v>3907t</v>
      </c>
      <c r="J411" s="6">
        <f t="shared" si="770"/>
        <v>1663</v>
      </c>
      <c r="K411" s="6" t="str">
        <f t="shared" si="771"/>
        <v>r</v>
      </c>
    </row>
    <row r="412" spans="1:11" x14ac:dyDescent="0.3">
      <c r="A412" s="4" t="s">
        <v>243</v>
      </c>
      <c r="B412" s="6" t="str">
        <f t="shared" ref="B412" si="774">CONCATENATE(
LEFT(A410,1),
LEFT(A411,1),
LEFT(A412,1),
LEFT(A413,1),
LEFT(A414,1),
LEFT(A415,1),
LEFT(A416,1),
LEFT(A417,1),
LEFT(A418,1),
LEFT(A419,1)
)</f>
        <v>##...#.#..</v>
      </c>
      <c r="C412" s="6">
        <f t="shared" si="745"/>
        <v>2</v>
      </c>
      <c r="F412" s="7" t="str">
        <f>IF(ISERROR(VLOOKUP(B412,B413:B$1727,1,FALSE)),B412,"")</f>
        <v/>
      </c>
      <c r="G412" s="7" t="str">
        <f>IF(ISERROR(VLOOKUP(B412,B413:B$1727,1,FALSE)),"",B412)</f>
        <v>##...#.#..</v>
      </c>
      <c r="H412" s="7" t="s">
        <v>645</v>
      </c>
      <c r="I412" s="3" t="str">
        <f t="shared" ref="I412" si="775">CONCATENATE(C409,H412)</f>
        <v>3907L</v>
      </c>
      <c r="J412" s="6">
        <f t="shared" si="770"/>
        <v>2389</v>
      </c>
      <c r="K412" s="6" t="str">
        <f t="shared" si="771"/>
        <v>b</v>
      </c>
    </row>
    <row r="413" spans="1:11" x14ac:dyDescent="0.3">
      <c r="A413" s="4" t="s">
        <v>244</v>
      </c>
      <c r="B413" s="6" t="str">
        <f t="shared" ref="B413" si="776">CONCATENATE(
MID(B412,10,1),
MID(B412,9,1),
MID(B412,8,1),
MID(B412,7,1),
MID(B412,6,1),
MID(B412,5,1),
MID(B412,4,1),
MID(B412,3,1),
MID(B412,2,1),
MID(B412,1,1)
)</f>
        <v>..#.#...##</v>
      </c>
      <c r="C413" s="6">
        <f t="shared" si="745"/>
        <v>2</v>
      </c>
      <c r="F413" s="7" t="str">
        <f>IF(ISERROR(VLOOKUP(B413,B414:B$1727,1,FALSE)),B413,"")</f>
        <v/>
      </c>
      <c r="G413" s="7" t="str">
        <f>IF(ISERROR(VLOOKUP(B413,B414:B$1727,1,FALSE)),"",B413)</f>
        <v>..#.#...##</v>
      </c>
      <c r="H413" s="7" t="s">
        <v>646</v>
      </c>
      <c r="I413" s="3" t="str">
        <f t="shared" ref="I413" si="777">CONCATENATE(C409,H413)</f>
        <v>3907l</v>
      </c>
      <c r="J413" s="6">
        <f t="shared" si="770"/>
        <v>2389</v>
      </c>
      <c r="K413" s="6" t="str">
        <f t="shared" si="771"/>
        <v>B</v>
      </c>
    </row>
    <row r="414" spans="1:11" x14ac:dyDescent="0.3">
      <c r="A414" s="4" t="s">
        <v>245</v>
      </c>
      <c r="C414" s="6">
        <f t="shared" si="745"/>
        <v>0</v>
      </c>
    </row>
    <row r="415" spans="1:11" x14ac:dyDescent="0.3">
      <c r="A415" s="4" t="s">
        <v>6</v>
      </c>
      <c r="C415" s="6">
        <f t="shared" si="745"/>
        <v>0</v>
      </c>
    </row>
    <row r="416" spans="1:11" x14ac:dyDescent="0.3">
      <c r="A416" s="4" t="s">
        <v>27</v>
      </c>
      <c r="B416" s="6" t="str">
        <f t="shared" ref="B416" si="778">CONCATENATE(
MID(B417,10,1),
MID(B417,9,1),
MID(B417,8,1),
MID(B417,7,1),
MID(B417,6,1),
MID(B417,5,1),
MID(B417,4,1),
MID(B417,3,1),
MID(B417,2,1),
MID(B417,1,1)
)</f>
        <v>##.#.##.##</v>
      </c>
      <c r="C416" s="6">
        <f t="shared" si="745"/>
        <v>1</v>
      </c>
      <c r="F416" s="7" t="str">
        <f>IF(ISERROR(VLOOKUP(B416,B417:B$1727,1,FALSE)),B416,"")</f>
        <v>##.#.##.##</v>
      </c>
      <c r="G416" s="7" t="str">
        <f>IF(ISERROR(VLOOKUP(B416,B417:B$1727,1,FALSE)),"",B416)</f>
        <v/>
      </c>
      <c r="H416" s="7" t="s">
        <v>648</v>
      </c>
      <c r="I416" s="3" t="str">
        <f t="shared" ref="I416" si="779">CONCATENATE(C409,H416)</f>
        <v>3907r</v>
      </c>
      <c r="J416" s="6" t="e">
        <f t="shared" ref="J416:J419" si="780">INT(LEFT(IF(F416="",VLOOKUP(B416,F:I,4,FALSE),VLOOKUP(B416,G:I,3,FALSE)),4))</f>
        <v>#N/A</v>
      </c>
      <c r="K416" s="6" t="e">
        <f t="shared" ref="K416:K479" si="781">RIGHT(IF(F416="",VLOOKUP(B416,F:I,4,FALSE),VLOOKUP(B416,G:I,3,FALSE)),1)</f>
        <v>#N/A</v>
      </c>
    </row>
    <row r="417" spans="1:11" x14ac:dyDescent="0.3">
      <c r="A417" s="4" t="s">
        <v>6</v>
      </c>
      <c r="B417" s="6" t="str">
        <f t="shared" ref="B417" si="782">CONCATENATE(
RIGHT(A410,1),
RIGHT(A411,1),
RIGHT(A412,1),
RIGHT(A413,1),
RIGHT(A414,1),
RIGHT(A415,1),
RIGHT(A416,1),
RIGHT(A417,1),
RIGHT(A418,1),
RIGHT(A419,1)
)</f>
        <v>##.##.#.##</v>
      </c>
      <c r="C417" s="6">
        <f t="shared" si="745"/>
        <v>1</v>
      </c>
      <c r="F417" s="7" t="str">
        <f>IF(ISERROR(VLOOKUP(B417,B418:B$1727,1,FALSE)),B417,"")</f>
        <v>##.##.#.##</v>
      </c>
      <c r="G417" s="7" t="str">
        <f>IF(ISERROR(VLOOKUP(B417,B418:B$1727,1,FALSE)),"",B417)</f>
        <v/>
      </c>
      <c r="H417" s="7" t="s">
        <v>647</v>
      </c>
      <c r="I417" s="3" t="str">
        <f t="shared" ref="I417" si="783">CONCATENATE(C409,H417)</f>
        <v>3907R</v>
      </c>
      <c r="J417" s="6" t="e">
        <f t="shared" si="780"/>
        <v>#N/A</v>
      </c>
      <c r="K417" s="6" t="e">
        <f t="shared" si="781"/>
        <v>#N/A</v>
      </c>
    </row>
    <row r="418" spans="1:11" x14ac:dyDescent="0.3">
      <c r="A418" s="4" t="s">
        <v>173</v>
      </c>
      <c r="B418" s="6" t="str">
        <f t="shared" ref="B418" si="784">CONCATENATE(
MID(B419,10,1),
MID(B419,9,1),
MID(B419,8,1),
MID(B419,7,1),
MID(B419,6,1),
MID(B419,5,1),
MID(B419,4,1),
MID(B419,3,1),
MID(B419,2,1),
MID(B419,1,1)
)</f>
        <v>#.#.#...#.</v>
      </c>
      <c r="C418" s="6">
        <f t="shared" si="745"/>
        <v>2</v>
      </c>
      <c r="F418" s="7" t="str">
        <f>IF(ISERROR(VLOOKUP(B418,B419:B$1727,1,FALSE)),B418,"")</f>
        <v/>
      </c>
      <c r="G418" s="7" t="str">
        <f>IF(ISERROR(VLOOKUP(B418,B419:B$1727,1,FALSE)),"",B418)</f>
        <v>#.#.#...#.</v>
      </c>
      <c r="H418" s="7" t="s">
        <v>649</v>
      </c>
      <c r="I418" s="3" t="str">
        <f t="shared" ref="I418" si="785">CONCATENATE(C409,H418)</f>
        <v>3907b</v>
      </c>
      <c r="J418" s="6">
        <f t="shared" si="780"/>
        <v>2593</v>
      </c>
      <c r="K418" s="6" t="str">
        <f t="shared" si="781"/>
        <v>r</v>
      </c>
    </row>
    <row r="419" spans="1:11" x14ac:dyDescent="0.3">
      <c r="A419" s="4" t="s">
        <v>246</v>
      </c>
      <c r="B419" s="6" t="str">
        <f t="shared" ref="B419" si="786">A419</f>
        <v>.#...#.#.#</v>
      </c>
      <c r="C419" s="6">
        <f t="shared" si="745"/>
        <v>2</v>
      </c>
      <c r="F419" s="7" t="str">
        <f>IF(ISERROR(VLOOKUP(B419,B420:B$1727,1,FALSE)),B419,"")</f>
        <v/>
      </c>
      <c r="G419" s="7" t="str">
        <f>IF(ISERROR(VLOOKUP(B419,B420:B$1727,1,FALSE)),"",B419)</f>
        <v>.#...#.#.#</v>
      </c>
      <c r="H419" s="7" t="s">
        <v>650</v>
      </c>
      <c r="I419" s="3" t="str">
        <f t="shared" ref="I419" si="787">CONCATENATE(C409,H419)</f>
        <v>3907B</v>
      </c>
      <c r="J419" s="6">
        <f t="shared" si="780"/>
        <v>2593</v>
      </c>
      <c r="K419" s="6" t="str">
        <f t="shared" si="781"/>
        <v>R</v>
      </c>
    </row>
    <row r="420" spans="1:11" x14ac:dyDescent="0.3">
      <c r="A420" s="4"/>
    </row>
    <row r="421" spans="1:11" x14ac:dyDescent="0.3">
      <c r="A421" s="4" t="s">
        <v>247</v>
      </c>
      <c r="C421" s="6">
        <f t="shared" ref="C421" si="788">INT(MID(A421,6,4))</f>
        <v>1823</v>
      </c>
      <c r="D421" s="6">
        <f t="shared" ref="D421" si="789">IF(COUNTIF(C422:C431,1)=4,C421,1)</f>
        <v>1</v>
      </c>
    </row>
    <row r="422" spans="1:11" x14ac:dyDescent="0.3">
      <c r="A422" s="4" t="s">
        <v>248</v>
      </c>
      <c r="B422" s="6" t="str">
        <f t="shared" ref="B422" si="790">A422</f>
        <v>##...#.#.#</v>
      </c>
      <c r="C422" s="6">
        <f t="shared" ref="C422" si="791">COUNTIF(B:B,B422)</f>
        <v>2</v>
      </c>
      <c r="F422" s="7" t="str">
        <f>IF(ISERROR(VLOOKUP(B422,B423:B$1727,1,FALSE)),B422,"")</f>
        <v/>
      </c>
      <c r="G422" s="7" t="str">
        <f>IF(ISERROR(VLOOKUP(B422,B423:B$1727,1,FALSE)),"",B422)</f>
        <v>##...#.#.#</v>
      </c>
      <c r="H422" s="7" t="s">
        <v>643</v>
      </c>
      <c r="I422" s="3" t="str">
        <f t="shared" ref="I422" si="792">CONCATENATE(C421,H422)</f>
        <v>1823T</v>
      </c>
      <c r="J422" s="6">
        <f t="shared" ref="J422:J425" si="793">INT(LEFT(IF(F422="",VLOOKUP(B422,F:I,4,FALSE),VLOOKUP(B422,G:I,3,FALSE)),4))</f>
        <v>1307</v>
      </c>
      <c r="K422" s="6" t="str">
        <f t="shared" ref="K422:K485" si="794">RIGHT(IF(F422="",VLOOKUP(B422,F:I,4,FALSE),VLOOKUP(B422,G:I,3,FALSE)),1)</f>
        <v>t</v>
      </c>
    </row>
    <row r="423" spans="1:11" x14ac:dyDescent="0.3">
      <c r="A423" s="4" t="s">
        <v>6</v>
      </c>
      <c r="B423" s="6" t="str">
        <f t="shared" ref="B423" si="795">CONCATENATE(
MID(B422,10,1),
MID(B422,9,1),
MID(B422,8,1),
MID(B422,7,1),
MID(B422,6,1),
MID(B422,5,1),
MID(B422,4,1),
MID(B422,3,1),
MID(B422,2,1),
MID(B422,1,1)
)</f>
        <v>#.#.#...##</v>
      </c>
      <c r="C423" s="6">
        <f t="shared" si="745"/>
        <v>2</v>
      </c>
      <c r="F423" s="7" t="str">
        <f>IF(ISERROR(VLOOKUP(B423,B424:B$1727,1,FALSE)),B423,"")</f>
        <v/>
      </c>
      <c r="G423" s="7" t="str">
        <f>IF(ISERROR(VLOOKUP(B423,B424:B$1727,1,FALSE)),"",B423)</f>
        <v>#.#.#...##</v>
      </c>
      <c r="H423" s="7" t="s">
        <v>644</v>
      </c>
      <c r="I423" s="3" t="str">
        <f t="shared" ref="I423" si="796">CONCATENATE(C421,H423)</f>
        <v>1823t</v>
      </c>
      <c r="J423" s="6">
        <f t="shared" si="793"/>
        <v>1307</v>
      </c>
      <c r="K423" s="6" t="str">
        <f t="shared" si="794"/>
        <v>T</v>
      </c>
    </row>
    <row r="424" spans="1:11" x14ac:dyDescent="0.3">
      <c r="A424" s="4" t="s">
        <v>16</v>
      </c>
      <c r="B424" s="6" t="str">
        <f t="shared" ref="B424" si="797">CONCATENATE(
LEFT(A422,1),
LEFT(A423,1),
LEFT(A424,1),
LEFT(A425,1),
LEFT(A426,1),
LEFT(A427,1),
LEFT(A428,1),
LEFT(A429,1),
LEFT(A430,1),
LEFT(A431,1)
)</f>
        <v>##...#####</v>
      </c>
      <c r="C424" s="6">
        <f t="shared" si="745"/>
        <v>1</v>
      </c>
      <c r="F424" s="7" t="str">
        <f>IF(ISERROR(VLOOKUP(B424,B425:B$1727,1,FALSE)),B424,"")</f>
        <v>##...#####</v>
      </c>
      <c r="G424" s="7" t="str">
        <f>IF(ISERROR(VLOOKUP(B424,B425:B$1727,1,FALSE)),"",B424)</f>
        <v/>
      </c>
      <c r="H424" s="7" t="s">
        <v>645</v>
      </c>
      <c r="I424" s="3" t="str">
        <f t="shared" ref="I424" si="798">CONCATENATE(C421,H424)</f>
        <v>1823L</v>
      </c>
      <c r="J424" s="6" t="e">
        <f t="shared" si="793"/>
        <v>#N/A</v>
      </c>
      <c r="K424" s="6" t="e">
        <f t="shared" si="794"/>
        <v>#N/A</v>
      </c>
    </row>
    <row r="425" spans="1:11" x14ac:dyDescent="0.3">
      <c r="A425" s="4" t="s">
        <v>43</v>
      </c>
      <c r="B425" s="6" t="str">
        <f t="shared" ref="B425" si="799">CONCATENATE(
MID(B424,10,1),
MID(B424,9,1),
MID(B424,8,1),
MID(B424,7,1),
MID(B424,6,1),
MID(B424,5,1),
MID(B424,4,1),
MID(B424,3,1),
MID(B424,2,1),
MID(B424,1,1)
)</f>
        <v>#####...##</v>
      </c>
      <c r="C425" s="6">
        <f t="shared" si="745"/>
        <v>1</v>
      </c>
      <c r="F425" s="7" t="str">
        <f>IF(ISERROR(VLOOKUP(B425,B426:B$1727,1,FALSE)),B425,"")</f>
        <v>#####...##</v>
      </c>
      <c r="G425" s="7" t="str">
        <f>IF(ISERROR(VLOOKUP(B425,B426:B$1727,1,FALSE)),"",B425)</f>
        <v/>
      </c>
      <c r="H425" s="7" t="s">
        <v>646</v>
      </c>
      <c r="I425" s="3" t="str">
        <f t="shared" ref="I425" si="800">CONCATENATE(C421,H425)</f>
        <v>1823l</v>
      </c>
      <c r="J425" s="6" t="e">
        <f t="shared" si="793"/>
        <v>#N/A</v>
      </c>
      <c r="K425" s="6" t="e">
        <f t="shared" si="794"/>
        <v>#N/A</v>
      </c>
    </row>
    <row r="426" spans="1:11" x14ac:dyDescent="0.3">
      <c r="A426" s="4" t="s">
        <v>249</v>
      </c>
      <c r="C426" s="6">
        <f t="shared" si="745"/>
        <v>0</v>
      </c>
    </row>
    <row r="427" spans="1:11" x14ac:dyDescent="0.3">
      <c r="A427" s="4" t="s">
        <v>250</v>
      </c>
      <c r="C427" s="6">
        <f t="shared" si="745"/>
        <v>0</v>
      </c>
    </row>
    <row r="428" spans="1:11" x14ac:dyDescent="0.3">
      <c r="A428" s="4" t="s">
        <v>6</v>
      </c>
      <c r="B428" s="6" t="str">
        <f t="shared" ref="B428" si="801">CONCATENATE(
MID(B429,10,1),
MID(B429,9,1),
MID(B429,8,1),
MID(B429,7,1),
MID(B429,6,1),
MID(B429,5,1),
MID(B429,4,1),
MID(B429,3,1),
MID(B429,2,1),
MID(B429,1,1)
)</f>
        <v>..#.#....#</v>
      </c>
      <c r="C428" s="6">
        <f t="shared" si="745"/>
        <v>2</v>
      </c>
      <c r="F428" s="7" t="str">
        <f>IF(ISERROR(VLOOKUP(B428,B429:B$1727,1,FALSE)),B428,"")</f>
        <v/>
      </c>
      <c r="G428" s="7" t="str">
        <f>IF(ISERROR(VLOOKUP(B428,B429:B$1727,1,FALSE)),"",B428)</f>
        <v>..#.#....#</v>
      </c>
      <c r="H428" s="7" t="s">
        <v>648</v>
      </c>
      <c r="I428" s="3" t="str">
        <f t="shared" ref="I428" si="802">CONCATENATE(C421,H428)</f>
        <v>1823r</v>
      </c>
      <c r="J428" s="6">
        <f t="shared" ref="J428:J431" si="803">INT(LEFT(IF(F428="",VLOOKUP(B428,F:I,4,FALSE),VLOOKUP(B428,G:I,3,FALSE)),4))</f>
        <v>2237</v>
      </c>
      <c r="K428" s="6" t="str">
        <f t="shared" ref="K428:K491" si="804">RIGHT(IF(F428="",VLOOKUP(B428,F:I,4,FALSE),VLOOKUP(B428,G:I,3,FALSE)),1)</f>
        <v>R</v>
      </c>
    </row>
    <row r="429" spans="1:11" x14ac:dyDescent="0.3">
      <c r="A429" s="4" t="s">
        <v>251</v>
      </c>
      <c r="B429" s="6" t="str">
        <f t="shared" ref="B429" si="805">CONCATENATE(
RIGHT(A422,1),
RIGHT(A423,1),
RIGHT(A424,1),
RIGHT(A425,1),
RIGHT(A426,1),
RIGHT(A427,1),
RIGHT(A428,1),
RIGHT(A429,1),
RIGHT(A430,1),
RIGHT(A431,1)
)</f>
        <v>#....#.#..</v>
      </c>
      <c r="C429" s="6">
        <f t="shared" si="745"/>
        <v>2</v>
      </c>
      <c r="F429" s="7" t="str">
        <f>IF(ISERROR(VLOOKUP(B429,B430:B$1727,1,FALSE)),B429,"")</f>
        <v/>
      </c>
      <c r="G429" s="7" t="str">
        <f>IF(ISERROR(VLOOKUP(B429,B430:B$1727,1,FALSE)),"",B429)</f>
        <v>#....#.#..</v>
      </c>
      <c r="H429" s="7" t="s">
        <v>647</v>
      </c>
      <c r="I429" s="3" t="str">
        <f t="shared" ref="I429" si="806">CONCATENATE(C421,H429)</f>
        <v>1823R</v>
      </c>
      <c r="J429" s="6">
        <f t="shared" si="803"/>
        <v>2237</v>
      </c>
      <c r="K429" s="6" t="str">
        <f t="shared" si="804"/>
        <v>r</v>
      </c>
    </row>
    <row r="430" spans="1:11" x14ac:dyDescent="0.3">
      <c r="A430" s="4" t="s">
        <v>252</v>
      </c>
      <c r="B430" s="6" t="str">
        <f t="shared" ref="B430" si="807">CONCATENATE(
MID(B431,10,1),
MID(B431,9,1),
MID(B431,8,1),
MID(B431,7,1),
MID(B431,6,1),
MID(B431,5,1),
MID(B431,4,1),
MID(B431,3,1),
MID(B431,2,1),
MID(B431,1,1)
)</f>
        <v>.#.#.#####</v>
      </c>
      <c r="C430" s="6">
        <f t="shared" si="745"/>
        <v>2</v>
      </c>
      <c r="F430" s="7" t="str">
        <f>IF(ISERROR(VLOOKUP(B430,B431:B$1727,1,FALSE)),B430,"")</f>
        <v>.#.#.#####</v>
      </c>
      <c r="G430" s="7" t="str">
        <f>IF(ISERROR(VLOOKUP(B430,B431:B$1727,1,FALSE)),"",B430)</f>
        <v/>
      </c>
      <c r="H430" s="7" t="s">
        <v>649</v>
      </c>
      <c r="I430" s="3" t="str">
        <f t="shared" ref="I430" si="808">CONCATENATE(C421,H430)</f>
        <v>1823b</v>
      </c>
      <c r="J430" s="6">
        <f t="shared" si="803"/>
        <v>1741</v>
      </c>
      <c r="K430" s="6" t="str">
        <f t="shared" si="804"/>
        <v>L</v>
      </c>
    </row>
    <row r="431" spans="1:11" x14ac:dyDescent="0.3">
      <c r="A431" s="4" t="s">
        <v>253</v>
      </c>
      <c r="B431" s="6" t="str">
        <f t="shared" ref="B431" si="809">A431</f>
        <v>#####.#.#.</v>
      </c>
      <c r="C431" s="6">
        <f t="shared" si="745"/>
        <v>2</v>
      </c>
      <c r="F431" s="7" t="str">
        <f>IF(ISERROR(VLOOKUP(B431,B432:B$1727,1,FALSE)),B431,"")</f>
        <v>#####.#.#.</v>
      </c>
      <c r="G431" s="7" t="str">
        <f>IF(ISERROR(VLOOKUP(B431,B432:B$1727,1,FALSE)),"",B431)</f>
        <v/>
      </c>
      <c r="H431" s="7" t="s">
        <v>650</v>
      </c>
      <c r="I431" s="3" t="str">
        <f t="shared" ref="I431" si="810">CONCATENATE(C421,H431)</f>
        <v>1823B</v>
      </c>
      <c r="J431" s="6">
        <f t="shared" si="803"/>
        <v>1741</v>
      </c>
      <c r="K431" s="6" t="str">
        <f t="shared" si="804"/>
        <v>l</v>
      </c>
    </row>
    <row r="432" spans="1:11" x14ac:dyDescent="0.3">
      <c r="A432" s="4"/>
    </row>
    <row r="433" spans="1:11" x14ac:dyDescent="0.3">
      <c r="A433" s="4" t="s">
        <v>254</v>
      </c>
      <c r="C433" s="6">
        <f t="shared" ref="C433" si="811">INT(MID(A433,6,4))</f>
        <v>1747</v>
      </c>
      <c r="D433" s="6">
        <f t="shared" ref="D433" si="812">IF(COUNTIF(C434:C443,1)=4,C433,1)</f>
        <v>1</v>
      </c>
    </row>
    <row r="434" spans="1:11" x14ac:dyDescent="0.3">
      <c r="A434" s="4" t="s">
        <v>255</v>
      </c>
      <c r="B434" s="6" t="str">
        <f t="shared" ref="B434" si="813">A434</f>
        <v>.#...##.#.</v>
      </c>
      <c r="C434" s="6">
        <f t="shared" ref="C434" si="814">COUNTIF(B:B,B434)</f>
        <v>2</v>
      </c>
      <c r="F434" s="7" t="str">
        <f>IF(ISERROR(VLOOKUP(B434,B435:B$1727,1,FALSE)),B434,"")</f>
        <v/>
      </c>
      <c r="G434" s="7" t="str">
        <f>IF(ISERROR(VLOOKUP(B434,B435:B$1727,1,FALSE)),"",B434)</f>
        <v>.#...##.#.</v>
      </c>
      <c r="H434" s="7" t="s">
        <v>643</v>
      </c>
      <c r="I434" s="3" t="str">
        <f t="shared" ref="I434" si="815">CONCATENATE(C433,H434)</f>
        <v>1747T</v>
      </c>
      <c r="J434" s="6">
        <f t="shared" ref="J434:J437" si="816">INT(LEFT(IF(F434="",VLOOKUP(B434,F:I,4,FALSE),VLOOKUP(B434,G:I,3,FALSE)),4))</f>
        <v>1019</v>
      </c>
      <c r="K434" s="6" t="str">
        <f t="shared" ref="K434:K497" si="817">RIGHT(IF(F434="",VLOOKUP(B434,F:I,4,FALSE),VLOOKUP(B434,G:I,3,FALSE)),1)</f>
        <v>B</v>
      </c>
    </row>
    <row r="435" spans="1:11" x14ac:dyDescent="0.3">
      <c r="A435" s="4" t="s">
        <v>256</v>
      </c>
      <c r="B435" s="6" t="str">
        <f t="shared" ref="B435" si="818">CONCATENATE(
MID(B434,10,1),
MID(B434,9,1),
MID(B434,8,1),
MID(B434,7,1),
MID(B434,6,1),
MID(B434,5,1),
MID(B434,4,1),
MID(B434,3,1),
MID(B434,2,1),
MID(B434,1,1)
)</f>
        <v>.#.##...#.</v>
      </c>
      <c r="C435" s="6">
        <f t="shared" si="745"/>
        <v>2</v>
      </c>
      <c r="F435" s="7" t="str">
        <f>IF(ISERROR(VLOOKUP(B435,B436:B$1727,1,FALSE)),B435,"")</f>
        <v/>
      </c>
      <c r="G435" s="7" t="str">
        <f>IF(ISERROR(VLOOKUP(B435,B436:B$1727,1,FALSE)),"",B435)</f>
        <v>.#.##...#.</v>
      </c>
      <c r="H435" s="7" t="s">
        <v>644</v>
      </c>
      <c r="I435" s="3" t="str">
        <f t="shared" ref="I435" si="819">CONCATENATE(C433,H435)</f>
        <v>1747t</v>
      </c>
      <c r="J435" s="6">
        <f t="shared" si="816"/>
        <v>1019</v>
      </c>
      <c r="K435" s="6" t="str">
        <f t="shared" si="817"/>
        <v>b</v>
      </c>
    </row>
    <row r="436" spans="1:11" x14ac:dyDescent="0.3">
      <c r="A436" s="4" t="s">
        <v>257</v>
      </c>
      <c r="B436" s="6" t="str">
        <f t="shared" ref="B436" si="820">CONCATENATE(
LEFT(A434,1),
LEFT(A435,1),
LEFT(A436,1),
LEFT(A437,1),
LEFT(A438,1),
LEFT(A439,1),
LEFT(A440,1),
LEFT(A441,1),
LEFT(A442,1),
LEFT(A443,1)
)</f>
        <v>...#.#..##</v>
      </c>
      <c r="C436" s="6">
        <f t="shared" si="745"/>
        <v>2</v>
      </c>
      <c r="F436" s="7" t="str">
        <f>IF(ISERROR(VLOOKUP(B436,B437:B$1727,1,FALSE)),B436,"")</f>
        <v/>
      </c>
      <c r="G436" s="7" t="str">
        <f>IF(ISERROR(VLOOKUP(B436,B437:B$1727,1,FALSE)),"",B436)</f>
        <v>...#.#..##</v>
      </c>
      <c r="H436" s="7" t="s">
        <v>645</v>
      </c>
      <c r="I436" s="3" t="str">
        <f t="shared" ref="I436" si="821">CONCATENATE(C433,H436)</f>
        <v>1747L</v>
      </c>
      <c r="J436" s="6">
        <f t="shared" si="816"/>
        <v>1091</v>
      </c>
      <c r="K436" s="6" t="str">
        <f t="shared" si="817"/>
        <v>L</v>
      </c>
    </row>
    <row r="437" spans="1:11" x14ac:dyDescent="0.3">
      <c r="A437" s="4" t="s">
        <v>258</v>
      </c>
      <c r="B437" s="6" t="str">
        <f t="shared" ref="B437" si="822">CONCATENATE(
MID(B436,10,1),
MID(B436,9,1),
MID(B436,8,1),
MID(B436,7,1),
MID(B436,6,1),
MID(B436,5,1),
MID(B436,4,1),
MID(B436,3,1),
MID(B436,2,1),
MID(B436,1,1)
)</f>
        <v>##..#.#...</v>
      </c>
      <c r="C437" s="6">
        <f t="shared" si="745"/>
        <v>2</v>
      </c>
      <c r="F437" s="7" t="str">
        <f>IF(ISERROR(VLOOKUP(B437,B438:B$1727,1,FALSE)),B437,"")</f>
        <v/>
      </c>
      <c r="G437" s="7" t="str">
        <f>IF(ISERROR(VLOOKUP(B437,B438:B$1727,1,FALSE)),"",B437)</f>
        <v>##..#.#...</v>
      </c>
      <c r="H437" s="7" t="s">
        <v>646</v>
      </c>
      <c r="I437" s="3" t="str">
        <f t="shared" ref="I437" si="823">CONCATENATE(C433,H437)</f>
        <v>1747l</v>
      </c>
      <c r="J437" s="6">
        <f t="shared" si="816"/>
        <v>1091</v>
      </c>
      <c r="K437" s="6" t="str">
        <f t="shared" si="817"/>
        <v>l</v>
      </c>
    </row>
    <row r="438" spans="1:11" x14ac:dyDescent="0.3">
      <c r="A438" s="4" t="s">
        <v>17</v>
      </c>
      <c r="C438" s="6">
        <f t="shared" si="745"/>
        <v>0</v>
      </c>
    </row>
    <row r="439" spans="1:11" x14ac:dyDescent="0.3">
      <c r="A439" s="4" t="s">
        <v>68</v>
      </c>
      <c r="C439" s="6">
        <f t="shared" si="745"/>
        <v>0</v>
      </c>
    </row>
    <row r="440" spans="1:11" x14ac:dyDescent="0.3">
      <c r="A440" s="4" t="s">
        <v>128</v>
      </c>
      <c r="B440" s="6" t="str">
        <f t="shared" ref="B440" si="824">CONCATENATE(
MID(B441,10,1),
MID(B441,9,1),
MID(B441,8,1),
MID(B441,7,1),
MID(B441,6,1),
MID(B441,5,1),
MID(B441,4,1),
MID(B441,3,1),
MID(B441,2,1),
MID(B441,1,1)
)</f>
        <v>#####.#...</v>
      </c>
      <c r="C440" s="6">
        <f t="shared" si="745"/>
        <v>1</v>
      </c>
      <c r="F440" s="7" t="str">
        <f>IF(ISERROR(VLOOKUP(B440,B441:B$1727,1,FALSE)),B440,"")</f>
        <v>#####.#...</v>
      </c>
      <c r="G440" s="7" t="str">
        <f>IF(ISERROR(VLOOKUP(B440,B441:B$1727,1,FALSE)),"",B440)</f>
        <v/>
      </c>
      <c r="H440" s="7" t="s">
        <v>648</v>
      </c>
      <c r="I440" s="3" t="str">
        <f t="shared" ref="I440" si="825">CONCATENATE(C433,H440)</f>
        <v>1747r</v>
      </c>
      <c r="J440" s="6" t="e">
        <f t="shared" ref="J440:J443" si="826">INT(LEFT(IF(F440="",VLOOKUP(B440,F:I,4,FALSE),VLOOKUP(B440,G:I,3,FALSE)),4))</f>
        <v>#N/A</v>
      </c>
      <c r="K440" s="6" t="e">
        <f t="shared" ref="K440:K503" si="827">RIGHT(IF(F440="",VLOOKUP(B440,F:I,4,FALSE),VLOOKUP(B440,G:I,3,FALSE)),1)</f>
        <v>#N/A</v>
      </c>
    </row>
    <row r="441" spans="1:11" x14ac:dyDescent="0.3">
      <c r="A441" s="4" t="s">
        <v>259</v>
      </c>
      <c r="B441" s="6" t="str">
        <f t="shared" ref="B441" si="828">CONCATENATE(
RIGHT(A434,1),
RIGHT(A435,1),
RIGHT(A436,1),
RIGHT(A437,1),
RIGHT(A438,1),
RIGHT(A439,1),
RIGHT(A440,1),
RIGHT(A441,1),
RIGHT(A442,1),
RIGHT(A443,1)
)</f>
        <v>...#.#####</v>
      </c>
      <c r="C441" s="6">
        <f t="shared" si="745"/>
        <v>1</v>
      </c>
      <c r="F441" s="7" t="str">
        <f>IF(ISERROR(VLOOKUP(B441,B442:B$1727,1,FALSE)),B441,"")</f>
        <v>...#.#####</v>
      </c>
      <c r="G441" s="7" t="str">
        <f>IF(ISERROR(VLOOKUP(B441,B442:B$1727,1,FALSE)),"",B441)</f>
        <v/>
      </c>
      <c r="H441" s="7" t="s">
        <v>647</v>
      </c>
      <c r="I441" s="3" t="str">
        <f t="shared" ref="I441" si="829">CONCATENATE(C433,H441)</f>
        <v>1747R</v>
      </c>
      <c r="J441" s="6" t="e">
        <f t="shared" si="826"/>
        <v>#N/A</v>
      </c>
      <c r="K441" s="6" t="e">
        <f t="shared" si="827"/>
        <v>#N/A</v>
      </c>
    </row>
    <row r="442" spans="1:11" x14ac:dyDescent="0.3">
      <c r="A442" s="4" t="s">
        <v>260</v>
      </c>
      <c r="B442" s="6" t="str">
        <f t="shared" ref="B442" si="830">CONCATENATE(
MID(B443,10,1),
MID(B443,9,1),
MID(B443,8,1),
MID(B443,7,1),
MID(B443,6,1),
MID(B443,5,1),
MID(B443,4,1),
MID(B443,3,1),
MID(B443,2,1),
MID(B443,1,1)
)</f>
        <v>###......#</v>
      </c>
      <c r="C442" s="6">
        <f t="shared" si="745"/>
        <v>2</v>
      </c>
      <c r="F442" s="7" t="str">
        <f>IF(ISERROR(VLOOKUP(B442,B443:B$1727,1,FALSE)),B442,"")</f>
        <v/>
      </c>
      <c r="G442" s="7" t="str">
        <f>IF(ISERROR(VLOOKUP(B442,B443:B$1727,1,FALSE)),"",B442)</f>
        <v>###......#</v>
      </c>
      <c r="H442" s="7" t="s">
        <v>649</v>
      </c>
      <c r="I442" s="3" t="str">
        <f t="shared" ref="I442" si="831">CONCATENATE(C433,H442)</f>
        <v>1747b</v>
      </c>
      <c r="J442" s="6">
        <f t="shared" si="826"/>
        <v>1291</v>
      </c>
      <c r="K442" s="6" t="str">
        <f t="shared" si="827"/>
        <v>t</v>
      </c>
    </row>
    <row r="443" spans="1:11" x14ac:dyDescent="0.3">
      <c r="A443" s="4" t="s">
        <v>261</v>
      </c>
      <c r="B443" s="6" t="str">
        <f t="shared" ref="B443" si="832">A443</f>
        <v>#......###</v>
      </c>
      <c r="C443" s="6">
        <f t="shared" si="745"/>
        <v>2</v>
      </c>
      <c r="F443" s="7" t="str">
        <f>IF(ISERROR(VLOOKUP(B443,B444:B$1727,1,FALSE)),B443,"")</f>
        <v/>
      </c>
      <c r="G443" s="7" t="str">
        <f>IF(ISERROR(VLOOKUP(B443,B444:B$1727,1,FALSE)),"",B443)</f>
        <v>#......###</v>
      </c>
      <c r="H443" s="7" t="s">
        <v>650</v>
      </c>
      <c r="I443" s="3" t="str">
        <f t="shared" ref="I443" si="833">CONCATENATE(C433,H443)</f>
        <v>1747B</v>
      </c>
      <c r="J443" s="6">
        <f t="shared" si="826"/>
        <v>1291</v>
      </c>
      <c r="K443" s="6" t="str">
        <f t="shared" si="827"/>
        <v>T</v>
      </c>
    </row>
    <row r="444" spans="1:11" x14ac:dyDescent="0.3">
      <c r="A444" s="4"/>
    </row>
    <row r="445" spans="1:11" x14ac:dyDescent="0.3">
      <c r="A445" s="4" t="s">
        <v>262</v>
      </c>
      <c r="C445" s="6">
        <f t="shared" ref="C445" si="834">INT(MID(A445,6,4))</f>
        <v>3671</v>
      </c>
      <c r="D445" s="6">
        <f t="shared" ref="D445" si="835">IF(COUNTIF(C446:C455,1)=4,C445,1)</f>
        <v>1</v>
      </c>
    </row>
    <row r="446" spans="1:11" x14ac:dyDescent="0.3">
      <c r="A446" s="4" t="s">
        <v>238</v>
      </c>
      <c r="B446" s="6" t="str">
        <f t="shared" ref="B446" si="836">A446</f>
        <v>.####..###</v>
      </c>
      <c r="C446" s="6">
        <f t="shared" ref="C446" si="837">COUNTIF(B:B,B446)</f>
        <v>2</v>
      </c>
      <c r="F446" s="7" t="str">
        <f>IF(ISERROR(VLOOKUP(B446,B447:B$1727,1,FALSE)),B446,"")</f>
        <v/>
      </c>
      <c r="G446" s="7" t="str">
        <f>IF(ISERROR(VLOOKUP(B446,B447:B$1727,1,FALSE)),"",B446)</f>
        <v>.####..###</v>
      </c>
      <c r="H446" s="7" t="s">
        <v>643</v>
      </c>
      <c r="I446" s="3" t="str">
        <f t="shared" ref="I446" si="838">CONCATENATE(C445,H446)</f>
        <v>3671T</v>
      </c>
      <c r="J446" s="6">
        <f t="shared" ref="J446:J449" si="839">INT(LEFT(IF(F446="",VLOOKUP(B446,F:I,4,FALSE),VLOOKUP(B446,G:I,3,FALSE)),4))</f>
        <v>1879</v>
      </c>
      <c r="K446" s="6" t="str">
        <f t="shared" ref="K446:K509" si="840">RIGHT(IF(F446="",VLOOKUP(B446,F:I,4,FALSE),VLOOKUP(B446,G:I,3,FALSE)),1)</f>
        <v>R</v>
      </c>
    </row>
    <row r="447" spans="1:11" x14ac:dyDescent="0.3">
      <c r="A447" s="4" t="s">
        <v>13</v>
      </c>
      <c r="B447" s="6" t="str">
        <f t="shared" ref="B447" si="841">CONCATENATE(
MID(B446,10,1),
MID(B446,9,1),
MID(B446,8,1),
MID(B446,7,1),
MID(B446,6,1),
MID(B446,5,1),
MID(B446,4,1),
MID(B446,3,1),
MID(B446,2,1),
MID(B446,1,1)
)</f>
        <v>###..####.</v>
      </c>
      <c r="C447" s="6">
        <f t="shared" si="745"/>
        <v>2</v>
      </c>
      <c r="F447" s="7" t="str">
        <f>IF(ISERROR(VLOOKUP(B447,B448:B$1727,1,FALSE)),B447,"")</f>
        <v/>
      </c>
      <c r="G447" s="7" t="str">
        <f>IF(ISERROR(VLOOKUP(B447,B448:B$1727,1,FALSE)),"",B447)</f>
        <v>###..####.</v>
      </c>
      <c r="H447" s="7" t="s">
        <v>644</v>
      </c>
      <c r="I447" s="3" t="str">
        <f t="shared" ref="I447" si="842">CONCATENATE(C445,H447)</f>
        <v>3671t</v>
      </c>
      <c r="J447" s="6">
        <f t="shared" si="839"/>
        <v>1879</v>
      </c>
      <c r="K447" s="6" t="str">
        <f t="shared" si="840"/>
        <v>r</v>
      </c>
    </row>
    <row r="448" spans="1:11" x14ac:dyDescent="0.3">
      <c r="A448" s="4" t="s">
        <v>16</v>
      </c>
      <c r="B448" s="6" t="str">
        <f t="shared" ref="B448" si="843">CONCATENATE(
LEFT(A446,1),
LEFT(A447,1),
LEFT(A448,1),
LEFT(A449,1),
LEFT(A450,1),
LEFT(A451,1),
LEFT(A452,1),
LEFT(A453,1),
LEFT(A454,1),
LEFT(A455,1)
)</f>
        <v>.#.#..##.#</v>
      </c>
      <c r="C448" s="6">
        <f t="shared" si="745"/>
        <v>2</v>
      </c>
      <c r="F448" s="7" t="str">
        <f>IF(ISERROR(VLOOKUP(B448,B449:B$1727,1,FALSE)),B448,"")</f>
        <v/>
      </c>
      <c r="G448" s="7" t="str">
        <f>IF(ISERROR(VLOOKUP(B448,B449:B$1727,1,FALSE)),"",B448)</f>
        <v>.#.#..##.#</v>
      </c>
      <c r="H448" s="7" t="s">
        <v>645</v>
      </c>
      <c r="I448" s="3" t="str">
        <f t="shared" ref="I448" si="844">CONCATENATE(C445,H448)</f>
        <v>3671L</v>
      </c>
      <c r="J448" s="6">
        <f t="shared" si="839"/>
        <v>2003</v>
      </c>
      <c r="K448" s="6" t="str">
        <f t="shared" si="840"/>
        <v>l</v>
      </c>
    </row>
    <row r="449" spans="1:11" x14ac:dyDescent="0.3">
      <c r="A449" s="4" t="s">
        <v>83</v>
      </c>
      <c r="B449" s="6" t="str">
        <f t="shared" ref="B449" si="845">CONCATENATE(
MID(B448,10,1),
MID(B448,9,1),
MID(B448,8,1),
MID(B448,7,1),
MID(B448,6,1),
MID(B448,5,1),
MID(B448,4,1),
MID(B448,3,1),
MID(B448,2,1),
MID(B448,1,1)
)</f>
        <v>#.##..#.#.</v>
      </c>
      <c r="C449" s="6">
        <f t="shared" si="745"/>
        <v>2</v>
      </c>
      <c r="F449" s="7" t="str">
        <f>IF(ISERROR(VLOOKUP(B449,B450:B$1727,1,FALSE)),B449,"")</f>
        <v/>
      </c>
      <c r="G449" s="7" t="str">
        <f>IF(ISERROR(VLOOKUP(B449,B450:B$1727,1,FALSE)),"",B449)</f>
        <v>#.##..#.#.</v>
      </c>
      <c r="H449" s="7" t="s">
        <v>646</v>
      </c>
      <c r="I449" s="3" t="str">
        <f t="shared" ref="I449" si="846">CONCATENATE(C445,H449)</f>
        <v>3671l</v>
      </c>
      <c r="J449" s="6">
        <f t="shared" si="839"/>
        <v>2003</v>
      </c>
      <c r="K449" s="6" t="str">
        <f t="shared" si="840"/>
        <v>L</v>
      </c>
    </row>
    <row r="450" spans="1:11" x14ac:dyDescent="0.3">
      <c r="A450" s="4" t="s">
        <v>234</v>
      </c>
      <c r="C450" s="6">
        <f t="shared" si="745"/>
        <v>0</v>
      </c>
    </row>
    <row r="451" spans="1:11" x14ac:dyDescent="0.3">
      <c r="A451" s="4" t="s">
        <v>16</v>
      </c>
      <c r="C451" s="6">
        <f t="shared" si="745"/>
        <v>0</v>
      </c>
    </row>
    <row r="452" spans="1:11" x14ac:dyDescent="0.3">
      <c r="A452" s="4" t="s">
        <v>6</v>
      </c>
      <c r="B452" s="6" t="str">
        <f t="shared" ref="B452" si="847">CONCATENATE(
MID(B453,10,1),
MID(B453,9,1),
MID(B453,8,1),
MID(B453,7,1),
MID(B453,6,1),
MID(B453,5,1),
MID(B453,4,1),
MID(B453,3,1),
MID(B453,2,1),
MID(B453,1,1)
)</f>
        <v>#.......##</v>
      </c>
      <c r="C452" s="6">
        <f t="shared" si="745"/>
        <v>2</v>
      </c>
      <c r="F452" s="7" t="str">
        <f>IF(ISERROR(VLOOKUP(B452,B453:B$1727,1,FALSE)),B452,"")</f>
        <v>#.......##</v>
      </c>
      <c r="G452" s="7" t="str">
        <f>IF(ISERROR(VLOOKUP(B452,B453:B$1727,1,FALSE)),"",B452)</f>
        <v/>
      </c>
      <c r="H452" s="7" t="s">
        <v>648</v>
      </c>
      <c r="I452" s="3" t="str">
        <f t="shared" ref="I452" si="848">CONCATENATE(C445,H452)</f>
        <v>3671r</v>
      </c>
      <c r="J452" s="6">
        <f t="shared" ref="J452:J455" si="849">INT(LEFT(IF(F452="",VLOOKUP(B452,F:I,4,FALSE),VLOOKUP(B452,G:I,3,FALSE)),4))</f>
        <v>3833</v>
      </c>
      <c r="K452" s="6" t="str">
        <f t="shared" ref="K452:K515" si="850">RIGHT(IF(F452="",VLOOKUP(B452,F:I,4,FALSE),VLOOKUP(B452,G:I,3,FALSE)),1)</f>
        <v>t</v>
      </c>
    </row>
    <row r="453" spans="1:11" x14ac:dyDescent="0.3">
      <c r="A453" s="4" t="s">
        <v>6</v>
      </c>
      <c r="B453" s="6" t="str">
        <f t="shared" ref="B453" si="851">CONCATENATE(
RIGHT(A446,1),
RIGHT(A447,1),
RIGHT(A448,1),
RIGHT(A449,1),
RIGHT(A450,1),
RIGHT(A451,1),
RIGHT(A452,1),
RIGHT(A453,1),
RIGHT(A454,1),
RIGHT(A455,1)
)</f>
        <v>##.......#</v>
      </c>
      <c r="C453" s="6">
        <f t="shared" si="745"/>
        <v>2</v>
      </c>
      <c r="F453" s="7" t="str">
        <f>IF(ISERROR(VLOOKUP(B453,B454:B$1727,1,FALSE)),B453,"")</f>
        <v>##.......#</v>
      </c>
      <c r="G453" s="7" t="str">
        <f>IF(ISERROR(VLOOKUP(B453,B454:B$1727,1,FALSE)),"",B453)</f>
        <v/>
      </c>
      <c r="H453" s="7" t="s">
        <v>647</v>
      </c>
      <c r="I453" s="3" t="str">
        <f t="shared" ref="I453" si="852">CONCATENATE(C445,H453)</f>
        <v>3671R</v>
      </c>
      <c r="J453" s="6">
        <f t="shared" si="849"/>
        <v>3833</v>
      </c>
      <c r="K453" s="6" t="str">
        <f t="shared" si="850"/>
        <v>T</v>
      </c>
    </row>
    <row r="454" spans="1:11" x14ac:dyDescent="0.3">
      <c r="A454" s="4" t="s">
        <v>16</v>
      </c>
      <c r="B454" s="6" t="str">
        <f t="shared" ref="B454" si="853">CONCATENATE(
MID(B455,10,1),
MID(B455,9,1),
MID(B455,8,1),
MID(B455,7,1),
MID(B455,6,1),
MID(B455,5,1),
MID(B455,4,1),
MID(B455,3,1),
MID(B455,2,1),
MID(B455,1,1)
)</f>
        <v>#.##..#..#</v>
      </c>
      <c r="C454" s="6">
        <f t="shared" si="745"/>
        <v>2</v>
      </c>
      <c r="F454" s="7" t="str">
        <f>IF(ISERROR(VLOOKUP(B454,B455:B$1727,1,FALSE)),B454,"")</f>
        <v>#.##..#..#</v>
      </c>
      <c r="G454" s="7" t="str">
        <f>IF(ISERROR(VLOOKUP(B454,B455:B$1727,1,FALSE)),"",B454)</f>
        <v/>
      </c>
      <c r="H454" s="7" t="s">
        <v>649</v>
      </c>
      <c r="I454" s="3" t="str">
        <f t="shared" ref="I454" si="854">CONCATENATE(C445,H454)</f>
        <v>3671b</v>
      </c>
      <c r="J454" s="6">
        <f t="shared" si="849"/>
        <v>3877</v>
      </c>
      <c r="K454" s="6" t="str">
        <f t="shared" si="850"/>
        <v>B</v>
      </c>
    </row>
    <row r="455" spans="1:11" x14ac:dyDescent="0.3">
      <c r="A455" s="4" t="s">
        <v>263</v>
      </c>
      <c r="B455" s="6" t="str">
        <f t="shared" ref="B455" si="855">A455</f>
        <v>#..#..##.#</v>
      </c>
      <c r="C455" s="6">
        <f t="shared" si="745"/>
        <v>2</v>
      </c>
      <c r="F455" s="7" t="str">
        <f>IF(ISERROR(VLOOKUP(B455,B456:B$1727,1,FALSE)),B455,"")</f>
        <v>#..#..##.#</v>
      </c>
      <c r="G455" s="7" t="str">
        <f>IF(ISERROR(VLOOKUP(B455,B456:B$1727,1,FALSE)),"",B455)</f>
        <v/>
      </c>
      <c r="H455" s="7" t="s">
        <v>650</v>
      </c>
      <c r="I455" s="3" t="str">
        <f t="shared" ref="I455" si="856">CONCATENATE(C445,H455)</f>
        <v>3671B</v>
      </c>
      <c r="J455" s="6">
        <f t="shared" si="849"/>
        <v>3877</v>
      </c>
      <c r="K455" s="6" t="str">
        <f t="shared" si="850"/>
        <v>b</v>
      </c>
    </row>
    <row r="456" spans="1:11" x14ac:dyDescent="0.3">
      <c r="A456" s="4"/>
    </row>
    <row r="457" spans="1:11" x14ac:dyDescent="0.3">
      <c r="A457" s="4" t="s">
        <v>264</v>
      </c>
      <c r="C457" s="6">
        <f t="shared" ref="C457" si="857">INT(MID(A457,6,4))</f>
        <v>3541</v>
      </c>
      <c r="D457" s="6">
        <f t="shared" ref="D457" si="858">IF(COUNTIF(C458:C467,1)=4,C457,1)</f>
        <v>1</v>
      </c>
    </row>
    <row r="458" spans="1:11" x14ac:dyDescent="0.3">
      <c r="A458" s="4" t="s">
        <v>265</v>
      </c>
      <c r="B458" s="6" t="str">
        <f t="shared" ref="B458" si="859">A458</f>
        <v>###..#####</v>
      </c>
      <c r="C458" s="6">
        <f t="shared" ref="C458" si="860">COUNTIF(B:B,B458)</f>
        <v>2</v>
      </c>
      <c r="F458" s="7" t="str">
        <f>IF(ISERROR(VLOOKUP(B458,B459:B$1727,1,FALSE)),B458,"")</f>
        <v>###..#####</v>
      </c>
      <c r="G458" s="7" t="str">
        <f>IF(ISERROR(VLOOKUP(B458,B459:B$1727,1,FALSE)),"",B458)</f>
        <v/>
      </c>
      <c r="H458" s="7" t="s">
        <v>643</v>
      </c>
      <c r="I458" s="3" t="str">
        <f t="shared" ref="I458" si="861">CONCATENATE(C457,H458)</f>
        <v>3541T</v>
      </c>
      <c r="J458" s="6">
        <f t="shared" ref="J458:J461" si="862">INT(LEFT(IF(F458="",VLOOKUP(B458,F:I,4,FALSE),VLOOKUP(B458,G:I,3,FALSE)),4))</f>
        <v>2287</v>
      </c>
      <c r="K458" s="6" t="str">
        <f t="shared" ref="K458:K521" si="863">RIGHT(IF(F458="",VLOOKUP(B458,F:I,4,FALSE),VLOOKUP(B458,G:I,3,FALSE)),1)</f>
        <v>b</v>
      </c>
    </row>
    <row r="459" spans="1:11" x14ac:dyDescent="0.3">
      <c r="A459" s="4" t="s">
        <v>266</v>
      </c>
      <c r="B459" s="6" t="str">
        <f t="shared" ref="B459" si="864">CONCATENATE(
MID(B458,10,1),
MID(B458,9,1),
MID(B458,8,1),
MID(B458,7,1),
MID(B458,6,1),
MID(B458,5,1),
MID(B458,4,1),
MID(B458,3,1),
MID(B458,2,1),
MID(B458,1,1)
)</f>
        <v>#####..###</v>
      </c>
      <c r="C459" s="6">
        <f t="shared" si="745"/>
        <v>2</v>
      </c>
      <c r="F459" s="7" t="str">
        <f>IF(ISERROR(VLOOKUP(B459,B460:B$1727,1,FALSE)),B459,"")</f>
        <v>#####..###</v>
      </c>
      <c r="G459" s="7" t="str">
        <f>IF(ISERROR(VLOOKUP(B459,B460:B$1727,1,FALSE)),"",B459)</f>
        <v/>
      </c>
      <c r="H459" s="7" t="s">
        <v>644</v>
      </c>
      <c r="I459" s="3" t="str">
        <f t="shared" ref="I459" si="865">CONCATENATE(C457,H459)</f>
        <v>3541t</v>
      </c>
      <c r="J459" s="6">
        <f t="shared" si="862"/>
        <v>2287</v>
      </c>
      <c r="K459" s="6" t="str">
        <f t="shared" si="863"/>
        <v>B</v>
      </c>
    </row>
    <row r="460" spans="1:11" x14ac:dyDescent="0.3">
      <c r="A460" s="4" t="s">
        <v>50</v>
      </c>
      <c r="B460" s="6" t="str">
        <f t="shared" ref="B460" si="866">CONCATENATE(
LEFT(A458,1),
LEFT(A459,1),
LEFT(A460,1),
LEFT(A461,1),
LEFT(A462,1),
LEFT(A463,1),
LEFT(A464,1),
LEFT(A465,1),
LEFT(A466,1),
LEFT(A467,1)
)</f>
        <v>##..##....</v>
      </c>
      <c r="C460" s="6">
        <f t="shared" si="745"/>
        <v>1</v>
      </c>
      <c r="F460" s="7" t="str">
        <f>IF(ISERROR(VLOOKUP(B460,B461:B$1727,1,FALSE)),B460,"")</f>
        <v>##..##....</v>
      </c>
      <c r="G460" s="7" t="str">
        <f>IF(ISERROR(VLOOKUP(B460,B461:B$1727,1,FALSE)),"",B460)</f>
        <v/>
      </c>
      <c r="H460" s="7" t="s">
        <v>645</v>
      </c>
      <c r="I460" s="3" t="str">
        <f t="shared" ref="I460" si="867">CONCATENATE(C457,H460)</f>
        <v>3541L</v>
      </c>
      <c r="J460" s="6" t="e">
        <f t="shared" si="862"/>
        <v>#N/A</v>
      </c>
      <c r="K460" s="6" t="e">
        <f t="shared" si="863"/>
        <v>#N/A</v>
      </c>
    </row>
    <row r="461" spans="1:11" x14ac:dyDescent="0.3">
      <c r="A461" s="4" t="s">
        <v>43</v>
      </c>
      <c r="B461" s="6" t="str">
        <f t="shared" ref="B461" si="868">CONCATENATE(
MID(B460,10,1),
MID(B460,9,1),
MID(B460,8,1),
MID(B460,7,1),
MID(B460,6,1),
MID(B460,5,1),
MID(B460,4,1),
MID(B460,3,1),
MID(B460,2,1),
MID(B460,1,1)
)</f>
        <v>....##..##</v>
      </c>
      <c r="C461" s="6">
        <f t="shared" si="745"/>
        <v>1</v>
      </c>
      <c r="F461" s="7" t="str">
        <f>IF(ISERROR(VLOOKUP(B461,B462:B$1727,1,FALSE)),B461,"")</f>
        <v>....##..##</v>
      </c>
      <c r="G461" s="7" t="str">
        <f>IF(ISERROR(VLOOKUP(B461,B462:B$1727,1,FALSE)),"",B461)</f>
        <v/>
      </c>
      <c r="H461" s="7" t="s">
        <v>646</v>
      </c>
      <c r="I461" s="3" t="str">
        <f t="shared" ref="I461" si="869">CONCATENATE(C457,H461)</f>
        <v>3541l</v>
      </c>
      <c r="J461" s="6" t="e">
        <f t="shared" si="862"/>
        <v>#N/A</v>
      </c>
      <c r="K461" s="6" t="e">
        <f t="shared" si="863"/>
        <v>#N/A</v>
      </c>
    </row>
    <row r="462" spans="1:11" x14ac:dyDescent="0.3">
      <c r="A462" s="4" t="s">
        <v>157</v>
      </c>
      <c r="C462" s="6">
        <f t="shared" ref="C462:C525" si="870">COUNTIF(B:B,B462)</f>
        <v>0</v>
      </c>
    </row>
    <row r="463" spans="1:11" x14ac:dyDescent="0.3">
      <c r="A463" s="4" t="s">
        <v>267</v>
      </c>
      <c r="C463" s="6">
        <f t="shared" si="870"/>
        <v>0</v>
      </c>
    </row>
    <row r="464" spans="1:11" x14ac:dyDescent="0.3">
      <c r="A464" s="4" t="s">
        <v>256</v>
      </c>
      <c r="B464" s="6" t="str">
        <f t="shared" ref="B464" si="871">CONCATENATE(
MID(B465,10,1),
MID(B465,9,1),
MID(B465,8,1),
MID(B465,7,1),
MID(B465,6,1),
MID(B465,5,1),
MID(B465,4,1),
MID(B465,3,1),
MID(B465,2,1),
MID(B465,1,1)
)</f>
        <v>#.#.##...#</v>
      </c>
      <c r="C464" s="6">
        <f t="shared" si="870"/>
        <v>2</v>
      </c>
      <c r="F464" s="7" t="str">
        <f>IF(ISERROR(VLOOKUP(B464,B465:B$1727,1,FALSE)),B464,"")</f>
        <v/>
      </c>
      <c r="G464" s="7" t="str">
        <f>IF(ISERROR(VLOOKUP(B464,B465:B$1727,1,FALSE)),"",B464)</f>
        <v>#.#.##...#</v>
      </c>
      <c r="H464" s="7" t="s">
        <v>648</v>
      </c>
      <c r="I464" s="3" t="str">
        <f t="shared" ref="I464" si="872">CONCATENATE(C457,H464)</f>
        <v>3541r</v>
      </c>
      <c r="J464" s="6">
        <f t="shared" ref="J464:J467" si="873">INT(LEFT(IF(F464="",VLOOKUP(B464,F:I,4,FALSE),VLOOKUP(B464,G:I,3,FALSE)),4))</f>
        <v>1289</v>
      </c>
      <c r="K464" s="6" t="str">
        <f t="shared" ref="K464:K527" si="874">RIGHT(IF(F464="",VLOOKUP(B464,F:I,4,FALSE),VLOOKUP(B464,G:I,3,FALSE)),1)</f>
        <v>t</v>
      </c>
    </row>
    <row r="465" spans="1:11" x14ac:dyDescent="0.3">
      <c r="A465" s="4" t="s">
        <v>112</v>
      </c>
      <c r="B465" s="6" t="str">
        <f t="shared" ref="B465" si="875">CONCATENATE(
RIGHT(A458,1),
RIGHT(A459,1),
RIGHT(A460,1),
RIGHT(A461,1),
RIGHT(A462,1),
RIGHT(A463,1),
RIGHT(A464,1),
RIGHT(A465,1),
RIGHT(A466,1),
RIGHT(A467,1)
)</f>
        <v>#...##.#.#</v>
      </c>
      <c r="C465" s="6">
        <f t="shared" si="870"/>
        <v>2</v>
      </c>
      <c r="F465" s="7" t="str">
        <f>IF(ISERROR(VLOOKUP(B465,B466:B$1727,1,FALSE)),B465,"")</f>
        <v/>
      </c>
      <c r="G465" s="7" t="str">
        <f>IF(ISERROR(VLOOKUP(B465,B466:B$1727,1,FALSE)),"",B465)</f>
        <v>#...##.#.#</v>
      </c>
      <c r="H465" s="7" t="s">
        <v>647</v>
      </c>
      <c r="I465" s="3" t="str">
        <f t="shared" ref="I465" si="876">CONCATENATE(C457,H465)</f>
        <v>3541R</v>
      </c>
      <c r="J465" s="6">
        <f t="shared" si="873"/>
        <v>1289</v>
      </c>
      <c r="K465" s="6" t="str">
        <f t="shared" si="874"/>
        <v>T</v>
      </c>
    </row>
    <row r="466" spans="1:11" x14ac:dyDescent="0.3">
      <c r="A466" s="4" t="s">
        <v>14</v>
      </c>
      <c r="B466" s="6" t="str">
        <f t="shared" ref="B466" si="877">CONCATENATE(
MID(B467,10,1),
MID(B467,9,1),
MID(B467,8,1),
MID(B467,7,1),
MID(B467,6,1),
MID(B467,5,1),
MID(B467,4,1),
MID(B467,3,1),
MID(B467,2,1),
MID(B467,1,1)
)</f>
        <v>#..#####..</v>
      </c>
      <c r="C466" s="6">
        <f t="shared" si="870"/>
        <v>2</v>
      </c>
      <c r="F466" s="7" t="str">
        <f>IF(ISERROR(VLOOKUP(B466,B467:B$1727,1,FALSE)),B466,"")</f>
        <v/>
      </c>
      <c r="G466" s="7" t="str">
        <f>IF(ISERROR(VLOOKUP(B466,B467:B$1727,1,FALSE)),"",B466)</f>
        <v>#..#####..</v>
      </c>
      <c r="H466" s="7" t="s">
        <v>649</v>
      </c>
      <c r="I466" s="3" t="str">
        <f t="shared" ref="I466" si="878">CONCATENATE(C457,H466)</f>
        <v>3541b</v>
      </c>
      <c r="J466" s="6">
        <f t="shared" si="873"/>
        <v>1307</v>
      </c>
      <c r="K466" s="6" t="str">
        <f t="shared" si="874"/>
        <v>B</v>
      </c>
    </row>
    <row r="467" spans="1:11" x14ac:dyDescent="0.3">
      <c r="A467" s="4" t="s">
        <v>268</v>
      </c>
      <c r="B467" s="6" t="str">
        <f t="shared" ref="B467" si="879">A467</f>
        <v>..#####..#</v>
      </c>
      <c r="C467" s="6">
        <f t="shared" si="870"/>
        <v>2</v>
      </c>
      <c r="F467" s="7" t="str">
        <f>IF(ISERROR(VLOOKUP(B467,B468:B$1727,1,FALSE)),B467,"")</f>
        <v/>
      </c>
      <c r="G467" s="7" t="str">
        <f>IF(ISERROR(VLOOKUP(B467,B468:B$1727,1,FALSE)),"",B467)</f>
        <v>..#####..#</v>
      </c>
      <c r="H467" s="7" t="s">
        <v>650</v>
      </c>
      <c r="I467" s="3" t="str">
        <f t="shared" ref="I467" si="880">CONCATENATE(C457,H467)</f>
        <v>3541B</v>
      </c>
      <c r="J467" s="6">
        <f t="shared" si="873"/>
        <v>1307</v>
      </c>
      <c r="K467" s="6" t="str">
        <f t="shared" si="874"/>
        <v>b</v>
      </c>
    </row>
    <row r="468" spans="1:11" x14ac:dyDescent="0.3">
      <c r="A468" s="4"/>
    </row>
    <row r="469" spans="1:11" x14ac:dyDescent="0.3">
      <c r="A469" s="4" t="s">
        <v>269</v>
      </c>
      <c r="C469" s="6">
        <f t="shared" ref="C469" si="881">INT(MID(A469,6,4))</f>
        <v>3457</v>
      </c>
      <c r="D469" s="6">
        <f t="shared" ref="D469" si="882">IF(COUNTIF(C470:C479,1)=4,C469,1)</f>
        <v>1</v>
      </c>
    </row>
    <row r="470" spans="1:11" x14ac:dyDescent="0.3">
      <c r="A470" s="4" t="s">
        <v>205</v>
      </c>
      <c r="B470" s="6" t="str">
        <f t="shared" ref="B470" si="883">A470</f>
        <v>#..###....</v>
      </c>
      <c r="C470" s="6">
        <f t="shared" ref="C470" si="884">COUNTIF(B:B,B470)</f>
        <v>2</v>
      </c>
      <c r="F470" s="7" t="str">
        <f>IF(ISERROR(VLOOKUP(B470,B471:B$1727,1,FALSE)),B470,"")</f>
        <v>#..###....</v>
      </c>
      <c r="G470" s="7" t="str">
        <f>IF(ISERROR(VLOOKUP(B470,B471:B$1727,1,FALSE)),"",B470)</f>
        <v/>
      </c>
      <c r="H470" s="7" t="s">
        <v>643</v>
      </c>
      <c r="I470" s="3" t="str">
        <f t="shared" ref="I470" si="885">CONCATENATE(C469,H470)</f>
        <v>3457T</v>
      </c>
      <c r="J470" s="6">
        <f t="shared" ref="J470:J473" si="886">INT(LEFT(IF(F470="",VLOOKUP(B470,F:I,4,FALSE),VLOOKUP(B470,G:I,3,FALSE)),4))</f>
        <v>3389</v>
      </c>
      <c r="K470" s="6" t="str">
        <f t="shared" ref="K470:K533" si="887">RIGHT(IF(F470="",VLOOKUP(B470,F:I,4,FALSE),VLOOKUP(B470,G:I,3,FALSE)),1)</f>
        <v>T</v>
      </c>
    </row>
    <row r="471" spans="1:11" x14ac:dyDescent="0.3">
      <c r="A471" s="4" t="s">
        <v>8</v>
      </c>
      <c r="B471" s="6" t="str">
        <f t="shared" ref="B471" si="888">CONCATENATE(
MID(B470,10,1),
MID(B470,9,1),
MID(B470,8,1),
MID(B470,7,1),
MID(B470,6,1),
MID(B470,5,1),
MID(B470,4,1),
MID(B470,3,1),
MID(B470,2,1),
MID(B470,1,1)
)</f>
        <v>....###..#</v>
      </c>
      <c r="C471" s="6">
        <f t="shared" si="870"/>
        <v>2</v>
      </c>
      <c r="F471" s="7" t="str">
        <f>IF(ISERROR(VLOOKUP(B471,B472:B$1727,1,FALSE)),B471,"")</f>
        <v>....###..#</v>
      </c>
      <c r="G471" s="7" t="str">
        <f>IF(ISERROR(VLOOKUP(B471,B472:B$1727,1,FALSE)),"",B471)</f>
        <v/>
      </c>
      <c r="H471" s="7" t="s">
        <v>644</v>
      </c>
      <c r="I471" s="3" t="str">
        <f t="shared" ref="I471" si="889">CONCATENATE(C469,H471)</f>
        <v>3457t</v>
      </c>
      <c r="J471" s="6">
        <f t="shared" si="886"/>
        <v>3389</v>
      </c>
      <c r="K471" s="6" t="str">
        <f t="shared" si="887"/>
        <v>t</v>
      </c>
    </row>
    <row r="472" spans="1:11" x14ac:dyDescent="0.3">
      <c r="A472" s="4" t="s">
        <v>270</v>
      </c>
      <c r="B472" s="6" t="str">
        <f t="shared" ref="B472" si="890">CONCATENATE(
LEFT(A470,1),
LEFT(A471,1),
LEFT(A472,1),
LEFT(A473,1),
LEFT(A474,1),
LEFT(A475,1),
LEFT(A476,1),
LEFT(A477,1),
LEFT(A478,1),
LEFT(A479,1)
)</f>
        <v>##.#.#..#.</v>
      </c>
      <c r="C472" s="6">
        <f t="shared" si="870"/>
        <v>2</v>
      </c>
      <c r="F472" s="7" t="str">
        <f>IF(ISERROR(VLOOKUP(B472,B473:B$1727,1,FALSE)),B472,"")</f>
        <v>##.#.#..#.</v>
      </c>
      <c r="G472" s="7" t="str">
        <f>IF(ISERROR(VLOOKUP(B472,B473:B$1727,1,FALSE)),"",B472)</f>
        <v/>
      </c>
      <c r="H472" s="7" t="s">
        <v>645</v>
      </c>
      <c r="I472" s="3" t="str">
        <f t="shared" ref="I472" si="891">CONCATENATE(C469,H472)</f>
        <v>3457L</v>
      </c>
      <c r="J472" s="6">
        <f t="shared" si="886"/>
        <v>1171</v>
      </c>
      <c r="K472" s="6" t="str">
        <f t="shared" si="887"/>
        <v>t</v>
      </c>
    </row>
    <row r="473" spans="1:11" x14ac:dyDescent="0.3">
      <c r="A473" s="4" t="s">
        <v>45</v>
      </c>
      <c r="B473" s="6" t="str">
        <f t="shared" ref="B473" si="892">CONCATENATE(
MID(B472,10,1),
MID(B472,9,1),
MID(B472,8,1),
MID(B472,7,1),
MID(B472,6,1),
MID(B472,5,1),
MID(B472,4,1),
MID(B472,3,1),
MID(B472,2,1),
MID(B472,1,1)
)</f>
        <v>.#..#.#.##</v>
      </c>
      <c r="C473" s="6">
        <f t="shared" si="870"/>
        <v>2</v>
      </c>
      <c r="F473" s="7" t="str">
        <f>IF(ISERROR(VLOOKUP(B473,B474:B$1727,1,FALSE)),B473,"")</f>
        <v>.#..#.#.##</v>
      </c>
      <c r="G473" s="7" t="str">
        <f>IF(ISERROR(VLOOKUP(B473,B474:B$1727,1,FALSE)),"",B473)</f>
        <v/>
      </c>
      <c r="H473" s="7" t="s">
        <v>646</v>
      </c>
      <c r="I473" s="3" t="str">
        <f t="shared" ref="I473" si="893">CONCATENATE(C469,H473)</f>
        <v>3457l</v>
      </c>
      <c r="J473" s="6">
        <f t="shared" si="886"/>
        <v>1171</v>
      </c>
      <c r="K473" s="6" t="str">
        <f t="shared" si="887"/>
        <v>T</v>
      </c>
    </row>
    <row r="474" spans="1:11" x14ac:dyDescent="0.3">
      <c r="A474" s="4" t="s">
        <v>16</v>
      </c>
      <c r="C474" s="6">
        <f t="shared" si="870"/>
        <v>0</v>
      </c>
    </row>
    <row r="475" spans="1:11" x14ac:dyDescent="0.3">
      <c r="A475" s="4" t="s">
        <v>40</v>
      </c>
      <c r="C475" s="6">
        <f t="shared" si="870"/>
        <v>0</v>
      </c>
    </row>
    <row r="476" spans="1:11" x14ac:dyDescent="0.3">
      <c r="A476" s="4" t="s">
        <v>16</v>
      </c>
      <c r="B476" s="6" t="str">
        <f t="shared" ref="B476" si="894">CONCATENATE(
MID(B477,10,1),
MID(B477,9,1),
MID(B477,8,1),
MID(B477,7,1),
MID(B477,6,1),
MID(B477,5,1),
MID(B477,4,1),
MID(B477,3,1),
MID(B477,2,1),
MID(B477,1,1)
)</f>
        <v>.#..#..##.</v>
      </c>
      <c r="C476" s="6">
        <f t="shared" si="870"/>
        <v>2</v>
      </c>
      <c r="F476" s="7" t="str">
        <f>IF(ISERROR(VLOOKUP(B476,B477:B$1727,1,FALSE)),B476,"")</f>
        <v/>
      </c>
      <c r="G476" s="7" t="str">
        <f>IF(ISERROR(VLOOKUP(B476,B477:B$1727,1,FALSE)),"",B476)</f>
        <v>.#..#..##.</v>
      </c>
      <c r="H476" s="7" t="s">
        <v>648</v>
      </c>
      <c r="I476" s="3" t="str">
        <f t="shared" ref="I476" si="895">CONCATENATE(C469,H476)</f>
        <v>3457r</v>
      </c>
      <c r="J476" s="6">
        <f t="shared" ref="J476:J479" si="896">INT(LEFT(IF(F476="",VLOOKUP(B476,F:I,4,FALSE),VLOOKUP(B476,G:I,3,FALSE)),4))</f>
        <v>1453</v>
      </c>
      <c r="K476" s="6" t="str">
        <f t="shared" ref="K476:K539" si="897">RIGHT(IF(F476="",VLOOKUP(B476,F:I,4,FALSE),VLOOKUP(B476,G:I,3,FALSE)),1)</f>
        <v>R</v>
      </c>
    </row>
    <row r="477" spans="1:11" x14ac:dyDescent="0.3">
      <c r="A477" s="4" t="s">
        <v>84</v>
      </c>
      <c r="B477" s="6" t="str">
        <f t="shared" ref="B477" si="898">CONCATENATE(
RIGHT(A470,1),
RIGHT(A471,1),
RIGHT(A472,1),
RIGHT(A473,1),
RIGHT(A474,1),
RIGHT(A475,1),
RIGHT(A476,1),
RIGHT(A477,1),
RIGHT(A478,1),
RIGHT(A479,1)
)</f>
        <v>.##..#..#.</v>
      </c>
      <c r="C477" s="6">
        <f t="shared" si="870"/>
        <v>2</v>
      </c>
      <c r="F477" s="7" t="str">
        <f>IF(ISERROR(VLOOKUP(B477,B478:B$1727,1,FALSE)),B477,"")</f>
        <v/>
      </c>
      <c r="G477" s="7" t="str">
        <f>IF(ISERROR(VLOOKUP(B477,B478:B$1727,1,FALSE)),"",B477)</f>
        <v>.##..#..#.</v>
      </c>
      <c r="H477" s="7" t="s">
        <v>647</v>
      </c>
      <c r="I477" s="3" t="str">
        <f t="shared" ref="I477" si="899">CONCATENATE(C469,H477)</f>
        <v>3457R</v>
      </c>
      <c r="J477" s="6">
        <f t="shared" si="896"/>
        <v>1453</v>
      </c>
      <c r="K477" s="6" t="str">
        <f t="shared" si="897"/>
        <v>r</v>
      </c>
    </row>
    <row r="478" spans="1:11" x14ac:dyDescent="0.3">
      <c r="A478" s="4" t="s">
        <v>271</v>
      </c>
      <c r="B478" s="6" t="str">
        <f t="shared" ref="B478" si="900">CONCATENATE(
MID(B479,10,1),
MID(B479,9,1),
MID(B479,8,1),
MID(B479,7,1),
MID(B479,6,1),
MID(B479,5,1),
MID(B479,4,1),
MID(B479,3,1),
MID(B479,2,1),
MID(B479,1,1)
)</f>
        <v>..#.#..##.</v>
      </c>
      <c r="C478" s="6">
        <f t="shared" si="870"/>
        <v>2</v>
      </c>
      <c r="F478" s="7" t="str">
        <f>IF(ISERROR(VLOOKUP(B478,B479:B$1727,1,FALSE)),B478,"")</f>
        <v/>
      </c>
      <c r="G478" s="7" t="str">
        <f>IF(ISERROR(VLOOKUP(B478,B479:B$1727,1,FALSE)),"",B478)</f>
        <v>..#.#..##.</v>
      </c>
      <c r="H478" s="7" t="s">
        <v>649</v>
      </c>
      <c r="I478" s="3" t="str">
        <f t="shared" ref="I478" si="901">CONCATENATE(C469,H478)</f>
        <v>3457b</v>
      </c>
      <c r="J478" s="6">
        <f t="shared" si="896"/>
        <v>2459</v>
      </c>
      <c r="K478" s="6" t="str">
        <f t="shared" si="897"/>
        <v>t</v>
      </c>
    </row>
    <row r="479" spans="1:11" x14ac:dyDescent="0.3">
      <c r="A479" s="4" t="s">
        <v>105</v>
      </c>
      <c r="B479" s="6" t="str">
        <f t="shared" ref="B479" si="902">A479</f>
        <v>.##..#.#..</v>
      </c>
      <c r="C479" s="6">
        <f t="shared" si="870"/>
        <v>2</v>
      </c>
      <c r="F479" s="7" t="str">
        <f>IF(ISERROR(VLOOKUP(B479,B480:B$1727,1,FALSE)),B479,"")</f>
        <v/>
      </c>
      <c r="G479" s="7" t="str">
        <f>IF(ISERROR(VLOOKUP(B479,B480:B$1727,1,FALSE)),"",B479)</f>
        <v>.##..#.#..</v>
      </c>
      <c r="H479" s="7" t="s">
        <v>650</v>
      </c>
      <c r="I479" s="3" t="str">
        <f t="shared" ref="I479" si="903">CONCATENATE(C469,H479)</f>
        <v>3457B</v>
      </c>
      <c r="J479" s="6">
        <f t="shared" si="896"/>
        <v>2459</v>
      </c>
      <c r="K479" s="6" t="str">
        <f t="shared" si="897"/>
        <v>T</v>
      </c>
    </row>
    <row r="480" spans="1:11" x14ac:dyDescent="0.3">
      <c r="A480" s="4"/>
    </row>
    <row r="481" spans="1:11" x14ac:dyDescent="0.3">
      <c r="A481" s="4" t="s">
        <v>272</v>
      </c>
      <c r="C481" s="6">
        <f t="shared" ref="C481" si="904">INT(MID(A481,6,4))</f>
        <v>1721</v>
      </c>
      <c r="D481" s="6">
        <f t="shared" ref="D481" si="905">IF(COUNTIF(C482:C491,1)=4,C481,1)</f>
        <v>1</v>
      </c>
    </row>
    <row r="482" spans="1:11" x14ac:dyDescent="0.3">
      <c r="A482" s="4" t="s">
        <v>273</v>
      </c>
      <c r="B482" s="6" t="str">
        <f t="shared" ref="B482" si="906">A482</f>
        <v>..##.##.##</v>
      </c>
      <c r="C482" s="6">
        <f t="shared" ref="C482" si="907">COUNTIF(B:B,B482)</f>
        <v>2</v>
      </c>
      <c r="F482" s="7" t="str">
        <f>IF(ISERROR(VLOOKUP(B482,B483:B$1727,1,FALSE)),B482,"")</f>
        <v/>
      </c>
      <c r="G482" s="7" t="str">
        <f>IF(ISERROR(VLOOKUP(B482,B483:B$1727,1,FALSE)),"",B482)</f>
        <v>..##.##.##</v>
      </c>
      <c r="H482" s="7" t="s">
        <v>643</v>
      </c>
      <c r="I482" s="3" t="str">
        <f t="shared" ref="I482" si="908">CONCATENATE(C481,H482)</f>
        <v>1721T</v>
      </c>
      <c r="J482" s="6">
        <f t="shared" ref="J482:J485" si="909">INT(LEFT(IF(F482="",VLOOKUP(B482,F:I,4,FALSE),VLOOKUP(B482,G:I,3,FALSE)),4))</f>
        <v>2129</v>
      </c>
      <c r="K482" s="6" t="str">
        <f t="shared" ref="K482:K545" si="910">RIGHT(IF(F482="",VLOOKUP(B482,F:I,4,FALSE),VLOOKUP(B482,G:I,3,FALSE)),1)</f>
        <v>l</v>
      </c>
    </row>
    <row r="483" spans="1:11" x14ac:dyDescent="0.3">
      <c r="A483" s="4" t="s">
        <v>27</v>
      </c>
      <c r="B483" s="6" t="str">
        <f t="shared" ref="B483" si="911">CONCATENATE(
MID(B482,10,1),
MID(B482,9,1),
MID(B482,8,1),
MID(B482,7,1),
MID(B482,6,1),
MID(B482,5,1),
MID(B482,4,1),
MID(B482,3,1),
MID(B482,2,1),
MID(B482,1,1)
)</f>
        <v>##.##.##..</v>
      </c>
      <c r="C483" s="6">
        <f t="shared" si="870"/>
        <v>2</v>
      </c>
      <c r="F483" s="7" t="str">
        <f>IF(ISERROR(VLOOKUP(B483,B484:B$1727,1,FALSE)),B483,"")</f>
        <v/>
      </c>
      <c r="G483" s="7" t="str">
        <f>IF(ISERROR(VLOOKUP(B483,B484:B$1727,1,FALSE)),"",B483)</f>
        <v>##.##.##..</v>
      </c>
      <c r="H483" s="7" t="s">
        <v>644</v>
      </c>
      <c r="I483" s="3" t="str">
        <f t="shared" ref="I483" si="912">CONCATENATE(C481,H483)</f>
        <v>1721t</v>
      </c>
      <c r="J483" s="6">
        <f t="shared" si="909"/>
        <v>2129</v>
      </c>
      <c r="K483" s="6" t="str">
        <f t="shared" si="910"/>
        <v>L</v>
      </c>
    </row>
    <row r="484" spans="1:11" x14ac:dyDescent="0.3">
      <c r="A484" s="4" t="s">
        <v>101</v>
      </c>
      <c r="B484" s="6" t="str">
        <f t="shared" ref="B484" si="913">CONCATENATE(
LEFT(A482,1),
LEFT(A483,1),
LEFT(A484,1),
LEFT(A485,1),
LEFT(A486,1),
LEFT(A487,1),
LEFT(A488,1),
LEFT(A489,1),
LEFT(A490,1),
LEFT(A491,1)
)</f>
        <v>...#..#.#.</v>
      </c>
      <c r="C484" s="6">
        <f t="shared" si="870"/>
        <v>2</v>
      </c>
      <c r="F484" s="7" t="str">
        <f>IF(ISERROR(VLOOKUP(B484,B485:B$1727,1,FALSE)),B484,"")</f>
        <v/>
      </c>
      <c r="G484" s="7" t="str">
        <f>IF(ISERROR(VLOOKUP(B484,B485:B$1727,1,FALSE)),"",B484)</f>
        <v>...#..#.#.</v>
      </c>
      <c r="H484" s="7" t="s">
        <v>645</v>
      </c>
      <c r="I484" s="3" t="str">
        <f t="shared" ref="I484" si="914">CONCATENATE(C481,H484)</f>
        <v>1721L</v>
      </c>
      <c r="J484" s="6">
        <f t="shared" si="909"/>
        <v>2027</v>
      </c>
      <c r="K484" s="6" t="str">
        <f t="shared" si="910"/>
        <v>l</v>
      </c>
    </row>
    <row r="485" spans="1:11" x14ac:dyDescent="0.3">
      <c r="A485" s="4" t="s">
        <v>9</v>
      </c>
      <c r="B485" s="6" t="str">
        <f t="shared" ref="B485" si="915">CONCATENATE(
MID(B484,10,1),
MID(B484,9,1),
MID(B484,8,1),
MID(B484,7,1),
MID(B484,6,1),
MID(B484,5,1),
MID(B484,4,1),
MID(B484,3,1),
MID(B484,2,1),
MID(B484,1,1)
)</f>
        <v>.#.#..#...</v>
      </c>
      <c r="C485" s="6">
        <f t="shared" si="870"/>
        <v>2</v>
      </c>
      <c r="F485" s="7" t="str">
        <f>IF(ISERROR(VLOOKUP(B485,B486:B$1727,1,FALSE)),B485,"")</f>
        <v/>
      </c>
      <c r="G485" s="7" t="str">
        <f>IF(ISERROR(VLOOKUP(B485,B486:B$1727,1,FALSE)),"",B485)</f>
        <v>.#.#..#...</v>
      </c>
      <c r="H485" s="7" t="s">
        <v>646</v>
      </c>
      <c r="I485" s="3" t="str">
        <f t="shared" ref="I485" si="916">CONCATENATE(C481,H485)</f>
        <v>1721l</v>
      </c>
      <c r="J485" s="6">
        <f t="shared" si="909"/>
        <v>2027</v>
      </c>
      <c r="K485" s="6" t="str">
        <f t="shared" si="910"/>
        <v>L</v>
      </c>
    </row>
    <row r="486" spans="1:11" x14ac:dyDescent="0.3">
      <c r="A486" s="4" t="s">
        <v>128</v>
      </c>
      <c r="C486" s="6">
        <f t="shared" si="870"/>
        <v>0</v>
      </c>
    </row>
    <row r="487" spans="1:11" x14ac:dyDescent="0.3">
      <c r="A487" s="4" t="s">
        <v>84</v>
      </c>
      <c r="C487" s="6">
        <f t="shared" si="870"/>
        <v>0</v>
      </c>
    </row>
    <row r="488" spans="1:11" x14ac:dyDescent="0.3">
      <c r="A488" s="4" t="s">
        <v>274</v>
      </c>
      <c r="B488" s="6" t="str">
        <f t="shared" ref="B488" si="917">CONCATENATE(
MID(B489,10,1),
MID(B489,9,1),
MID(B489,8,1),
MID(B489,7,1),
MID(B489,6,1),
MID(B489,5,1),
MID(B489,4,1),
MID(B489,3,1),
MID(B489,2,1),
MID(B489,1,1)
)</f>
        <v>###..##.##</v>
      </c>
      <c r="C488" s="6">
        <f t="shared" si="870"/>
        <v>1</v>
      </c>
      <c r="F488" s="7" t="str">
        <f>IF(ISERROR(VLOOKUP(B488,B489:B$1727,1,FALSE)),B488,"")</f>
        <v>###..##.##</v>
      </c>
      <c r="G488" s="7" t="str">
        <f>IF(ISERROR(VLOOKUP(B488,B489:B$1727,1,FALSE)),"",B488)</f>
        <v/>
      </c>
      <c r="H488" s="7" t="s">
        <v>648</v>
      </c>
      <c r="I488" s="3" t="str">
        <f t="shared" ref="I488" si="918">CONCATENATE(C481,H488)</f>
        <v>1721r</v>
      </c>
      <c r="J488" s="6" t="e">
        <f t="shared" ref="J488:J491" si="919">INT(LEFT(IF(F488="",VLOOKUP(B488,F:I,4,FALSE),VLOOKUP(B488,G:I,3,FALSE)),4))</f>
        <v>#N/A</v>
      </c>
      <c r="K488" s="6" t="e">
        <f t="shared" ref="K488:K551" si="920">RIGHT(IF(F488="",VLOOKUP(B488,F:I,4,FALSE),VLOOKUP(B488,G:I,3,FALSE)),1)</f>
        <v>#N/A</v>
      </c>
    </row>
    <row r="489" spans="1:11" x14ac:dyDescent="0.3">
      <c r="A489" s="4" t="s">
        <v>173</v>
      </c>
      <c r="B489" s="6" t="str">
        <f t="shared" ref="B489" si="921">CONCATENATE(
RIGHT(A482,1),
RIGHT(A483,1),
RIGHT(A484,1),
RIGHT(A485,1),
RIGHT(A486,1),
RIGHT(A487,1),
RIGHT(A488,1),
RIGHT(A489,1),
RIGHT(A490,1),
RIGHT(A491,1)
)</f>
        <v>##.##..###</v>
      </c>
      <c r="C489" s="6">
        <f t="shared" si="870"/>
        <v>1</v>
      </c>
      <c r="F489" s="7" t="str">
        <f>IF(ISERROR(VLOOKUP(B489,B490:B$1727,1,FALSE)),B489,"")</f>
        <v>##.##..###</v>
      </c>
      <c r="G489" s="7" t="str">
        <f>IF(ISERROR(VLOOKUP(B489,B490:B$1727,1,FALSE)),"",B489)</f>
        <v/>
      </c>
      <c r="H489" s="7" t="s">
        <v>647</v>
      </c>
      <c r="I489" s="3" t="str">
        <f t="shared" ref="I489" si="922">CONCATENATE(C481,H489)</f>
        <v>1721R</v>
      </c>
      <c r="J489" s="6" t="e">
        <f t="shared" si="919"/>
        <v>#N/A</v>
      </c>
      <c r="K489" s="6" t="e">
        <f t="shared" si="920"/>
        <v>#N/A</v>
      </c>
    </row>
    <row r="490" spans="1:11" x14ac:dyDescent="0.3">
      <c r="A490" s="4" t="s">
        <v>13</v>
      </c>
      <c r="B490" s="6" t="str">
        <f t="shared" ref="B490" si="923">CONCATENATE(
MID(B491,10,1),
MID(B491,9,1),
MID(B491,8,1),
MID(B491,7,1),
MID(B491,6,1),
MID(B491,5,1),
MID(B491,4,1),
MID(B491,3,1),
MID(B491,2,1),
MID(B491,1,1)
)</f>
        <v>###..#.#..</v>
      </c>
      <c r="C490" s="6">
        <f t="shared" si="870"/>
        <v>2</v>
      </c>
      <c r="F490" s="7" t="str">
        <f>IF(ISERROR(VLOOKUP(B490,B491:B$1727,1,FALSE)),B490,"")</f>
        <v/>
      </c>
      <c r="G490" s="7" t="str">
        <f>IF(ISERROR(VLOOKUP(B490,B491:B$1727,1,FALSE)),"",B490)</f>
        <v>###..#.#..</v>
      </c>
      <c r="H490" s="7" t="s">
        <v>649</v>
      </c>
      <c r="I490" s="3" t="str">
        <f t="shared" ref="I490" si="924">CONCATENATE(C481,H490)</f>
        <v>1721b</v>
      </c>
      <c r="J490" s="6">
        <f t="shared" si="919"/>
        <v>1279</v>
      </c>
      <c r="K490" s="6" t="str">
        <f t="shared" si="920"/>
        <v>l</v>
      </c>
    </row>
    <row r="491" spans="1:11" x14ac:dyDescent="0.3">
      <c r="A491" s="4" t="s">
        <v>275</v>
      </c>
      <c r="B491" s="6" t="str">
        <f t="shared" ref="B491" si="925">A491</f>
        <v>..#.#..###</v>
      </c>
      <c r="C491" s="6">
        <f t="shared" si="870"/>
        <v>2</v>
      </c>
      <c r="F491" s="7" t="str">
        <f>IF(ISERROR(VLOOKUP(B491,B492:B$1727,1,FALSE)),B491,"")</f>
        <v/>
      </c>
      <c r="G491" s="7" t="str">
        <f>IF(ISERROR(VLOOKUP(B491,B492:B$1727,1,FALSE)),"",B491)</f>
        <v>..#.#..###</v>
      </c>
      <c r="H491" s="7" t="s">
        <v>650</v>
      </c>
      <c r="I491" s="3" t="str">
        <f t="shared" ref="I491" si="926">CONCATENATE(C481,H491)</f>
        <v>1721B</v>
      </c>
      <c r="J491" s="6">
        <f t="shared" si="919"/>
        <v>1279</v>
      </c>
      <c r="K491" s="6" t="str">
        <f t="shared" si="920"/>
        <v>L</v>
      </c>
    </row>
    <row r="492" spans="1:11" x14ac:dyDescent="0.3">
      <c r="A492" s="4"/>
    </row>
    <row r="493" spans="1:11" x14ac:dyDescent="0.3">
      <c r="A493" s="4" t="s">
        <v>276</v>
      </c>
      <c r="C493" s="6">
        <f t="shared" ref="C493" si="927">INT(MID(A493,6,4))</f>
        <v>1597</v>
      </c>
      <c r="D493" s="6">
        <f t="shared" ref="D493" si="928">IF(COUNTIF(C494:C503,1)=4,C493,1)</f>
        <v>1</v>
      </c>
    </row>
    <row r="494" spans="1:11" x14ac:dyDescent="0.3">
      <c r="A494" s="4" t="s">
        <v>195</v>
      </c>
      <c r="B494" s="6" t="str">
        <f t="shared" ref="B494" si="929">A494</f>
        <v>#.#...#..#</v>
      </c>
      <c r="C494" s="6">
        <f t="shared" ref="C494" si="930">COUNTIF(B:B,B494)</f>
        <v>2</v>
      </c>
      <c r="F494" s="7" t="str">
        <f>IF(ISERROR(VLOOKUP(B494,B495:B$1727,1,FALSE)),B494,"")</f>
        <v/>
      </c>
      <c r="G494" s="7" t="str">
        <f>IF(ISERROR(VLOOKUP(B494,B495:B$1727,1,FALSE)),"",B494)</f>
        <v>#.#...#..#</v>
      </c>
      <c r="H494" s="7" t="s">
        <v>643</v>
      </c>
      <c r="I494" s="3" t="str">
        <f t="shared" ref="I494" si="931">CONCATENATE(C493,H494)</f>
        <v>1597T</v>
      </c>
      <c r="J494" s="6">
        <f t="shared" ref="J494:J497" si="932">INT(LEFT(IF(F494="",VLOOKUP(B494,F:I,4,FALSE),VLOOKUP(B494,G:I,3,FALSE)),4))</f>
        <v>3329</v>
      </c>
      <c r="K494" s="6" t="str">
        <f t="shared" ref="K494:K557" si="933">RIGHT(IF(F494="",VLOOKUP(B494,F:I,4,FALSE),VLOOKUP(B494,G:I,3,FALSE)),1)</f>
        <v>b</v>
      </c>
    </row>
    <row r="495" spans="1:11" x14ac:dyDescent="0.3">
      <c r="A495" s="4" t="s">
        <v>101</v>
      </c>
      <c r="B495" s="6" t="str">
        <f t="shared" ref="B495" si="934">CONCATENATE(
MID(B494,10,1),
MID(B494,9,1),
MID(B494,8,1),
MID(B494,7,1),
MID(B494,6,1),
MID(B494,5,1),
MID(B494,4,1),
MID(B494,3,1),
MID(B494,2,1),
MID(B494,1,1)
)</f>
        <v>#..#...#.#</v>
      </c>
      <c r="C495" s="6">
        <f t="shared" si="870"/>
        <v>2</v>
      </c>
      <c r="F495" s="7" t="str">
        <f>IF(ISERROR(VLOOKUP(B495,B496:B$1727,1,FALSE)),B495,"")</f>
        <v/>
      </c>
      <c r="G495" s="7" t="str">
        <f>IF(ISERROR(VLOOKUP(B495,B496:B$1727,1,FALSE)),"",B495)</f>
        <v>#..#...#.#</v>
      </c>
      <c r="H495" s="7" t="s">
        <v>644</v>
      </c>
      <c r="I495" s="3" t="str">
        <f t="shared" ref="I495" si="935">CONCATENATE(C493,H495)</f>
        <v>1597t</v>
      </c>
      <c r="J495" s="6">
        <f t="shared" si="932"/>
        <v>3329</v>
      </c>
      <c r="K495" s="6" t="str">
        <f t="shared" si="933"/>
        <v>B</v>
      </c>
    </row>
    <row r="496" spans="1:11" x14ac:dyDescent="0.3">
      <c r="A496" s="4" t="s">
        <v>15</v>
      </c>
      <c r="B496" s="6" t="str">
        <f t="shared" ref="B496" si="936">CONCATENATE(
LEFT(A494,1),
LEFT(A495,1),
LEFT(A496,1),
LEFT(A497,1),
LEFT(A498,1),
LEFT(A499,1),
LEFT(A500,1),
LEFT(A501,1),
LEFT(A502,1),
LEFT(A503,1)
)</f>
        <v>#.#..#.#.#</v>
      </c>
      <c r="C496" s="6">
        <f t="shared" si="870"/>
        <v>2</v>
      </c>
      <c r="F496" s="7" t="str">
        <f>IF(ISERROR(VLOOKUP(B496,B497:B$1727,1,FALSE)),B496,"")</f>
        <v/>
      </c>
      <c r="G496" s="7" t="str">
        <f>IF(ISERROR(VLOOKUP(B496,B497:B$1727,1,FALSE)),"",B496)</f>
        <v>#.#..#.#.#</v>
      </c>
      <c r="H496" s="7" t="s">
        <v>645</v>
      </c>
      <c r="I496" s="3" t="str">
        <f t="shared" ref="I496" si="937">CONCATENATE(C493,H496)</f>
        <v>1597L</v>
      </c>
      <c r="J496" s="6">
        <f t="shared" si="932"/>
        <v>2953</v>
      </c>
      <c r="K496" s="6" t="str">
        <f t="shared" si="933"/>
        <v>l</v>
      </c>
    </row>
    <row r="497" spans="1:11" x14ac:dyDescent="0.3">
      <c r="A497" s="4" t="s">
        <v>73</v>
      </c>
      <c r="B497" s="6" t="str">
        <f t="shared" ref="B497" si="938">CONCATENATE(
MID(B496,10,1),
MID(B496,9,1),
MID(B496,8,1),
MID(B496,7,1),
MID(B496,6,1),
MID(B496,5,1),
MID(B496,4,1),
MID(B496,3,1),
MID(B496,2,1),
MID(B496,1,1)
)</f>
        <v>#.#.#..#.#</v>
      </c>
      <c r="C497" s="6">
        <f t="shared" si="870"/>
        <v>2</v>
      </c>
      <c r="F497" s="7" t="str">
        <f>IF(ISERROR(VLOOKUP(B497,B498:B$1727,1,FALSE)),B497,"")</f>
        <v/>
      </c>
      <c r="G497" s="7" t="str">
        <f>IF(ISERROR(VLOOKUP(B497,B498:B$1727,1,FALSE)),"",B497)</f>
        <v>#.#.#..#.#</v>
      </c>
      <c r="H497" s="7" t="s">
        <v>646</v>
      </c>
      <c r="I497" s="3" t="str">
        <f t="shared" ref="I497" si="939">CONCATENATE(C493,H497)</f>
        <v>1597l</v>
      </c>
      <c r="J497" s="6">
        <f t="shared" si="932"/>
        <v>2953</v>
      </c>
      <c r="K497" s="6" t="str">
        <f t="shared" si="933"/>
        <v>L</v>
      </c>
    </row>
    <row r="498" spans="1:11" x14ac:dyDescent="0.3">
      <c r="A498" s="4" t="s">
        <v>132</v>
      </c>
      <c r="C498" s="6">
        <f t="shared" si="870"/>
        <v>0</v>
      </c>
    </row>
    <row r="499" spans="1:11" x14ac:dyDescent="0.3">
      <c r="A499" s="4" t="s">
        <v>277</v>
      </c>
      <c r="C499" s="6">
        <f t="shared" si="870"/>
        <v>0</v>
      </c>
    </row>
    <row r="500" spans="1:11" x14ac:dyDescent="0.3">
      <c r="A500" s="4" t="s">
        <v>17</v>
      </c>
      <c r="B500" s="6" t="str">
        <f t="shared" ref="B500" si="940">CONCATENATE(
MID(B501,10,1),
MID(B501,9,1),
MID(B501,8,1),
MID(B501,7,1),
MID(B501,6,1),
MID(B501,5,1),
MID(B501,4,1),
MID(B501,3,1),
MID(B501,2,1),
MID(B501,1,1)
)</f>
        <v>#.#..###.#</v>
      </c>
      <c r="C500" s="6">
        <f t="shared" si="870"/>
        <v>2</v>
      </c>
      <c r="F500" s="7" t="str">
        <f>IF(ISERROR(VLOOKUP(B500,B501:B$1727,1,FALSE)),B500,"")</f>
        <v>#.#..###.#</v>
      </c>
      <c r="G500" s="7" t="str">
        <f>IF(ISERROR(VLOOKUP(B500,B501:B$1727,1,FALSE)),"",B500)</f>
        <v/>
      </c>
      <c r="H500" s="7" t="s">
        <v>648</v>
      </c>
      <c r="I500" s="3" t="str">
        <f t="shared" ref="I500" si="941">CONCATENATE(C493,H500)</f>
        <v>1597r</v>
      </c>
      <c r="J500" s="6">
        <f t="shared" ref="J500:J503" si="942">INT(LEFT(IF(F500="",VLOOKUP(B500,F:I,4,FALSE),VLOOKUP(B500,G:I,3,FALSE)),4))</f>
        <v>1399</v>
      </c>
      <c r="K500" s="6" t="str">
        <f t="shared" ref="K500:K563" si="943">RIGHT(IF(F500="",VLOOKUP(B500,F:I,4,FALSE),VLOOKUP(B500,G:I,3,FALSE)),1)</f>
        <v>L</v>
      </c>
    </row>
    <row r="501" spans="1:11" x14ac:dyDescent="0.3">
      <c r="A501" s="4" t="s">
        <v>278</v>
      </c>
      <c r="B501" s="6" t="str">
        <f t="shared" ref="B501" si="944">CONCATENATE(
RIGHT(A494,1),
RIGHT(A495,1),
RIGHT(A496,1),
RIGHT(A497,1),
RIGHT(A498,1),
RIGHT(A499,1),
RIGHT(A500,1),
RIGHT(A501,1),
RIGHT(A502,1),
RIGHT(A503,1)
)</f>
        <v>#.###..#.#</v>
      </c>
      <c r="C501" s="6">
        <f t="shared" si="870"/>
        <v>2</v>
      </c>
      <c r="F501" s="7" t="str">
        <f>IF(ISERROR(VLOOKUP(B501,B502:B$1727,1,FALSE)),B501,"")</f>
        <v>#.###..#.#</v>
      </c>
      <c r="G501" s="7" t="str">
        <f>IF(ISERROR(VLOOKUP(B501,B502:B$1727,1,FALSE)),"",B501)</f>
        <v/>
      </c>
      <c r="H501" s="7" t="s">
        <v>647</v>
      </c>
      <c r="I501" s="3" t="str">
        <f t="shared" ref="I501" si="945">CONCATENATE(C493,H501)</f>
        <v>1597R</v>
      </c>
      <c r="J501" s="6">
        <f t="shared" si="942"/>
        <v>1399</v>
      </c>
      <c r="K501" s="6" t="str">
        <f t="shared" si="943"/>
        <v>l</v>
      </c>
    </row>
    <row r="502" spans="1:11" x14ac:dyDescent="0.3">
      <c r="A502" s="4" t="s">
        <v>22</v>
      </c>
      <c r="B502" s="6" t="str">
        <f t="shared" ref="B502" si="946">CONCATENATE(
MID(B503,10,1),
MID(B503,9,1),
MID(B503,8,1),
MID(B503,7,1),
MID(B503,6,1),
MID(B503,5,1),
MID(B503,4,1),
MID(B503,3,1),
MID(B503,2,1),
MID(B503,1,1)
)</f>
        <v>#.#...##.#</v>
      </c>
      <c r="C502" s="6">
        <f t="shared" si="870"/>
        <v>2</v>
      </c>
      <c r="F502" s="7" t="str">
        <f>IF(ISERROR(VLOOKUP(B502,B503:B$1727,1,FALSE)),B502,"")</f>
        <v/>
      </c>
      <c r="G502" s="7" t="str">
        <f>IF(ISERROR(VLOOKUP(B502,B503:B$1727,1,FALSE)),"",B502)</f>
        <v>#.#...##.#</v>
      </c>
      <c r="H502" s="7" t="s">
        <v>649</v>
      </c>
      <c r="I502" s="3" t="str">
        <f t="shared" ref="I502" si="947">CONCATENATE(C493,H502)</f>
        <v>1597b</v>
      </c>
      <c r="J502" s="6">
        <f t="shared" si="942"/>
        <v>2467</v>
      </c>
      <c r="K502" s="6" t="str">
        <f t="shared" si="943"/>
        <v>b</v>
      </c>
    </row>
    <row r="503" spans="1:11" x14ac:dyDescent="0.3">
      <c r="A503" s="4" t="s">
        <v>279</v>
      </c>
      <c r="B503" s="6" t="str">
        <f t="shared" ref="B503" si="948">A503</f>
        <v>#.##...#.#</v>
      </c>
      <c r="C503" s="6">
        <f t="shared" si="870"/>
        <v>2</v>
      </c>
      <c r="F503" s="7" t="str">
        <f>IF(ISERROR(VLOOKUP(B503,B504:B$1727,1,FALSE)),B503,"")</f>
        <v/>
      </c>
      <c r="G503" s="7" t="str">
        <f>IF(ISERROR(VLOOKUP(B503,B504:B$1727,1,FALSE)),"",B503)</f>
        <v>#.##...#.#</v>
      </c>
      <c r="H503" s="7" t="s">
        <v>650</v>
      </c>
      <c r="I503" s="3" t="str">
        <f t="shared" ref="I503" si="949">CONCATENATE(C493,H503)</f>
        <v>1597B</v>
      </c>
      <c r="J503" s="6">
        <f t="shared" si="942"/>
        <v>2467</v>
      </c>
      <c r="K503" s="6" t="str">
        <f t="shared" si="943"/>
        <v>B</v>
      </c>
    </row>
    <row r="504" spans="1:11" x14ac:dyDescent="0.3">
      <c r="A504" s="4"/>
    </row>
    <row r="505" spans="1:11" x14ac:dyDescent="0.3">
      <c r="A505" s="4" t="s">
        <v>280</v>
      </c>
      <c r="C505" s="6">
        <f t="shared" ref="C505" si="950">INT(MID(A505,6,4))</f>
        <v>2087</v>
      </c>
      <c r="D505" s="6">
        <f t="shared" ref="D505" si="951">IF(COUNTIF(C506:C515,1)=4,C505,1)</f>
        <v>1</v>
      </c>
    </row>
    <row r="506" spans="1:11" x14ac:dyDescent="0.3">
      <c r="A506" s="4" t="s">
        <v>281</v>
      </c>
      <c r="B506" s="6" t="str">
        <f t="shared" ref="B506" si="952">A506</f>
        <v>####.#.###</v>
      </c>
      <c r="C506" s="6">
        <f t="shared" ref="C506" si="953">COUNTIF(B:B,B506)</f>
        <v>2</v>
      </c>
      <c r="F506" s="7" t="str">
        <f>IF(ISERROR(VLOOKUP(B506,B507:B$1727,1,FALSE)),B506,"")</f>
        <v/>
      </c>
      <c r="G506" s="7" t="str">
        <f>IF(ISERROR(VLOOKUP(B506,B507:B$1727,1,FALSE)),"",B506)</f>
        <v>####.#.###</v>
      </c>
      <c r="H506" s="7" t="s">
        <v>643</v>
      </c>
      <c r="I506" s="3" t="str">
        <f t="shared" ref="I506" si="954">CONCATENATE(C505,H506)</f>
        <v>2087T</v>
      </c>
      <c r="J506" s="6">
        <f t="shared" ref="J506:J509" si="955">INT(LEFT(IF(F506="",VLOOKUP(B506,F:I,4,FALSE),VLOOKUP(B506,G:I,3,FALSE)),4))</f>
        <v>3041</v>
      </c>
      <c r="K506" s="6" t="str">
        <f t="shared" ref="K506:K569" si="956">RIGHT(IF(F506="",VLOOKUP(B506,F:I,4,FALSE),VLOOKUP(B506,G:I,3,FALSE)),1)</f>
        <v>l</v>
      </c>
    </row>
    <row r="507" spans="1:11" x14ac:dyDescent="0.3">
      <c r="A507" s="4" t="s">
        <v>32</v>
      </c>
      <c r="B507" s="6" t="str">
        <f t="shared" ref="B507" si="957">CONCATENATE(
MID(B506,10,1),
MID(B506,9,1),
MID(B506,8,1),
MID(B506,7,1),
MID(B506,6,1),
MID(B506,5,1),
MID(B506,4,1),
MID(B506,3,1),
MID(B506,2,1),
MID(B506,1,1)
)</f>
        <v>###.#.####</v>
      </c>
      <c r="C507" s="6">
        <f t="shared" si="870"/>
        <v>2</v>
      </c>
      <c r="F507" s="7" t="str">
        <f>IF(ISERROR(VLOOKUP(B507,B508:B$1727,1,FALSE)),B507,"")</f>
        <v/>
      </c>
      <c r="G507" s="7" t="str">
        <f>IF(ISERROR(VLOOKUP(B507,B508:B$1727,1,FALSE)),"",B507)</f>
        <v>###.#.####</v>
      </c>
      <c r="H507" s="7" t="s">
        <v>644</v>
      </c>
      <c r="I507" s="3" t="str">
        <f t="shared" ref="I507" si="958">CONCATENATE(C505,H507)</f>
        <v>2087t</v>
      </c>
      <c r="J507" s="6">
        <f t="shared" si="955"/>
        <v>3041</v>
      </c>
      <c r="K507" s="6" t="str">
        <f t="shared" si="956"/>
        <v>L</v>
      </c>
    </row>
    <row r="508" spans="1:11" x14ac:dyDescent="0.3">
      <c r="A508" s="4" t="s">
        <v>9</v>
      </c>
      <c r="B508" s="6" t="str">
        <f t="shared" ref="B508" si="959">CONCATENATE(
LEFT(A506,1),
LEFT(A507,1),
LEFT(A508,1),
LEFT(A509,1),
LEFT(A510,1),
LEFT(A511,1),
LEFT(A512,1),
LEFT(A513,1),
LEFT(A514,1),
LEFT(A515,1)
)</f>
        <v>#####.#.##</v>
      </c>
      <c r="C508" s="6">
        <f t="shared" si="870"/>
        <v>2</v>
      </c>
      <c r="F508" s="7" t="str">
        <f>IF(ISERROR(VLOOKUP(B508,B509:B$1727,1,FALSE)),B508,"")</f>
        <v/>
      </c>
      <c r="G508" s="7" t="str">
        <f>IF(ISERROR(VLOOKUP(B508,B509:B$1727,1,FALSE)),"",B508)</f>
        <v>#####.#.##</v>
      </c>
      <c r="H508" s="7" t="s">
        <v>645</v>
      </c>
      <c r="I508" s="3" t="str">
        <f t="shared" ref="I508" si="960">CONCATENATE(C505,H508)</f>
        <v>2087L</v>
      </c>
      <c r="J508" s="6">
        <f t="shared" si="955"/>
        <v>1163</v>
      </c>
      <c r="K508" s="6" t="str">
        <f t="shared" si="956"/>
        <v>T</v>
      </c>
    </row>
    <row r="509" spans="1:11" x14ac:dyDescent="0.3">
      <c r="A509" s="4" t="s">
        <v>282</v>
      </c>
      <c r="B509" s="6" t="str">
        <f t="shared" ref="B509" si="961">CONCATENATE(
MID(B508,10,1),
MID(B508,9,1),
MID(B508,8,1),
MID(B508,7,1),
MID(B508,6,1),
MID(B508,5,1),
MID(B508,4,1),
MID(B508,3,1),
MID(B508,2,1),
MID(B508,1,1)
)</f>
        <v>##.#.#####</v>
      </c>
      <c r="C509" s="6">
        <f t="shared" si="870"/>
        <v>2</v>
      </c>
      <c r="F509" s="7" t="str">
        <f>IF(ISERROR(VLOOKUP(B509,B510:B$1727,1,FALSE)),B509,"")</f>
        <v/>
      </c>
      <c r="G509" s="7" t="str">
        <f>IF(ISERROR(VLOOKUP(B509,B510:B$1727,1,FALSE)),"",B509)</f>
        <v>##.#.#####</v>
      </c>
      <c r="H509" s="7" t="s">
        <v>646</v>
      </c>
      <c r="I509" s="3" t="str">
        <f t="shared" ref="I509" si="962">CONCATENATE(C505,H509)</f>
        <v>2087l</v>
      </c>
      <c r="J509" s="6">
        <f t="shared" si="955"/>
        <v>1163</v>
      </c>
      <c r="K509" s="6" t="str">
        <f t="shared" si="956"/>
        <v>t</v>
      </c>
    </row>
    <row r="510" spans="1:11" x14ac:dyDescent="0.3">
      <c r="A510" s="4" t="s">
        <v>13</v>
      </c>
      <c r="C510" s="6">
        <f t="shared" si="870"/>
        <v>0</v>
      </c>
    </row>
    <row r="511" spans="1:11" x14ac:dyDescent="0.3">
      <c r="A511" s="4" t="s">
        <v>16</v>
      </c>
      <c r="C511" s="6">
        <f t="shared" si="870"/>
        <v>0</v>
      </c>
    </row>
    <row r="512" spans="1:11" x14ac:dyDescent="0.3">
      <c r="A512" s="4" t="s">
        <v>283</v>
      </c>
      <c r="B512" s="6" t="str">
        <f t="shared" ref="B512" si="963">CONCATENATE(
MID(B513,10,1),
MID(B513,9,1),
MID(B513,8,1),
MID(B513,7,1),
MID(B513,6,1),
MID(B513,5,1),
MID(B513,4,1),
MID(B513,3,1),
MID(B513,2,1),
MID(B513,1,1)
)</f>
        <v>..#..#####</v>
      </c>
      <c r="C512" s="6">
        <f t="shared" si="870"/>
        <v>2</v>
      </c>
      <c r="F512" s="7" t="str">
        <f>IF(ISERROR(VLOOKUP(B512,B513:B$1727,1,FALSE)),B512,"")</f>
        <v/>
      </c>
      <c r="G512" s="7" t="str">
        <f>IF(ISERROR(VLOOKUP(B512,B513:B$1727,1,FALSE)),"",B512)</f>
        <v>..#..#####</v>
      </c>
      <c r="H512" s="7" t="s">
        <v>648</v>
      </c>
      <c r="I512" s="3" t="str">
        <f t="shared" ref="I512" si="964">CONCATENATE(C505,H512)</f>
        <v>2087r</v>
      </c>
      <c r="J512" s="6">
        <f t="shared" ref="J512:J515" si="965">INT(LEFT(IF(F512="",VLOOKUP(B512,F:I,4,FALSE),VLOOKUP(B512,G:I,3,FALSE)),4))</f>
        <v>2707</v>
      </c>
      <c r="K512" s="6" t="str">
        <f t="shared" ref="K512:K575" si="966">RIGHT(IF(F512="",VLOOKUP(B512,F:I,4,FALSE),VLOOKUP(B512,G:I,3,FALSE)),1)</f>
        <v>B</v>
      </c>
    </row>
    <row r="513" spans="1:11" x14ac:dyDescent="0.3">
      <c r="A513" s="4" t="s">
        <v>200</v>
      </c>
      <c r="B513" s="6" t="str">
        <f t="shared" ref="B513" si="967">CONCATENATE(
RIGHT(A506,1),
RIGHT(A507,1),
RIGHT(A508,1),
RIGHT(A509,1),
RIGHT(A510,1),
RIGHT(A511,1),
RIGHT(A512,1),
RIGHT(A513,1),
RIGHT(A514,1),
RIGHT(A515,1)
)</f>
        <v>#####..#..</v>
      </c>
      <c r="C513" s="6">
        <f t="shared" si="870"/>
        <v>2</v>
      </c>
      <c r="F513" s="7" t="str">
        <f>IF(ISERROR(VLOOKUP(B513,B514:B$1727,1,FALSE)),B513,"")</f>
        <v/>
      </c>
      <c r="G513" s="7" t="str">
        <f>IF(ISERROR(VLOOKUP(B513,B514:B$1727,1,FALSE)),"",B513)</f>
        <v>#####..#..</v>
      </c>
      <c r="H513" s="7" t="s">
        <v>647</v>
      </c>
      <c r="I513" s="3" t="str">
        <f t="shared" ref="I513" si="968">CONCATENATE(C505,H513)</f>
        <v>2087R</v>
      </c>
      <c r="J513" s="6">
        <f t="shared" si="965"/>
        <v>2707</v>
      </c>
      <c r="K513" s="6" t="str">
        <f t="shared" si="966"/>
        <v>b</v>
      </c>
    </row>
    <row r="514" spans="1:11" x14ac:dyDescent="0.3">
      <c r="A514" s="4" t="s">
        <v>284</v>
      </c>
      <c r="B514" s="6" t="str">
        <f t="shared" ref="B514" si="969">CONCATENATE(
MID(B515,10,1),
MID(B515,9,1),
MID(B515,8,1),
MID(B515,7,1),
MID(B515,6,1),
MID(B515,5,1),
MID(B515,4,1),
MID(B515,3,1),
MID(B515,2,1),
MID(B515,1,1)
)</f>
        <v>.##.######</v>
      </c>
      <c r="C514" s="6">
        <f t="shared" si="870"/>
        <v>2</v>
      </c>
      <c r="F514" s="7" t="str">
        <f>IF(ISERROR(VLOOKUP(B514,B515:B$1727,1,FALSE)),B514,"")</f>
        <v/>
      </c>
      <c r="G514" s="7" t="str">
        <f>IF(ISERROR(VLOOKUP(B514,B515:B$1727,1,FALSE)),"",B514)</f>
        <v>.##.######</v>
      </c>
      <c r="H514" s="7" t="s">
        <v>649</v>
      </c>
      <c r="I514" s="3" t="str">
        <f t="shared" ref="I514" si="970">CONCATENATE(C505,H514)</f>
        <v>2087b</v>
      </c>
      <c r="J514" s="6">
        <f t="shared" si="965"/>
        <v>1381</v>
      </c>
      <c r="K514" s="6" t="str">
        <f t="shared" si="966"/>
        <v>t</v>
      </c>
    </row>
    <row r="515" spans="1:11" x14ac:dyDescent="0.3">
      <c r="A515" s="4" t="s">
        <v>285</v>
      </c>
      <c r="B515" s="6" t="str">
        <f t="shared" ref="B515" si="971">A515</f>
        <v>######.##.</v>
      </c>
      <c r="C515" s="6">
        <f t="shared" si="870"/>
        <v>2</v>
      </c>
      <c r="F515" s="7" t="str">
        <f>IF(ISERROR(VLOOKUP(B515,B516:B$1727,1,FALSE)),B515,"")</f>
        <v/>
      </c>
      <c r="G515" s="7" t="str">
        <f>IF(ISERROR(VLOOKUP(B515,B516:B$1727,1,FALSE)),"",B515)</f>
        <v>######.##.</v>
      </c>
      <c r="H515" s="7" t="s">
        <v>650</v>
      </c>
      <c r="I515" s="3" t="str">
        <f t="shared" ref="I515" si="972">CONCATENATE(C505,H515)</f>
        <v>2087B</v>
      </c>
      <c r="J515" s="6">
        <f t="shared" si="965"/>
        <v>1381</v>
      </c>
      <c r="K515" s="6" t="str">
        <f t="shared" si="966"/>
        <v>T</v>
      </c>
    </row>
    <row r="516" spans="1:11" x14ac:dyDescent="0.3">
      <c r="A516" s="4"/>
    </row>
    <row r="517" spans="1:11" x14ac:dyDescent="0.3">
      <c r="A517" s="4" t="s">
        <v>286</v>
      </c>
      <c r="C517" s="6">
        <f t="shared" ref="C517" si="973">INT(MID(A517,6,4))</f>
        <v>2309</v>
      </c>
      <c r="D517" s="6">
        <f t="shared" ref="D517" si="974">IF(COUNTIF(C518:C527,1)=4,C517,1)</f>
        <v>1</v>
      </c>
    </row>
    <row r="518" spans="1:11" x14ac:dyDescent="0.3">
      <c r="A518" s="4" t="s">
        <v>287</v>
      </c>
      <c r="B518" s="6" t="str">
        <f t="shared" ref="B518" si="975">A518</f>
        <v>...###...#</v>
      </c>
      <c r="C518" s="6">
        <f t="shared" ref="C518" si="976">COUNTIF(B:B,B518)</f>
        <v>2</v>
      </c>
      <c r="F518" s="7" t="str">
        <f>IF(ISERROR(VLOOKUP(B518,B519:B$1727,1,FALSE)),B518,"")</f>
        <v/>
      </c>
      <c r="G518" s="7" t="str">
        <f>IF(ISERROR(VLOOKUP(B518,B519:B$1727,1,FALSE)),"",B518)</f>
        <v>...###...#</v>
      </c>
      <c r="H518" s="7" t="s">
        <v>643</v>
      </c>
      <c r="I518" s="3" t="str">
        <f t="shared" ref="I518" si="977">CONCATENATE(C517,H518)</f>
        <v>2309T</v>
      </c>
      <c r="J518" s="6">
        <f t="shared" ref="J518:J521" si="978">INT(LEFT(IF(F518="",VLOOKUP(B518,F:I,4,FALSE),VLOOKUP(B518,G:I,3,FALSE)),4))</f>
        <v>2381</v>
      </c>
      <c r="K518" s="6" t="str">
        <f t="shared" ref="K518:K581" si="979">RIGHT(IF(F518="",VLOOKUP(B518,F:I,4,FALSE),VLOOKUP(B518,G:I,3,FALSE)),1)</f>
        <v>T</v>
      </c>
    </row>
    <row r="519" spans="1:11" x14ac:dyDescent="0.3">
      <c r="A519" s="4" t="s">
        <v>119</v>
      </c>
      <c r="B519" s="6" t="str">
        <f t="shared" ref="B519" si="980">CONCATENATE(
MID(B518,10,1),
MID(B518,9,1),
MID(B518,8,1),
MID(B518,7,1),
MID(B518,6,1),
MID(B518,5,1),
MID(B518,4,1),
MID(B518,3,1),
MID(B518,2,1),
MID(B518,1,1)
)</f>
        <v>#...###...</v>
      </c>
      <c r="C519" s="6">
        <f t="shared" si="870"/>
        <v>2</v>
      </c>
      <c r="F519" s="7" t="str">
        <f>IF(ISERROR(VLOOKUP(B519,B520:B$1727,1,FALSE)),B519,"")</f>
        <v/>
      </c>
      <c r="G519" s="7" t="str">
        <f>IF(ISERROR(VLOOKUP(B519,B520:B$1727,1,FALSE)),"",B519)</f>
        <v>#...###...</v>
      </c>
      <c r="H519" s="7" t="s">
        <v>644</v>
      </c>
      <c r="I519" s="3" t="str">
        <f t="shared" ref="I519" si="981">CONCATENATE(C517,H519)</f>
        <v>2309t</v>
      </c>
      <c r="J519" s="6">
        <f t="shared" si="978"/>
        <v>2381</v>
      </c>
      <c r="K519" s="6" t="str">
        <f t="shared" si="979"/>
        <v>t</v>
      </c>
    </row>
    <row r="520" spans="1:11" x14ac:dyDescent="0.3">
      <c r="A520" s="4" t="s">
        <v>59</v>
      </c>
      <c r="B520" s="6" t="str">
        <f t="shared" ref="B520" si="982">CONCATENATE(
LEFT(A518,1),
LEFT(A519,1),
LEFT(A520,1),
LEFT(A521,1),
LEFT(A522,1),
LEFT(A523,1),
LEFT(A524,1),
LEFT(A525,1),
LEFT(A526,1),
LEFT(A527,1)
)</f>
        <v>...#####.#</v>
      </c>
      <c r="C520" s="6">
        <f t="shared" si="870"/>
        <v>2</v>
      </c>
      <c r="F520" s="7" t="str">
        <f>IF(ISERROR(VLOOKUP(B520,B521:B$1727,1,FALSE)),B520,"")</f>
        <v/>
      </c>
      <c r="G520" s="7" t="str">
        <f>IF(ISERROR(VLOOKUP(B520,B521:B$1727,1,FALSE)),"",B520)</f>
        <v>...#####.#</v>
      </c>
      <c r="H520" s="7" t="s">
        <v>645</v>
      </c>
      <c r="I520" s="3" t="str">
        <f t="shared" ref="I520" si="983">CONCATENATE(C517,H520)</f>
        <v>2309L</v>
      </c>
      <c r="J520" s="6">
        <f t="shared" si="978"/>
        <v>1583</v>
      </c>
      <c r="K520" s="6" t="str">
        <f t="shared" si="979"/>
        <v>t</v>
      </c>
    </row>
    <row r="521" spans="1:11" x14ac:dyDescent="0.3">
      <c r="A521" s="4" t="s">
        <v>26</v>
      </c>
      <c r="B521" s="6" t="str">
        <f t="shared" ref="B521" si="984">CONCATENATE(
MID(B520,10,1),
MID(B520,9,1),
MID(B520,8,1),
MID(B520,7,1),
MID(B520,6,1),
MID(B520,5,1),
MID(B520,4,1),
MID(B520,3,1),
MID(B520,2,1),
MID(B520,1,1)
)</f>
        <v>#.#####...</v>
      </c>
      <c r="C521" s="6">
        <f t="shared" si="870"/>
        <v>2</v>
      </c>
      <c r="F521" s="7" t="str">
        <f>IF(ISERROR(VLOOKUP(B521,B522:B$1727,1,FALSE)),B521,"")</f>
        <v/>
      </c>
      <c r="G521" s="7" t="str">
        <f>IF(ISERROR(VLOOKUP(B521,B522:B$1727,1,FALSE)),"",B521)</f>
        <v>#.#####...</v>
      </c>
      <c r="H521" s="7" t="s">
        <v>646</v>
      </c>
      <c r="I521" s="3" t="str">
        <f t="shared" ref="I521" si="985">CONCATENATE(C517,H521)</f>
        <v>2309l</v>
      </c>
      <c r="J521" s="6">
        <f t="shared" si="978"/>
        <v>1583</v>
      </c>
      <c r="K521" s="6" t="str">
        <f t="shared" si="979"/>
        <v>T</v>
      </c>
    </row>
    <row r="522" spans="1:11" x14ac:dyDescent="0.3">
      <c r="A522" s="4" t="s">
        <v>9</v>
      </c>
      <c r="C522" s="6">
        <f t="shared" si="870"/>
        <v>0</v>
      </c>
    </row>
    <row r="523" spans="1:11" x14ac:dyDescent="0.3">
      <c r="A523" s="4" t="s">
        <v>288</v>
      </c>
      <c r="C523" s="6">
        <f t="shared" si="870"/>
        <v>0</v>
      </c>
    </row>
    <row r="524" spans="1:11" x14ac:dyDescent="0.3">
      <c r="A524" s="4" t="s">
        <v>6</v>
      </c>
      <c r="B524" s="6" t="str">
        <f t="shared" ref="B524" si="986">CONCATENATE(
MID(B525,10,1),
MID(B525,9,1),
MID(B525,8,1),
MID(B525,7,1),
MID(B525,6,1),
MID(B525,5,1),
MID(B525,4,1),
MID(B525,3,1),
MID(B525,2,1),
MID(B525,1,1)
)</f>
        <v>#....###.#</v>
      </c>
      <c r="C524" s="6">
        <f t="shared" si="870"/>
        <v>2</v>
      </c>
      <c r="F524" s="7" t="str">
        <f>IF(ISERROR(VLOOKUP(B524,B525:B$1727,1,FALSE)),B524,"")</f>
        <v/>
      </c>
      <c r="G524" s="7" t="str">
        <f>IF(ISERROR(VLOOKUP(B524,B525:B$1727,1,FALSE)),"",B524)</f>
        <v>#....###.#</v>
      </c>
      <c r="H524" s="7" t="s">
        <v>648</v>
      </c>
      <c r="I524" s="3" t="str">
        <f t="shared" ref="I524" si="987">CONCATENATE(C517,H524)</f>
        <v>2309r</v>
      </c>
      <c r="J524" s="6">
        <f t="shared" ref="J524:J527" si="988">INT(LEFT(IF(F524="",VLOOKUP(B524,F:I,4,FALSE),VLOOKUP(B524,G:I,3,FALSE)),4))</f>
        <v>2113</v>
      </c>
      <c r="K524" s="6" t="str">
        <f t="shared" ref="K524:K587" si="989">RIGHT(IF(F524="",VLOOKUP(B524,F:I,4,FALSE),VLOOKUP(B524,G:I,3,FALSE)),1)</f>
        <v>r</v>
      </c>
    </row>
    <row r="525" spans="1:11" x14ac:dyDescent="0.3">
      <c r="A525" s="4" t="s">
        <v>219</v>
      </c>
      <c r="B525" s="6" t="str">
        <f t="shared" ref="B525" si="990">CONCATENATE(
RIGHT(A518,1),
RIGHT(A519,1),
RIGHT(A520,1),
RIGHT(A521,1),
RIGHT(A522,1),
RIGHT(A523,1),
RIGHT(A524,1),
RIGHT(A525,1),
RIGHT(A526,1),
RIGHT(A527,1)
)</f>
        <v>#.###....#</v>
      </c>
      <c r="C525" s="6">
        <f t="shared" si="870"/>
        <v>2</v>
      </c>
      <c r="F525" s="7" t="str">
        <f>IF(ISERROR(VLOOKUP(B525,B526:B$1727,1,FALSE)),B525,"")</f>
        <v/>
      </c>
      <c r="G525" s="7" t="str">
        <f>IF(ISERROR(VLOOKUP(B525,B526:B$1727,1,FALSE)),"",B525)</f>
        <v>#.###....#</v>
      </c>
      <c r="H525" s="7" t="s">
        <v>647</v>
      </c>
      <c r="I525" s="3" t="str">
        <f t="shared" ref="I525" si="991">CONCATENATE(C517,H525)</f>
        <v>2309R</v>
      </c>
      <c r="J525" s="6">
        <f t="shared" si="988"/>
        <v>2113</v>
      </c>
      <c r="K525" s="6" t="str">
        <f t="shared" si="989"/>
        <v>R</v>
      </c>
    </row>
    <row r="526" spans="1:11" x14ac:dyDescent="0.3">
      <c r="A526" s="4" t="s">
        <v>289</v>
      </c>
      <c r="B526" s="6" t="str">
        <f t="shared" ref="B526" si="992">CONCATENATE(
MID(B527,10,1),
MID(B527,9,1),
MID(B527,8,1),
MID(B527,7,1),
MID(B527,6,1),
MID(B527,5,1),
MID(B527,4,1),
MID(B527,3,1),
MID(B527,2,1),
MID(B527,1,1)
)</f>
        <v>#.#.#.####</v>
      </c>
      <c r="C526" s="6">
        <f t="shared" ref="C526:C587" si="993">COUNTIF(B:B,B526)</f>
        <v>1</v>
      </c>
      <c r="F526" s="7" t="str">
        <f>IF(ISERROR(VLOOKUP(B526,B527:B$1727,1,FALSE)),B526,"")</f>
        <v>#.#.#.####</v>
      </c>
      <c r="G526" s="7" t="str">
        <f>IF(ISERROR(VLOOKUP(B526,B527:B$1727,1,FALSE)),"",B526)</f>
        <v/>
      </c>
      <c r="H526" s="7" t="s">
        <v>649</v>
      </c>
      <c r="I526" s="3" t="str">
        <f t="shared" ref="I526" si="994">CONCATENATE(C517,H526)</f>
        <v>2309b</v>
      </c>
      <c r="J526" s="6" t="e">
        <f t="shared" si="988"/>
        <v>#N/A</v>
      </c>
      <c r="K526" s="6" t="e">
        <f t="shared" si="989"/>
        <v>#N/A</v>
      </c>
    </row>
    <row r="527" spans="1:11" x14ac:dyDescent="0.3">
      <c r="A527" s="4" t="s">
        <v>290</v>
      </c>
      <c r="B527" s="6" t="str">
        <f t="shared" ref="B527" si="995">A527</f>
        <v>####.#.#.#</v>
      </c>
      <c r="C527" s="6">
        <f t="shared" si="993"/>
        <v>1</v>
      </c>
      <c r="F527" s="7" t="str">
        <f>IF(ISERROR(VLOOKUP(B527,B528:B$1727,1,FALSE)),B527,"")</f>
        <v>####.#.#.#</v>
      </c>
      <c r="G527" s="7" t="str">
        <f>IF(ISERROR(VLOOKUP(B527,B528:B$1727,1,FALSE)),"",B527)</f>
        <v/>
      </c>
      <c r="H527" s="7" t="s">
        <v>650</v>
      </c>
      <c r="I527" s="3" t="str">
        <f t="shared" ref="I527" si="996">CONCATENATE(C517,H527)</f>
        <v>2309B</v>
      </c>
      <c r="J527" s="6" t="e">
        <f t="shared" si="988"/>
        <v>#N/A</v>
      </c>
      <c r="K527" s="6" t="e">
        <f t="shared" si="989"/>
        <v>#N/A</v>
      </c>
    </row>
    <row r="528" spans="1:11" x14ac:dyDescent="0.3">
      <c r="A528" s="4"/>
    </row>
    <row r="529" spans="1:11" x14ac:dyDescent="0.3">
      <c r="A529" s="4" t="s">
        <v>291</v>
      </c>
      <c r="C529" s="6">
        <f t="shared" ref="C529" si="997">INT(MID(A529,6,4))</f>
        <v>3797</v>
      </c>
      <c r="D529" s="6">
        <f t="shared" ref="D529" si="998">IF(COUNTIF(C530:C539,1)=4,C529,1)</f>
        <v>1</v>
      </c>
    </row>
    <row r="530" spans="1:11" x14ac:dyDescent="0.3">
      <c r="A530" s="4" t="s">
        <v>292</v>
      </c>
      <c r="B530" s="6" t="str">
        <f t="shared" ref="B530" si="999">A530</f>
        <v>##..######</v>
      </c>
      <c r="C530" s="6">
        <f t="shared" ref="C530" si="1000">COUNTIF(B:B,B530)</f>
        <v>2</v>
      </c>
      <c r="F530" s="7" t="str">
        <f>IF(ISERROR(VLOOKUP(B530,B531:B$1727,1,FALSE)),B530,"")</f>
        <v/>
      </c>
      <c r="G530" s="7" t="str">
        <f>IF(ISERROR(VLOOKUP(B530,B531:B$1727,1,FALSE)),"",B530)</f>
        <v>##..######</v>
      </c>
      <c r="H530" s="7" t="s">
        <v>643</v>
      </c>
      <c r="I530" s="3" t="str">
        <f t="shared" ref="I530" si="1001">CONCATENATE(C529,H530)</f>
        <v>3797T</v>
      </c>
      <c r="J530" s="6">
        <f t="shared" ref="J530:J533" si="1002">INT(LEFT(IF(F530="",VLOOKUP(B530,F:I,4,FALSE),VLOOKUP(B530,G:I,3,FALSE)),4))</f>
        <v>3167</v>
      </c>
      <c r="K530" s="6" t="str">
        <f t="shared" ref="K530:K593" si="1003">RIGHT(IF(F530="",VLOOKUP(B530,F:I,4,FALSE),VLOOKUP(B530,G:I,3,FALSE)),1)</f>
        <v>R</v>
      </c>
    </row>
    <row r="531" spans="1:11" x14ac:dyDescent="0.3">
      <c r="A531" s="4" t="s">
        <v>14</v>
      </c>
      <c r="B531" s="6" t="str">
        <f t="shared" ref="B531" si="1004">CONCATENATE(
MID(B530,10,1),
MID(B530,9,1),
MID(B530,8,1),
MID(B530,7,1),
MID(B530,6,1),
MID(B530,5,1),
MID(B530,4,1),
MID(B530,3,1),
MID(B530,2,1),
MID(B530,1,1)
)</f>
        <v>######..##</v>
      </c>
      <c r="C531" s="6">
        <f t="shared" si="993"/>
        <v>2</v>
      </c>
      <c r="F531" s="7" t="str">
        <f>IF(ISERROR(VLOOKUP(B531,B532:B$1727,1,FALSE)),B531,"")</f>
        <v/>
      </c>
      <c r="G531" s="7" t="str">
        <f>IF(ISERROR(VLOOKUP(B531,B532:B$1727,1,FALSE)),"",B531)</f>
        <v>######..##</v>
      </c>
      <c r="H531" s="7" t="s">
        <v>644</v>
      </c>
      <c r="I531" s="3" t="str">
        <f t="shared" ref="I531" si="1005">CONCATENATE(C529,H531)</f>
        <v>3797t</v>
      </c>
      <c r="J531" s="6">
        <f t="shared" si="1002"/>
        <v>3167</v>
      </c>
      <c r="K531" s="6" t="str">
        <f t="shared" si="1003"/>
        <v>r</v>
      </c>
    </row>
    <row r="532" spans="1:11" x14ac:dyDescent="0.3">
      <c r="A532" s="4" t="s">
        <v>260</v>
      </c>
      <c r="B532" s="6" t="str">
        <f t="shared" ref="B532" si="1006">CONCATENATE(
LEFT(A530,1),
LEFT(A531,1),
LEFT(A532,1),
LEFT(A533,1),
LEFT(A534,1),
LEFT(A535,1),
LEFT(A536,1),
LEFT(A537,1),
LEFT(A538,1),
LEFT(A539,1)
)</f>
        <v>#.#..##.##</v>
      </c>
      <c r="C532" s="6">
        <f t="shared" si="993"/>
        <v>2</v>
      </c>
      <c r="F532" s="7" t="str">
        <f>IF(ISERROR(VLOOKUP(B532,B533:B$1727,1,FALSE)),B532,"")</f>
        <v>#.#..##.##</v>
      </c>
      <c r="G532" s="7" t="str">
        <f>IF(ISERROR(VLOOKUP(B532,B533:B$1727,1,FALSE)),"",B532)</f>
        <v/>
      </c>
      <c r="H532" s="7" t="s">
        <v>645</v>
      </c>
      <c r="I532" s="3" t="str">
        <f t="shared" ref="I532" si="1007">CONCATENATE(C529,H532)</f>
        <v>3797L</v>
      </c>
      <c r="J532" s="6">
        <f t="shared" si="1002"/>
        <v>1627</v>
      </c>
      <c r="K532" s="6" t="str">
        <f t="shared" si="1003"/>
        <v>l</v>
      </c>
    </row>
    <row r="533" spans="1:11" x14ac:dyDescent="0.3">
      <c r="A533" s="4" t="s">
        <v>112</v>
      </c>
      <c r="B533" s="6" t="str">
        <f t="shared" ref="B533" si="1008">CONCATENATE(
MID(B532,10,1),
MID(B532,9,1),
MID(B532,8,1),
MID(B532,7,1),
MID(B532,6,1),
MID(B532,5,1),
MID(B532,4,1),
MID(B532,3,1),
MID(B532,2,1),
MID(B532,1,1)
)</f>
        <v>##.##..#.#</v>
      </c>
      <c r="C533" s="6">
        <f t="shared" si="993"/>
        <v>2</v>
      </c>
      <c r="F533" s="7" t="str">
        <f>IF(ISERROR(VLOOKUP(B533,B534:B$1727,1,FALSE)),B533,"")</f>
        <v>##.##..#.#</v>
      </c>
      <c r="G533" s="7" t="str">
        <f>IF(ISERROR(VLOOKUP(B533,B534:B$1727,1,FALSE)),"",B533)</f>
        <v/>
      </c>
      <c r="H533" s="7" t="s">
        <v>646</v>
      </c>
      <c r="I533" s="3" t="str">
        <f t="shared" ref="I533" si="1009">CONCATENATE(C529,H533)</f>
        <v>3797l</v>
      </c>
      <c r="J533" s="6">
        <f t="shared" si="1002"/>
        <v>1627</v>
      </c>
      <c r="K533" s="6" t="str">
        <f t="shared" si="1003"/>
        <v>L</v>
      </c>
    </row>
    <row r="534" spans="1:11" x14ac:dyDescent="0.3">
      <c r="A534" s="4" t="s">
        <v>16</v>
      </c>
      <c r="C534" s="6">
        <f t="shared" si="993"/>
        <v>0</v>
      </c>
    </row>
    <row r="535" spans="1:11" x14ac:dyDescent="0.3">
      <c r="A535" s="4" t="s">
        <v>26</v>
      </c>
      <c r="C535" s="6">
        <f t="shared" si="993"/>
        <v>0</v>
      </c>
    </row>
    <row r="536" spans="1:11" x14ac:dyDescent="0.3">
      <c r="A536" s="4" t="s">
        <v>169</v>
      </c>
      <c r="B536" s="6" t="str">
        <f t="shared" ref="B536" si="1010">CONCATENATE(
MID(B537,10,1),
MID(B537,9,1),
MID(B537,8,1),
MID(B537,7,1),
MID(B537,6,1),
MID(B537,5,1),
MID(B537,4,1),
MID(B537,3,1),
MID(B537,2,1),
MID(B537,1,1)
)</f>
        <v>#...#.##.#</v>
      </c>
      <c r="C536" s="6">
        <f t="shared" si="993"/>
        <v>2</v>
      </c>
      <c r="F536" s="7" t="str">
        <f>IF(ISERROR(VLOOKUP(B536,B537:B$1727,1,FALSE)),B536,"")</f>
        <v/>
      </c>
      <c r="G536" s="7" t="str">
        <f>IF(ISERROR(VLOOKUP(B536,B537:B$1727,1,FALSE)),"",B536)</f>
        <v>#...#.##.#</v>
      </c>
      <c r="H536" s="7" t="s">
        <v>648</v>
      </c>
      <c r="I536" s="3" t="str">
        <f t="shared" ref="I536" si="1011">CONCATENATE(C529,H536)</f>
        <v>3797r</v>
      </c>
      <c r="J536" s="6">
        <f t="shared" ref="J536:J539" si="1012">INT(LEFT(IF(F536="",VLOOKUP(B536,F:I,4,FALSE),VLOOKUP(B536,G:I,3,FALSE)),4))</f>
        <v>1637</v>
      </c>
      <c r="K536" s="6" t="str">
        <f t="shared" ref="K536:K599" si="1013">RIGHT(IF(F536="",VLOOKUP(B536,F:I,4,FALSE),VLOOKUP(B536,G:I,3,FALSE)),1)</f>
        <v>L</v>
      </c>
    </row>
    <row r="537" spans="1:11" x14ac:dyDescent="0.3">
      <c r="A537" s="4" t="s">
        <v>256</v>
      </c>
      <c r="B537" s="6" t="str">
        <f t="shared" ref="B537" si="1014">CONCATENATE(
RIGHT(A530,1),
RIGHT(A531,1),
RIGHT(A532,1),
RIGHT(A533,1),
RIGHT(A534,1),
RIGHT(A535,1),
RIGHT(A536,1),
RIGHT(A537,1),
RIGHT(A538,1),
RIGHT(A539,1)
)</f>
        <v>#.##.#...#</v>
      </c>
      <c r="C537" s="6">
        <f t="shared" si="993"/>
        <v>2</v>
      </c>
      <c r="F537" s="7" t="str">
        <f>IF(ISERROR(VLOOKUP(B537,B538:B$1727,1,FALSE)),B537,"")</f>
        <v/>
      </c>
      <c r="G537" s="7" t="str">
        <f>IF(ISERROR(VLOOKUP(B537,B538:B$1727,1,FALSE)),"",B537)</f>
        <v>#.##.#...#</v>
      </c>
      <c r="H537" s="7" t="s">
        <v>647</v>
      </c>
      <c r="I537" s="3" t="str">
        <f t="shared" ref="I537" si="1015">CONCATENATE(C529,H537)</f>
        <v>3797R</v>
      </c>
      <c r="J537" s="6">
        <f t="shared" si="1012"/>
        <v>1637</v>
      </c>
      <c r="K537" s="6" t="str">
        <f t="shared" si="1013"/>
        <v>l</v>
      </c>
    </row>
    <row r="538" spans="1:11" x14ac:dyDescent="0.3">
      <c r="A538" s="4" t="s">
        <v>6</v>
      </c>
      <c r="B538" s="6" t="str">
        <f t="shared" ref="B538" si="1016">CONCATENATE(
MID(B539,10,1),
MID(B539,9,1),
MID(B539,8,1),
MID(B539,7,1),
MID(B539,6,1),
MID(B539,5,1),
MID(B539,4,1),
MID(B539,3,1),
MID(B539,2,1),
MID(B539,1,1)
)</f>
        <v>##...###.#</v>
      </c>
      <c r="C538" s="6">
        <f t="shared" si="993"/>
        <v>2</v>
      </c>
      <c r="F538" s="7" t="str">
        <f>IF(ISERROR(VLOOKUP(B538,B539:B$1727,1,FALSE)),B538,"")</f>
        <v>##...###.#</v>
      </c>
      <c r="G538" s="7" t="str">
        <f>IF(ISERROR(VLOOKUP(B538,B539:B$1727,1,FALSE)),"",B538)</f>
        <v/>
      </c>
      <c r="H538" s="7" t="s">
        <v>649</v>
      </c>
      <c r="I538" s="3" t="str">
        <f t="shared" ref="I538" si="1017">CONCATENATE(C529,H538)</f>
        <v>3797b</v>
      </c>
      <c r="J538" s="6">
        <f t="shared" si="1012"/>
        <v>1619</v>
      </c>
      <c r="K538" s="6" t="str">
        <f t="shared" si="1013"/>
        <v>r</v>
      </c>
    </row>
    <row r="539" spans="1:11" x14ac:dyDescent="0.3">
      <c r="A539" s="4" t="s">
        <v>293</v>
      </c>
      <c r="B539" s="6" t="str">
        <f t="shared" ref="B539" si="1018">A539</f>
        <v>#.###...##</v>
      </c>
      <c r="C539" s="6">
        <f t="shared" si="993"/>
        <v>2</v>
      </c>
      <c r="F539" s="7" t="str">
        <f>IF(ISERROR(VLOOKUP(B539,B540:B$1727,1,FALSE)),B539,"")</f>
        <v>#.###...##</v>
      </c>
      <c r="G539" s="7" t="str">
        <f>IF(ISERROR(VLOOKUP(B539,B540:B$1727,1,FALSE)),"",B539)</f>
        <v/>
      </c>
      <c r="H539" s="7" t="s">
        <v>650</v>
      </c>
      <c r="I539" s="3" t="str">
        <f t="shared" ref="I539" si="1019">CONCATENATE(C529,H539)</f>
        <v>3797B</v>
      </c>
      <c r="J539" s="6">
        <f t="shared" si="1012"/>
        <v>1619</v>
      </c>
      <c r="K539" s="6" t="str">
        <f t="shared" si="1013"/>
        <v>R</v>
      </c>
    </row>
    <row r="540" spans="1:11" x14ac:dyDescent="0.3">
      <c r="A540" s="4"/>
    </row>
    <row r="541" spans="1:11" x14ac:dyDescent="0.3">
      <c r="A541" s="4" t="s">
        <v>294</v>
      </c>
      <c r="C541" s="6">
        <f t="shared" ref="C541" si="1020">INT(MID(A541,6,4))</f>
        <v>2663</v>
      </c>
      <c r="D541" s="6">
        <f t="shared" ref="D541" si="1021">IF(COUNTIF(C542:C551,1)=4,C541,1)</f>
        <v>1</v>
      </c>
    </row>
    <row r="542" spans="1:11" x14ac:dyDescent="0.3">
      <c r="A542" s="4" t="s">
        <v>295</v>
      </c>
      <c r="B542" s="6" t="str">
        <f t="shared" ref="B542" si="1022">A542</f>
        <v>#....#.##.</v>
      </c>
      <c r="C542" s="6">
        <f t="shared" ref="C542" si="1023">COUNTIF(B:B,B542)</f>
        <v>2</v>
      </c>
      <c r="F542" s="7" t="str">
        <f>IF(ISERROR(VLOOKUP(B542,B543:B$1727,1,FALSE)),B542,"")</f>
        <v/>
      </c>
      <c r="G542" s="7" t="str">
        <f>IF(ISERROR(VLOOKUP(B542,B543:B$1727,1,FALSE)),"",B542)</f>
        <v>#....#.##.</v>
      </c>
      <c r="H542" s="7" t="s">
        <v>643</v>
      </c>
      <c r="I542" s="3" t="str">
        <f t="shared" ref="I542" si="1024">CONCATENATE(C541,H542)</f>
        <v>2663T</v>
      </c>
      <c r="J542" s="6">
        <f t="shared" ref="J542:J545" si="1025">INT(LEFT(IF(F542="",VLOOKUP(B542,F:I,4,FALSE),VLOOKUP(B542,G:I,3,FALSE)),4))</f>
        <v>2039</v>
      </c>
      <c r="K542" s="6" t="str">
        <f t="shared" ref="K542:K605" si="1026">RIGHT(IF(F542="",VLOOKUP(B542,F:I,4,FALSE),VLOOKUP(B542,G:I,3,FALSE)),1)</f>
        <v>R</v>
      </c>
    </row>
    <row r="543" spans="1:11" x14ac:dyDescent="0.3">
      <c r="A543" s="4" t="s">
        <v>16</v>
      </c>
      <c r="B543" s="6" t="str">
        <f t="shared" ref="B543" si="1027">CONCATENATE(
MID(B542,10,1),
MID(B542,9,1),
MID(B542,8,1),
MID(B542,7,1),
MID(B542,6,1),
MID(B542,5,1),
MID(B542,4,1),
MID(B542,3,1),
MID(B542,2,1),
MID(B542,1,1)
)</f>
        <v>.##.#....#</v>
      </c>
      <c r="C543" s="6">
        <f t="shared" si="993"/>
        <v>2</v>
      </c>
      <c r="F543" s="7" t="str">
        <f>IF(ISERROR(VLOOKUP(B543,B544:B$1727,1,FALSE)),B543,"")</f>
        <v/>
      </c>
      <c r="G543" s="7" t="str">
        <f>IF(ISERROR(VLOOKUP(B543,B544:B$1727,1,FALSE)),"",B543)</f>
        <v>.##.#....#</v>
      </c>
      <c r="H543" s="7" t="s">
        <v>644</v>
      </c>
      <c r="I543" s="3" t="str">
        <f t="shared" ref="I543" si="1028">CONCATENATE(C541,H543)</f>
        <v>2663t</v>
      </c>
      <c r="J543" s="6">
        <f t="shared" si="1025"/>
        <v>2039</v>
      </c>
      <c r="K543" s="6" t="str">
        <f t="shared" si="1026"/>
        <v>r</v>
      </c>
    </row>
    <row r="544" spans="1:11" x14ac:dyDescent="0.3">
      <c r="A544" s="4" t="s">
        <v>112</v>
      </c>
      <c r="B544" s="6" t="str">
        <f t="shared" ref="B544" si="1029">CONCATENATE(
LEFT(A542,1),
LEFT(A543,1),
LEFT(A544,1),
LEFT(A545,1),
LEFT(A546,1),
LEFT(A547,1),
LEFT(A548,1),
LEFT(A549,1),
LEFT(A550,1),
LEFT(A551,1)
)</f>
        <v>#..#.##...</v>
      </c>
      <c r="C544" s="6">
        <f t="shared" si="993"/>
        <v>1</v>
      </c>
      <c r="F544" s="7" t="str">
        <f>IF(ISERROR(VLOOKUP(B544,B545:B$1727,1,FALSE)),B544,"")</f>
        <v>#..#.##...</v>
      </c>
      <c r="G544" s="7" t="str">
        <f>IF(ISERROR(VLOOKUP(B544,B545:B$1727,1,FALSE)),"",B544)</f>
        <v/>
      </c>
      <c r="H544" s="7" t="s">
        <v>645</v>
      </c>
      <c r="I544" s="3" t="str">
        <f t="shared" ref="I544" si="1030">CONCATENATE(C541,H544)</f>
        <v>2663L</v>
      </c>
      <c r="J544" s="6" t="e">
        <f t="shared" si="1025"/>
        <v>#N/A</v>
      </c>
      <c r="K544" s="6" t="e">
        <f t="shared" si="1026"/>
        <v>#N/A</v>
      </c>
    </row>
    <row r="545" spans="1:11" x14ac:dyDescent="0.3">
      <c r="A545" s="4" t="s">
        <v>296</v>
      </c>
      <c r="B545" s="6" t="str">
        <f t="shared" ref="B545" si="1031">CONCATENATE(
MID(B544,10,1),
MID(B544,9,1),
MID(B544,8,1),
MID(B544,7,1),
MID(B544,6,1),
MID(B544,5,1),
MID(B544,4,1),
MID(B544,3,1),
MID(B544,2,1),
MID(B544,1,1)
)</f>
        <v>...##.#..#</v>
      </c>
      <c r="C545" s="6">
        <f t="shared" si="993"/>
        <v>1</v>
      </c>
      <c r="F545" s="7" t="str">
        <f>IF(ISERROR(VLOOKUP(B545,B546:B$1727,1,FALSE)),B545,"")</f>
        <v>...##.#..#</v>
      </c>
      <c r="G545" s="7" t="str">
        <f>IF(ISERROR(VLOOKUP(B545,B546:B$1727,1,FALSE)),"",B545)</f>
        <v/>
      </c>
      <c r="H545" s="7" t="s">
        <v>646</v>
      </c>
      <c r="I545" s="3" t="str">
        <f t="shared" ref="I545" si="1032">CONCATENATE(C541,H545)</f>
        <v>2663l</v>
      </c>
      <c r="J545" s="6" t="e">
        <f t="shared" si="1025"/>
        <v>#N/A</v>
      </c>
      <c r="K545" s="6" t="e">
        <f t="shared" si="1026"/>
        <v>#N/A</v>
      </c>
    </row>
    <row r="546" spans="1:11" x14ac:dyDescent="0.3">
      <c r="A546" s="4" t="s">
        <v>297</v>
      </c>
      <c r="C546" s="6">
        <f t="shared" si="993"/>
        <v>0</v>
      </c>
    </row>
    <row r="547" spans="1:11" x14ac:dyDescent="0.3">
      <c r="A547" s="4" t="s">
        <v>3</v>
      </c>
      <c r="C547" s="6">
        <f t="shared" si="993"/>
        <v>0</v>
      </c>
    </row>
    <row r="548" spans="1:11" x14ac:dyDescent="0.3">
      <c r="A548" s="4" t="s">
        <v>88</v>
      </c>
      <c r="B548" s="6" t="str">
        <f t="shared" ref="B548" si="1033">CONCATENATE(
MID(B549,10,1),
MID(B549,9,1),
MID(B549,8,1),
MID(B549,7,1),
MID(B549,6,1),
MID(B549,5,1),
MID(B549,4,1),
MID(B549,3,1),
MID(B549,2,1),
MID(B549,1,1)
)</f>
        <v>####...#..</v>
      </c>
      <c r="C548" s="6">
        <f t="shared" si="993"/>
        <v>2</v>
      </c>
      <c r="F548" s="7" t="str">
        <f>IF(ISERROR(VLOOKUP(B548,B549:B$1727,1,FALSE)),B548,"")</f>
        <v/>
      </c>
      <c r="G548" s="7" t="str">
        <f>IF(ISERROR(VLOOKUP(B548,B549:B$1727,1,FALSE)),"",B548)</f>
        <v>####...#..</v>
      </c>
      <c r="H548" s="7" t="s">
        <v>648</v>
      </c>
      <c r="I548" s="3" t="str">
        <f t="shared" ref="I548" si="1034">CONCATENATE(C541,H548)</f>
        <v>2663r</v>
      </c>
      <c r="J548" s="6">
        <f t="shared" ref="J548:J551" si="1035">INT(LEFT(IF(F548="",VLOOKUP(B548,F:I,4,FALSE),VLOOKUP(B548,G:I,3,FALSE)),4))</f>
        <v>1367</v>
      </c>
      <c r="K548" s="6" t="str">
        <f t="shared" ref="K548:K611" si="1036">RIGHT(IF(F548="",VLOOKUP(B548,F:I,4,FALSE),VLOOKUP(B548,G:I,3,FALSE)),1)</f>
        <v>b</v>
      </c>
    </row>
    <row r="549" spans="1:11" x14ac:dyDescent="0.3">
      <c r="A549" s="4" t="s">
        <v>206</v>
      </c>
      <c r="B549" s="6" t="str">
        <f t="shared" ref="B549" si="1037">CONCATENATE(
RIGHT(A542,1),
RIGHT(A543,1),
RIGHT(A544,1),
RIGHT(A545,1),
RIGHT(A546,1),
RIGHT(A547,1),
RIGHT(A548,1),
RIGHT(A549,1),
RIGHT(A550,1),
RIGHT(A551,1)
)</f>
        <v>..#...####</v>
      </c>
      <c r="C549" s="6">
        <f t="shared" si="993"/>
        <v>2</v>
      </c>
      <c r="F549" s="7" t="str">
        <f>IF(ISERROR(VLOOKUP(B549,B550:B$1727,1,FALSE)),B549,"")</f>
        <v/>
      </c>
      <c r="G549" s="7" t="str">
        <f>IF(ISERROR(VLOOKUP(B549,B550:B$1727,1,FALSE)),"",B549)</f>
        <v>..#...####</v>
      </c>
      <c r="H549" s="7" t="s">
        <v>647</v>
      </c>
      <c r="I549" s="3" t="str">
        <f t="shared" ref="I549" si="1038">CONCATENATE(C541,H549)</f>
        <v>2663R</v>
      </c>
      <c r="J549" s="6">
        <f t="shared" si="1035"/>
        <v>1367</v>
      </c>
      <c r="K549" s="6" t="str">
        <f t="shared" si="1036"/>
        <v>B</v>
      </c>
    </row>
    <row r="550" spans="1:11" x14ac:dyDescent="0.3">
      <c r="A550" s="4" t="s">
        <v>173</v>
      </c>
      <c r="B550" s="6" t="str">
        <f t="shared" ref="B550" si="1039">CONCATENATE(
MID(B551,10,1),
MID(B551,9,1),
MID(B551,8,1),
MID(B551,7,1),
MID(B551,6,1),
MID(B551,5,1),
MID(B551,4,1),
MID(B551,3,1),
MID(B551,2,1),
MID(B551,1,1)
)</f>
        <v>######....</v>
      </c>
      <c r="C550" s="6">
        <f t="shared" si="993"/>
        <v>2</v>
      </c>
      <c r="F550" s="7" t="str">
        <f>IF(ISERROR(VLOOKUP(B550,B551:B$1727,1,FALSE)),B550,"")</f>
        <v/>
      </c>
      <c r="G550" s="7" t="str">
        <f>IF(ISERROR(VLOOKUP(B550,B551:B$1727,1,FALSE)),"",B550)</f>
        <v>######....</v>
      </c>
      <c r="H550" s="7" t="s">
        <v>649</v>
      </c>
      <c r="I550" s="3" t="str">
        <f t="shared" ref="I550" si="1040">CONCATENATE(C541,H550)</f>
        <v>2663b</v>
      </c>
      <c r="J550" s="6">
        <f t="shared" si="1035"/>
        <v>3593</v>
      </c>
      <c r="K550" s="6" t="str">
        <f t="shared" si="1036"/>
        <v>r</v>
      </c>
    </row>
    <row r="551" spans="1:11" x14ac:dyDescent="0.3">
      <c r="A551" s="4" t="s">
        <v>298</v>
      </c>
      <c r="B551" s="6" t="str">
        <f t="shared" ref="B551" si="1041">A551</f>
        <v>....######</v>
      </c>
      <c r="C551" s="6">
        <f t="shared" si="993"/>
        <v>2</v>
      </c>
      <c r="F551" s="7" t="str">
        <f>IF(ISERROR(VLOOKUP(B551,B552:B$1727,1,FALSE)),B551,"")</f>
        <v/>
      </c>
      <c r="G551" s="7" t="str">
        <f>IF(ISERROR(VLOOKUP(B551,B552:B$1727,1,FALSE)),"",B551)</f>
        <v>....######</v>
      </c>
      <c r="H551" s="7" t="s">
        <v>650</v>
      </c>
      <c r="I551" s="3" t="str">
        <f t="shared" ref="I551" si="1042">CONCATENATE(C541,H551)</f>
        <v>2663B</v>
      </c>
      <c r="J551" s="6">
        <f t="shared" si="1035"/>
        <v>3593</v>
      </c>
      <c r="K551" s="6" t="str">
        <f t="shared" si="1036"/>
        <v>R</v>
      </c>
    </row>
    <row r="552" spans="1:11" x14ac:dyDescent="0.3">
      <c r="A552" s="4"/>
    </row>
    <row r="553" spans="1:11" x14ac:dyDescent="0.3">
      <c r="A553" s="4" t="s">
        <v>299</v>
      </c>
      <c r="C553" s="6">
        <f t="shared" ref="C553" si="1043">INT(MID(A553,6,4))</f>
        <v>3779</v>
      </c>
      <c r="D553" s="6">
        <f t="shared" ref="D553" si="1044">IF(COUNTIF(C554:C563,1)=4,C553,1)</f>
        <v>1</v>
      </c>
    </row>
    <row r="554" spans="1:11" x14ac:dyDescent="0.3">
      <c r="A554" s="4" t="s">
        <v>244</v>
      </c>
      <c r="B554" s="6" t="str">
        <f t="shared" ref="B554" si="1045">A554</f>
        <v>.##....#.#</v>
      </c>
      <c r="C554" s="6">
        <f t="shared" ref="C554" si="1046">COUNTIF(B:B,B554)</f>
        <v>1</v>
      </c>
      <c r="F554" s="7" t="str">
        <f>IF(ISERROR(VLOOKUP(B554,B555:B$1727,1,FALSE)),B554,"")</f>
        <v>.##....#.#</v>
      </c>
      <c r="G554" s="7" t="str">
        <f>IF(ISERROR(VLOOKUP(B554,B555:B$1727,1,FALSE)),"",B554)</f>
        <v/>
      </c>
      <c r="H554" s="7" t="s">
        <v>643</v>
      </c>
      <c r="I554" s="3" t="str">
        <f t="shared" ref="I554" si="1047">CONCATENATE(C553,H554)</f>
        <v>3779T</v>
      </c>
      <c r="J554" s="6" t="e">
        <f t="shared" ref="J554:J557" si="1048">INT(LEFT(IF(F554="",VLOOKUP(B554,F:I,4,FALSE),VLOOKUP(B554,G:I,3,FALSE)),4))</f>
        <v>#N/A</v>
      </c>
      <c r="K554" s="6" t="e">
        <f t="shared" ref="K554:K617" si="1049">RIGHT(IF(F554="",VLOOKUP(B554,F:I,4,FALSE),VLOOKUP(B554,G:I,3,FALSE)),1)</f>
        <v>#N/A</v>
      </c>
    </row>
    <row r="555" spans="1:11" x14ac:dyDescent="0.3">
      <c r="A555" s="4" t="s">
        <v>300</v>
      </c>
      <c r="B555" s="6" t="str">
        <f t="shared" ref="B555" si="1050">CONCATENATE(
MID(B554,10,1),
MID(B554,9,1),
MID(B554,8,1),
MID(B554,7,1),
MID(B554,6,1),
MID(B554,5,1),
MID(B554,4,1),
MID(B554,3,1),
MID(B554,2,1),
MID(B554,1,1)
)</f>
        <v>#.#....##.</v>
      </c>
      <c r="C555" s="6">
        <f t="shared" si="993"/>
        <v>1</v>
      </c>
      <c r="F555" s="7" t="str">
        <f>IF(ISERROR(VLOOKUP(B555,B556:B$1727,1,FALSE)),B555,"")</f>
        <v>#.#....##.</v>
      </c>
      <c r="G555" s="7" t="str">
        <f>IF(ISERROR(VLOOKUP(B555,B556:B$1727,1,FALSE)),"",B555)</f>
        <v/>
      </c>
      <c r="H555" s="7" t="s">
        <v>644</v>
      </c>
      <c r="I555" s="3" t="str">
        <f t="shared" ref="I555" si="1051">CONCATENATE(C553,H555)</f>
        <v>3779t</v>
      </c>
      <c r="J555" s="6" t="e">
        <f t="shared" si="1048"/>
        <v>#N/A</v>
      </c>
      <c r="K555" s="6" t="e">
        <f t="shared" si="1049"/>
        <v>#N/A</v>
      </c>
    </row>
    <row r="556" spans="1:11" x14ac:dyDescent="0.3">
      <c r="A556" s="4" t="s">
        <v>6</v>
      </c>
      <c r="B556" s="6" t="str">
        <f t="shared" ref="B556" si="1052">CONCATENATE(
LEFT(A554,1),
LEFT(A555,1),
LEFT(A556,1),
LEFT(A557,1),
LEFT(A558,1),
LEFT(A559,1),
LEFT(A560,1),
LEFT(A561,1),
LEFT(A562,1),
LEFT(A563,1)
)</f>
        <v>.###..####</v>
      </c>
      <c r="C556" s="6">
        <f t="shared" si="993"/>
        <v>2</v>
      </c>
      <c r="F556" s="7" t="str">
        <f>IF(ISERROR(VLOOKUP(B556,B557:B$1727,1,FALSE)),B556,"")</f>
        <v/>
      </c>
      <c r="G556" s="7" t="str">
        <f>IF(ISERROR(VLOOKUP(B556,B557:B$1727,1,FALSE)),"",B556)</f>
        <v>.###..####</v>
      </c>
      <c r="H556" s="7" t="s">
        <v>645</v>
      </c>
      <c r="I556" s="3" t="str">
        <f t="shared" ref="I556" si="1053">CONCATENATE(C553,H556)</f>
        <v>3779L</v>
      </c>
      <c r="J556" s="6">
        <f t="shared" si="1048"/>
        <v>2383</v>
      </c>
      <c r="K556" s="6" t="str">
        <f t="shared" si="1049"/>
        <v>b</v>
      </c>
    </row>
    <row r="557" spans="1:11" x14ac:dyDescent="0.3">
      <c r="A557" s="4" t="s">
        <v>6</v>
      </c>
      <c r="B557" s="6" t="str">
        <f t="shared" ref="B557" si="1054">CONCATENATE(
MID(B556,10,1),
MID(B556,9,1),
MID(B556,8,1),
MID(B556,7,1),
MID(B556,6,1),
MID(B556,5,1),
MID(B556,4,1),
MID(B556,3,1),
MID(B556,2,1),
MID(B556,1,1)
)</f>
        <v>####..###.</v>
      </c>
      <c r="C557" s="6">
        <f t="shared" si="993"/>
        <v>2</v>
      </c>
      <c r="F557" s="7" t="str">
        <f>IF(ISERROR(VLOOKUP(B557,B558:B$1727,1,FALSE)),B557,"")</f>
        <v/>
      </c>
      <c r="G557" s="7" t="str">
        <f>IF(ISERROR(VLOOKUP(B557,B558:B$1727,1,FALSE)),"",B557)</f>
        <v>####..###.</v>
      </c>
      <c r="H557" s="7" t="s">
        <v>646</v>
      </c>
      <c r="I557" s="3" t="str">
        <f t="shared" ref="I557" si="1055">CONCATENATE(C553,H557)</f>
        <v>3779l</v>
      </c>
      <c r="J557" s="6">
        <f t="shared" si="1048"/>
        <v>2383</v>
      </c>
      <c r="K557" s="6" t="str">
        <f t="shared" si="1049"/>
        <v>B</v>
      </c>
    </row>
    <row r="558" spans="1:11" x14ac:dyDescent="0.3">
      <c r="A558" s="4" t="s">
        <v>301</v>
      </c>
      <c r="C558" s="6">
        <f t="shared" si="993"/>
        <v>0</v>
      </c>
    </row>
    <row r="559" spans="1:11" x14ac:dyDescent="0.3">
      <c r="A559" s="4" t="s">
        <v>302</v>
      </c>
      <c r="C559" s="6">
        <f t="shared" si="993"/>
        <v>0</v>
      </c>
    </row>
    <row r="560" spans="1:11" x14ac:dyDescent="0.3">
      <c r="A560" s="4" t="s">
        <v>208</v>
      </c>
      <c r="B560" s="6" t="str">
        <f t="shared" ref="B560" si="1056">CONCATENATE(
MID(B561,10,1),
MID(B561,9,1),
MID(B561,8,1),
MID(B561,7,1),
MID(B561,6,1),
MID(B561,5,1),
MID(B561,4,1),
MID(B561,3,1),
MID(B561,2,1),
MID(B561,1,1)
)</f>
        <v>..##.#..##</v>
      </c>
      <c r="C560" s="6">
        <f t="shared" si="993"/>
        <v>2</v>
      </c>
      <c r="F560" s="7" t="str">
        <f>IF(ISERROR(VLOOKUP(B560,B561:B$1727,1,FALSE)),B560,"")</f>
        <v>..##.#..##</v>
      </c>
      <c r="G560" s="7" t="str">
        <f>IF(ISERROR(VLOOKUP(B560,B561:B$1727,1,FALSE)),"",B560)</f>
        <v/>
      </c>
      <c r="H560" s="7" t="s">
        <v>648</v>
      </c>
      <c r="I560" s="3" t="str">
        <f t="shared" ref="I560" si="1057">CONCATENATE(C553,H560)</f>
        <v>3779r</v>
      </c>
      <c r="J560" s="6">
        <f t="shared" ref="J560:J563" si="1058">INT(LEFT(IF(F560="",VLOOKUP(B560,F:I,4,FALSE),VLOOKUP(B560,G:I,3,FALSE)),4))</f>
        <v>2503</v>
      </c>
      <c r="K560" s="6" t="str">
        <f t="shared" ref="K560:K623" si="1059">RIGHT(IF(F560="",VLOOKUP(B560,F:I,4,FALSE),VLOOKUP(B560,G:I,3,FALSE)),1)</f>
        <v>L</v>
      </c>
    </row>
    <row r="561" spans="1:11" x14ac:dyDescent="0.3">
      <c r="A561" s="4" t="s">
        <v>40</v>
      </c>
      <c r="B561" s="6" t="str">
        <f t="shared" ref="B561" si="1060">CONCATENATE(
RIGHT(A554,1),
RIGHT(A555,1),
RIGHT(A556,1),
RIGHT(A557,1),
RIGHT(A558,1),
RIGHT(A559,1),
RIGHT(A560,1),
RIGHT(A561,1),
RIGHT(A562,1),
RIGHT(A563,1)
)</f>
        <v>##..#.##..</v>
      </c>
      <c r="C561" s="6">
        <f t="shared" si="993"/>
        <v>2</v>
      </c>
      <c r="F561" s="7" t="str">
        <f>IF(ISERROR(VLOOKUP(B561,B562:B$1727,1,FALSE)),B561,"")</f>
        <v>##..#.##..</v>
      </c>
      <c r="G561" s="7" t="str">
        <f>IF(ISERROR(VLOOKUP(B561,B562:B$1727,1,FALSE)),"",B561)</f>
        <v/>
      </c>
      <c r="H561" s="7" t="s">
        <v>647</v>
      </c>
      <c r="I561" s="3" t="str">
        <f t="shared" ref="I561" si="1061">CONCATENATE(C553,H561)</f>
        <v>3779R</v>
      </c>
      <c r="J561" s="6">
        <f t="shared" si="1058"/>
        <v>2503</v>
      </c>
      <c r="K561" s="6" t="str">
        <f t="shared" si="1059"/>
        <v>l</v>
      </c>
    </row>
    <row r="562" spans="1:11" x14ac:dyDescent="0.3">
      <c r="A562" s="4" t="s">
        <v>303</v>
      </c>
      <c r="B562" s="6" t="str">
        <f t="shared" ref="B562" si="1062">CONCATENATE(
MID(B563,10,1),
MID(B563,9,1),
MID(B563,8,1),
MID(B563,7,1),
MID(B563,6,1),
MID(B563,5,1),
MID(B563,4,1),
MID(B563,3,1),
MID(B563,2,1),
MID(B563,1,1)
)</f>
        <v>.###.##..#</v>
      </c>
      <c r="C562" s="6">
        <f t="shared" si="993"/>
        <v>2</v>
      </c>
      <c r="F562" s="7" t="str">
        <f>IF(ISERROR(VLOOKUP(B562,B563:B$1727,1,FALSE)),B562,"")</f>
        <v>.###.##..#</v>
      </c>
      <c r="G562" s="7" t="str">
        <f>IF(ISERROR(VLOOKUP(B562,B563:B$1727,1,FALSE)),"",B562)</f>
        <v/>
      </c>
      <c r="H562" s="7" t="s">
        <v>649</v>
      </c>
      <c r="I562" s="3" t="str">
        <f t="shared" ref="I562" si="1063">CONCATENATE(C553,H562)</f>
        <v>3779b</v>
      </c>
      <c r="J562" s="6">
        <f t="shared" si="1058"/>
        <v>2411</v>
      </c>
      <c r="K562" s="6" t="str">
        <f t="shared" si="1059"/>
        <v>L</v>
      </c>
    </row>
    <row r="563" spans="1:11" x14ac:dyDescent="0.3">
      <c r="A563" s="4" t="s">
        <v>304</v>
      </c>
      <c r="B563" s="6" t="str">
        <f t="shared" ref="B563" si="1064">A563</f>
        <v>#..##.###.</v>
      </c>
      <c r="C563" s="6">
        <f t="shared" si="993"/>
        <v>2</v>
      </c>
      <c r="F563" s="7" t="str">
        <f>IF(ISERROR(VLOOKUP(B563,B564:B$1727,1,FALSE)),B563,"")</f>
        <v>#..##.###.</v>
      </c>
      <c r="G563" s="7" t="str">
        <f>IF(ISERROR(VLOOKUP(B563,B564:B$1727,1,FALSE)),"",B563)</f>
        <v/>
      </c>
      <c r="H563" s="7" t="s">
        <v>650</v>
      </c>
      <c r="I563" s="3" t="str">
        <f t="shared" ref="I563" si="1065">CONCATENATE(C553,H563)</f>
        <v>3779B</v>
      </c>
      <c r="J563" s="6">
        <f t="shared" si="1058"/>
        <v>2411</v>
      </c>
      <c r="K563" s="6" t="str">
        <f t="shared" si="1059"/>
        <v>l</v>
      </c>
    </row>
    <row r="564" spans="1:11" x14ac:dyDescent="0.3">
      <c r="A564" s="4"/>
    </row>
    <row r="565" spans="1:11" x14ac:dyDescent="0.3">
      <c r="A565" s="4" t="s">
        <v>305</v>
      </c>
      <c r="C565" s="6">
        <f t="shared" ref="C565" si="1066">INT(MID(A565,6,4))</f>
        <v>1163</v>
      </c>
      <c r="D565" s="6">
        <f t="shared" ref="D565" si="1067">IF(COUNTIF(C566:C575,1)=4,C565,1)</f>
        <v>1</v>
      </c>
    </row>
    <row r="566" spans="1:11" x14ac:dyDescent="0.3">
      <c r="A566" s="4" t="s">
        <v>306</v>
      </c>
      <c r="B566" s="6" t="str">
        <f t="shared" ref="B566" si="1068">A566</f>
        <v>#####.#.##</v>
      </c>
      <c r="C566" s="6">
        <f t="shared" ref="C566" si="1069">COUNTIF(B:B,B566)</f>
        <v>2</v>
      </c>
      <c r="F566" s="7" t="str">
        <f>IF(ISERROR(VLOOKUP(B566,B567:B$1727,1,FALSE)),B566,"")</f>
        <v>#####.#.##</v>
      </c>
      <c r="G566" s="7" t="str">
        <f>IF(ISERROR(VLOOKUP(B566,B567:B$1727,1,FALSE)),"",B566)</f>
        <v/>
      </c>
      <c r="H566" s="7" t="s">
        <v>643</v>
      </c>
      <c r="I566" s="3" t="str">
        <f t="shared" ref="I566" si="1070">CONCATENATE(C565,H566)</f>
        <v>1163T</v>
      </c>
      <c r="J566" s="6">
        <f t="shared" ref="J566:J569" si="1071">INT(LEFT(IF(F566="",VLOOKUP(B566,F:I,4,FALSE),VLOOKUP(B566,G:I,3,FALSE)),4))</f>
        <v>2087</v>
      </c>
      <c r="K566" s="6" t="str">
        <f t="shared" ref="K566:K629" si="1072">RIGHT(IF(F566="",VLOOKUP(B566,F:I,4,FALSE),VLOOKUP(B566,G:I,3,FALSE)),1)</f>
        <v>L</v>
      </c>
    </row>
    <row r="567" spans="1:11" x14ac:dyDescent="0.3">
      <c r="A567" s="4" t="s">
        <v>261</v>
      </c>
      <c r="B567" s="6" t="str">
        <f t="shared" ref="B567" si="1073">CONCATENATE(
MID(B566,10,1),
MID(B566,9,1),
MID(B566,8,1),
MID(B566,7,1),
MID(B566,6,1),
MID(B566,5,1),
MID(B566,4,1),
MID(B566,3,1),
MID(B566,2,1),
MID(B566,1,1)
)</f>
        <v>##.#.#####</v>
      </c>
      <c r="C567" s="6">
        <f t="shared" si="993"/>
        <v>2</v>
      </c>
      <c r="F567" s="7" t="str">
        <f>IF(ISERROR(VLOOKUP(B567,B568:B$1727,1,FALSE)),B567,"")</f>
        <v>##.#.#####</v>
      </c>
      <c r="G567" s="7" t="str">
        <f>IF(ISERROR(VLOOKUP(B567,B568:B$1727,1,FALSE)),"",B567)</f>
        <v/>
      </c>
      <c r="H567" s="7" t="s">
        <v>644</v>
      </c>
      <c r="I567" s="3" t="str">
        <f t="shared" ref="I567" si="1074">CONCATENATE(C565,H567)</f>
        <v>1163t</v>
      </c>
      <c r="J567" s="6">
        <f t="shared" si="1071"/>
        <v>2087</v>
      </c>
      <c r="K567" s="6" t="str">
        <f t="shared" si="1072"/>
        <v>l</v>
      </c>
    </row>
    <row r="568" spans="1:11" x14ac:dyDescent="0.3">
      <c r="A568" s="4" t="s">
        <v>16</v>
      </c>
      <c r="B568" s="6" t="str">
        <f t="shared" ref="B568" si="1075">CONCATENATE(
LEFT(A566,1),
LEFT(A567,1),
LEFT(A568,1),
LEFT(A569,1),
LEFT(A570,1),
LEFT(A571,1),
LEFT(A572,1),
LEFT(A573,1),
LEFT(A574,1),
LEFT(A575,1)
)</f>
        <v>##.#######</v>
      </c>
      <c r="C568" s="6">
        <f t="shared" si="993"/>
        <v>2</v>
      </c>
      <c r="F568" s="7" t="str">
        <f>IF(ISERROR(VLOOKUP(B568,B569:B$1727,1,FALSE)),B568,"")</f>
        <v/>
      </c>
      <c r="G568" s="7" t="str">
        <f>IF(ISERROR(VLOOKUP(B568,B569:B$1727,1,FALSE)),"",B568)</f>
        <v>##.#######</v>
      </c>
      <c r="H568" s="7" t="s">
        <v>645</v>
      </c>
      <c r="I568" s="3" t="str">
        <f t="shared" ref="I568" si="1076">CONCATENATE(C565,H568)</f>
        <v>1163L</v>
      </c>
      <c r="J568" s="6">
        <f t="shared" si="1071"/>
        <v>2797</v>
      </c>
      <c r="K568" s="6" t="str">
        <f t="shared" si="1072"/>
        <v>l</v>
      </c>
    </row>
    <row r="569" spans="1:11" x14ac:dyDescent="0.3">
      <c r="A569" s="4" t="s">
        <v>110</v>
      </c>
      <c r="B569" s="6" t="str">
        <f t="shared" ref="B569" si="1077">CONCATENATE(
MID(B568,10,1),
MID(B568,9,1),
MID(B568,8,1),
MID(B568,7,1),
MID(B568,6,1),
MID(B568,5,1),
MID(B568,4,1),
MID(B568,3,1),
MID(B568,2,1),
MID(B568,1,1)
)</f>
        <v>#######.##</v>
      </c>
      <c r="C569" s="6">
        <f t="shared" si="993"/>
        <v>2</v>
      </c>
      <c r="F569" s="7" t="str">
        <f>IF(ISERROR(VLOOKUP(B569,B570:B$1727,1,FALSE)),B569,"")</f>
        <v/>
      </c>
      <c r="G569" s="7" t="str">
        <f>IF(ISERROR(VLOOKUP(B569,B570:B$1727,1,FALSE)),"",B569)</f>
        <v>#######.##</v>
      </c>
      <c r="H569" s="7" t="s">
        <v>646</v>
      </c>
      <c r="I569" s="3" t="str">
        <f t="shared" ref="I569" si="1078">CONCATENATE(C565,H569)</f>
        <v>1163l</v>
      </c>
      <c r="J569" s="6">
        <f t="shared" si="1071"/>
        <v>2797</v>
      </c>
      <c r="K569" s="6" t="str">
        <f t="shared" si="1072"/>
        <v>L</v>
      </c>
    </row>
    <row r="570" spans="1:11" x14ac:dyDescent="0.3">
      <c r="A570" s="4" t="s">
        <v>163</v>
      </c>
      <c r="C570" s="6">
        <f t="shared" si="993"/>
        <v>0</v>
      </c>
    </row>
    <row r="571" spans="1:11" x14ac:dyDescent="0.3">
      <c r="A571" s="4" t="s">
        <v>2</v>
      </c>
      <c r="C571" s="6">
        <f t="shared" si="993"/>
        <v>0</v>
      </c>
    </row>
    <row r="572" spans="1:11" x14ac:dyDescent="0.3">
      <c r="A572" s="4" t="s">
        <v>307</v>
      </c>
      <c r="B572" s="6" t="str">
        <f t="shared" ref="B572" si="1079">CONCATENATE(
MID(B573,10,1),
MID(B573,9,1),
MID(B573,8,1),
MID(B573,7,1),
MID(B573,6,1),
MID(B573,5,1),
MID(B573,4,1),
MID(B573,3,1),
MID(B573,2,1),
MID(B573,1,1)
)</f>
        <v>.###.#..##</v>
      </c>
      <c r="C572" s="6">
        <f t="shared" si="993"/>
        <v>2</v>
      </c>
      <c r="F572" s="7" t="str">
        <f>IF(ISERROR(VLOOKUP(B572,B573:B$1727,1,FALSE)),B572,"")</f>
        <v/>
      </c>
      <c r="G572" s="7" t="str">
        <f>IF(ISERROR(VLOOKUP(B572,B573:B$1727,1,FALSE)),"",B572)</f>
        <v>.###.#..##</v>
      </c>
      <c r="H572" s="7" t="s">
        <v>648</v>
      </c>
      <c r="I572" s="3" t="str">
        <f t="shared" ref="I572" si="1080">CONCATENATE(C565,H572)</f>
        <v>1163r</v>
      </c>
      <c r="J572" s="6">
        <f t="shared" ref="J572:J575" si="1081">INT(LEFT(IF(F572="",VLOOKUP(B572,F:I,4,FALSE),VLOOKUP(B572,G:I,3,FALSE)),4))</f>
        <v>3169</v>
      </c>
      <c r="K572" s="6" t="str">
        <f t="shared" ref="K572:K635" si="1082">RIGHT(IF(F572="",VLOOKUP(B572,F:I,4,FALSE),VLOOKUP(B572,G:I,3,FALSE)),1)</f>
        <v>L</v>
      </c>
    </row>
    <row r="573" spans="1:11" x14ac:dyDescent="0.3">
      <c r="A573" s="4" t="s">
        <v>308</v>
      </c>
      <c r="B573" s="6" t="str">
        <f t="shared" ref="B573" si="1083">CONCATENATE(
RIGHT(A566,1),
RIGHT(A567,1),
RIGHT(A568,1),
RIGHT(A569,1),
RIGHT(A570,1),
RIGHT(A571,1),
RIGHT(A572,1),
RIGHT(A573,1),
RIGHT(A574,1),
RIGHT(A575,1)
)</f>
        <v>##..#.###.</v>
      </c>
      <c r="C573" s="6">
        <f t="shared" si="993"/>
        <v>2</v>
      </c>
      <c r="F573" s="7" t="str">
        <f>IF(ISERROR(VLOOKUP(B573,B574:B$1727,1,FALSE)),B573,"")</f>
        <v/>
      </c>
      <c r="G573" s="7" t="str">
        <f>IF(ISERROR(VLOOKUP(B573,B574:B$1727,1,FALSE)),"",B573)</f>
        <v>##..#.###.</v>
      </c>
      <c r="H573" s="7" t="s">
        <v>647</v>
      </c>
      <c r="I573" s="3" t="str">
        <f t="shared" ref="I573" si="1084">CONCATENATE(C565,H573)</f>
        <v>1163R</v>
      </c>
      <c r="J573" s="6">
        <f t="shared" si="1081"/>
        <v>3169</v>
      </c>
      <c r="K573" s="6" t="str">
        <f t="shared" si="1082"/>
        <v>l</v>
      </c>
    </row>
    <row r="574" spans="1:11" x14ac:dyDescent="0.3">
      <c r="A574" s="4" t="s">
        <v>208</v>
      </c>
      <c r="B574" s="6" t="str">
        <f t="shared" ref="B574" si="1085">CONCATENATE(
MID(B575,10,1),
MID(B575,9,1),
MID(B575,8,1),
MID(B575,7,1),
MID(B575,6,1),
MID(B575,5,1),
MID(B575,4,1),
MID(B575,3,1),
MID(B575,2,1),
MID(B575,1,1)
)</f>
        <v>.####.#.##</v>
      </c>
      <c r="C574" s="6">
        <f t="shared" si="993"/>
        <v>2</v>
      </c>
      <c r="F574" s="7" t="str">
        <f>IF(ISERROR(VLOOKUP(B574,B575:B$1727,1,FALSE)),B574,"")</f>
        <v>.####.#.##</v>
      </c>
      <c r="G574" s="7" t="str">
        <f>IF(ISERROR(VLOOKUP(B574,B575:B$1727,1,FALSE)),"",B574)</f>
        <v/>
      </c>
      <c r="H574" s="7" t="s">
        <v>649</v>
      </c>
      <c r="I574" s="3" t="str">
        <f t="shared" ref="I574" si="1086">CONCATENATE(C565,H574)</f>
        <v>1163b</v>
      </c>
      <c r="J574" s="6">
        <f t="shared" si="1081"/>
        <v>2251</v>
      </c>
      <c r="K574" s="6" t="str">
        <f t="shared" si="1082"/>
        <v>B</v>
      </c>
    </row>
    <row r="575" spans="1:11" x14ac:dyDescent="0.3">
      <c r="A575" s="4" t="s">
        <v>309</v>
      </c>
      <c r="B575" s="6" t="str">
        <f t="shared" ref="B575" si="1087">A575</f>
        <v>##.#.####.</v>
      </c>
      <c r="C575" s="6">
        <f t="shared" si="993"/>
        <v>2</v>
      </c>
      <c r="F575" s="7" t="str">
        <f>IF(ISERROR(VLOOKUP(B575,B576:B$1727,1,FALSE)),B575,"")</f>
        <v>##.#.####.</v>
      </c>
      <c r="G575" s="7" t="str">
        <f>IF(ISERROR(VLOOKUP(B575,B576:B$1727,1,FALSE)),"",B575)</f>
        <v/>
      </c>
      <c r="H575" s="7" t="s">
        <v>650</v>
      </c>
      <c r="I575" s="3" t="str">
        <f t="shared" ref="I575" si="1088">CONCATENATE(C565,H575)</f>
        <v>1163B</v>
      </c>
      <c r="J575" s="6">
        <f t="shared" si="1081"/>
        <v>2251</v>
      </c>
      <c r="K575" s="6" t="str">
        <f t="shared" si="1082"/>
        <v>b</v>
      </c>
    </row>
    <row r="576" spans="1:11" x14ac:dyDescent="0.3">
      <c r="A576" s="4"/>
    </row>
    <row r="577" spans="1:11" x14ac:dyDescent="0.3">
      <c r="A577" s="4" t="s">
        <v>310</v>
      </c>
      <c r="C577" s="6">
        <f t="shared" ref="C577" si="1089">INT(MID(A577,6,4))</f>
        <v>2683</v>
      </c>
      <c r="D577" s="6">
        <f t="shared" ref="D577" si="1090">IF(COUNTIF(C578:C587,1)=4,C577,1)</f>
        <v>1</v>
      </c>
    </row>
    <row r="578" spans="1:11" x14ac:dyDescent="0.3">
      <c r="A578" s="4" t="s">
        <v>311</v>
      </c>
      <c r="B578" s="6" t="str">
        <f t="shared" ref="B578" si="1091">A578</f>
        <v>....#.##.#</v>
      </c>
      <c r="C578" s="6">
        <f t="shared" ref="C578" si="1092">COUNTIF(B:B,B578)</f>
        <v>2</v>
      </c>
      <c r="F578" s="7" t="str">
        <f>IF(ISERROR(VLOOKUP(B578,B579:B$1727,1,FALSE)),B578,"")</f>
        <v/>
      </c>
      <c r="G578" s="7" t="str">
        <f>IF(ISERROR(VLOOKUP(B578,B579:B$1727,1,FALSE)),"",B578)</f>
        <v>....#.##.#</v>
      </c>
      <c r="H578" s="7" t="s">
        <v>643</v>
      </c>
      <c r="I578" s="3" t="str">
        <f t="shared" ref="I578" si="1093">CONCATENATE(C577,H578)</f>
        <v>2683T</v>
      </c>
      <c r="J578" s="6">
        <f t="shared" ref="J578:J581" si="1094">INT(LEFT(IF(F578="",VLOOKUP(B578,F:I,4,FALSE),VLOOKUP(B578,G:I,3,FALSE)),4))</f>
        <v>3989</v>
      </c>
      <c r="K578" s="6" t="str">
        <f t="shared" ref="K578:K641" si="1095">RIGHT(IF(F578="",VLOOKUP(B578,F:I,4,FALSE),VLOOKUP(B578,G:I,3,FALSE)),1)</f>
        <v>b</v>
      </c>
    </row>
    <row r="579" spans="1:11" x14ac:dyDescent="0.3">
      <c r="A579" s="4" t="s">
        <v>312</v>
      </c>
      <c r="B579" s="6" t="str">
        <f t="shared" ref="B579" si="1096">CONCATENATE(
MID(B578,10,1),
MID(B578,9,1),
MID(B578,8,1),
MID(B578,7,1),
MID(B578,6,1),
MID(B578,5,1),
MID(B578,4,1),
MID(B578,3,1),
MID(B578,2,1),
MID(B578,1,1)
)</f>
        <v>#.##.#....</v>
      </c>
      <c r="C579" s="6">
        <f t="shared" si="993"/>
        <v>2</v>
      </c>
      <c r="F579" s="7" t="str">
        <f>IF(ISERROR(VLOOKUP(B579,B580:B$1727,1,FALSE)),B579,"")</f>
        <v/>
      </c>
      <c r="G579" s="7" t="str">
        <f>IF(ISERROR(VLOOKUP(B579,B580:B$1727,1,FALSE)),"",B579)</f>
        <v>#.##.#....</v>
      </c>
      <c r="H579" s="7" t="s">
        <v>644</v>
      </c>
      <c r="I579" s="3" t="str">
        <f t="shared" ref="I579" si="1097">CONCATENATE(C577,H579)</f>
        <v>2683t</v>
      </c>
      <c r="J579" s="6">
        <f t="shared" si="1094"/>
        <v>3989</v>
      </c>
      <c r="K579" s="6" t="str">
        <f t="shared" si="1095"/>
        <v>B</v>
      </c>
    </row>
    <row r="580" spans="1:11" x14ac:dyDescent="0.3">
      <c r="A580" s="4" t="s">
        <v>297</v>
      </c>
      <c r="B580" s="6" t="str">
        <f t="shared" ref="B580" si="1098">CONCATENATE(
LEFT(A578,1),
LEFT(A579,1),
LEFT(A580,1),
LEFT(A581,1),
LEFT(A582,1),
LEFT(A583,1),
LEFT(A584,1),
LEFT(A585,1),
LEFT(A586,1),
LEFT(A587,1)
)</f>
        <v>.#.......#</v>
      </c>
      <c r="C580" s="6">
        <f t="shared" si="993"/>
        <v>2</v>
      </c>
      <c r="F580" s="7" t="str">
        <f>IF(ISERROR(VLOOKUP(B580,B581:B$1727,1,FALSE)),B580,"")</f>
        <v>.#.......#</v>
      </c>
      <c r="G580" s="7" t="str">
        <f>IF(ISERROR(VLOOKUP(B580,B581:B$1727,1,FALSE)),"",B580)</f>
        <v/>
      </c>
      <c r="H580" s="7" t="s">
        <v>645</v>
      </c>
      <c r="I580" s="3" t="str">
        <f t="shared" ref="I580" si="1099">CONCATENATE(C577,H580)</f>
        <v>2683L</v>
      </c>
      <c r="J580" s="6">
        <f t="shared" si="1094"/>
        <v>3433</v>
      </c>
      <c r="K580" s="6" t="str">
        <f t="shared" si="1095"/>
        <v>t</v>
      </c>
    </row>
    <row r="581" spans="1:11" x14ac:dyDescent="0.3">
      <c r="A581" s="4" t="s">
        <v>112</v>
      </c>
      <c r="B581" s="6" t="str">
        <f t="shared" ref="B581" si="1100">CONCATENATE(
MID(B580,10,1),
MID(B580,9,1),
MID(B580,8,1),
MID(B580,7,1),
MID(B580,6,1),
MID(B580,5,1),
MID(B580,4,1),
MID(B580,3,1),
MID(B580,2,1),
MID(B580,1,1)
)</f>
        <v>#.......#.</v>
      </c>
      <c r="C581" s="6">
        <f t="shared" si="993"/>
        <v>2</v>
      </c>
      <c r="F581" s="7" t="str">
        <f>IF(ISERROR(VLOOKUP(B581,B582:B$1727,1,FALSE)),B581,"")</f>
        <v>#.......#.</v>
      </c>
      <c r="G581" s="7" t="str">
        <f>IF(ISERROR(VLOOKUP(B581,B582:B$1727,1,FALSE)),"",B581)</f>
        <v/>
      </c>
      <c r="H581" s="7" t="s">
        <v>646</v>
      </c>
      <c r="I581" s="3" t="str">
        <f t="shared" ref="I581" si="1101">CONCATENATE(C577,H581)</f>
        <v>2683l</v>
      </c>
      <c r="J581" s="6">
        <f t="shared" si="1094"/>
        <v>3433</v>
      </c>
      <c r="K581" s="6" t="str">
        <f t="shared" si="1095"/>
        <v>T</v>
      </c>
    </row>
    <row r="582" spans="1:11" x14ac:dyDescent="0.3">
      <c r="A582" s="4" t="s">
        <v>126</v>
      </c>
      <c r="C582" s="6">
        <f t="shared" si="993"/>
        <v>0</v>
      </c>
    </row>
    <row r="583" spans="1:11" x14ac:dyDescent="0.3">
      <c r="A583" s="4" t="s">
        <v>313</v>
      </c>
      <c r="C583" s="6">
        <f t="shared" si="993"/>
        <v>0</v>
      </c>
    </row>
    <row r="584" spans="1:11" x14ac:dyDescent="0.3">
      <c r="A584" s="4" t="s">
        <v>27</v>
      </c>
      <c r="B584" s="6" t="str">
        <f t="shared" ref="B584" si="1102">CONCATENATE(
MID(B585,10,1),
MID(B585,9,1),
MID(B585,8,1),
MID(B585,7,1),
MID(B585,6,1),
MID(B585,5,1),
MID(B585,4,1),
MID(B585,3,1),
MID(B585,2,1),
MID(B585,1,1)
)</f>
        <v>#..##.#.##</v>
      </c>
      <c r="C584" s="6">
        <f t="shared" si="993"/>
        <v>2</v>
      </c>
      <c r="F584" s="7" t="str">
        <f>IF(ISERROR(VLOOKUP(B584,B585:B$1727,1,FALSE)),B584,"")</f>
        <v/>
      </c>
      <c r="G584" s="7" t="str">
        <f>IF(ISERROR(VLOOKUP(B584,B585:B$1727,1,FALSE)),"",B584)</f>
        <v>#..##.#.##</v>
      </c>
      <c r="H584" s="7" t="s">
        <v>648</v>
      </c>
      <c r="I584" s="3" t="str">
        <f t="shared" ref="I584" si="1103">CONCATENATE(C577,H584)</f>
        <v>2683r</v>
      </c>
      <c r="J584" s="6">
        <f t="shared" ref="J584:J587" si="1104">INT(LEFT(IF(F584="",VLOOKUP(B584,F:I,4,FALSE),VLOOKUP(B584,G:I,3,FALSE)),4))</f>
        <v>2113</v>
      </c>
      <c r="K584" s="6" t="str">
        <f t="shared" ref="K584:K647" si="1105">RIGHT(IF(F584="",VLOOKUP(B584,F:I,4,FALSE),VLOOKUP(B584,G:I,3,FALSE)),1)</f>
        <v>t</v>
      </c>
    </row>
    <row r="585" spans="1:11" x14ac:dyDescent="0.3">
      <c r="A585" s="4" t="s">
        <v>50</v>
      </c>
      <c r="B585" s="6" t="str">
        <f t="shared" ref="B585" si="1106">CONCATENATE(
RIGHT(A578,1),
RIGHT(A579,1),
RIGHT(A580,1),
RIGHT(A581,1),
RIGHT(A582,1),
RIGHT(A583,1),
RIGHT(A584,1),
RIGHT(A585,1),
RIGHT(A586,1),
RIGHT(A587,1)
)</f>
        <v>##.#.##..#</v>
      </c>
      <c r="C585" s="6">
        <f t="shared" si="993"/>
        <v>2</v>
      </c>
      <c r="F585" s="7" t="str">
        <f>IF(ISERROR(VLOOKUP(B585,B586:B$1727,1,FALSE)),B585,"")</f>
        <v/>
      </c>
      <c r="G585" s="7" t="str">
        <f>IF(ISERROR(VLOOKUP(B585,B586:B$1727,1,FALSE)),"",B585)</f>
        <v>##.#.##..#</v>
      </c>
      <c r="H585" s="7" t="s">
        <v>647</v>
      </c>
      <c r="I585" s="3" t="str">
        <f t="shared" ref="I585" si="1107">CONCATENATE(C577,H585)</f>
        <v>2683R</v>
      </c>
      <c r="J585" s="6">
        <f t="shared" si="1104"/>
        <v>2113</v>
      </c>
      <c r="K585" s="6" t="str">
        <f t="shared" si="1105"/>
        <v>T</v>
      </c>
    </row>
    <row r="586" spans="1:11" x14ac:dyDescent="0.3">
      <c r="A586" s="4" t="s">
        <v>16</v>
      </c>
      <c r="B586" s="6" t="str">
        <f t="shared" ref="B586" si="1108">CONCATENATE(
MID(B587,10,1),
MID(B587,9,1),
MID(B587,8,1),
MID(B587,7,1),
MID(B587,6,1),
MID(B587,5,1),
MID(B587,4,1),
MID(B587,3,1),
MID(B587,2,1),
MID(B587,1,1)
)</f>
        <v>#.#.######</v>
      </c>
      <c r="C586" s="6">
        <f t="shared" si="993"/>
        <v>2</v>
      </c>
      <c r="F586" s="7" t="str">
        <f>IF(ISERROR(VLOOKUP(B586,B587:B$1727,1,FALSE)),B586,"")</f>
        <v/>
      </c>
      <c r="G586" s="7" t="str">
        <f>IF(ISERROR(VLOOKUP(B586,B587:B$1727,1,FALSE)),"",B586)</f>
        <v>#.#.######</v>
      </c>
      <c r="H586" s="7" t="s">
        <v>649</v>
      </c>
      <c r="I586" s="3" t="str">
        <f t="shared" ref="I586" si="1109">CONCATENATE(C577,H586)</f>
        <v>2683b</v>
      </c>
      <c r="J586" s="6">
        <f t="shared" si="1104"/>
        <v>2381</v>
      </c>
      <c r="K586" s="6" t="str">
        <f t="shared" si="1105"/>
        <v>R</v>
      </c>
    </row>
    <row r="587" spans="1:11" x14ac:dyDescent="0.3">
      <c r="A587" s="4" t="s">
        <v>314</v>
      </c>
      <c r="B587" s="6" t="str">
        <f t="shared" ref="B587" si="1110">A587</f>
        <v>######.#.#</v>
      </c>
      <c r="C587" s="6">
        <f t="shared" si="993"/>
        <v>2</v>
      </c>
      <c r="F587" s="7" t="str">
        <f>IF(ISERROR(VLOOKUP(B587,B588:B$1727,1,FALSE)),B587,"")</f>
        <v/>
      </c>
      <c r="G587" s="7" t="str">
        <f>IF(ISERROR(VLOOKUP(B587,B588:B$1727,1,FALSE)),"",B587)</f>
        <v>######.#.#</v>
      </c>
      <c r="H587" s="7" t="s">
        <v>650</v>
      </c>
      <c r="I587" s="3" t="str">
        <f t="shared" ref="I587" si="1111">CONCATENATE(C577,H587)</f>
        <v>2683B</v>
      </c>
      <c r="J587" s="6">
        <f t="shared" si="1104"/>
        <v>2381</v>
      </c>
      <c r="K587" s="6" t="str">
        <f t="shared" si="1105"/>
        <v>r</v>
      </c>
    </row>
    <row r="588" spans="1:11" x14ac:dyDescent="0.3">
      <c r="A588" s="4"/>
    </row>
    <row r="589" spans="1:11" x14ac:dyDescent="0.3">
      <c r="A589" s="4" t="s">
        <v>315</v>
      </c>
      <c r="C589" s="6">
        <f t="shared" ref="C589" si="1112">INT(MID(A589,6,4))</f>
        <v>1783</v>
      </c>
      <c r="D589" s="6">
        <f t="shared" ref="D589" si="1113">IF(COUNTIF(C590:C599,1)=4,C589,1)</f>
        <v>1</v>
      </c>
    </row>
    <row r="590" spans="1:11" x14ac:dyDescent="0.3">
      <c r="A590" s="4" t="s">
        <v>316</v>
      </c>
      <c r="B590" s="6" t="str">
        <f t="shared" ref="B590" si="1114">A590</f>
        <v>#.###.##.#</v>
      </c>
      <c r="C590" s="6">
        <f t="shared" ref="C590:C653" si="1115">COUNTIF(B:B,B590)</f>
        <v>2</v>
      </c>
      <c r="F590" s="7" t="str">
        <f>IF(ISERROR(VLOOKUP(B590,B591:B$1727,1,FALSE)),B590,"")</f>
        <v/>
      </c>
      <c r="G590" s="7" t="str">
        <f>IF(ISERROR(VLOOKUP(B590,B591:B$1727,1,FALSE)),"",B590)</f>
        <v>#.###.##.#</v>
      </c>
      <c r="H590" s="7" t="s">
        <v>643</v>
      </c>
      <c r="I590" s="3" t="str">
        <f t="shared" ref="I590" si="1116">CONCATENATE(C589,H590)</f>
        <v>1783T</v>
      </c>
      <c r="J590" s="6">
        <f t="shared" ref="J590:J593" si="1117">INT(LEFT(IF(F590="",VLOOKUP(B590,F:I,4,FALSE),VLOOKUP(B590,G:I,3,FALSE)),4))</f>
        <v>2393</v>
      </c>
      <c r="K590" s="6" t="str">
        <f t="shared" ref="K590:K653" si="1118">RIGHT(IF(F590="",VLOOKUP(B590,F:I,4,FALSE),VLOOKUP(B590,G:I,3,FALSE)),1)</f>
        <v>T</v>
      </c>
    </row>
    <row r="591" spans="1:11" x14ac:dyDescent="0.3">
      <c r="A591" s="4" t="s">
        <v>77</v>
      </c>
      <c r="B591" s="6" t="str">
        <f t="shared" ref="B591" si="1119">CONCATENATE(
MID(B590,10,1),
MID(B590,9,1),
MID(B590,8,1),
MID(B590,7,1),
MID(B590,6,1),
MID(B590,5,1),
MID(B590,4,1),
MID(B590,3,1),
MID(B590,2,1),
MID(B590,1,1)
)</f>
        <v>#.##.###.#</v>
      </c>
      <c r="C591" s="6">
        <f t="shared" si="1115"/>
        <v>2</v>
      </c>
      <c r="F591" s="7" t="str">
        <f>IF(ISERROR(VLOOKUP(B591,B592:B$1727,1,FALSE)),B591,"")</f>
        <v/>
      </c>
      <c r="G591" s="7" t="str">
        <f>IF(ISERROR(VLOOKUP(B591,B592:B$1727,1,FALSE)),"",B591)</f>
        <v>#.##.###.#</v>
      </c>
      <c r="H591" s="7" t="s">
        <v>644</v>
      </c>
      <c r="I591" s="3" t="str">
        <f t="shared" ref="I591" si="1120">CONCATENATE(C589,H591)</f>
        <v>1783t</v>
      </c>
      <c r="J591" s="6">
        <f t="shared" si="1117"/>
        <v>2393</v>
      </c>
      <c r="K591" s="6" t="str">
        <f t="shared" si="1118"/>
        <v>t</v>
      </c>
    </row>
    <row r="592" spans="1:11" x14ac:dyDescent="0.3">
      <c r="A592" s="4" t="s">
        <v>88</v>
      </c>
      <c r="B592" s="6" t="str">
        <f t="shared" ref="B592" si="1121">CONCATENATE(
LEFT(A590,1),
LEFT(A591,1),
LEFT(A592,1),
LEFT(A593,1),
LEFT(A594,1),
LEFT(A595,1),
LEFT(A596,1),
LEFT(A597,1),
LEFT(A598,1),
LEFT(A599,1)
)</f>
        <v>#.#.###...</v>
      </c>
      <c r="C592" s="6">
        <f t="shared" si="1115"/>
        <v>2</v>
      </c>
      <c r="F592" s="7" t="str">
        <f>IF(ISERROR(VLOOKUP(B592,B593:B$1727,1,FALSE)),B592,"")</f>
        <v/>
      </c>
      <c r="G592" s="7" t="str">
        <f>IF(ISERROR(VLOOKUP(B592,B593:B$1727,1,FALSE)),"",B592)</f>
        <v>#.#.###...</v>
      </c>
      <c r="H592" s="7" t="s">
        <v>645</v>
      </c>
      <c r="I592" s="3" t="str">
        <f t="shared" ref="I592" si="1122">CONCATENATE(C589,H592)</f>
        <v>1783L</v>
      </c>
      <c r="J592" s="6">
        <f t="shared" si="1117"/>
        <v>3499</v>
      </c>
      <c r="K592" s="6" t="str">
        <f t="shared" si="1118"/>
        <v>l</v>
      </c>
    </row>
    <row r="593" spans="1:11" x14ac:dyDescent="0.3">
      <c r="A593" s="4" t="s">
        <v>317</v>
      </c>
      <c r="B593" s="6" t="str">
        <f t="shared" ref="B593" si="1123">CONCATENATE(
MID(B592,10,1),
MID(B592,9,1),
MID(B592,8,1),
MID(B592,7,1),
MID(B592,6,1),
MID(B592,5,1),
MID(B592,4,1),
MID(B592,3,1),
MID(B592,2,1),
MID(B592,1,1)
)</f>
        <v>...###.#.#</v>
      </c>
      <c r="C593" s="6">
        <f t="shared" si="1115"/>
        <v>2</v>
      </c>
      <c r="F593" s="7" t="str">
        <f>IF(ISERROR(VLOOKUP(B593,B594:B$1727,1,FALSE)),B593,"")</f>
        <v/>
      </c>
      <c r="G593" s="7" t="str">
        <f>IF(ISERROR(VLOOKUP(B593,B594:B$1727,1,FALSE)),"",B593)</f>
        <v>...###.#.#</v>
      </c>
      <c r="H593" s="7" t="s">
        <v>646</v>
      </c>
      <c r="I593" s="3" t="str">
        <f t="shared" ref="I593" si="1124">CONCATENATE(C589,H593)</f>
        <v>1783l</v>
      </c>
      <c r="J593" s="6">
        <f t="shared" si="1117"/>
        <v>3499</v>
      </c>
      <c r="K593" s="6" t="str">
        <f t="shared" si="1118"/>
        <v>L</v>
      </c>
    </row>
    <row r="594" spans="1:11" x14ac:dyDescent="0.3">
      <c r="A594" s="4" t="s">
        <v>40</v>
      </c>
      <c r="C594" s="6">
        <f t="shared" si="1115"/>
        <v>0</v>
      </c>
    </row>
    <row r="595" spans="1:11" x14ac:dyDescent="0.3">
      <c r="A595" s="4" t="s">
        <v>100</v>
      </c>
      <c r="C595" s="6">
        <f t="shared" si="1115"/>
        <v>0</v>
      </c>
    </row>
    <row r="596" spans="1:11" x14ac:dyDescent="0.3">
      <c r="A596" s="4" t="s">
        <v>318</v>
      </c>
      <c r="B596" s="6" t="str">
        <f t="shared" ref="B596" si="1125">CONCATENATE(
MID(B597,10,1),
MID(B597,9,1),
MID(B597,8,1),
MID(B597,7,1),
MID(B597,6,1),
MID(B597,5,1),
MID(B597,4,1),
MID(B597,3,1),
MID(B597,2,1),
MID(B597,1,1)
)</f>
        <v>######.###</v>
      </c>
      <c r="C596" s="6">
        <f t="shared" si="1115"/>
        <v>2</v>
      </c>
      <c r="F596" s="7" t="str">
        <f>IF(ISERROR(VLOOKUP(B596,B597:B$1727,1,FALSE)),B596,"")</f>
        <v>######.###</v>
      </c>
      <c r="G596" s="7" t="str">
        <f>IF(ISERROR(VLOOKUP(B596,B597:B$1727,1,FALSE)),"",B596)</f>
        <v/>
      </c>
      <c r="H596" s="7" t="s">
        <v>648</v>
      </c>
      <c r="I596" s="3" t="str">
        <f t="shared" ref="I596" si="1126">CONCATENATE(C589,H596)</f>
        <v>1783r</v>
      </c>
      <c r="J596" s="6">
        <f t="shared" ref="J596:J599" si="1127">INT(LEFT(IF(F596="",VLOOKUP(B596,F:I,4,FALSE),VLOOKUP(B596,G:I,3,FALSE)),4))</f>
        <v>1399</v>
      </c>
      <c r="K596" s="6" t="str">
        <f t="shared" ref="K596:K659" si="1128">RIGHT(IF(F596="",VLOOKUP(B596,F:I,4,FALSE),VLOOKUP(B596,G:I,3,FALSE)),1)</f>
        <v>r</v>
      </c>
    </row>
    <row r="597" spans="1:11" x14ac:dyDescent="0.3">
      <c r="A597" s="4" t="s">
        <v>1</v>
      </c>
      <c r="B597" s="6" t="str">
        <f t="shared" ref="B597" si="1129">CONCATENATE(
RIGHT(A590,1),
RIGHT(A591,1),
RIGHT(A592,1),
RIGHT(A593,1),
RIGHT(A594,1),
RIGHT(A595,1),
RIGHT(A596,1),
RIGHT(A597,1),
RIGHT(A598,1),
RIGHT(A599,1)
)</f>
        <v>###.######</v>
      </c>
      <c r="C597" s="6">
        <f t="shared" si="1115"/>
        <v>2</v>
      </c>
      <c r="F597" s="7" t="str">
        <f>IF(ISERROR(VLOOKUP(B597,B598:B$1727,1,FALSE)),B597,"")</f>
        <v>###.######</v>
      </c>
      <c r="G597" s="7" t="str">
        <f>IF(ISERROR(VLOOKUP(B597,B598:B$1727,1,FALSE)),"",B597)</f>
        <v/>
      </c>
      <c r="H597" s="7" t="s">
        <v>647</v>
      </c>
      <c r="I597" s="3" t="str">
        <f t="shared" ref="I597" si="1130">CONCATENATE(C589,H597)</f>
        <v>1783R</v>
      </c>
      <c r="J597" s="6">
        <f t="shared" si="1127"/>
        <v>1399</v>
      </c>
      <c r="K597" s="6" t="str">
        <f t="shared" si="1128"/>
        <v>R</v>
      </c>
    </row>
    <row r="598" spans="1:11" x14ac:dyDescent="0.3">
      <c r="A598" s="4" t="s">
        <v>319</v>
      </c>
      <c r="B598" s="6" t="str">
        <f t="shared" ref="B598" si="1131">CONCATENATE(
MID(B599,10,1),
MID(B599,9,1),
MID(B599,8,1),
MID(B599,7,1),
MID(B599,6,1),
MID(B599,5,1),
MID(B599,4,1),
MID(B599,3,1),
MID(B599,2,1),
MID(B599,1,1)
)</f>
        <v>#.######..</v>
      </c>
      <c r="C598" s="6">
        <f t="shared" si="1115"/>
        <v>2</v>
      </c>
      <c r="F598" s="7" t="str">
        <f>IF(ISERROR(VLOOKUP(B598,B599:B$1727,1,FALSE)),B598,"")</f>
        <v>#.######..</v>
      </c>
      <c r="G598" s="7" t="str">
        <f>IF(ISERROR(VLOOKUP(B598,B599:B$1727,1,FALSE)),"",B598)</f>
        <v/>
      </c>
      <c r="H598" s="7" t="s">
        <v>649</v>
      </c>
      <c r="I598" s="3" t="str">
        <f t="shared" ref="I598" si="1132">CONCATENATE(C589,H598)</f>
        <v>1783b</v>
      </c>
      <c r="J598" s="6">
        <f t="shared" si="1127"/>
        <v>1873</v>
      </c>
      <c r="K598" s="6" t="str">
        <f t="shared" si="1128"/>
        <v>b</v>
      </c>
    </row>
    <row r="599" spans="1:11" x14ac:dyDescent="0.3">
      <c r="A599" s="4" t="s">
        <v>141</v>
      </c>
      <c r="B599" s="6" t="str">
        <f t="shared" ref="B599" si="1133">A599</f>
        <v>..######.#</v>
      </c>
      <c r="C599" s="6">
        <f t="shared" si="1115"/>
        <v>2</v>
      </c>
      <c r="F599" s="7" t="str">
        <f>IF(ISERROR(VLOOKUP(B599,B600:B$1727,1,FALSE)),B599,"")</f>
        <v>..######.#</v>
      </c>
      <c r="G599" s="7" t="str">
        <f>IF(ISERROR(VLOOKUP(B599,B600:B$1727,1,FALSE)),"",B599)</f>
        <v/>
      </c>
      <c r="H599" s="7" t="s">
        <v>650</v>
      </c>
      <c r="I599" s="3" t="str">
        <f t="shared" ref="I599" si="1134">CONCATENATE(C589,H599)</f>
        <v>1783B</v>
      </c>
      <c r="J599" s="6">
        <f t="shared" si="1127"/>
        <v>1873</v>
      </c>
      <c r="K599" s="6" t="str">
        <f t="shared" si="1128"/>
        <v>B</v>
      </c>
    </row>
    <row r="600" spans="1:11" x14ac:dyDescent="0.3">
      <c r="A600" s="4"/>
    </row>
    <row r="601" spans="1:11" x14ac:dyDescent="0.3">
      <c r="A601" s="4" t="s">
        <v>320</v>
      </c>
      <c r="C601" s="6">
        <f t="shared" ref="C601" si="1135">INT(MID(A601,6,4))</f>
        <v>1097</v>
      </c>
      <c r="D601" s="6">
        <f t="shared" ref="D601" si="1136">IF(COUNTIF(C602:C611,1)=4,C601,1)</f>
        <v>1</v>
      </c>
    </row>
    <row r="602" spans="1:11" x14ac:dyDescent="0.3">
      <c r="A602" s="4" t="s">
        <v>321</v>
      </c>
      <c r="B602" s="6" t="str">
        <f t="shared" ref="B602" si="1137">A602</f>
        <v>#.##..#...</v>
      </c>
      <c r="C602" s="6">
        <f t="shared" ref="C602" si="1138">COUNTIF(B:B,B602)</f>
        <v>2</v>
      </c>
      <c r="F602" s="7" t="str">
        <f>IF(ISERROR(VLOOKUP(B602,B603:B$1727,1,FALSE)),B602,"")</f>
        <v/>
      </c>
      <c r="G602" s="7" t="str">
        <f>IF(ISERROR(VLOOKUP(B602,B603:B$1727,1,FALSE)),"",B602)</f>
        <v>#.##..#...</v>
      </c>
      <c r="H602" s="7" t="s">
        <v>643</v>
      </c>
      <c r="I602" s="3" t="str">
        <f t="shared" ref="I602" si="1139">CONCATENATE(C601,H602)</f>
        <v>1097T</v>
      </c>
      <c r="J602" s="6">
        <f t="shared" ref="J602:J605" si="1140">INT(LEFT(IF(F602="",VLOOKUP(B602,F:I,4,FALSE),VLOOKUP(B602,G:I,3,FALSE)),4))</f>
        <v>2129</v>
      </c>
      <c r="K602" s="6" t="str">
        <f t="shared" ref="K602:K665" si="1141">RIGHT(IF(F602="",VLOOKUP(B602,F:I,4,FALSE),VLOOKUP(B602,G:I,3,FALSE)),1)</f>
        <v>R</v>
      </c>
    </row>
    <row r="603" spans="1:11" x14ac:dyDescent="0.3">
      <c r="A603" s="4" t="s">
        <v>178</v>
      </c>
      <c r="B603" s="6" t="str">
        <f t="shared" ref="B603" si="1142">CONCATENATE(
MID(B602,10,1),
MID(B602,9,1),
MID(B602,8,1),
MID(B602,7,1),
MID(B602,6,1),
MID(B602,5,1),
MID(B602,4,1),
MID(B602,3,1),
MID(B602,2,1),
MID(B602,1,1)
)</f>
        <v>...#..##.#</v>
      </c>
      <c r="C603" s="6">
        <f t="shared" si="1115"/>
        <v>2</v>
      </c>
      <c r="F603" s="7" t="str">
        <f>IF(ISERROR(VLOOKUP(B603,B604:B$1727,1,FALSE)),B603,"")</f>
        <v/>
      </c>
      <c r="G603" s="7" t="str">
        <f>IF(ISERROR(VLOOKUP(B603,B604:B$1727,1,FALSE)),"",B603)</f>
        <v>...#..##.#</v>
      </c>
      <c r="H603" s="7" t="s">
        <v>644</v>
      </c>
      <c r="I603" s="3" t="str">
        <f t="shared" ref="I603" si="1143">CONCATENATE(C601,H603)</f>
        <v>1097t</v>
      </c>
      <c r="J603" s="6">
        <f t="shared" si="1140"/>
        <v>2129</v>
      </c>
      <c r="K603" s="6" t="str">
        <f t="shared" si="1141"/>
        <v>r</v>
      </c>
    </row>
    <row r="604" spans="1:11" x14ac:dyDescent="0.3">
      <c r="A604" s="4" t="s">
        <v>2</v>
      </c>
      <c r="B604" s="6" t="str">
        <f t="shared" ref="B604" si="1144">CONCATENATE(
LEFT(A602,1),
LEFT(A603,1),
LEFT(A604,1),
LEFT(A605,1),
LEFT(A606,1),
LEFT(A607,1),
LEFT(A608,1),
LEFT(A609,1),
LEFT(A610,1),
LEFT(A611,1)
)</f>
        <v>#.#....###</v>
      </c>
      <c r="C604" s="6">
        <f t="shared" si="1115"/>
        <v>1</v>
      </c>
      <c r="F604" s="7" t="str">
        <f>IF(ISERROR(VLOOKUP(B604,B605:B$1727,1,FALSE)),B604,"")</f>
        <v>#.#....###</v>
      </c>
      <c r="G604" s="7" t="str">
        <f>IF(ISERROR(VLOOKUP(B604,B605:B$1727,1,FALSE)),"",B604)</f>
        <v/>
      </c>
      <c r="H604" s="7" t="s">
        <v>645</v>
      </c>
      <c r="I604" s="3" t="str">
        <f t="shared" ref="I604" si="1145">CONCATENATE(C601,H604)</f>
        <v>1097L</v>
      </c>
      <c r="J604" s="6" t="e">
        <f t="shared" si="1140"/>
        <v>#N/A</v>
      </c>
      <c r="K604" s="6" t="e">
        <f t="shared" si="1141"/>
        <v>#N/A</v>
      </c>
    </row>
    <row r="605" spans="1:11" x14ac:dyDescent="0.3">
      <c r="A605" s="4" t="s">
        <v>14</v>
      </c>
      <c r="B605" s="6" t="str">
        <f t="shared" ref="B605" si="1146">CONCATENATE(
MID(B604,10,1),
MID(B604,9,1),
MID(B604,8,1),
MID(B604,7,1),
MID(B604,6,1),
MID(B604,5,1),
MID(B604,4,1),
MID(B604,3,1),
MID(B604,2,1),
MID(B604,1,1)
)</f>
        <v>###....#.#</v>
      </c>
      <c r="C605" s="6">
        <f t="shared" si="1115"/>
        <v>1</v>
      </c>
      <c r="F605" s="7" t="str">
        <f>IF(ISERROR(VLOOKUP(B605,B606:B$1727,1,FALSE)),B605,"")</f>
        <v>###....#.#</v>
      </c>
      <c r="G605" s="7" t="str">
        <f>IF(ISERROR(VLOOKUP(B605,B606:B$1727,1,FALSE)),"",B605)</f>
        <v/>
      </c>
      <c r="H605" s="7" t="s">
        <v>646</v>
      </c>
      <c r="I605" s="3" t="str">
        <f t="shared" ref="I605" si="1147">CONCATENATE(C601,H605)</f>
        <v>1097l</v>
      </c>
      <c r="J605" s="6" t="e">
        <f t="shared" si="1140"/>
        <v>#N/A</v>
      </c>
      <c r="K605" s="6" t="e">
        <f t="shared" si="1141"/>
        <v>#N/A</v>
      </c>
    </row>
    <row r="606" spans="1:11" x14ac:dyDescent="0.3">
      <c r="A606" s="4" t="s">
        <v>319</v>
      </c>
      <c r="C606" s="6">
        <f t="shared" si="1115"/>
        <v>0</v>
      </c>
    </row>
    <row r="607" spans="1:11" x14ac:dyDescent="0.3">
      <c r="A607" s="4" t="s">
        <v>322</v>
      </c>
      <c r="C607" s="6">
        <f t="shared" si="1115"/>
        <v>0</v>
      </c>
    </row>
    <row r="608" spans="1:11" x14ac:dyDescent="0.3">
      <c r="A608" s="4" t="s">
        <v>152</v>
      </c>
      <c r="B608" s="6" t="str">
        <f t="shared" ref="B608" si="1148">CONCATENATE(
MID(B609,10,1),
MID(B609,9,1),
MID(B609,8,1),
MID(B609,7,1),
MID(B609,6,1),
MID(B609,5,1),
MID(B609,4,1),
MID(B609,3,1),
MID(B609,2,1),
MID(B609,1,1)
)</f>
        <v>##...#..#.</v>
      </c>
      <c r="C608" s="6">
        <f t="shared" si="1115"/>
        <v>2</v>
      </c>
      <c r="F608" s="7" t="str">
        <f>IF(ISERROR(VLOOKUP(B608,B609:B$1727,1,FALSE)),B608,"")</f>
        <v/>
      </c>
      <c r="G608" s="7" t="str">
        <f>IF(ISERROR(VLOOKUP(B608,B609:B$1727,1,FALSE)),"",B608)</f>
        <v>##...#..#.</v>
      </c>
      <c r="H608" s="7" t="s">
        <v>648</v>
      </c>
      <c r="I608" s="3" t="str">
        <f t="shared" ref="I608" si="1149">CONCATENATE(C601,H608)</f>
        <v>1097r</v>
      </c>
      <c r="J608" s="6">
        <f t="shared" ref="J608:J611" si="1150">INT(LEFT(IF(F608="",VLOOKUP(B608,F:I,4,FALSE),VLOOKUP(B608,G:I,3,FALSE)),4))</f>
        <v>3203</v>
      </c>
      <c r="K608" s="6" t="str">
        <f t="shared" ref="K608:K671" si="1151">RIGHT(IF(F608="",VLOOKUP(B608,F:I,4,FALSE),VLOOKUP(B608,G:I,3,FALSE)),1)</f>
        <v>L</v>
      </c>
    </row>
    <row r="609" spans="1:11" x14ac:dyDescent="0.3">
      <c r="A609" s="4" t="s">
        <v>6</v>
      </c>
      <c r="B609" s="6" t="str">
        <f t="shared" ref="B609" si="1152">CONCATENATE(
RIGHT(A602,1),
RIGHT(A603,1),
RIGHT(A604,1),
RIGHT(A605,1),
RIGHT(A606,1),
RIGHT(A607,1),
RIGHT(A608,1),
RIGHT(A609,1),
RIGHT(A610,1),
RIGHT(A611,1)
)</f>
        <v>.#..#...##</v>
      </c>
      <c r="C609" s="6">
        <f t="shared" si="1115"/>
        <v>2</v>
      </c>
      <c r="F609" s="7" t="str">
        <f>IF(ISERROR(VLOOKUP(B609,B610:B$1727,1,FALSE)),B609,"")</f>
        <v/>
      </c>
      <c r="G609" s="7" t="str">
        <f>IF(ISERROR(VLOOKUP(B609,B610:B$1727,1,FALSE)),"",B609)</f>
        <v>.#..#...##</v>
      </c>
      <c r="H609" s="7" t="s">
        <v>647</v>
      </c>
      <c r="I609" s="3" t="str">
        <f t="shared" ref="I609" si="1153">CONCATENATE(C601,H609)</f>
        <v>1097R</v>
      </c>
      <c r="J609" s="6">
        <f t="shared" si="1150"/>
        <v>3203</v>
      </c>
      <c r="K609" s="6" t="str">
        <f t="shared" si="1151"/>
        <v>l</v>
      </c>
    </row>
    <row r="610" spans="1:11" x14ac:dyDescent="0.3">
      <c r="A610" s="4" t="s">
        <v>4</v>
      </c>
      <c r="B610" s="6" t="str">
        <f t="shared" ref="B610" si="1154">CONCATENATE(
MID(B611,10,1),
MID(B611,9,1),
MID(B611,8,1),
MID(B611,7,1),
MID(B611,6,1),
MID(B611,5,1),
MID(B611,4,1),
MID(B611,3,1),
MID(B611,2,1),
MID(B611,1,1)
)</f>
        <v>#...####.#</v>
      </c>
      <c r="C610" s="6">
        <f t="shared" si="1115"/>
        <v>2</v>
      </c>
      <c r="F610" s="7" t="str">
        <f>IF(ISERROR(VLOOKUP(B610,B611:B$1727,1,FALSE)),B610,"")</f>
        <v>#...####.#</v>
      </c>
      <c r="G610" s="7" t="str">
        <f>IF(ISERROR(VLOOKUP(B610,B611:B$1727,1,FALSE)),"",B610)</f>
        <v/>
      </c>
      <c r="H610" s="7" t="s">
        <v>649</v>
      </c>
      <c r="I610" s="3" t="str">
        <f t="shared" ref="I610" si="1155">CONCATENATE(C601,H610)</f>
        <v>1097b</v>
      </c>
      <c r="J610" s="6">
        <f t="shared" si="1150"/>
        <v>1741</v>
      </c>
      <c r="K610" s="6" t="str">
        <f t="shared" si="1151"/>
        <v>R</v>
      </c>
    </row>
    <row r="611" spans="1:11" x14ac:dyDescent="0.3">
      <c r="A611" s="4" t="s">
        <v>323</v>
      </c>
      <c r="B611" s="6" t="str">
        <f t="shared" ref="B611" si="1156">A611</f>
        <v>#.####...#</v>
      </c>
      <c r="C611" s="6">
        <f t="shared" si="1115"/>
        <v>2</v>
      </c>
      <c r="F611" s="7" t="str">
        <f>IF(ISERROR(VLOOKUP(B611,B612:B$1727,1,FALSE)),B611,"")</f>
        <v>#.####...#</v>
      </c>
      <c r="G611" s="7" t="str">
        <f>IF(ISERROR(VLOOKUP(B611,B612:B$1727,1,FALSE)),"",B611)</f>
        <v/>
      </c>
      <c r="H611" s="7" t="s">
        <v>650</v>
      </c>
      <c r="I611" s="3" t="str">
        <f t="shared" ref="I611" si="1157">CONCATENATE(C601,H611)</f>
        <v>1097B</v>
      </c>
      <c r="J611" s="6">
        <f t="shared" si="1150"/>
        <v>1741</v>
      </c>
      <c r="K611" s="6" t="str">
        <f t="shared" si="1151"/>
        <v>r</v>
      </c>
    </row>
    <row r="612" spans="1:11" x14ac:dyDescent="0.3">
      <c r="A612" s="4"/>
    </row>
    <row r="613" spans="1:11" x14ac:dyDescent="0.3">
      <c r="A613" s="4" t="s">
        <v>324</v>
      </c>
      <c r="C613" s="6">
        <f t="shared" ref="C613" si="1158">INT(MID(A613,6,4))</f>
        <v>2731</v>
      </c>
      <c r="D613" s="6">
        <f t="shared" ref="D613" si="1159">IF(COUNTIF(C614:C623,1)=4,C613,1)</f>
        <v>1</v>
      </c>
    </row>
    <row r="614" spans="1:11" x14ac:dyDescent="0.3">
      <c r="A614" s="4" t="s">
        <v>325</v>
      </c>
      <c r="B614" s="6" t="str">
        <f t="shared" ref="B614" si="1160">A614</f>
        <v>.#.##.#.#.</v>
      </c>
      <c r="C614" s="6">
        <f t="shared" ref="C614" si="1161">COUNTIF(B:B,B614)</f>
        <v>2</v>
      </c>
      <c r="F614" s="7" t="str">
        <f>IF(ISERROR(VLOOKUP(B614,B615:B$1727,1,FALSE)),B614,"")</f>
        <v/>
      </c>
      <c r="G614" s="7" t="str">
        <f>IF(ISERROR(VLOOKUP(B614,B615:B$1727,1,FALSE)),"",B614)</f>
        <v>.#.##.#.#.</v>
      </c>
      <c r="H614" s="7" t="s">
        <v>643</v>
      </c>
      <c r="I614" s="3" t="str">
        <f t="shared" ref="I614" si="1162">CONCATENATE(C613,H614)</f>
        <v>2731T</v>
      </c>
      <c r="J614" s="6">
        <f t="shared" ref="J614:J617" si="1163">INT(LEFT(IF(F614="",VLOOKUP(B614,F:I,4,FALSE),VLOOKUP(B614,G:I,3,FALSE)),4))</f>
        <v>2027</v>
      </c>
      <c r="K614" s="6" t="str">
        <f t="shared" ref="K614:K677" si="1164">RIGHT(IF(F614="",VLOOKUP(B614,F:I,4,FALSE),VLOOKUP(B614,G:I,3,FALSE)),1)</f>
        <v>b</v>
      </c>
    </row>
    <row r="615" spans="1:11" x14ac:dyDescent="0.3">
      <c r="A615" s="4" t="s">
        <v>120</v>
      </c>
      <c r="B615" s="6" t="str">
        <f t="shared" ref="B615" si="1165">CONCATENATE(
MID(B614,10,1),
MID(B614,9,1),
MID(B614,8,1),
MID(B614,7,1),
MID(B614,6,1),
MID(B614,5,1),
MID(B614,4,1),
MID(B614,3,1),
MID(B614,2,1),
MID(B614,1,1)
)</f>
        <v>.#.#.##.#.</v>
      </c>
      <c r="C615" s="6">
        <f t="shared" si="1115"/>
        <v>2</v>
      </c>
      <c r="F615" s="7" t="str">
        <f>IF(ISERROR(VLOOKUP(B615,B616:B$1727,1,FALSE)),B615,"")</f>
        <v/>
      </c>
      <c r="G615" s="7" t="str">
        <f>IF(ISERROR(VLOOKUP(B615,B616:B$1727,1,FALSE)),"",B615)</f>
        <v>.#.#.##.#.</v>
      </c>
      <c r="H615" s="7" t="s">
        <v>644</v>
      </c>
      <c r="I615" s="3" t="str">
        <f t="shared" ref="I615" si="1166">CONCATENATE(C613,H615)</f>
        <v>2731t</v>
      </c>
      <c r="J615" s="6">
        <f t="shared" si="1163"/>
        <v>2027</v>
      </c>
      <c r="K615" s="6" t="str">
        <f t="shared" si="1164"/>
        <v>B</v>
      </c>
    </row>
    <row r="616" spans="1:11" x14ac:dyDescent="0.3">
      <c r="A616" s="4" t="s">
        <v>184</v>
      </c>
      <c r="B616" s="6" t="str">
        <f t="shared" ref="B616" si="1167">CONCATENATE(
LEFT(A614,1),
LEFT(A615,1),
LEFT(A616,1),
LEFT(A617,1),
LEFT(A618,1),
LEFT(A619,1),
LEFT(A620,1),
LEFT(A621,1),
LEFT(A622,1),
LEFT(A623,1)
)</f>
        <v>....##..#.</v>
      </c>
      <c r="C616" s="6">
        <f t="shared" si="1115"/>
        <v>2</v>
      </c>
      <c r="F616" s="7" t="str">
        <f>IF(ISERROR(VLOOKUP(B616,B617:B$1727,1,FALSE)),B616,"")</f>
        <v/>
      </c>
      <c r="G616" s="7" t="str">
        <f>IF(ISERROR(VLOOKUP(B616,B617:B$1727,1,FALSE)),"",B616)</f>
        <v>....##..#.</v>
      </c>
      <c r="H616" s="7" t="s">
        <v>645</v>
      </c>
      <c r="I616" s="3" t="str">
        <f t="shared" ref="I616" si="1168">CONCATENATE(C613,H616)</f>
        <v>2731L</v>
      </c>
      <c r="J616" s="6">
        <f t="shared" si="1163"/>
        <v>1801</v>
      </c>
      <c r="K616" s="6" t="str">
        <f t="shared" si="1164"/>
        <v>l</v>
      </c>
    </row>
    <row r="617" spans="1:11" x14ac:dyDescent="0.3">
      <c r="A617" s="4" t="s">
        <v>326</v>
      </c>
      <c r="B617" s="6" t="str">
        <f t="shared" ref="B617" si="1169">CONCATENATE(
MID(B616,10,1),
MID(B616,9,1),
MID(B616,8,1),
MID(B616,7,1),
MID(B616,6,1),
MID(B616,5,1),
MID(B616,4,1),
MID(B616,3,1),
MID(B616,2,1),
MID(B616,1,1)
)</f>
        <v>.#..##....</v>
      </c>
      <c r="C617" s="6">
        <f t="shared" si="1115"/>
        <v>2</v>
      </c>
      <c r="F617" s="7" t="str">
        <f>IF(ISERROR(VLOOKUP(B617,B618:B$1727,1,FALSE)),B617,"")</f>
        <v/>
      </c>
      <c r="G617" s="7" t="str">
        <f>IF(ISERROR(VLOOKUP(B617,B618:B$1727,1,FALSE)),"",B617)</f>
        <v>.#..##....</v>
      </c>
      <c r="H617" s="7" t="s">
        <v>646</v>
      </c>
      <c r="I617" s="3" t="str">
        <f t="shared" ref="I617" si="1170">CONCATENATE(C613,H617)</f>
        <v>2731l</v>
      </c>
      <c r="J617" s="6">
        <f t="shared" si="1163"/>
        <v>1801</v>
      </c>
      <c r="K617" s="6" t="str">
        <f t="shared" si="1164"/>
        <v>L</v>
      </c>
    </row>
    <row r="618" spans="1:11" x14ac:dyDescent="0.3">
      <c r="A618" s="4" t="s">
        <v>327</v>
      </c>
      <c r="C618" s="6">
        <f t="shared" si="1115"/>
        <v>0</v>
      </c>
    </row>
    <row r="619" spans="1:11" x14ac:dyDescent="0.3">
      <c r="A619" s="4" t="s">
        <v>177</v>
      </c>
      <c r="C619" s="6">
        <f t="shared" si="1115"/>
        <v>0</v>
      </c>
    </row>
    <row r="620" spans="1:11" x14ac:dyDescent="0.3">
      <c r="A620" s="4" t="s">
        <v>328</v>
      </c>
      <c r="B620" s="6" t="str">
        <f t="shared" ref="B620" si="1171">CONCATENATE(
MID(B621,10,1),
MID(B621,9,1),
MID(B621,8,1),
MID(B621,7,1),
MID(B621,6,1),
MID(B621,5,1),
MID(B621,4,1),
MID(B621,3,1),
MID(B621,2,1),
MID(B621,1,1)
)</f>
        <v>.#######..</v>
      </c>
      <c r="C620" s="6">
        <f t="shared" si="1115"/>
        <v>2</v>
      </c>
      <c r="F620" s="7" t="str">
        <f>IF(ISERROR(VLOOKUP(B620,B621:B$1727,1,FALSE)),B620,"")</f>
        <v/>
      </c>
      <c r="G620" s="7" t="str">
        <f>IF(ISERROR(VLOOKUP(B620,B621:B$1727,1,FALSE)),"",B620)</f>
        <v>.#######..</v>
      </c>
      <c r="H620" s="7" t="s">
        <v>648</v>
      </c>
      <c r="I620" s="3" t="str">
        <f t="shared" ref="I620" si="1172">CONCATENATE(C613,H620)</f>
        <v>2731r</v>
      </c>
      <c r="J620" s="6">
        <f t="shared" ref="J620:J623" si="1173">INT(LEFT(IF(F620="",VLOOKUP(B620,F:I,4,FALSE),VLOOKUP(B620,G:I,3,FALSE)),4))</f>
        <v>2129</v>
      </c>
      <c r="K620" s="6" t="str">
        <f t="shared" ref="K620:K683" si="1174">RIGHT(IF(F620="",VLOOKUP(B620,F:I,4,FALSE),VLOOKUP(B620,G:I,3,FALSE)),1)</f>
        <v>b</v>
      </c>
    </row>
    <row r="621" spans="1:11" x14ac:dyDescent="0.3">
      <c r="A621" s="4" t="s">
        <v>59</v>
      </c>
      <c r="B621" s="6" t="str">
        <f t="shared" ref="B621" si="1175">CONCATENATE(
RIGHT(A614,1),
RIGHT(A615,1),
RIGHT(A616,1),
RIGHT(A617,1),
RIGHT(A618,1),
RIGHT(A619,1),
RIGHT(A620,1),
RIGHT(A621,1),
RIGHT(A622,1),
RIGHT(A623,1)
)</f>
        <v>..#######.</v>
      </c>
      <c r="C621" s="6">
        <f t="shared" si="1115"/>
        <v>2</v>
      </c>
      <c r="F621" s="7" t="str">
        <f>IF(ISERROR(VLOOKUP(B621,B622:B$1727,1,FALSE)),B621,"")</f>
        <v/>
      </c>
      <c r="G621" s="7" t="str">
        <f>IF(ISERROR(VLOOKUP(B621,B622:B$1727,1,FALSE)),"",B621)</f>
        <v>..#######.</v>
      </c>
      <c r="H621" s="7" t="s">
        <v>647</v>
      </c>
      <c r="I621" s="3" t="str">
        <f t="shared" ref="I621" si="1176">CONCATENATE(C613,H621)</f>
        <v>2731R</v>
      </c>
      <c r="J621" s="6">
        <f t="shared" si="1173"/>
        <v>2129</v>
      </c>
      <c r="K621" s="6" t="str">
        <f t="shared" si="1174"/>
        <v>B</v>
      </c>
    </row>
    <row r="622" spans="1:11" x14ac:dyDescent="0.3">
      <c r="A622" s="4" t="s">
        <v>32</v>
      </c>
      <c r="B622" s="6" t="str">
        <f t="shared" ref="B622" si="1177">CONCATENATE(
MID(B623,10,1),
MID(B623,9,1),
MID(B623,8,1),
MID(B623,7,1),
MID(B623,6,1),
MID(B623,5,1),
MID(B623,4,1),
MID(B623,3,1),
MID(B623,2,1),
MID(B623,1,1)
)</f>
        <v>...#.#.##.</v>
      </c>
      <c r="C622" s="6">
        <f t="shared" si="1115"/>
        <v>2</v>
      </c>
      <c r="F622" s="7" t="str">
        <f>IF(ISERROR(VLOOKUP(B622,B623:B$1727,1,FALSE)),B622,"")</f>
        <v/>
      </c>
      <c r="G622" s="7" t="str">
        <f>IF(ISERROR(VLOOKUP(B622,B623:B$1727,1,FALSE)),"",B622)</f>
        <v>...#.#.##.</v>
      </c>
      <c r="H622" s="7" t="s">
        <v>649</v>
      </c>
      <c r="I622" s="3" t="str">
        <f t="shared" ref="I622" si="1178">CONCATENATE(C613,H622)</f>
        <v>2731b</v>
      </c>
      <c r="J622" s="6">
        <f t="shared" si="1173"/>
        <v>3203</v>
      </c>
      <c r="K622" s="6" t="str">
        <f t="shared" si="1174"/>
        <v>B</v>
      </c>
    </row>
    <row r="623" spans="1:11" x14ac:dyDescent="0.3">
      <c r="A623" s="4" t="s">
        <v>329</v>
      </c>
      <c r="B623" s="6" t="str">
        <f t="shared" ref="B623" si="1179">A623</f>
        <v>.##.#.#...</v>
      </c>
      <c r="C623" s="6">
        <f t="shared" si="1115"/>
        <v>2</v>
      </c>
      <c r="F623" s="7" t="str">
        <f>IF(ISERROR(VLOOKUP(B623,B624:B$1727,1,FALSE)),B623,"")</f>
        <v/>
      </c>
      <c r="G623" s="7" t="str">
        <f>IF(ISERROR(VLOOKUP(B623,B624:B$1727,1,FALSE)),"",B623)</f>
        <v>.##.#.#...</v>
      </c>
      <c r="H623" s="7" t="s">
        <v>650</v>
      </c>
      <c r="I623" s="3" t="str">
        <f t="shared" ref="I623" si="1180">CONCATENATE(C613,H623)</f>
        <v>2731B</v>
      </c>
      <c r="J623" s="6">
        <f t="shared" si="1173"/>
        <v>3203</v>
      </c>
      <c r="K623" s="6" t="str">
        <f t="shared" si="1174"/>
        <v>b</v>
      </c>
    </row>
    <row r="624" spans="1:11" x14ac:dyDescent="0.3">
      <c r="A624" s="4"/>
    </row>
    <row r="625" spans="1:11" x14ac:dyDescent="0.3">
      <c r="A625" s="4" t="s">
        <v>330</v>
      </c>
      <c r="C625" s="6">
        <f t="shared" ref="C625" si="1181">INT(MID(A625,6,4))</f>
        <v>1433</v>
      </c>
      <c r="D625" s="6">
        <f t="shared" ref="D625" si="1182">IF(COUNTIF(C626:C635,1)=4,C625,1)</f>
        <v>1</v>
      </c>
    </row>
    <row r="626" spans="1:11" x14ac:dyDescent="0.3">
      <c r="A626" s="4" t="s">
        <v>331</v>
      </c>
      <c r="B626" s="6" t="str">
        <f t="shared" ref="B626" si="1183">A626</f>
        <v>###.###.##</v>
      </c>
      <c r="C626" s="6">
        <f t="shared" ref="C626" si="1184">COUNTIF(B:B,B626)</f>
        <v>2</v>
      </c>
      <c r="F626" s="7" t="str">
        <f>IF(ISERROR(VLOOKUP(B626,B627:B$1727,1,FALSE)),B626,"")</f>
        <v/>
      </c>
      <c r="G626" s="7" t="str">
        <f>IF(ISERROR(VLOOKUP(B626,B627:B$1727,1,FALSE)),"",B626)</f>
        <v>###.###.##</v>
      </c>
      <c r="H626" s="7" t="s">
        <v>643</v>
      </c>
      <c r="I626" s="3" t="str">
        <f t="shared" ref="I626" si="1185">CONCATENATE(C625,H626)</f>
        <v>1433T</v>
      </c>
      <c r="J626" s="6">
        <f t="shared" ref="J626:J629" si="1186">INT(LEFT(IF(F626="",VLOOKUP(B626,F:I,4,FALSE),VLOOKUP(B626,G:I,3,FALSE)),4))</f>
        <v>1483</v>
      </c>
      <c r="K626" s="6" t="str">
        <f t="shared" ref="K626:K689" si="1187">RIGHT(IF(F626="",VLOOKUP(B626,F:I,4,FALSE),VLOOKUP(B626,G:I,3,FALSE)),1)</f>
        <v>B</v>
      </c>
    </row>
    <row r="627" spans="1:11" x14ac:dyDescent="0.3">
      <c r="A627" s="4" t="s">
        <v>256</v>
      </c>
      <c r="B627" s="6" t="str">
        <f t="shared" ref="B627" si="1188">CONCATENATE(
MID(B626,10,1),
MID(B626,9,1),
MID(B626,8,1),
MID(B626,7,1),
MID(B626,6,1),
MID(B626,5,1),
MID(B626,4,1),
MID(B626,3,1),
MID(B626,2,1),
MID(B626,1,1)
)</f>
        <v>##.###.###</v>
      </c>
      <c r="C627" s="6">
        <f t="shared" si="1115"/>
        <v>2</v>
      </c>
      <c r="F627" s="7" t="str">
        <f>IF(ISERROR(VLOOKUP(B627,B628:B$1727,1,FALSE)),B627,"")</f>
        <v/>
      </c>
      <c r="G627" s="7" t="str">
        <f>IF(ISERROR(VLOOKUP(B627,B628:B$1727,1,FALSE)),"",B627)</f>
        <v>##.###.###</v>
      </c>
      <c r="H627" s="7" t="s">
        <v>644</v>
      </c>
      <c r="I627" s="3" t="str">
        <f t="shared" ref="I627" si="1189">CONCATENATE(C625,H627)</f>
        <v>1433t</v>
      </c>
      <c r="J627" s="6">
        <f t="shared" si="1186"/>
        <v>1483</v>
      </c>
      <c r="K627" s="6" t="str">
        <f t="shared" si="1187"/>
        <v>b</v>
      </c>
    </row>
    <row r="628" spans="1:11" x14ac:dyDescent="0.3">
      <c r="A628" s="4" t="s">
        <v>16</v>
      </c>
      <c r="B628" s="6" t="str">
        <f t="shared" ref="B628" si="1190">CONCATENATE(
LEFT(A626,1),
LEFT(A627,1),
LEFT(A628,1),
LEFT(A629,1),
LEFT(A630,1),
LEFT(A631,1),
LEFT(A632,1),
LEFT(A633,1),
LEFT(A634,1),
LEFT(A635,1)
)</f>
        <v>#....#..##</v>
      </c>
      <c r="C628" s="6">
        <f t="shared" si="1115"/>
        <v>2</v>
      </c>
      <c r="F628" s="7" t="str">
        <f>IF(ISERROR(VLOOKUP(B628,B629:B$1727,1,FALSE)),B628,"")</f>
        <v>#....#..##</v>
      </c>
      <c r="G628" s="7" t="str">
        <f>IF(ISERROR(VLOOKUP(B628,B629:B$1727,1,FALSE)),"",B628)</f>
        <v/>
      </c>
      <c r="H628" s="7" t="s">
        <v>645</v>
      </c>
      <c r="I628" s="3" t="str">
        <f t="shared" ref="I628" si="1191">CONCATENATE(C625,H628)</f>
        <v>1433L</v>
      </c>
      <c r="J628" s="6">
        <f t="shared" si="1186"/>
        <v>2017</v>
      </c>
      <c r="K628" s="6" t="str">
        <f t="shared" si="1187"/>
        <v>T</v>
      </c>
    </row>
    <row r="629" spans="1:11" x14ac:dyDescent="0.3">
      <c r="A629" s="4" t="s">
        <v>73</v>
      </c>
      <c r="B629" s="6" t="str">
        <f t="shared" ref="B629" si="1192">CONCATENATE(
MID(B628,10,1),
MID(B628,9,1),
MID(B628,8,1),
MID(B628,7,1),
MID(B628,6,1),
MID(B628,5,1),
MID(B628,4,1),
MID(B628,3,1),
MID(B628,2,1),
MID(B628,1,1)
)</f>
        <v>##..#....#</v>
      </c>
      <c r="C629" s="6">
        <f t="shared" si="1115"/>
        <v>2</v>
      </c>
      <c r="F629" s="7" t="str">
        <f>IF(ISERROR(VLOOKUP(B629,B630:B$1727,1,FALSE)),B629,"")</f>
        <v>##..#....#</v>
      </c>
      <c r="G629" s="7" t="str">
        <f>IF(ISERROR(VLOOKUP(B629,B630:B$1727,1,FALSE)),"",B629)</f>
        <v/>
      </c>
      <c r="H629" s="7" t="s">
        <v>646</v>
      </c>
      <c r="I629" s="3" t="str">
        <f t="shared" ref="I629" si="1193">CONCATENATE(C625,H629)</f>
        <v>1433l</v>
      </c>
      <c r="J629" s="6">
        <f t="shared" si="1186"/>
        <v>2017</v>
      </c>
      <c r="K629" s="6" t="str">
        <f t="shared" si="1187"/>
        <v>t</v>
      </c>
    </row>
    <row r="630" spans="1:11" x14ac:dyDescent="0.3">
      <c r="A630" s="4" t="s">
        <v>101</v>
      </c>
      <c r="C630" s="6">
        <f t="shared" si="1115"/>
        <v>0</v>
      </c>
    </row>
    <row r="631" spans="1:11" x14ac:dyDescent="0.3">
      <c r="A631" s="4" t="s">
        <v>169</v>
      </c>
      <c r="C631" s="6">
        <f t="shared" si="1115"/>
        <v>0</v>
      </c>
    </row>
    <row r="632" spans="1:11" x14ac:dyDescent="0.3">
      <c r="A632" s="4" t="s">
        <v>332</v>
      </c>
      <c r="B632" s="6" t="str">
        <f t="shared" ref="B632" si="1194">CONCATENATE(
MID(B633,10,1),
MID(B633,9,1),
MID(B633,8,1),
MID(B633,7,1),
MID(B633,6,1),
MID(B633,5,1),
MID(B633,4,1),
MID(B633,3,1),
MID(B633,2,1),
MID(B633,1,1)
)</f>
        <v>##.#..#..#</v>
      </c>
      <c r="C632" s="6">
        <f t="shared" si="1115"/>
        <v>2</v>
      </c>
      <c r="F632" s="7" t="str">
        <f>IF(ISERROR(VLOOKUP(B632,B633:B$1727,1,FALSE)),B632,"")</f>
        <v/>
      </c>
      <c r="G632" s="7" t="str">
        <f>IF(ISERROR(VLOOKUP(B632,B633:B$1727,1,FALSE)),"",B632)</f>
        <v>##.#..#..#</v>
      </c>
      <c r="H632" s="7" t="s">
        <v>648</v>
      </c>
      <c r="I632" s="3" t="str">
        <f t="shared" ref="I632" si="1195">CONCATENATE(C625,H632)</f>
        <v>1433r</v>
      </c>
      <c r="J632" s="6">
        <f t="shared" ref="J632:J635" si="1196">INT(LEFT(IF(F632="",VLOOKUP(B632,F:I,4,FALSE),VLOOKUP(B632,G:I,3,FALSE)),4))</f>
        <v>3701</v>
      </c>
      <c r="K632" s="6" t="str">
        <f t="shared" ref="K632:K695" si="1197">RIGHT(IF(F632="",VLOOKUP(B632,F:I,4,FALSE),VLOOKUP(B632,G:I,3,FALSE)),1)</f>
        <v>b</v>
      </c>
    </row>
    <row r="633" spans="1:11" x14ac:dyDescent="0.3">
      <c r="A633" s="4" t="s">
        <v>16</v>
      </c>
      <c r="B633" s="6" t="str">
        <f t="shared" ref="B633" si="1198">CONCATENATE(
RIGHT(A626,1),
RIGHT(A627,1),
RIGHT(A628,1),
RIGHT(A629,1),
RIGHT(A630,1),
RIGHT(A631,1),
RIGHT(A632,1),
RIGHT(A633,1),
RIGHT(A634,1),
RIGHT(A635,1)
)</f>
        <v>#..#..#.##</v>
      </c>
      <c r="C633" s="6">
        <f t="shared" si="1115"/>
        <v>2</v>
      </c>
      <c r="F633" s="7" t="str">
        <f>IF(ISERROR(VLOOKUP(B633,B634:B$1727,1,FALSE)),B633,"")</f>
        <v/>
      </c>
      <c r="G633" s="7" t="str">
        <f>IF(ISERROR(VLOOKUP(B633,B634:B$1727,1,FALSE)),"",B633)</f>
        <v>#..#..#.##</v>
      </c>
      <c r="H633" s="7" t="s">
        <v>647</v>
      </c>
      <c r="I633" s="3" t="str">
        <f t="shared" ref="I633" si="1199">CONCATENATE(C625,H633)</f>
        <v>1433R</v>
      </c>
      <c r="J633" s="6">
        <f t="shared" si="1196"/>
        <v>3701</v>
      </c>
      <c r="K633" s="6" t="str">
        <f t="shared" si="1197"/>
        <v>B</v>
      </c>
    </row>
    <row r="634" spans="1:11" x14ac:dyDescent="0.3">
      <c r="A634" s="4" t="s">
        <v>333</v>
      </c>
      <c r="B634" s="6" t="str">
        <f t="shared" ref="B634" si="1200">CONCATENATE(
MID(B635,10,1),
MID(B635,9,1),
MID(B635,8,1),
MID(B635,7,1),
MID(B635,6,1),
MID(B635,5,1),
MID(B635,4,1),
MID(B635,3,1),
MID(B635,2,1),
MID(B635,1,1)
)</f>
        <v>#.#.##..##</v>
      </c>
      <c r="C634" s="6">
        <f t="shared" si="1115"/>
        <v>2</v>
      </c>
      <c r="F634" s="7" t="str">
        <f>IF(ISERROR(VLOOKUP(B634,B635:B$1727,1,FALSE)),B634,"")</f>
        <v/>
      </c>
      <c r="G634" s="7" t="str">
        <f>IF(ISERROR(VLOOKUP(B634,B635:B$1727,1,FALSE)),"",B634)</f>
        <v>#.#.##..##</v>
      </c>
      <c r="H634" s="7" t="s">
        <v>649</v>
      </c>
      <c r="I634" s="3" t="str">
        <f t="shared" ref="I634" si="1201">CONCATENATE(C625,H634)</f>
        <v>1433b</v>
      </c>
      <c r="J634" s="6">
        <f t="shared" si="1196"/>
        <v>3343</v>
      </c>
      <c r="K634" s="6" t="str">
        <f t="shared" si="1197"/>
        <v>L</v>
      </c>
    </row>
    <row r="635" spans="1:11" x14ac:dyDescent="0.3">
      <c r="A635" s="4" t="s">
        <v>334</v>
      </c>
      <c r="B635" s="6" t="str">
        <f t="shared" ref="B635" si="1202">A635</f>
        <v>##..##.#.#</v>
      </c>
      <c r="C635" s="6">
        <f t="shared" si="1115"/>
        <v>2</v>
      </c>
      <c r="F635" s="7" t="str">
        <f>IF(ISERROR(VLOOKUP(B635,B636:B$1727,1,FALSE)),B635,"")</f>
        <v/>
      </c>
      <c r="G635" s="7" t="str">
        <f>IF(ISERROR(VLOOKUP(B635,B636:B$1727,1,FALSE)),"",B635)</f>
        <v>##..##.#.#</v>
      </c>
      <c r="H635" s="7" t="s">
        <v>650</v>
      </c>
      <c r="I635" s="3" t="str">
        <f t="shared" ref="I635" si="1203">CONCATENATE(C625,H635)</f>
        <v>1433B</v>
      </c>
      <c r="J635" s="6">
        <f t="shared" si="1196"/>
        <v>3343</v>
      </c>
      <c r="K635" s="6" t="str">
        <f t="shared" si="1197"/>
        <v>l</v>
      </c>
    </row>
    <row r="636" spans="1:11" x14ac:dyDescent="0.3">
      <c r="A636" s="4"/>
    </row>
    <row r="637" spans="1:11" x14ac:dyDescent="0.3">
      <c r="A637" s="4" t="s">
        <v>335</v>
      </c>
      <c r="C637" s="6">
        <f t="shared" ref="C637" si="1204">INT(MID(A637,6,4))</f>
        <v>3853</v>
      </c>
      <c r="D637" s="6">
        <f t="shared" ref="D637" si="1205">IF(COUNTIF(C638:C647,1)=4,C637,1)</f>
        <v>1</v>
      </c>
    </row>
    <row r="638" spans="1:11" x14ac:dyDescent="0.3">
      <c r="A638" s="4" t="s">
        <v>336</v>
      </c>
      <c r="B638" s="6" t="str">
        <f t="shared" ref="B638" si="1206">A638</f>
        <v>..##..#..#</v>
      </c>
      <c r="C638" s="6">
        <f t="shared" ref="C638" si="1207">COUNTIF(B:B,B638)</f>
        <v>2</v>
      </c>
      <c r="F638" s="7" t="str">
        <f>IF(ISERROR(VLOOKUP(B638,B639:B$1727,1,FALSE)),B638,"")</f>
        <v/>
      </c>
      <c r="G638" s="7" t="str">
        <f>IF(ISERROR(VLOOKUP(B638,B639:B$1727,1,FALSE)),"",B638)</f>
        <v>..##..#..#</v>
      </c>
      <c r="H638" s="7" t="s">
        <v>643</v>
      </c>
      <c r="I638" s="3" t="str">
        <f t="shared" ref="I638" si="1208">CONCATENATE(C637,H638)</f>
        <v>3853T</v>
      </c>
      <c r="J638" s="6">
        <f t="shared" ref="J638:J641" si="1209">INT(LEFT(IF(F638="",VLOOKUP(B638,F:I,4,FALSE),VLOOKUP(B638,G:I,3,FALSE)),4))</f>
        <v>3847</v>
      </c>
      <c r="K638" s="6" t="str">
        <f t="shared" ref="K638:K701" si="1210">RIGHT(IF(F638="",VLOOKUP(B638,F:I,4,FALSE),VLOOKUP(B638,G:I,3,FALSE)),1)</f>
        <v>T</v>
      </c>
    </row>
    <row r="639" spans="1:11" x14ac:dyDescent="0.3">
      <c r="A639" s="4" t="s">
        <v>33</v>
      </c>
      <c r="B639" s="6" t="str">
        <f t="shared" ref="B639" si="1211">CONCATENATE(
MID(B638,10,1),
MID(B638,9,1),
MID(B638,8,1),
MID(B638,7,1),
MID(B638,6,1),
MID(B638,5,1),
MID(B638,4,1),
MID(B638,3,1),
MID(B638,2,1),
MID(B638,1,1)
)</f>
        <v>#..#..##..</v>
      </c>
      <c r="C639" s="6">
        <f t="shared" si="1115"/>
        <v>2</v>
      </c>
      <c r="F639" s="7" t="str">
        <f>IF(ISERROR(VLOOKUP(B639,B640:B$1727,1,FALSE)),B639,"")</f>
        <v/>
      </c>
      <c r="G639" s="7" t="str">
        <f>IF(ISERROR(VLOOKUP(B639,B640:B$1727,1,FALSE)),"",B639)</f>
        <v>#..#..##..</v>
      </c>
      <c r="H639" s="7" t="s">
        <v>644</v>
      </c>
      <c r="I639" s="3" t="str">
        <f t="shared" ref="I639" si="1212">CONCATENATE(C637,H639)</f>
        <v>3853t</v>
      </c>
      <c r="J639" s="6">
        <f t="shared" si="1209"/>
        <v>3847</v>
      </c>
      <c r="K639" s="6" t="str">
        <f t="shared" si="1210"/>
        <v>t</v>
      </c>
    </row>
    <row r="640" spans="1:11" x14ac:dyDescent="0.3">
      <c r="A640" s="4" t="s">
        <v>59</v>
      </c>
      <c r="B640" s="6" t="str">
        <f t="shared" ref="B640" si="1213">CONCATENATE(
LEFT(A638,1),
LEFT(A639,1),
LEFT(A640,1),
LEFT(A641,1),
LEFT(A642,1),
LEFT(A643,1),
LEFT(A644,1),
LEFT(A645,1),
LEFT(A646,1),
LEFT(A647,1)
)</f>
        <v>.#...##.##</v>
      </c>
      <c r="C640" s="6">
        <f t="shared" si="1115"/>
        <v>2</v>
      </c>
      <c r="F640" s="7" t="str">
        <f>IF(ISERROR(VLOOKUP(B640,B641:B$1727,1,FALSE)),B640,"")</f>
        <v>.#...##.##</v>
      </c>
      <c r="G640" s="7" t="str">
        <f>IF(ISERROR(VLOOKUP(B640,B641:B$1727,1,FALSE)),"",B640)</f>
        <v/>
      </c>
      <c r="H640" s="7" t="s">
        <v>645</v>
      </c>
      <c r="I640" s="3" t="str">
        <f t="shared" ref="I640" si="1214">CONCATENATE(C637,H640)</f>
        <v>3853L</v>
      </c>
      <c r="J640" s="6">
        <f t="shared" si="1209"/>
        <v>2251</v>
      </c>
      <c r="K640" s="6" t="str">
        <f t="shared" si="1210"/>
        <v>R</v>
      </c>
    </row>
    <row r="641" spans="1:11" x14ac:dyDescent="0.3">
      <c r="A641" s="4" t="s">
        <v>337</v>
      </c>
      <c r="B641" s="6" t="str">
        <f t="shared" ref="B641" si="1215">CONCATENATE(
MID(B640,10,1),
MID(B640,9,1),
MID(B640,8,1),
MID(B640,7,1),
MID(B640,6,1),
MID(B640,5,1),
MID(B640,4,1),
MID(B640,3,1),
MID(B640,2,1),
MID(B640,1,1)
)</f>
        <v>##.##...#.</v>
      </c>
      <c r="C641" s="6">
        <f t="shared" si="1115"/>
        <v>2</v>
      </c>
      <c r="F641" s="7" t="str">
        <f>IF(ISERROR(VLOOKUP(B641,B642:B$1727,1,FALSE)),B641,"")</f>
        <v>##.##...#.</v>
      </c>
      <c r="G641" s="7" t="str">
        <f>IF(ISERROR(VLOOKUP(B641,B642:B$1727,1,FALSE)),"",B641)</f>
        <v/>
      </c>
      <c r="H641" s="7" t="s">
        <v>646</v>
      </c>
      <c r="I641" s="3" t="str">
        <f t="shared" ref="I641" si="1216">CONCATENATE(C637,H641)</f>
        <v>3853l</v>
      </c>
      <c r="J641" s="6">
        <f t="shared" si="1209"/>
        <v>2251</v>
      </c>
      <c r="K641" s="6" t="str">
        <f t="shared" si="1210"/>
        <v>r</v>
      </c>
    </row>
    <row r="642" spans="1:11" x14ac:dyDescent="0.3">
      <c r="A642" s="4" t="s">
        <v>77</v>
      </c>
      <c r="C642" s="6">
        <f t="shared" si="1115"/>
        <v>0</v>
      </c>
    </row>
    <row r="643" spans="1:11" x14ac:dyDescent="0.3">
      <c r="A643" s="4" t="s">
        <v>338</v>
      </c>
      <c r="C643" s="6">
        <f t="shared" si="1115"/>
        <v>0</v>
      </c>
    </row>
    <row r="644" spans="1:11" x14ac:dyDescent="0.3">
      <c r="A644" s="4" t="s">
        <v>282</v>
      </c>
      <c r="B644" s="6" t="str">
        <f t="shared" ref="B644" si="1217">CONCATENATE(
MID(B645,10,1),
MID(B645,9,1),
MID(B645,8,1),
MID(B645,7,1),
MID(B645,6,1),
MID(B645,5,1),
MID(B645,4,1),
MID(B645,3,1),
MID(B645,2,1),
MID(B645,1,1)
)</f>
        <v>.###.#.#.#</v>
      </c>
      <c r="C644" s="6">
        <f t="shared" si="1115"/>
        <v>2</v>
      </c>
      <c r="F644" s="7" t="str">
        <f>IF(ISERROR(VLOOKUP(B644,B645:B$1727,1,FALSE)),B644,"")</f>
        <v>.###.#.#.#</v>
      </c>
      <c r="G644" s="7" t="str">
        <f>IF(ISERROR(VLOOKUP(B644,B645:B$1727,1,FALSE)),"",B644)</f>
        <v/>
      </c>
      <c r="H644" s="7" t="s">
        <v>648</v>
      </c>
      <c r="I644" s="3" t="str">
        <f t="shared" ref="I644" si="1218">CONCATENATE(C637,H644)</f>
        <v>3853r</v>
      </c>
      <c r="J644" s="6">
        <f t="shared" ref="J644:J647" si="1219">INT(LEFT(IF(F644="",VLOOKUP(B644,F:I,4,FALSE),VLOOKUP(B644,G:I,3,FALSE)),4))</f>
        <v>1987</v>
      </c>
      <c r="K644" s="6" t="str">
        <f t="shared" ref="K644:K707" si="1220">RIGHT(IF(F644="",VLOOKUP(B644,F:I,4,FALSE),VLOOKUP(B644,G:I,3,FALSE)),1)</f>
        <v>r</v>
      </c>
    </row>
    <row r="645" spans="1:11" x14ac:dyDescent="0.3">
      <c r="A645" s="4" t="s">
        <v>27</v>
      </c>
      <c r="B645" s="6" t="str">
        <f t="shared" ref="B645" si="1221">CONCATENATE(
RIGHT(A638,1),
RIGHT(A639,1),
RIGHT(A640,1),
RIGHT(A641,1),
RIGHT(A642,1),
RIGHT(A643,1),
RIGHT(A644,1),
RIGHT(A645,1),
RIGHT(A646,1),
RIGHT(A647,1)
)</f>
        <v>#.#.#.###.</v>
      </c>
      <c r="C645" s="6">
        <f t="shared" si="1115"/>
        <v>2</v>
      </c>
      <c r="F645" s="7" t="str">
        <f>IF(ISERROR(VLOOKUP(B645,B646:B$1727,1,FALSE)),B645,"")</f>
        <v>#.#.#.###.</v>
      </c>
      <c r="G645" s="7" t="str">
        <f>IF(ISERROR(VLOOKUP(B645,B646:B$1727,1,FALSE)),"",B645)</f>
        <v/>
      </c>
      <c r="H645" s="7" t="s">
        <v>647</v>
      </c>
      <c r="I645" s="3" t="str">
        <f t="shared" ref="I645" si="1222">CONCATENATE(C637,H645)</f>
        <v>3853R</v>
      </c>
      <c r="J645" s="6">
        <f t="shared" si="1219"/>
        <v>1987</v>
      </c>
      <c r="K645" s="6" t="str">
        <f t="shared" si="1220"/>
        <v>R</v>
      </c>
    </row>
    <row r="646" spans="1:11" x14ac:dyDescent="0.3">
      <c r="A646" s="4" t="s">
        <v>339</v>
      </c>
      <c r="B646" s="6" t="str">
        <f t="shared" ref="B646" si="1223">CONCATENATE(
MID(B647,10,1),
MID(B647,9,1),
MID(B647,8,1),
MID(B647,7,1),
MID(B647,6,1),
MID(B647,5,1),
MID(B647,4,1),
MID(B647,3,1),
MID(B647,2,1),
MID(B647,1,1)
)</f>
        <v>....#..#.#</v>
      </c>
      <c r="C646" s="6">
        <f t="shared" si="1115"/>
        <v>2</v>
      </c>
      <c r="F646" s="7" t="str">
        <f>IF(ISERROR(VLOOKUP(B646,B647:B$1727,1,FALSE)),B646,"")</f>
        <v/>
      </c>
      <c r="G646" s="7" t="str">
        <f>IF(ISERROR(VLOOKUP(B646,B647:B$1727,1,FALSE)),"",B646)</f>
        <v>....#..#.#</v>
      </c>
      <c r="H646" s="7" t="s">
        <v>649</v>
      </c>
      <c r="I646" s="3" t="str">
        <f t="shared" ref="I646" si="1224">CONCATENATE(C637,H646)</f>
        <v>3853b</v>
      </c>
      <c r="J646" s="6">
        <f t="shared" si="1219"/>
        <v>2797</v>
      </c>
      <c r="K646" s="6" t="str">
        <f t="shared" si="1220"/>
        <v>t</v>
      </c>
    </row>
    <row r="647" spans="1:11" x14ac:dyDescent="0.3">
      <c r="A647" s="4" t="s">
        <v>340</v>
      </c>
      <c r="B647" s="6" t="str">
        <f t="shared" ref="B647" si="1225">A647</f>
        <v>#.#..#....</v>
      </c>
      <c r="C647" s="6">
        <f t="shared" si="1115"/>
        <v>2</v>
      </c>
      <c r="F647" s="7" t="str">
        <f>IF(ISERROR(VLOOKUP(B647,B648:B$1727,1,FALSE)),B647,"")</f>
        <v/>
      </c>
      <c r="G647" s="7" t="str">
        <f>IF(ISERROR(VLOOKUP(B647,B648:B$1727,1,FALSE)),"",B647)</f>
        <v>#.#..#....</v>
      </c>
      <c r="H647" s="7" t="s">
        <v>650</v>
      </c>
      <c r="I647" s="3" t="str">
        <f t="shared" ref="I647" si="1226">CONCATENATE(C637,H647)</f>
        <v>3853B</v>
      </c>
      <c r="J647" s="6">
        <f t="shared" si="1219"/>
        <v>2797</v>
      </c>
      <c r="K647" s="6" t="str">
        <f t="shared" si="1220"/>
        <v>T</v>
      </c>
    </row>
    <row r="648" spans="1:11" x14ac:dyDescent="0.3">
      <c r="A648" s="4"/>
    </row>
    <row r="649" spans="1:11" x14ac:dyDescent="0.3">
      <c r="A649" s="4" t="s">
        <v>341</v>
      </c>
      <c r="C649" s="6">
        <f t="shared" ref="C649" si="1227">INT(MID(A649,6,4))</f>
        <v>3169</v>
      </c>
      <c r="D649" s="6">
        <f t="shared" ref="D649" si="1228">IF(COUNTIF(C650:C659,1)=4,C649,1)</f>
        <v>1</v>
      </c>
    </row>
    <row r="650" spans="1:11" x14ac:dyDescent="0.3">
      <c r="A650" s="4" t="s">
        <v>342</v>
      </c>
      <c r="B650" s="6" t="str">
        <f t="shared" ref="B650" si="1229">A650</f>
        <v>.###....#.</v>
      </c>
      <c r="C650" s="6">
        <f t="shared" ref="C650" si="1230">COUNTIF(B:B,B650)</f>
        <v>2</v>
      </c>
      <c r="F650" s="7" t="str">
        <f>IF(ISERROR(VLOOKUP(B650,B651:B$1727,1,FALSE)),B650,"")</f>
        <v>.###....#.</v>
      </c>
      <c r="G650" s="7" t="str">
        <f>IF(ISERROR(VLOOKUP(B650,B651:B$1727,1,FALSE)),"",B650)</f>
        <v/>
      </c>
      <c r="H650" s="7" t="s">
        <v>643</v>
      </c>
      <c r="I650" s="3" t="str">
        <f t="shared" ref="I650" si="1231">CONCATENATE(C649,H650)</f>
        <v>3169T</v>
      </c>
      <c r="J650" s="6">
        <f t="shared" ref="J650:J653" si="1232">INT(LEFT(IF(F650="",VLOOKUP(B650,F:I,4,FALSE),VLOOKUP(B650,G:I,3,FALSE)),4))</f>
        <v>1283</v>
      </c>
      <c r="K650" s="6" t="str">
        <f t="shared" ref="K650:K713" si="1233">RIGHT(IF(F650="",VLOOKUP(B650,F:I,4,FALSE),VLOOKUP(B650,G:I,3,FALSE)),1)</f>
        <v>L</v>
      </c>
    </row>
    <row r="651" spans="1:11" x14ac:dyDescent="0.3">
      <c r="A651" s="4" t="s">
        <v>343</v>
      </c>
      <c r="B651" s="6" t="str">
        <f t="shared" ref="B651" si="1234">CONCATENATE(
MID(B650,10,1),
MID(B650,9,1),
MID(B650,8,1),
MID(B650,7,1),
MID(B650,6,1),
MID(B650,5,1),
MID(B650,4,1),
MID(B650,3,1),
MID(B650,2,1),
MID(B650,1,1)
)</f>
        <v>.#....###.</v>
      </c>
      <c r="C651" s="6">
        <f t="shared" si="1115"/>
        <v>2</v>
      </c>
      <c r="F651" s="7" t="str">
        <f>IF(ISERROR(VLOOKUP(B651,B652:B$1727,1,FALSE)),B651,"")</f>
        <v>.#....###.</v>
      </c>
      <c r="G651" s="7" t="str">
        <f>IF(ISERROR(VLOOKUP(B651,B652:B$1727,1,FALSE)),"",B651)</f>
        <v/>
      </c>
      <c r="H651" s="7" t="s">
        <v>644</v>
      </c>
      <c r="I651" s="3" t="str">
        <f t="shared" ref="I651" si="1235">CONCATENATE(C649,H651)</f>
        <v>3169t</v>
      </c>
      <c r="J651" s="6">
        <f t="shared" si="1232"/>
        <v>1283</v>
      </c>
      <c r="K651" s="6" t="str">
        <f t="shared" si="1233"/>
        <v>l</v>
      </c>
    </row>
    <row r="652" spans="1:11" x14ac:dyDescent="0.3">
      <c r="A652" s="4" t="s">
        <v>6</v>
      </c>
      <c r="B652" s="6" t="str">
        <f t="shared" ref="B652" si="1236">CONCATENATE(
LEFT(A650,1),
LEFT(A651,1),
LEFT(A652,1),
LEFT(A653,1),
LEFT(A654,1),
LEFT(A655,1),
LEFT(A656,1),
LEFT(A657,1),
LEFT(A658,1),
LEFT(A659,1)
)</f>
        <v>.###.#..##</v>
      </c>
      <c r="C652" s="6">
        <f t="shared" si="1115"/>
        <v>2</v>
      </c>
      <c r="F652" s="7" t="str">
        <f>IF(ISERROR(VLOOKUP(B652,B653:B$1727,1,FALSE)),B652,"")</f>
        <v>.###.#..##</v>
      </c>
      <c r="G652" s="7" t="str">
        <f>IF(ISERROR(VLOOKUP(B652,B653:B$1727,1,FALSE)),"",B652)</f>
        <v/>
      </c>
      <c r="H652" s="7" t="s">
        <v>645</v>
      </c>
      <c r="I652" s="3" t="str">
        <f t="shared" ref="I652" si="1237">CONCATENATE(C649,H652)</f>
        <v>3169L</v>
      </c>
      <c r="J652" s="6">
        <f t="shared" si="1232"/>
        <v>1163</v>
      </c>
      <c r="K652" s="6" t="str">
        <f t="shared" si="1233"/>
        <v>r</v>
      </c>
    </row>
    <row r="653" spans="1:11" x14ac:dyDescent="0.3">
      <c r="A653" s="4" t="s">
        <v>6</v>
      </c>
      <c r="B653" s="6" t="str">
        <f t="shared" ref="B653" si="1238">CONCATENATE(
MID(B652,10,1),
MID(B652,9,1),
MID(B652,8,1),
MID(B652,7,1),
MID(B652,6,1),
MID(B652,5,1),
MID(B652,4,1),
MID(B652,3,1),
MID(B652,2,1),
MID(B652,1,1)
)</f>
        <v>##..#.###.</v>
      </c>
      <c r="C653" s="6">
        <f t="shared" si="1115"/>
        <v>2</v>
      </c>
      <c r="F653" s="7" t="str">
        <f>IF(ISERROR(VLOOKUP(B653,B654:B$1727,1,FALSE)),B653,"")</f>
        <v>##..#.###.</v>
      </c>
      <c r="G653" s="7" t="str">
        <f>IF(ISERROR(VLOOKUP(B653,B654:B$1727,1,FALSE)),"",B653)</f>
        <v/>
      </c>
      <c r="H653" s="7" t="s">
        <v>646</v>
      </c>
      <c r="I653" s="3" t="str">
        <f t="shared" ref="I653" si="1239">CONCATENATE(C649,H653)</f>
        <v>3169l</v>
      </c>
      <c r="J653" s="6">
        <f t="shared" si="1232"/>
        <v>1163</v>
      </c>
      <c r="K653" s="6" t="str">
        <f t="shared" si="1233"/>
        <v>R</v>
      </c>
    </row>
    <row r="654" spans="1:11" x14ac:dyDescent="0.3">
      <c r="A654" s="4" t="s">
        <v>101</v>
      </c>
      <c r="C654" s="6">
        <f t="shared" ref="C654:C717" si="1240">COUNTIF(B:B,B654)</f>
        <v>0</v>
      </c>
    </row>
    <row r="655" spans="1:11" x14ac:dyDescent="0.3">
      <c r="A655" s="4" t="s">
        <v>79</v>
      </c>
      <c r="C655" s="6">
        <f t="shared" si="1240"/>
        <v>0</v>
      </c>
    </row>
    <row r="656" spans="1:11" x14ac:dyDescent="0.3">
      <c r="A656" s="4" t="s">
        <v>344</v>
      </c>
      <c r="B656" s="6" t="str">
        <f t="shared" ref="B656" si="1241">CONCATENATE(
MID(B657,10,1),
MID(B657,9,1),
MID(B657,8,1),
MID(B657,7,1),
MID(B657,6,1),
MID(B657,5,1),
MID(B657,4,1),
MID(B657,3,1),
MID(B657,2,1),
MID(B657,1,1)
)</f>
        <v>#..#....#.</v>
      </c>
      <c r="C656" s="6">
        <f t="shared" si="1240"/>
        <v>2</v>
      </c>
      <c r="F656" s="7" t="str">
        <f>IF(ISERROR(VLOOKUP(B656,B657:B$1727,1,FALSE)),B656,"")</f>
        <v/>
      </c>
      <c r="G656" s="7" t="str">
        <f>IF(ISERROR(VLOOKUP(B656,B657:B$1727,1,FALSE)),"",B656)</f>
        <v>#..#....#.</v>
      </c>
      <c r="H656" s="7" t="s">
        <v>648</v>
      </c>
      <c r="I656" s="3" t="str">
        <f t="shared" ref="I656" si="1242">CONCATENATE(C649,H656)</f>
        <v>3169r</v>
      </c>
      <c r="J656" s="6">
        <f t="shared" ref="J656:J659" si="1243">INT(LEFT(IF(F656="",VLOOKUP(B656,F:I,4,FALSE),VLOOKUP(B656,G:I,3,FALSE)),4))</f>
        <v>2003</v>
      </c>
      <c r="K656" s="6" t="str">
        <f t="shared" ref="K656:K719" si="1244">RIGHT(IF(F656="",VLOOKUP(B656,F:I,4,FALSE),VLOOKUP(B656,G:I,3,FALSE)),1)</f>
        <v>R</v>
      </c>
    </row>
    <row r="657" spans="1:11" x14ac:dyDescent="0.3">
      <c r="A657" s="4" t="s">
        <v>297</v>
      </c>
      <c r="B657" s="6" t="str">
        <f t="shared" ref="B657" si="1245">CONCATENATE(
RIGHT(A650,1),
RIGHT(A651,1),
RIGHT(A652,1),
RIGHT(A653,1),
RIGHT(A654,1),
RIGHT(A655,1),
RIGHT(A656,1),
RIGHT(A657,1),
RIGHT(A658,1),
RIGHT(A659,1)
)</f>
        <v>.#....#..#</v>
      </c>
      <c r="C657" s="6">
        <f t="shared" si="1240"/>
        <v>2</v>
      </c>
      <c r="F657" s="7" t="str">
        <f>IF(ISERROR(VLOOKUP(B657,B658:B$1727,1,FALSE)),B657,"")</f>
        <v/>
      </c>
      <c r="G657" s="7" t="str">
        <f>IF(ISERROR(VLOOKUP(B657,B658:B$1727,1,FALSE)),"",B657)</f>
        <v>.#....#..#</v>
      </c>
      <c r="H657" s="7" t="s">
        <v>647</v>
      </c>
      <c r="I657" s="3" t="str">
        <f t="shared" ref="I657" si="1246">CONCATENATE(C649,H657)</f>
        <v>3169R</v>
      </c>
      <c r="J657" s="6">
        <f t="shared" si="1243"/>
        <v>2003</v>
      </c>
      <c r="K657" s="6" t="str">
        <f t="shared" si="1244"/>
        <v>r</v>
      </c>
    </row>
    <row r="658" spans="1:11" x14ac:dyDescent="0.3">
      <c r="A658" s="4" t="s">
        <v>345</v>
      </c>
      <c r="B658" s="6" t="str">
        <f t="shared" ref="B658" si="1247">CONCATENATE(
MID(B659,10,1),
MID(B659,9,1),
MID(B659,8,1),
MID(B659,7,1),
MID(B659,6,1),
MID(B659,5,1),
MID(B659,4,1),
MID(B659,3,1),
MID(B659,2,1),
MID(B659,1,1)
)</f>
        <v>#..#######</v>
      </c>
      <c r="C658" s="6">
        <f t="shared" si="1240"/>
        <v>2</v>
      </c>
      <c r="F658" s="7" t="str">
        <f>IF(ISERROR(VLOOKUP(B658,B659:B$1727,1,FALSE)),B658,"")</f>
        <v/>
      </c>
      <c r="G658" s="7" t="str">
        <f>IF(ISERROR(VLOOKUP(B658,B659:B$1727,1,FALSE)),"",B658)</f>
        <v>#..#######</v>
      </c>
      <c r="H658" s="7" t="s">
        <v>649</v>
      </c>
      <c r="I658" s="3" t="str">
        <f t="shared" ref="I658" si="1248">CONCATENATE(C649,H658)</f>
        <v>3169b</v>
      </c>
      <c r="J658" s="6">
        <f t="shared" si="1243"/>
        <v>1381</v>
      </c>
      <c r="K658" s="6" t="str">
        <f t="shared" si="1244"/>
        <v>l</v>
      </c>
    </row>
    <row r="659" spans="1:11" x14ac:dyDescent="0.3">
      <c r="A659" s="4" t="s">
        <v>346</v>
      </c>
      <c r="B659" s="6" t="str">
        <f t="shared" ref="B659" si="1249">A659</f>
        <v>#######..#</v>
      </c>
      <c r="C659" s="6">
        <f t="shared" si="1240"/>
        <v>2</v>
      </c>
      <c r="F659" s="7" t="str">
        <f>IF(ISERROR(VLOOKUP(B659,B660:B$1727,1,FALSE)),B659,"")</f>
        <v/>
      </c>
      <c r="G659" s="7" t="str">
        <f>IF(ISERROR(VLOOKUP(B659,B660:B$1727,1,FALSE)),"",B659)</f>
        <v>#######..#</v>
      </c>
      <c r="H659" s="7" t="s">
        <v>650</v>
      </c>
      <c r="I659" s="3" t="str">
        <f t="shared" ref="I659" si="1250">CONCATENATE(C649,H659)</f>
        <v>3169B</v>
      </c>
      <c r="J659" s="6">
        <f t="shared" si="1243"/>
        <v>1381</v>
      </c>
      <c r="K659" s="6" t="str">
        <f t="shared" si="1244"/>
        <v>L</v>
      </c>
    </row>
    <row r="660" spans="1:11" x14ac:dyDescent="0.3">
      <c r="A660" s="4"/>
    </row>
    <row r="661" spans="1:11" x14ac:dyDescent="0.3">
      <c r="A661" s="4" t="s">
        <v>347</v>
      </c>
      <c r="C661" s="6">
        <f t="shared" ref="C661" si="1251">INT(MID(A661,6,4))</f>
        <v>3299</v>
      </c>
      <c r="D661" s="6">
        <f t="shared" ref="D661" si="1252">IF(COUNTIF(C662:C671,1)=4,C661,1)</f>
        <v>1</v>
      </c>
    </row>
    <row r="662" spans="1:11" x14ac:dyDescent="0.3">
      <c r="A662" s="4" t="s">
        <v>168</v>
      </c>
      <c r="B662" s="6" t="str">
        <f t="shared" ref="B662" si="1253">A662</f>
        <v>##..##...#</v>
      </c>
      <c r="C662" s="6">
        <f t="shared" ref="C662" si="1254">COUNTIF(B:B,B662)</f>
        <v>2</v>
      </c>
      <c r="F662" s="7" t="str">
        <f>IF(ISERROR(VLOOKUP(B662,B663:B$1727,1,FALSE)),B662,"")</f>
        <v/>
      </c>
      <c r="G662" s="7" t="str">
        <f>IF(ISERROR(VLOOKUP(B662,B663:B$1727,1,FALSE)),"",B662)</f>
        <v>##..##...#</v>
      </c>
      <c r="H662" s="7" t="s">
        <v>643</v>
      </c>
      <c r="I662" s="3" t="str">
        <f t="shared" ref="I662" si="1255">CONCATENATE(C661,H662)</f>
        <v>3299T</v>
      </c>
      <c r="J662" s="6">
        <f t="shared" ref="J662:J665" si="1256">INT(LEFT(IF(F662="",VLOOKUP(B662,F:I,4,FALSE),VLOOKUP(B662,G:I,3,FALSE)),4))</f>
        <v>2609</v>
      </c>
      <c r="K662" s="6" t="str">
        <f t="shared" ref="K662:K725" si="1257">RIGHT(IF(F662="",VLOOKUP(B662,F:I,4,FALSE),VLOOKUP(B662,G:I,3,FALSE)),1)</f>
        <v>b</v>
      </c>
    </row>
    <row r="663" spans="1:11" x14ac:dyDescent="0.3">
      <c r="A663" s="4" t="s">
        <v>348</v>
      </c>
      <c r="B663" s="6" t="str">
        <f t="shared" ref="B663" si="1258">CONCATENATE(
MID(B662,10,1),
MID(B662,9,1),
MID(B662,8,1),
MID(B662,7,1),
MID(B662,6,1),
MID(B662,5,1),
MID(B662,4,1),
MID(B662,3,1),
MID(B662,2,1),
MID(B662,1,1)
)</f>
        <v>#...##..##</v>
      </c>
      <c r="C663" s="6">
        <f t="shared" si="1240"/>
        <v>2</v>
      </c>
      <c r="F663" s="7" t="str">
        <f>IF(ISERROR(VLOOKUP(B663,B664:B$1727,1,FALSE)),B663,"")</f>
        <v/>
      </c>
      <c r="G663" s="7" t="str">
        <f>IF(ISERROR(VLOOKUP(B663,B664:B$1727,1,FALSE)),"",B663)</f>
        <v>#...##..##</v>
      </c>
      <c r="H663" s="7" t="s">
        <v>644</v>
      </c>
      <c r="I663" s="3" t="str">
        <f t="shared" ref="I663" si="1259">CONCATENATE(C661,H663)</f>
        <v>3299t</v>
      </c>
      <c r="J663" s="6">
        <f t="shared" si="1256"/>
        <v>2609</v>
      </c>
      <c r="K663" s="6" t="str">
        <f t="shared" si="1257"/>
        <v>B</v>
      </c>
    </row>
    <row r="664" spans="1:11" x14ac:dyDescent="0.3">
      <c r="A664" s="4" t="s">
        <v>349</v>
      </c>
      <c r="B664" s="6" t="str">
        <f t="shared" ref="B664" si="1260">CONCATENATE(
LEFT(A662,1),
LEFT(A663,1),
LEFT(A664,1),
LEFT(A665,1),
LEFT(A666,1),
LEFT(A667,1),
LEFT(A668,1),
LEFT(A669,1),
LEFT(A670,1),
LEFT(A671,1)
)</f>
        <v>#.#.#.#..#</v>
      </c>
      <c r="C664" s="6">
        <f t="shared" si="1240"/>
        <v>2</v>
      </c>
      <c r="F664" s="7" t="str">
        <f>IF(ISERROR(VLOOKUP(B664,B665:B$1727,1,FALSE)),B664,"")</f>
        <v>#.#.#.#..#</v>
      </c>
      <c r="G664" s="7" t="str">
        <f>IF(ISERROR(VLOOKUP(B664,B665:B$1727,1,FALSE)),"",B664)</f>
        <v/>
      </c>
      <c r="H664" s="7" t="s">
        <v>645</v>
      </c>
      <c r="I664" s="3" t="str">
        <f t="shared" ref="I664" si="1261">CONCATENATE(C661,H664)</f>
        <v>3299L</v>
      </c>
      <c r="J664" s="6">
        <f t="shared" si="1256"/>
        <v>2297</v>
      </c>
      <c r="K664" s="6" t="str">
        <f t="shared" si="1257"/>
        <v>L</v>
      </c>
    </row>
    <row r="665" spans="1:11" x14ac:dyDescent="0.3">
      <c r="A665" s="4" t="s">
        <v>350</v>
      </c>
      <c r="B665" s="6" t="str">
        <f t="shared" ref="B665" si="1262">CONCATENATE(
MID(B664,10,1),
MID(B664,9,1),
MID(B664,8,1),
MID(B664,7,1),
MID(B664,6,1),
MID(B664,5,1),
MID(B664,4,1),
MID(B664,3,1),
MID(B664,2,1),
MID(B664,1,1)
)</f>
        <v>#..#.#.#.#</v>
      </c>
      <c r="C665" s="6">
        <f t="shared" si="1240"/>
        <v>2</v>
      </c>
      <c r="F665" s="7" t="str">
        <f>IF(ISERROR(VLOOKUP(B665,B666:B$1727,1,FALSE)),B665,"")</f>
        <v>#..#.#.#.#</v>
      </c>
      <c r="G665" s="7" t="str">
        <f>IF(ISERROR(VLOOKUP(B665,B666:B$1727,1,FALSE)),"",B665)</f>
        <v/>
      </c>
      <c r="H665" s="7" t="s">
        <v>646</v>
      </c>
      <c r="I665" s="3" t="str">
        <f t="shared" ref="I665" si="1263">CONCATENATE(C661,H665)</f>
        <v>3299l</v>
      </c>
      <c r="J665" s="6">
        <f t="shared" si="1256"/>
        <v>2297</v>
      </c>
      <c r="K665" s="6" t="str">
        <f t="shared" si="1257"/>
        <v>l</v>
      </c>
    </row>
    <row r="666" spans="1:11" x14ac:dyDescent="0.3">
      <c r="A666" s="4" t="s">
        <v>351</v>
      </c>
      <c r="C666" s="6">
        <f t="shared" si="1240"/>
        <v>0</v>
      </c>
    </row>
    <row r="667" spans="1:11" x14ac:dyDescent="0.3">
      <c r="A667" s="4" t="s">
        <v>27</v>
      </c>
      <c r="C667" s="6">
        <f t="shared" si="1240"/>
        <v>0</v>
      </c>
    </row>
    <row r="668" spans="1:11" x14ac:dyDescent="0.3">
      <c r="A668" s="4" t="s">
        <v>85</v>
      </c>
      <c r="B668" s="6" t="str">
        <f t="shared" ref="B668" si="1264">CONCATENATE(
MID(B669,10,1),
MID(B669,9,1),
MID(B669,8,1),
MID(B669,7,1),
MID(B669,6,1),
MID(B669,5,1),
MID(B669,4,1),
MID(B669,3,1),
MID(B669,2,1),
MID(B669,1,1)
)</f>
        <v>###.#....#</v>
      </c>
      <c r="C668" s="6">
        <f t="shared" si="1240"/>
        <v>2</v>
      </c>
      <c r="F668" s="7" t="str">
        <f>IF(ISERROR(VLOOKUP(B668,B669:B$1727,1,FALSE)),B668,"")</f>
        <v>###.#....#</v>
      </c>
      <c r="G668" s="7" t="str">
        <f>IF(ISERROR(VLOOKUP(B668,B669:B$1727,1,FALSE)),"",B668)</f>
        <v/>
      </c>
      <c r="H668" s="7" t="s">
        <v>648</v>
      </c>
      <c r="I668" s="3" t="str">
        <f t="shared" ref="I668" si="1265">CONCATENATE(C661,H668)</f>
        <v>3299r</v>
      </c>
      <c r="J668" s="6">
        <f t="shared" ref="J668:J671" si="1266">INT(LEFT(IF(F668="",VLOOKUP(B668,F:I,4,FALSE),VLOOKUP(B668,G:I,3,FALSE)),4))</f>
        <v>1667</v>
      </c>
      <c r="K668" s="6" t="str">
        <f t="shared" ref="K668:K731" si="1267">RIGHT(IF(F668="",VLOOKUP(B668,F:I,4,FALSE),VLOOKUP(B668,G:I,3,FALSE)),1)</f>
        <v>R</v>
      </c>
    </row>
    <row r="669" spans="1:11" x14ac:dyDescent="0.3">
      <c r="A669" s="4" t="s">
        <v>27</v>
      </c>
      <c r="B669" s="6" t="str">
        <f t="shared" ref="B669" si="1268">CONCATENATE(
RIGHT(A662,1),
RIGHT(A663,1),
RIGHT(A664,1),
RIGHT(A665,1),
RIGHT(A666,1),
RIGHT(A667,1),
RIGHT(A668,1),
RIGHT(A669,1),
RIGHT(A670,1),
RIGHT(A671,1)
)</f>
        <v>#....#.###</v>
      </c>
      <c r="C669" s="6">
        <f t="shared" si="1240"/>
        <v>2</v>
      </c>
      <c r="F669" s="7" t="str">
        <f>IF(ISERROR(VLOOKUP(B669,B670:B$1727,1,FALSE)),B669,"")</f>
        <v>#....#.###</v>
      </c>
      <c r="G669" s="7" t="str">
        <f>IF(ISERROR(VLOOKUP(B669,B670:B$1727,1,FALSE)),"",B669)</f>
        <v/>
      </c>
      <c r="H669" s="7" t="s">
        <v>647</v>
      </c>
      <c r="I669" s="3" t="str">
        <f t="shared" ref="I669" si="1269">CONCATENATE(C661,H669)</f>
        <v>3299R</v>
      </c>
      <c r="J669" s="6">
        <f t="shared" si="1266"/>
        <v>1667</v>
      </c>
      <c r="K669" s="6" t="str">
        <f t="shared" si="1267"/>
        <v>r</v>
      </c>
    </row>
    <row r="670" spans="1:11" x14ac:dyDescent="0.3">
      <c r="A670" s="4" t="s">
        <v>246</v>
      </c>
      <c r="B670" s="6" t="str">
        <f t="shared" ref="B670" si="1270">CONCATENATE(
MID(B671,10,1),
MID(B671,9,1),
MID(B671,8,1),
MID(B671,7,1),
MID(B671,6,1),
MID(B671,5,1),
MID(B671,4,1),
MID(B671,3,1),
MID(B671,2,1),
MID(B671,1,1)
)</f>
        <v>#.....#.##</v>
      </c>
      <c r="C670" s="6">
        <f t="shared" si="1240"/>
        <v>2</v>
      </c>
      <c r="F670" s="7" t="str">
        <f>IF(ISERROR(VLOOKUP(B670,B671:B$1727,1,FALSE)),B670,"")</f>
        <v/>
      </c>
      <c r="G670" s="7" t="str">
        <f>IF(ISERROR(VLOOKUP(B670,B671:B$1727,1,FALSE)),"",B670)</f>
        <v>#.....#.##</v>
      </c>
      <c r="H670" s="7" t="s">
        <v>649</v>
      </c>
      <c r="I670" s="3" t="str">
        <f t="shared" ref="I670" si="1271">CONCATENATE(C661,H670)</f>
        <v>3299b</v>
      </c>
      <c r="J670" s="6">
        <f t="shared" si="1266"/>
        <v>2633</v>
      </c>
      <c r="K670" s="6" t="str">
        <f t="shared" si="1267"/>
        <v>t</v>
      </c>
    </row>
    <row r="671" spans="1:11" x14ac:dyDescent="0.3">
      <c r="A671" s="4" t="s">
        <v>352</v>
      </c>
      <c r="B671" s="6" t="str">
        <f t="shared" ref="B671" si="1272">A671</f>
        <v>##.#.....#</v>
      </c>
      <c r="C671" s="6">
        <f t="shared" si="1240"/>
        <v>2</v>
      </c>
      <c r="F671" s="7" t="str">
        <f>IF(ISERROR(VLOOKUP(B671,B672:B$1727,1,FALSE)),B671,"")</f>
        <v/>
      </c>
      <c r="G671" s="7" t="str">
        <f>IF(ISERROR(VLOOKUP(B671,B672:B$1727,1,FALSE)),"",B671)</f>
        <v>##.#.....#</v>
      </c>
      <c r="H671" s="7" t="s">
        <v>650</v>
      </c>
      <c r="I671" s="3" t="str">
        <f t="shared" ref="I671" si="1273">CONCATENATE(C661,H671)</f>
        <v>3299B</v>
      </c>
      <c r="J671" s="6">
        <f t="shared" si="1266"/>
        <v>2633</v>
      </c>
      <c r="K671" s="6" t="str">
        <f t="shared" si="1267"/>
        <v>T</v>
      </c>
    </row>
    <row r="672" spans="1:11" x14ac:dyDescent="0.3">
      <c r="A672" s="4"/>
    </row>
    <row r="673" spans="1:11" x14ac:dyDescent="0.3">
      <c r="A673" s="4" t="s">
        <v>353</v>
      </c>
      <c r="C673" s="6">
        <f t="shared" ref="C673" si="1274">INT(MID(A673,6,4))</f>
        <v>2999</v>
      </c>
      <c r="D673" s="6">
        <f t="shared" ref="D673" si="1275">IF(COUNTIF(C674:C683,1)=4,C673,1)</f>
        <v>1</v>
      </c>
    </row>
    <row r="674" spans="1:11" x14ac:dyDescent="0.3">
      <c r="A674" s="4" t="s">
        <v>109</v>
      </c>
      <c r="B674" s="6" t="str">
        <f t="shared" ref="B674" si="1276">A674</f>
        <v>##..#.....</v>
      </c>
      <c r="C674" s="6">
        <f t="shared" ref="C674" si="1277">COUNTIF(B:B,B674)</f>
        <v>2</v>
      </c>
      <c r="F674" s="7" t="str">
        <f>IF(ISERROR(VLOOKUP(B674,B675:B$1727,1,FALSE)),B674,"")</f>
        <v/>
      </c>
      <c r="G674" s="7" t="str">
        <f>IF(ISERROR(VLOOKUP(B674,B675:B$1727,1,FALSE)),"",B674)</f>
        <v>##..#.....</v>
      </c>
      <c r="H674" s="7" t="s">
        <v>643</v>
      </c>
      <c r="I674" s="3" t="str">
        <f t="shared" ref="I674" si="1278">CONCATENATE(C673,H674)</f>
        <v>2999T</v>
      </c>
      <c r="J674" s="6">
        <f t="shared" ref="J674:J677" si="1279">INT(LEFT(IF(F674="",VLOOKUP(B674,F:I,4,FALSE),VLOOKUP(B674,G:I,3,FALSE)),4))</f>
        <v>1637</v>
      </c>
      <c r="K674" s="6" t="str">
        <f t="shared" ref="K674:K737" si="1280">RIGHT(IF(F674="",VLOOKUP(B674,F:I,4,FALSE),VLOOKUP(B674,G:I,3,FALSE)),1)</f>
        <v>B</v>
      </c>
    </row>
    <row r="675" spans="1:11" x14ac:dyDescent="0.3">
      <c r="A675" s="4" t="s">
        <v>147</v>
      </c>
      <c r="B675" s="6" t="str">
        <f t="shared" ref="B675" si="1281">CONCATENATE(
MID(B674,10,1),
MID(B674,9,1),
MID(B674,8,1),
MID(B674,7,1),
MID(B674,6,1),
MID(B674,5,1),
MID(B674,4,1),
MID(B674,3,1),
MID(B674,2,1),
MID(B674,1,1)
)</f>
        <v>.....#..##</v>
      </c>
      <c r="C675" s="6">
        <f t="shared" si="1240"/>
        <v>2</v>
      </c>
      <c r="F675" s="7" t="str">
        <f>IF(ISERROR(VLOOKUP(B675,B676:B$1727,1,FALSE)),B675,"")</f>
        <v/>
      </c>
      <c r="G675" s="7" t="str">
        <f>IF(ISERROR(VLOOKUP(B675,B676:B$1727,1,FALSE)),"",B675)</f>
        <v>.....#..##</v>
      </c>
      <c r="H675" s="7" t="s">
        <v>644</v>
      </c>
      <c r="I675" s="3" t="str">
        <f t="shared" ref="I675" si="1282">CONCATENATE(C673,H675)</f>
        <v>2999t</v>
      </c>
      <c r="J675" s="6">
        <f t="shared" si="1279"/>
        <v>1637</v>
      </c>
      <c r="K675" s="6" t="str">
        <f t="shared" si="1280"/>
        <v>b</v>
      </c>
    </row>
    <row r="676" spans="1:11" x14ac:dyDescent="0.3">
      <c r="A676" s="4" t="s">
        <v>26</v>
      </c>
      <c r="B676" s="6" t="str">
        <f t="shared" ref="B676" si="1283">CONCATENATE(
LEFT(A674,1),
LEFT(A675,1),
LEFT(A676,1),
LEFT(A677,1),
LEFT(A678,1),
LEFT(A679,1),
LEFT(A680,1),
LEFT(A681,1),
LEFT(A682,1),
LEFT(A683,1)
)</f>
        <v>###.#...#.</v>
      </c>
      <c r="C676" s="6">
        <f t="shared" si="1240"/>
        <v>2</v>
      </c>
      <c r="F676" s="7" t="str">
        <f>IF(ISERROR(VLOOKUP(B676,B677:B$1727,1,FALSE)),B676,"")</f>
        <v/>
      </c>
      <c r="G676" s="7" t="str">
        <f>IF(ISERROR(VLOOKUP(B676,B677:B$1727,1,FALSE)),"",B676)</f>
        <v>###.#...#.</v>
      </c>
      <c r="H676" s="7" t="s">
        <v>645</v>
      </c>
      <c r="I676" s="3" t="str">
        <f t="shared" ref="I676" si="1284">CONCATENATE(C673,H676)</f>
        <v>2999L</v>
      </c>
      <c r="J676" s="6">
        <f t="shared" si="1279"/>
        <v>3167</v>
      </c>
      <c r="K676" s="6" t="str">
        <f t="shared" si="1280"/>
        <v>b</v>
      </c>
    </row>
    <row r="677" spans="1:11" x14ac:dyDescent="0.3">
      <c r="A677" s="4" t="s">
        <v>27</v>
      </c>
      <c r="B677" s="6" t="str">
        <f t="shared" ref="B677" si="1285">CONCATENATE(
MID(B676,10,1),
MID(B676,9,1),
MID(B676,8,1),
MID(B676,7,1),
MID(B676,6,1),
MID(B676,5,1),
MID(B676,4,1),
MID(B676,3,1),
MID(B676,2,1),
MID(B676,1,1)
)</f>
        <v>.#...#.###</v>
      </c>
      <c r="C677" s="6">
        <f t="shared" si="1240"/>
        <v>2</v>
      </c>
      <c r="F677" s="7" t="str">
        <f>IF(ISERROR(VLOOKUP(B677,B678:B$1727,1,FALSE)),B677,"")</f>
        <v/>
      </c>
      <c r="G677" s="7" t="str">
        <f>IF(ISERROR(VLOOKUP(B677,B678:B$1727,1,FALSE)),"",B677)</f>
        <v>.#...#.###</v>
      </c>
      <c r="H677" s="7" t="s">
        <v>646</v>
      </c>
      <c r="I677" s="3" t="str">
        <f t="shared" ref="I677" si="1286">CONCATENATE(C673,H677)</f>
        <v>2999l</v>
      </c>
      <c r="J677" s="6">
        <f t="shared" si="1279"/>
        <v>3167</v>
      </c>
      <c r="K677" s="6" t="str">
        <f t="shared" si="1280"/>
        <v>B</v>
      </c>
    </row>
    <row r="678" spans="1:11" x14ac:dyDescent="0.3">
      <c r="A678" s="4" t="s">
        <v>6</v>
      </c>
      <c r="C678" s="6">
        <f t="shared" si="1240"/>
        <v>0</v>
      </c>
    </row>
    <row r="679" spans="1:11" x14ac:dyDescent="0.3">
      <c r="A679" s="4" t="s">
        <v>27</v>
      </c>
      <c r="C679" s="6">
        <f t="shared" si="1240"/>
        <v>0</v>
      </c>
    </row>
    <row r="680" spans="1:11" x14ac:dyDescent="0.3">
      <c r="A680" s="4" t="s">
        <v>225</v>
      </c>
      <c r="B680" s="6" t="str">
        <f t="shared" ref="B680" si="1287">CONCATENATE(
MID(B681,10,1),
MID(B681,9,1),
MID(B681,8,1),
MID(B681,7,1),
MID(B681,6,1),
MID(B681,5,1),
MID(B681,4,1),
MID(B681,3,1),
MID(B681,2,1),
MID(B681,1,1)
)</f>
        <v>..#.#.###.</v>
      </c>
      <c r="C680" s="6">
        <f t="shared" si="1240"/>
        <v>2</v>
      </c>
      <c r="F680" s="7" t="str">
        <f>IF(ISERROR(VLOOKUP(B680,B681:B$1727,1,FALSE)),B680,"")</f>
        <v/>
      </c>
      <c r="G680" s="7" t="str">
        <f>IF(ISERROR(VLOOKUP(B680,B681:B$1727,1,FALSE)),"",B680)</f>
        <v>..#.#.###.</v>
      </c>
      <c r="H680" s="7" t="s">
        <v>648</v>
      </c>
      <c r="I680" s="3" t="str">
        <f t="shared" ref="I680" si="1288">CONCATENATE(C673,H680)</f>
        <v>2999r</v>
      </c>
      <c r="J680" s="6">
        <f t="shared" ref="J680:J683" si="1289">INT(LEFT(IF(F680="",VLOOKUP(B680,F:I,4,FALSE),VLOOKUP(B680,G:I,3,FALSE)),4))</f>
        <v>3989</v>
      </c>
      <c r="K680" s="6" t="str">
        <f t="shared" ref="K680:K743" si="1290">RIGHT(IF(F680="",VLOOKUP(B680,F:I,4,FALSE),VLOOKUP(B680,G:I,3,FALSE)),1)</f>
        <v>r</v>
      </c>
    </row>
    <row r="681" spans="1:11" x14ac:dyDescent="0.3">
      <c r="A681" s="4" t="s">
        <v>173</v>
      </c>
      <c r="B681" s="6" t="str">
        <f t="shared" ref="B681" si="1291">CONCATENATE(
RIGHT(A674,1),
RIGHT(A675,1),
RIGHT(A676,1),
RIGHT(A677,1),
RIGHT(A678,1),
RIGHT(A679,1),
RIGHT(A680,1),
RIGHT(A681,1),
RIGHT(A682,1),
RIGHT(A683,1)
)</f>
        <v>.###.#.#..</v>
      </c>
      <c r="C681" s="6">
        <f t="shared" si="1240"/>
        <v>2</v>
      </c>
      <c r="F681" s="7" t="str">
        <f>IF(ISERROR(VLOOKUP(B681,B682:B$1727,1,FALSE)),B681,"")</f>
        <v/>
      </c>
      <c r="G681" s="7" t="str">
        <f>IF(ISERROR(VLOOKUP(B681,B682:B$1727,1,FALSE)),"",B681)</f>
        <v>.###.#.#..</v>
      </c>
      <c r="H681" s="7" t="s">
        <v>647</v>
      </c>
      <c r="I681" s="3" t="str">
        <f t="shared" ref="I681" si="1292">CONCATENATE(C673,H681)</f>
        <v>2999R</v>
      </c>
      <c r="J681" s="6">
        <f t="shared" si="1289"/>
        <v>3989</v>
      </c>
      <c r="K681" s="6" t="str">
        <f t="shared" si="1290"/>
        <v>R</v>
      </c>
    </row>
    <row r="682" spans="1:11" x14ac:dyDescent="0.3">
      <c r="A682" s="4" t="s">
        <v>79</v>
      </c>
      <c r="B682" s="6" t="str">
        <f t="shared" ref="B682" si="1293">CONCATENATE(
MID(B683,10,1),
MID(B683,9,1),
MID(B683,8,1),
MID(B683,7,1),
MID(B683,6,1),
MID(B683,5,1),
MID(B683,4,1),
MID(B683,3,1),
MID(B683,2,1),
MID(B683,1,1)
)</f>
        <v>...#..###.</v>
      </c>
      <c r="C682" s="6">
        <f t="shared" si="1240"/>
        <v>2</v>
      </c>
      <c r="F682" s="7" t="str">
        <f>IF(ISERROR(VLOOKUP(B682,B683:B$1727,1,FALSE)),B682,"")</f>
        <v>...#..###.</v>
      </c>
      <c r="G682" s="7" t="str">
        <f>IF(ISERROR(VLOOKUP(B682,B683:B$1727,1,FALSE)),"",B682)</f>
        <v/>
      </c>
      <c r="H682" s="7" t="s">
        <v>649</v>
      </c>
      <c r="I682" s="3" t="str">
        <f t="shared" ref="I682" si="1294">CONCATENATE(C673,H682)</f>
        <v>2999b</v>
      </c>
      <c r="J682" s="6">
        <f t="shared" si="1289"/>
        <v>3433</v>
      </c>
      <c r="K682" s="6" t="str">
        <f t="shared" si="1290"/>
        <v>R</v>
      </c>
    </row>
    <row r="683" spans="1:11" x14ac:dyDescent="0.3">
      <c r="A683" s="4" t="s">
        <v>354</v>
      </c>
      <c r="B683" s="6" t="str">
        <f t="shared" ref="B683" si="1295">A683</f>
        <v>.###..#...</v>
      </c>
      <c r="C683" s="6">
        <f t="shared" si="1240"/>
        <v>2</v>
      </c>
      <c r="F683" s="7" t="str">
        <f>IF(ISERROR(VLOOKUP(B683,B684:B$1727,1,FALSE)),B683,"")</f>
        <v>.###..#...</v>
      </c>
      <c r="G683" s="7" t="str">
        <f>IF(ISERROR(VLOOKUP(B683,B684:B$1727,1,FALSE)),"",B683)</f>
        <v/>
      </c>
      <c r="H683" s="7" t="s">
        <v>650</v>
      </c>
      <c r="I683" s="3" t="str">
        <f t="shared" ref="I683" si="1296">CONCATENATE(C673,H683)</f>
        <v>2999B</v>
      </c>
      <c r="J683" s="6">
        <f t="shared" si="1289"/>
        <v>3433</v>
      </c>
      <c r="K683" s="6" t="str">
        <f t="shared" si="1290"/>
        <v>r</v>
      </c>
    </row>
    <row r="684" spans="1:11" x14ac:dyDescent="0.3">
      <c r="A684" s="4"/>
    </row>
    <row r="685" spans="1:11" x14ac:dyDescent="0.3">
      <c r="A685" s="4" t="s">
        <v>355</v>
      </c>
      <c r="C685" s="6">
        <f t="shared" ref="C685" si="1297">INT(MID(A685,6,4))</f>
        <v>1499</v>
      </c>
      <c r="D685" s="6">
        <f t="shared" ref="D685" si="1298">IF(COUNTIF(C686:C695,1)=4,C685,1)</f>
        <v>1</v>
      </c>
    </row>
    <row r="686" spans="1:11" x14ac:dyDescent="0.3">
      <c r="A686" s="4" t="s">
        <v>356</v>
      </c>
      <c r="B686" s="6" t="str">
        <f t="shared" ref="B686" si="1299">A686</f>
        <v>.######...</v>
      </c>
      <c r="C686" s="6">
        <f t="shared" ref="C686" si="1300">COUNTIF(B:B,B686)</f>
        <v>2</v>
      </c>
      <c r="F686" s="7" t="str">
        <f>IF(ISERROR(VLOOKUP(B686,B687:B$1727,1,FALSE)),B686,"")</f>
        <v/>
      </c>
      <c r="G686" s="7" t="str">
        <f>IF(ISERROR(VLOOKUP(B686,B687:B$1727,1,FALSE)),"",B686)</f>
        <v>.######...</v>
      </c>
      <c r="H686" s="7" t="s">
        <v>643</v>
      </c>
      <c r="I686" s="3" t="str">
        <f t="shared" ref="I686" si="1301">CONCATENATE(C685,H686)</f>
        <v>1499T</v>
      </c>
      <c r="J686" s="6">
        <f t="shared" ref="J686:J689" si="1302">INT(LEFT(IF(F686="",VLOOKUP(B686,F:I,4,FALSE),VLOOKUP(B686,G:I,3,FALSE)),4))</f>
        <v>3761</v>
      </c>
      <c r="K686" s="6" t="str">
        <f t="shared" ref="K686:K749" si="1303">RIGHT(IF(F686="",VLOOKUP(B686,F:I,4,FALSE),VLOOKUP(B686,G:I,3,FALSE)),1)</f>
        <v>L</v>
      </c>
    </row>
    <row r="687" spans="1:11" x14ac:dyDescent="0.3">
      <c r="A687" s="4" t="s">
        <v>357</v>
      </c>
      <c r="B687" s="6" t="str">
        <f t="shared" ref="B687" si="1304">CONCATENATE(
MID(B686,10,1),
MID(B686,9,1),
MID(B686,8,1),
MID(B686,7,1),
MID(B686,6,1),
MID(B686,5,1),
MID(B686,4,1),
MID(B686,3,1),
MID(B686,2,1),
MID(B686,1,1)
)</f>
        <v>...######.</v>
      </c>
      <c r="C687" s="6">
        <f t="shared" si="1240"/>
        <v>2</v>
      </c>
      <c r="F687" s="7" t="str">
        <f>IF(ISERROR(VLOOKUP(B687,B688:B$1727,1,FALSE)),B687,"")</f>
        <v/>
      </c>
      <c r="G687" s="7" t="str">
        <f>IF(ISERROR(VLOOKUP(B687,B688:B$1727,1,FALSE)),"",B687)</f>
        <v>...######.</v>
      </c>
      <c r="H687" s="7" t="s">
        <v>644</v>
      </c>
      <c r="I687" s="3" t="str">
        <f t="shared" ref="I687" si="1305">CONCATENATE(C685,H687)</f>
        <v>1499t</v>
      </c>
      <c r="J687" s="6">
        <f t="shared" si="1302"/>
        <v>3761</v>
      </c>
      <c r="K687" s="6" t="str">
        <f t="shared" si="1303"/>
        <v>l</v>
      </c>
    </row>
    <row r="688" spans="1:11" x14ac:dyDescent="0.3">
      <c r="A688" s="4" t="s">
        <v>358</v>
      </c>
      <c r="B688" s="6" t="str">
        <f t="shared" ref="B688" si="1306">CONCATENATE(
LEFT(A686,1),
LEFT(A687,1),
LEFT(A688,1),
LEFT(A689,1),
LEFT(A690,1),
LEFT(A691,1),
LEFT(A692,1),
LEFT(A693,1),
LEFT(A694,1),
LEFT(A695,1)
)</f>
        <v>...#.....#</v>
      </c>
      <c r="C688" s="6">
        <f t="shared" si="1240"/>
        <v>1</v>
      </c>
      <c r="F688" s="7" t="str">
        <f>IF(ISERROR(VLOOKUP(B688,B689:B$1727,1,FALSE)),B688,"")</f>
        <v>...#.....#</v>
      </c>
      <c r="G688" s="7" t="str">
        <f>IF(ISERROR(VLOOKUP(B688,B689:B$1727,1,FALSE)),"",B688)</f>
        <v/>
      </c>
      <c r="H688" s="7" t="s">
        <v>645</v>
      </c>
      <c r="I688" s="3" t="str">
        <f t="shared" ref="I688" si="1307">CONCATENATE(C685,H688)</f>
        <v>1499L</v>
      </c>
      <c r="J688" s="6" t="e">
        <f t="shared" si="1302"/>
        <v>#N/A</v>
      </c>
      <c r="K688" s="6" t="e">
        <f t="shared" si="1303"/>
        <v>#N/A</v>
      </c>
    </row>
    <row r="689" spans="1:11" x14ac:dyDescent="0.3">
      <c r="A689" s="4" t="s">
        <v>138</v>
      </c>
      <c r="B689" s="6" t="str">
        <f t="shared" ref="B689" si="1308">CONCATENATE(
MID(B688,10,1),
MID(B688,9,1),
MID(B688,8,1),
MID(B688,7,1),
MID(B688,6,1),
MID(B688,5,1),
MID(B688,4,1),
MID(B688,3,1),
MID(B688,2,1),
MID(B688,1,1)
)</f>
        <v>#.....#...</v>
      </c>
      <c r="C689" s="6">
        <f t="shared" si="1240"/>
        <v>1</v>
      </c>
      <c r="F689" s="7" t="str">
        <f>IF(ISERROR(VLOOKUP(B689,B690:B$1727,1,FALSE)),B689,"")</f>
        <v>#.....#...</v>
      </c>
      <c r="G689" s="7" t="str">
        <f>IF(ISERROR(VLOOKUP(B689,B690:B$1727,1,FALSE)),"",B689)</f>
        <v/>
      </c>
      <c r="H689" s="7" t="s">
        <v>646</v>
      </c>
      <c r="I689" s="3" t="str">
        <f t="shared" ref="I689" si="1309">CONCATENATE(C685,H689)</f>
        <v>1499l</v>
      </c>
      <c r="J689" s="6" t="e">
        <f t="shared" si="1302"/>
        <v>#N/A</v>
      </c>
      <c r="K689" s="6" t="e">
        <f t="shared" si="1303"/>
        <v>#N/A</v>
      </c>
    </row>
    <row r="690" spans="1:11" x14ac:dyDescent="0.3">
      <c r="A690" s="4" t="s">
        <v>359</v>
      </c>
      <c r="C690" s="6">
        <f t="shared" si="1240"/>
        <v>0</v>
      </c>
    </row>
    <row r="691" spans="1:11" x14ac:dyDescent="0.3">
      <c r="A691" s="4" t="s">
        <v>66</v>
      </c>
      <c r="C691" s="6">
        <f t="shared" si="1240"/>
        <v>0</v>
      </c>
    </row>
    <row r="692" spans="1:11" x14ac:dyDescent="0.3">
      <c r="A692" s="4" t="s">
        <v>112</v>
      </c>
      <c r="B692" s="6" t="str">
        <f t="shared" ref="B692" si="1310">CONCATENATE(
MID(B693,10,1),
MID(B693,9,1),
MID(B693,8,1),
MID(B693,7,1),
MID(B693,6,1),
MID(B693,5,1),
MID(B693,4,1),
MID(B693,3,1),
MID(B693,2,1),
MID(B693,1,1)
)</f>
        <v>#.###.##..</v>
      </c>
      <c r="C692" s="6">
        <f t="shared" si="1240"/>
        <v>2</v>
      </c>
      <c r="F692" s="7" t="str">
        <f>IF(ISERROR(VLOOKUP(B692,B693:B$1727,1,FALSE)),B692,"")</f>
        <v/>
      </c>
      <c r="G692" s="7" t="str">
        <f>IF(ISERROR(VLOOKUP(B692,B693:B$1727,1,FALSE)),"",B692)</f>
        <v>#.###.##..</v>
      </c>
      <c r="H692" s="7" t="s">
        <v>648</v>
      </c>
      <c r="I692" s="3" t="str">
        <f t="shared" ref="I692" si="1311">CONCATENATE(C685,H692)</f>
        <v>1499r</v>
      </c>
      <c r="J692" s="6">
        <f t="shared" ref="J692:J695" si="1312">INT(LEFT(IF(F692="",VLOOKUP(B692,F:I,4,FALSE),VLOOKUP(B692,G:I,3,FALSE)),4))</f>
        <v>1201</v>
      </c>
      <c r="K692" s="6" t="str">
        <f t="shared" ref="K692:K755" si="1313">RIGHT(IF(F692="",VLOOKUP(B692,F:I,4,FALSE),VLOOKUP(B692,G:I,3,FALSE)),1)</f>
        <v>B</v>
      </c>
    </row>
    <row r="693" spans="1:11" x14ac:dyDescent="0.3">
      <c r="A693" s="4" t="s">
        <v>65</v>
      </c>
      <c r="B693" s="6" t="str">
        <f t="shared" ref="B693" si="1314">CONCATENATE(
RIGHT(A686,1),
RIGHT(A687,1),
RIGHT(A688,1),
RIGHT(A689,1),
RIGHT(A690,1),
RIGHT(A691,1),
RIGHT(A692,1),
RIGHT(A693,1),
RIGHT(A694,1),
RIGHT(A695,1)
)</f>
        <v>..##.###.#</v>
      </c>
      <c r="C693" s="6">
        <f t="shared" si="1240"/>
        <v>2</v>
      </c>
      <c r="F693" s="7" t="str">
        <f>IF(ISERROR(VLOOKUP(B693,B694:B$1727,1,FALSE)),B693,"")</f>
        <v/>
      </c>
      <c r="G693" s="7" t="str">
        <f>IF(ISERROR(VLOOKUP(B693,B694:B$1727,1,FALSE)),"",B693)</f>
        <v>..##.###.#</v>
      </c>
      <c r="H693" s="7" t="s">
        <v>647</v>
      </c>
      <c r="I693" s="3" t="str">
        <f t="shared" ref="I693" si="1315">CONCATENATE(C685,H693)</f>
        <v>1499R</v>
      </c>
      <c r="J693" s="6">
        <f t="shared" si="1312"/>
        <v>1201</v>
      </c>
      <c r="K693" s="6" t="str">
        <f t="shared" si="1313"/>
        <v>b</v>
      </c>
    </row>
    <row r="694" spans="1:11" x14ac:dyDescent="0.3">
      <c r="A694" s="4" t="s">
        <v>50</v>
      </c>
      <c r="B694" s="6" t="str">
        <f t="shared" ref="B694" si="1316">CONCATENATE(
MID(B695,10,1),
MID(B695,9,1),
MID(B695,8,1),
MID(B695,7,1),
MID(B695,6,1),
MID(B695,5,1),
MID(B695,4,1),
MID(B695,3,1),
MID(B695,2,1),
MID(B695,1,1)
)</f>
        <v>#.####.###</v>
      </c>
      <c r="C694" s="6">
        <f t="shared" si="1240"/>
        <v>2</v>
      </c>
      <c r="F694" s="7" t="str">
        <f>IF(ISERROR(VLOOKUP(B694,B695:B$1727,1,FALSE)),B694,"")</f>
        <v/>
      </c>
      <c r="G694" s="7" t="str">
        <f>IF(ISERROR(VLOOKUP(B694,B695:B$1727,1,FALSE)),"",B694)</f>
        <v>#.####.###</v>
      </c>
      <c r="H694" s="7" t="s">
        <v>649</v>
      </c>
      <c r="I694" s="3" t="str">
        <f t="shared" ref="I694" si="1317">CONCATENATE(C685,H694)</f>
        <v>1499b</v>
      </c>
      <c r="J694" s="6">
        <f t="shared" si="1312"/>
        <v>1709</v>
      </c>
      <c r="K694" s="6" t="str">
        <f t="shared" si="1313"/>
        <v>r</v>
      </c>
    </row>
    <row r="695" spans="1:11" x14ac:dyDescent="0.3">
      <c r="A695" s="4" t="s">
        <v>360</v>
      </c>
      <c r="B695" s="6" t="str">
        <f t="shared" ref="B695" si="1318">A695</f>
        <v>###.####.#</v>
      </c>
      <c r="C695" s="6">
        <f t="shared" si="1240"/>
        <v>2</v>
      </c>
      <c r="F695" s="7" t="str">
        <f>IF(ISERROR(VLOOKUP(B695,B696:B$1727,1,FALSE)),B695,"")</f>
        <v/>
      </c>
      <c r="G695" s="7" t="str">
        <f>IF(ISERROR(VLOOKUP(B695,B696:B$1727,1,FALSE)),"",B695)</f>
        <v>###.####.#</v>
      </c>
      <c r="H695" s="7" t="s">
        <v>650</v>
      </c>
      <c r="I695" s="3" t="str">
        <f t="shared" ref="I695" si="1319">CONCATENATE(C685,H695)</f>
        <v>1499B</v>
      </c>
      <c r="J695" s="6">
        <f t="shared" si="1312"/>
        <v>1709</v>
      </c>
      <c r="K695" s="6" t="str">
        <f t="shared" si="1313"/>
        <v>R</v>
      </c>
    </row>
    <row r="696" spans="1:11" x14ac:dyDescent="0.3">
      <c r="A696" s="4"/>
    </row>
    <row r="697" spans="1:11" x14ac:dyDescent="0.3">
      <c r="A697" s="4" t="s">
        <v>361</v>
      </c>
      <c r="C697" s="6">
        <f t="shared" ref="C697" si="1320">INT(MID(A697,6,4))</f>
        <v>2237</v>
      </c>
      <c r="D697" s="6">
        <f t="shared" ref="D697" si="1321">IF(COUNTIF(C698:C707,1)=4,C697,1)</f>
        <v>1</v>
      </c>
    </row>
    <row r="698" spans="1:11" x14ac:dyDescent="0.3">
      <c r="A698" s="4" t="s">
        <v>362</v>
      </c>
      <c r="B698" s="6" t="str">
        <f t="shared" ref="B698" si="1322">A698</f>
        <v>#.#.###.#.</v>
      </c>
      <c r="C698" s="6">
        <f t="shared" ref="C698" si="1323">COUNTIF(B:B,B698)</f>
        <v>2</v>
      </c>
      <c r="F698" s="7" t="str">
        <f>IF(ISERROR(VLOOKUP(B698,B699:B$1727,1,FALSE)),B698,"")</f>
        <v/>
      </c>
      <c r="G698" s="7" t="str">
        <f>IF(ISERROR(VLOOKUP(B698,B699:B$1727,1,FALSE)),"",B698)</f>
        <v>#.#.###.#.</v>
      </c>
      <c r="H698" s="7" t="s">
        <v>643</v>
      </c>
      <c r="I698" s="3" t="str">
        <f t="shared" ref="I698" si="1324">CONCATENATE(C697,H698)</f>
        <v>2237T</v>
      </c>
      <c r="J698" s="6">
        <f t="shared" ref="J698:J701" si="1325">INT(LEFT(IF(F698="",VLOOKUP(B698,F:I,4,FALSE),VLOOKUP(B698,G:I,3,FALSE)),4))</f>
        <v>1069</v>
      </c>
      <c r="K698" s="6" t="str">
        <f t="shared" ref="K698:K761" si="1326">RIGHT(IF(F698="",VLOOKUP(B698,F:I,4,FALSE),VLOOKUP(B698,G:I,3,FALSE)),1)</f>
        <v>L</v>
      </c>
    </row>
    <row r="699" spans="1:11" x14ac:dyDescent="0.3">
      <c r="A699" s="4" t="s">
        <v>101</v>
      </c>
      <c r="B699" s="6" t="str">
        <f t="shared" ref="B699" si="1327">CONCATENATE(
MID(B698,10,1),
MID(B698,9,1),
MID(B698,8,1),
MID(B698,7,1),
MID(B698,6,1),
MID(B698,5,1),
MID(B698,4,1),
MID(B698,3,1),
MID(B698,2,1),
MID(B698,1,1)
)</f>
        <v>.#.###.#.#</v>
      </c>
      <c r="C699" s="6">
        <f t="shared" si="1240"/>
        <v>2</v>
      </c>
      <c r="F699" s="7" t="str">
        <f>IF(ISERROR(VLOOKUP(B699,B700:B$1727,1,FALSE)),B699,"")</f>
        <v/>
      </c>
      <c r="G699" s="7" t="str">
        <f>IF(ISERROR(VLOOKUP(B699,B700:B$1727,1,FALSE)),"",B699)</f>
        <v>.#.###.#.#</v>
      </c>
      <c r="H699" s="7" t="s">
        <v>644</v>
      </c>
      <c r="I699" s="3" t="str">
        <f t="shared" ref="I699" si="1328">CONCATENATE(C697,H699)</f>
        <v>2237t</v>
      </c>
      <c r="J699" s="6">
        <f t="shared" si="1325"/>
        <v>1069</v>
      </c>
      <c r="K699" s="6" t="str">
        <f t="shared" si="1326"/>
        <v>l</v>
      </c>
    </row>
    <row r="700" spans="1:11" x14ac:dyDescent="0.3">
      <c r="A700" s="4" t="s">
        <v>363</v>
      </c>
      <c r="B700" s="6" t="str">
        <f t="shared" ref="B700" si="1329">CONCATENATE(
LEFT(A698,1),
LEFT(A699,1),
LEFT(A700,1),
LEFT(A701,1),
LEFT(A702,1),
LEFT(A703,1),
LEFT(A704,1),
LEFT(A705,1),
LEFT(A706,1),
LEFT(A707,1)
)</f>
        <v>#.###.#.#.</v>
      </c>
      <c r="C700" s="6">
        <f t="shared" si="1240"/>
        <v>2</v>
      </c>
      <c r="F700" s="7" t="str">
        <f>IF(ISERROR(VLOOKUP(B700,B701:B$1727,1,FALSE)),B700,"")</f>
        <v/>
      </c>
      <c r="G700" s="7" t="str">
        <f>IF(ISERROR(VLOOKUP(B700,B701:B$1727,1,FALSE)),"",B700)</f>
        <v>#.###.#.#.</v>
      </c>
      <c r="H700" s="7" t="s">
        <v>645</v>
      </c>
      <c r="I700" s="3" t="str">
        <f t="shared" ref="I700" si="1330">CONCATENATE(C697,H700)</f>
        <v>2237L</v>
      </c>
      <c r="J700" s="6">
        <f t="shared" si="1325"/>
        <v>3719</v>
      </c>
      <c r="K700" s="6" t="str">
        <f t="shared" si="1326"/>
        <v>b</v>
      </c>
    </row>
    <row r="701" spans="1:11" x14ac:dyDescent="0.3">
      <c r="A701" s="4" t="s">
        <v>74</v>
      </c>
      <c r="B701" s="6" t="str">
        <f t="shared" ref="B701" si="1331">CONCATENATE(
MID(B700,10,1),
MID(B700,9,1),
MID(B700,8,1),
MID(B700,7,1),
MID(B700,6,1),
MID(B700,5,1),
MID(B700,4,1),
MID(B700,3,1),
MID(B700,2,1),
MID(B700,1,1)
)</f>
        <v>.#.#.###.#</v>
      </c>
      <c r="C701" s="6">
        <f t="shared" si="1240"/>
        <v>2</v>
      </c>
      <c r="F701" s="7" t="str">
        <f>IF(ISERROR(VLOOKUP(B701,B702:B$1727,1,FALSE)),B701,"")</f>
        <v/>
      </c>
      <c r="G701" s="7" t="str">
        <f>IF(ISERROR(VLOOKUP(B701,B702:B$1727,1,FALSE)),"",B701)</f>
        <v>.#.#.###.#</v>
      </c>
      <c r="H701" s="7" t="s">
        <v>646</v>
      </c>
      <c r="I701" s="3" t="str">
        <f t="shared" ref="I701" si="1332">CONCATENATE(C697,H701)</f>
        <v>2237l</v>
      </c>
      <c r="J701" s="6">
        <f t="shared" si="1325"/>
        <v>3719</v>
      </c>
      <c r="K701" s="6" t="str">
        <f t="shared" si="1326"/>
        <v>B</v>
      </c>
    </row>
    <row r="702" spans="1:11" x14ac:dyDescent="0.3">
      <c r="A702" s="4" t="s">
        <v>364</v>
      </c>
      <c r="C702" s="6">
        <f t="shared" si="1240"/>
        <v>0</v>
      </c>
    </row>
    <row r="703" spans="1:11" x14ac:dyDescent="0.3">
      <c r="A703" s="4" t="s">
        <v>365</v>
      </c>
      <c r="C703" s="6">
        <f t="shared" si="1240"/>
        <v>0</v>
      </c>
    </row>
    <row r="704" spans="1:11" x14ac:dyDescent="0.3">
      <c r="A704" s="4" t="s">
        <v>366</v>
      </c>
      <c r="B704" s="6" t="str">
        <f t="shared" ref="B704" si="1333">CONCATENATE(
MID(B705,10,1),
MID(B705,9,1),
MID(B705,8,1),
MID(B705,7,1),
MID(B705,6,1),
MID(B705,5,1),
MID(B705,4,1),
MID(B705,3,1),
MID(B705,2,1),
MID(B705,1,1)
)</f>
        <v>#....#.#..</v>
      </c>
      <c r="C704" s="6">
        <f t="shared" si="1240"/>
        <v>2</v>
      </c>
      <c r="F704" s="7" t="str">
        <f>IF(ISERROR(VLOOKUP(B704,B705:B$1727,1,FALSE)),B704,"")</f>
        <v>#....#.#..</v>
      </c>
      <c r="G704" s="7" t="str">
        <f>IF(ISERROR(VLOOKUP(B704,B705:B$1727,1,FALSE)),"",B704)</f>
        <v/>
      </c>
      <c r="H704" s="7" t="s">
        <v>648</v>
      </c>
      <c r="I704" s="3" t="str">
        <f t="shared" ref="I704" si="1334">CONCATENATE(C697,H704)</f>
        <v>2237r</v>
      </c>
      <c r="J704" s="6">
        <f t="shared" ref="J704:J707" si="1335">INT(LEFT(IF(F704="",VLOOKUP(B704,F:I,4,FALSE),VLOOKUP(B704,G:I,3,FALSE)),4))</f>
        <v>1823</v>
      </c>
      <c r="K704" s="6" t="str">
        <f t="shared" ref="K704:K767" si="1336">RIGHT(IF(F704="",VLOOKUP(B704,F:I,4,FALSE),VLOOKUP(B704,G:I,3,FALSE)),1)</f>
        <v>R</v>
      </c>
    </row>
    <row r="705" spans="1:11" x14ac:dyDescent="0.3">
      <c r="A705" s="4" t="s">
        <v>152</v>
      </c>
      <c r="B705" s="6" t="str">
        <f t="shared" ref="B705" si="1337">CONCATENATE(
RIGHT(A698,1),
RIGHT(A699,1),
RIGHT(A700,1),
RIGHT(A701,1),
RIGHT(A702,1),
RIGHT(A703,1),
RIGHT(A704,1),
RIGHT(A705,1),
RIGHT(A706,1),
RIGHT(A707,1)
)</f>
        <v>..#.#....#</v>
      </c>
      <c r="C705" s="6">
        <f t="shared" si="1240"/>
        <v>2</v>
      </c>
      <c r="F705" s="7" t="str">
        <f>IF(ISERROR(VLOOKUP(B705,B706:B$1727,1,FALSE)),B705,"")</f>
        <v>..#.#....#</v>
      </c>
      <c r="G705" s="7" t="str">
        <f>IF(ISERROR(VLOOKUP(B705,B706:B$1727,1,FALSE)),"",B705)</f>
        <v/>
      </c>
      <c r="H705" s="7" t="s">
        <v>647</v>
      </c>
      <c r="I705" s="3" t="str">
        <f t="shared" ref="I705" si="1338">CONCATENATE(C697,H705)</f>
        <v>2237R</v>
      </c>
      <c r="J705" s="6">
        <f t="shared" si="1335"/>
        <v>1823</v>
      </c>
      <c r="K705" s="6" t="str">
        <f t="shared" si="1336"/>
        <v>r</v>
      </c>
    </row>
    <row r="706" spans="1:11" x14ac:dyDescent="0.3">
      <c r="A706" s="4" t="s">
        <v>156</v>
      </c>
      <c r="B706" s="6" t="str">
        <f t="shared" ref="B706" si="1339">CONCATENATE(
MID(B707,10,1),
MID(B707,9,1),
MID(B707,8,1),
MID(B707,7,1),
MID(B707,6,1),
MID(B707,5,1),
MID(B707,4,1),
MID(B707,3,1),
MID(B707,2,1),
MID(B707,1,1)
)</f>
        <v>#.####....</v>
      </c>
      <c r="C706" s="6">
        <f t="shared" si="1240"/>
        <v>2</v>
      </c>
      <c r="F706" s="7" t="str">
        <f>IF(ISERROR(VLOOKUP(B706,B707:B$1727,1,FALSE)),B706,"")</f>
        <v/>
      </c>
      <c r="G706" s="7" t="str">
        <f>IF(ISERROR(VLOOKUP(B706,B707:B$1727,1,FALSE)),"",B706)</f>
        <v>#.####....</v>
      </c>
      <c r="H706" s="7" t="s">
        <v>649</v>
      </c>
      <c r="I706" s="3" t="str">
        <f t="shared" ref="I706" si="1340">CONCATENATE(C697,H706)</f>
        <v>2237b</v>
      </c>
      <c r="J706" s="6">
        <f t="shared" si="1335"/>
        <v>2659</v>
      </c>
      <c r="K706" s="6" t="str">
        <f t="shared" si="1336"/>
        <v>t</v>
      </c>
    </row>
    <row r="707" spans="1:11" x14ac:dyDescent="0.3">
      <c r="A707" s="4" t="s">
        <v>367</v>
      </c>
      <c r="B707" s="6" t="str">
        <f t="shared" ref="B707" si="1341">A707</f>
        <v>....####.#</v>
      </c>
      <c r="C707" s="6">
        <f t="shared" si="1240"/>
        <v>2</v>
      </c>
      <c r="F707" s="7" t="str">
        <f>IF(ISERROR(VLOOKUP(B707,B708:B$1727,1,FALSE)),B707,"")</f>
        <v/>
      </c>
      <c r="G707" s="7" t="str">
        <f>IF(ISERROR(VLOOKUP(B707,B708:B$1727,1,FALSE)),"",B707)</f>
        <v>....####.#</v>
      </c>
      <c r="H707" s="7" t="s">
        <v>650</v>
      </c>
      <c r="I707" s="3" t="str">
        <f t="shared" ref="I707" si="1342">CONCATENATE(C697,H707)</f>
        <v>2237B</v>
      </c>
      <c r="J707" s="6">
        <f t="shared" si="1335"/>
        <v>2659</v>
      </c>
      <c r="K707" s="6" t="str">
        <f t="shared" si="1336"/>
        <v>T</v>
      </c>
    </row>
    <row r="708" spans="1:11" x14ac:dyDescent="0.3">
      <c r="A708" s="4"/>
    </row>
    <row r="709" spans="1:11" x14ac:dyDescent="0.3">
      <c r="A709" s="4" t="s">
        <v>368</v>
      </c>
      <c r="C709" s="6">
        <f t="shared" ref="C709" si="1343">INT(MID(A709,6,4))</f>
        <v>3049</v>
      </c>
      <c r="D709" s="6">
        <f t="shared" ref="D709" si="1344">IF(COUNTIF(C710:C719,1)=4,C709,1)</f>
        <v>1</v>
      </c>
    </row>
    <row r="710" spans="1:11" x14ac:dyDescent="0.3">
      <c r="A710" s="4" t="s">
        <v>58</v>
      </c>
      <c r="B710" s="6" t="str">
        <f t="shared" ref="B710" si="1345">A710</f>
        <v>......#..#</v>
      </c>
      <c r="C710" s="6">
        <f t="shared" ref="C710" si="1346">COUNTIF(B:B,B710)</f>
        <v>1</v>
      </c>
      <c r="F710" s="7" t="str">
        <f>IF(ISERROR(VLOOKUP(B710,B711:B$1727,1,FALSE)),B710,"")</f>
        <v>......#..#</v>
      </c>
      <c r="G710" s="7" t="str">
        <f>IF(ISERROR(VLOOKUP(B710,B711:B$1727,1,FALSE)),"",B710)</f>
        <v/>
      </c>
      <c r="H710" s="7" t="s">
        <v>643</v>
      </c>
      <c r="I710" s="3" t="str">
        <f t="shared" ref="I710" si="1347">CONCATENATE(C709,H710)</f>
        <v>3049T</v>
      </c>
      <c r="J710" s="6" t="e">
        <f t="shared" ref="J710:J713" si="1348">INT(LEFT(IF(F710="",VLOOKUP(B710,F:I,4,FALSE),VLOOKUP(B710,G:I,3,FALSE)),4))</f>
        <v>#N/A</v>
      </c>
      <c r="K710" s="6" t="e">
        <f t="shared" ref="K710:K773" si="1349">RIGHT(IF(F710="",VLOOKUP(B710,F:I,4,FALSE),VLOOKUP(B710,G:I,3,FALSE)),1)</f>
        <v>#N/A</v>
      </c>
    </row>
    <row r="711" spans="1:11" x14ac:dyDescent="0.3">
      <c r="A711" s="4" t="s">
        <v>35</v>
      </c>
      <c r="B711" s="6" t="str">
        <f t="shared" ref="B711" si="1350">CONCATENATE(
MID(B710,10,1),
MID(B710,9,1),
MID(B710,8,1),
MID(B710,7,1),
MID(B710,6,1),
MID(B710,5,1),
MID(B710,4,1),
MID(B710,3,1),
MID(B710,2,1),
MID(B710,1,1)
)</f>
        <v>#..#......</v>
      </c>
      <c r="C711" s="6">
        <f t="shared" si="1240"/>
        <v>1</v>
      </c>
      <c r="F711" s="7" t="str">
        <f>IF(ISERROR(VLOOKUP(B711,B712:B$1727,1,FALSE)),B711,"")</f>
        <v>#..#......</v>
      </c>
      <c r="G711" s="7" t="str">
        <f>IF(ISERROR(VLOOKUP(B711,B712:B$1727,1,FALSE)),"",B711)</f>
        <v/>
      </c>
      <c r="H711" s="7" t="s">
        <v>644</v>
      </c>
      <c r="I711" s="3" t="str">
        <f t="shared" ref="I711" si="1351">CONCATENATE(C709,H711)</f>
        <v>3049t</v>
      </c>
      <c r="J711" s="6" t="e">
        <f t="shared" si="1348"/>
        <v>#N/A</v>
      </c>
      <c r="K711" s="6" t="e">
        <f t="shared" si="1349"/>
        <v>#N/A</v>
      </c>
    </row>
    <row r="712" spans="1:11" x14ac:dyDescent="0.3">
      <c r="A712" s="4" t="s">
        <v>24</v>
      </c>
      <c r="B712" s="6" t="str">
        <f t="shared" ref="B712" si="1352">CONCATENATE(
LEFT(A710,1),
LEFT(A711,1),
LEFT(A712,1),
LEFT(A713,1),
LEFT(A714,1),
LEFT(A715,1),
LEFT(A716,1),
LEFT(A717,1),
LEFT(A718,1),
LEFT(A719,1)
)</f>
        <v>.........#</v>
      </c>
      <c r="C712" s="6">
        <f t="shared" si="1240"/>
        <v>2</v>
      </c>
      <c r="F712" s="7" t="str">
        <f>IF(ISERROR(VLOOKUP(B712,B713:B$1727,1,FALSE)),B712,"")</f>
        <v/>
      </c>
      <c r="G712" s="7" t="str">
        <f>IF(ISERROR(VLOOKUP(B712,B713:B$1727,1,FALSE)),"",B712)</f>
        <v>.........#</v>
      </c>
      <c r="H712" s="7" t="s">
        <v>645</v>
      </c>
      <c r="I712" s="3" t="str">
        <f t="shared" ref="I712" si="1353">CONCATENATE(C709,H712)</f>
        <v>3049L</v>
      </c>
      <c r="J712" s="6">
        <f t="shared" si="1348"/>
        <v>2833</v>
      </c>
      <c r="K712" s="6" t="str">
        <f t="shared" si="1349"/>
        <v>L</v>
      </c>
    </row>
    <row r="713" spans="1:11" x14ac:dyDescent="0.3">
      <c r="A713" s="4" t="s">
        <v>369</v>
      </c>
      <c r="B713" s="6" t="str">
        <f t="shared" ref="B713" si="1354">CONCATENATE(
MID(B712,10,1),
MID(B712,9,1),
MID(B712,8,1),
MID(B712,7,1),
MID(B712,6,1),
MID(B712,5,1),
MID(B712,4,1),
MID(B712,3,1),
MID(B712,2,1),
MID(B712,1,1)
)</f>
        <v>#.........</v>
      </c>
      <c r="C713" s="6">
        <f t="shared" si="1240"/>
        <v>2</v>
      </c>
      <c r="F713" s="7" t="str">
        <f>IF(ISERROR(VLOOKUP(B713,B714:B$1727,1,FALSE)),B713,"")</f>
        <v/>
      </c>
      <c r="G713" s="7" t="str">
        <f>IF(ISERROR(VLOOKUP(B713,B714:B$1727,1,FALSE)),"",B713)</f>
        <v>#.........</v>
      </c>
      <c r="H713" s="7" t="s">
        <v>646</v>
      </c>
      <c r="I713" s="3" t="str">
        <f t="shared" ref="I713" si="1355">CONCATENATE(C709,H713)</f>
        <v>3049l</v>
      </c>
      <c r="J713" s="6">
        <f t="shared" si="1348"/>
        <v>2833</v>
      </c>
      <c r="K713" s="6" t="str">
        <f t="shared" si="1349"/>
        <v>l</v>
      </c>
    </row>
    <row r="714" spans="1:11" x14ac:dyDescent="0.3">
      <c r="A714" s="4" t="s">
        <v>370</v>
      </c>
      <c r="C714" s="6">
        <f t="shared" si="1240"/>
        <v>0</v>
      </c>
    </row>
    <row r="715" spans="1:11" x14ac:dyDescent="0.3">
      <c r="A715" s="4" t="s">
        <v>30</v>
      </c>
      <c r="C715" s="6">
        <f t="shared" si="1240"/>
        <v>0</v>
      </c>
    </row>
    <row r="716" spans="1:11" x14ac:dyDescent="0.3">
      <c r="A716" s="4" t="s">
        <v>27</v>
      </c>
      <c r="B716" s="6" t="str">
        <f t="shared" ref="B716" si="1356">CONCATENATE(
MID(B717,10,1),
MID(B717,9,1),
MID(B717,8,1),
MID(B717,7,1),
MID(B717,6,1),
MID(B717,5,1),
MID(B717,4,1),
MID(B717,3,1),
MID(B717,2,1),
MID(B717,1,1)
)</f>
        <v>...###..##</v>
      </c>
      <c r="C716" s="6">
        <f t="shared" si="1240"/>
        <v>2</v>
      </c>
      <c r="F716" s="7" t="str">
        <f>IF(ISERROR(VLOOKUP(B716,B717:B$1727,1,FALSE)),B716,"")</f>
        <v/>
      </c>
      <c r="G716" s="7" t="str">
        <f>IF(ISERROR(VLOOKUP(B716,B717:B$1727,1,FALSE)),"",B716)</f>
        <v>...###..##</v>
      </c>
      <c r="H716" s="7" t="s">
        <v>648</v>
      </c>
      <c r="I716" s="3" t="str">
        <f t="shared" ref="I716" si="1357">CONCATENATE(C709,H716)</f>
        <v>3049r</v>
      </c>
      <c r="J716" s="6">
        <f t="shared" ref="J716:J719" si="1358">INT(LEFT(IF(F716="",VLOOKUP(B716,F:I,4,FALSE),VLOOKUP(B716,G:I,3,FALSE)),4))</f>
        <v>2239</v>
      </c>
      <c r="K716" s="6" t="str">
        <f t="shared" ref="K716:K779" si="1359">RIGHT(IF(F716="",VLOOKUP(B716,F:I,4,FALSE),VLOOKUP(B716,G:I,3,FALSE)),1)</f>
        <v>t</v>
      </c>
    </row>
    <row r="717" spans="1:11" x14ac:dyDescent="0.3">
      <c r="A717" s="4" t="s">
        <v>371</v>
      </c>
      <c r="B717" s="6" t="str">
        <f t="shared" ref="B717" si="1360">CONCATENATE(
RIGHT(A710,1),
RIGHT(A711,1),
RIGHT(A712,1),
RIGHT(A713,1),
RIGHT(A714,1),
RIGHT(A715,1),
RIGHT(A716,1),
RIGHT(A717,1),
RIGHT(A718,1),
RIGHT(A719,1)
)</f>
        <v>##..###...</v>
      </c>
      <c r="C717" s="6">
        <f t="shared" si="1240"/>
        <v>2</v>
      </c>
      <c r="F717" s="7" t="str">
        <f>IF(ISERROR(VLOOKUP(B717,B718:B$1727,1,FALSE)),B717,"")</f>
        <v/>
      </c>
      <c r="G717" s="7" t="str">
        <f>IF(ISERROR(VLOOKUP(B717,B718:B$1727,1,FALSE)),"",B717)</f>
        <v>##..###...</v>
      </c>
      <c r="H717" s="7" t="s">
        <v>647</v>
      </c>
      <c r="I717" s="3" t="str">
        <f t="shared" ref="I717" si="1361">CONCATENATE(C709,H717)</f>
        <v>3049R</v>
      </c>
      <c r="J717" s="6">
        <f t="shared" si="1358"/>
        <v>2239</v>
      </c>
      <c r="K717" s="6" t="str">
        <f t="shared" si="1359"/>
        <v>T</v>
      </c>
    </row>
    <row r="718" spans="1:11" x14ac:dyDescent="0.3">
      <c r="A718" s="4" t="s">
        <v>101</v>
      </c>
      <c r="B718" s="6" t="str">
        <f t="shared" ref="B718" si="1362">CONCATENATE(
MID(B719,10,1),
MID(B719,9,1),
MID(B719,8,1),
MID(B719,7,1),
MID(B719,6,1),
MID(B719,5,1),
MID(B719,4,1),
MID(B719,3,1),
MID(B719,2,1),
MID(B719,1,1)
)</f>
        <v>.#..#..#.#</v>
      </c>
      <c r="C718" s="6">
        <f t="shared" ref="C718:C779" si="1363">COUNTIF(B:B,B718)</f>
        <v>2</v>
      </c>
      <c r="F718" s="7" t="str">
        <f>IF(ISERROR(VLOOKUP(B718,B719:B$1727,1,FALSE)),B718,"")</f>
        <v/>
      </c>
      <c r="G718" s="7" t="str">
        <f>IF(ISERROR(VLOOKUP(B718,B719:B$1727,1,FALSE)),"",B718)</f>
        <v>.#..#..#.#</v>
      </c>
      <c r="H718" s="7" t="s">
        <v>649</v>
      </c>
      <c r="I718" s="3" t="str">
        <f t="shared" ref="I718" si="1364">CONCATENATE(C709,H718)</f>
        <v>3049b</v>
      </c>
      <c r="J718" s="6">
        <f t="shared" si="1358"/>
        <v>1487</v>
      </c>
      <c r="K718" s="6" t="str">
        <f t="shared" si="1359"/>
        <v>l</v>
      </c>
    </row>
    <row r="719" spans="1:11" x14ac:dyDescent="0.3">
      <c r="A719" s="4" t="s">
        <v>372</v>
      </c>
      <c r="B719" s="6" t="str">
        <f t="shared" ref="B719" si="1365">A719</f>
        <v>#.#..#..#.</v>
      </c>
      <c r="C719" s="6">
        <f t="shared" si="1363"/>
        <v>2</v>
      </c>
      <c r="F719" s="7" t="str">
        <f>IF(ISERROR(VLOOKUP(B719,B720:B$1727,1,FALSE)),B719,"")</f>
        <v/>
      </c>
      <c r="G719" s="7" t="str">
        <f>IF(ISERROR(VLOOKUP(B719,B720:B$1727,1,FALSE)),"",B719)</f>
        <v>#.#..#..#.</v>
      </c>
      <c r="H719" s="7" t="s">
        <v>650</v>
      </c>
      <c r="I719" s="3" t="str">
        <f t="shared" ref="I719" si="1366">CONCATENATE(C709,H719)</f>
        <v>3049B</v>
      </c>
      <c r="J719" s="6">
        <f t="shared" si="1358"/>
        <v>1487</v>
      </c>
      <c r="K719" s="6" t="str">
        <f t="shared" si="1359"/>
        <v>L</v>
      </c>
    </row>
    <row r="720" spans="1:11" x14ac:dyDescent="0.3">
      <c r="A720" s="4"/>
    </row>
    <row r="721" spans="1:11" x14ac:dyDescent="0.3">
      <c r="A721" s="4" t="s">
        <v>373</v>
      </c>
      <c r="C721" s="6">
        <f t="shared" ref="C721" si="1367">INT(MID(A721,6,4))</f>
        <v>1583</v>
      </c>
      <c r="D721" s="6">
        <f t="shared" ref="D721" si="1368">IF(COUNTIF(C722:C731,1)=4,C721,1)</f>
        <v>1</v>
      </c>
    </row>
    <row r="722" spans="1:11" x14ac:dyDescent="0.3">
      <c r="A722" s="4" t="s">
        <v>374</v>
      </c>
      <c r="B722" s="6" t="str">
        <f t="shared" ref="B722" si="1369">A722</f>
        <v>#.#####...</v>
      </c>
      <c r="C722" s="6">
        <f t="shared" ref="C722" si="1370">COUNTIF(B:B,B722)</f>
        <v>2</v>
      </c>
      <c r="F722" s="7" t="str">
        <f>IF(ISERROR(VLOOKUP(B722,B723:B$1727,1,FALSE)),B722,"")</f>
        <v>#.#####...</v>
      </c>
      <c r="G722" s="7" t="str">
        <f>IF(ISERROR(VLOOKUP(B722,B723:B$1727,1,FALSE)),"",B722)</f>
        <v/>
      </c>
      <c r="H722" s="7" t="s">
        <v>643</v>
      </c>
      <c r="I722" s="3" t="str">
        <f t="shared" ref="I722" si="1371">CONCATENATE(C721,H722)</f>
        <v>1583T</v>
      </c>
      <c r="J722" s="6">
        <f t="shared" ref="J722:J725" si="1372">INT(LEFT(IF(F722="",VLOOKUP(B722,F:I,4,FALSE),VLOOKUP(B722,G:I,3,FALSE)),4))</f>
        <v>2309</v>
      </c>
      <c r="K722" s="6" t="str">
        <f t="shared" ref="K722:K785" si="1373">RIGHT(IF(F722="",VLOOKUP(B722,F:I,4,FALSE),VLOOKUP(B722,G:I,3,FALSE)),1)</f>
        <v>l</v>
      </c>
    </row>
    <row r="723" spans="1:11" x14ac:dyDescent="0.3">
      <c r="A723" s="4" t="s">
        <v>40</v>
      </c>
      <c r="B723" s="6" t="str">
        <f t="shared" ref="B723" si="1374">CONCATENATE(
MID(B722,10,1),
MID(B722,9,1),
MID(B722,8,1),
MID(B722,7,1),
MID(B722,6,1),
MID(B722,5,1),
MID(B722,4,1),
MID(B722,3,1),
MID(B722,2,1),
MID(B722,1,1)
)</f>
        <v>...#####.#</v>
      </c>
      <c r="C723" s="6">
        <f t="shared" si="1363"/>
        <v>2</v>
      </c>
      <c r="F723" s="7" t="str">
        <f>IF(ISERROR(VLOOKUP(B723,B724:B$1727,1,FALSE)),B723,"")</f>
        <v>...#####.#</v>
      </c>
      <c r="G723" s="7" t="str">
        <f>IF(ISERROR(VLOOKUP(B723,B724:B$1727,1,FALSE)),"",B723)</f>
        <v/>
      </c>
      <c r="H723" s="7" t="s">
        <v>644</v>
      </c>
      <c r="I723" s="3" t="str">
        <f t="shared" ref="I723" si="1375">CONCATENATE(C721,H723)</f>
        <v>1583t</v>
      </c>
      <c r="J723" s="6">
        <f t="shared" si="1372"/>
        <v>2309</v>
      </c>
      <c r="K723" s="6" t="str">
        <f t="shared" si="1373"/>
        <v>L</v>
      </c>
    </row>
    <row r="724" spans="1:11" x14ac:dyDescent="0.3">
      <c r="A724" s="4" t="s">
        <v>173</v>
      </c>
      <c r="B724" s="6" t="str">
        <f t="shared" ref="B724" si="1376">CONCATENATE(
LEFT(A722,1),
LEFT(A723,1),
LEFT(A724,1),
LEFT(A725,1),
LEFT(A726,1),
LEFT(A727,1),
LEFT(A728,1),
LEFT(A729,1),
LEFT(A730,1),
LEFT(A731,1)
)</f>
        <v>##...#..##</v>
      </c>
      <c r="C724" s="6">
        <f t="shared" si="1363"/>
        <v>1</v>
      </c>
      <c r="F724" s="7" t="str">
        <f>IF(ISERROR(VLOOKUP(B724,B725:B$1727,1,FALSE)),B724,"")</f>
        <v>##...#..##</v>
      </c>
      <c r="G724" s="7" t="str">
        <f>IF(ISERROR(VLOOKUP(B724,B725:B$1727,1,FALSE)),"",B724)</f>
        <v/>
      </c>
      <c r="H724" s="7" t="s">
        <v>645</v>
      </c>
      <c r="I724" s="3" t="str">
        <f t="shared" ref="I724" si="1377">CONCATENATE(C721,H724)</f>
        <v>1583L</v>
      </c>
      <c r="J724" s="6" t="e">
        <f t="shared" si="1372"/>
        <v>#N/A</v>
      </c>
      <c r="K724" s="6" t="e">
        <f t="shared" si="1373"/>
        <v>#N/A</v>
      </c>
    </row>
    <row r="725" spans="1:11" x14ac:dyDescent="0.3">
      <c r="A725" s="4" t="s">
        <v>101</v>
      </c>
      <c r="B725" s="6" t="str">
        <f t="shared" ref="B725" si="1378">CONCATENATE(
MID(B724,10,1),
MID(B724,9,1),
MID(B724,8,1),
MID(B724,7,1),
MID(B724,6,1),
MID(B724,5,1),
MID(B724,4,1),
MID(B724,3,1),
MID(B724,2,1),
MID(B724,1,1)
)</f>
        <v>##..#...##</v>
      </c>
      <c r="C725" s="6">
        <f t="shared" si="1363"/>
        <v>1</v>
      </c>
      <c r="F725" s="7" t="str">
        <f>IF(ISERROR(VLOOKUP(B725,B726:B$1727,1,FALSE)),B725,"")</f>
        <v>##..#...##</v>
      </c>
      <c r="G725" s="7" t="str">
        <f>IF(ISERROR(VLOOKUP(B725,B726:B$1727,1,FALSE)),"",B725)</f>
        <v/>
      </c>
      <c r="H725" s="7" t="s">
        <v>646</v>
      </c>
      <c r="I725" s="3" t="str">
        <f t="shared" ref="I725" si="1379">CONCATENATE(C721,H725)</f>
        <v>1583l</v>
      </c>
      <c r="J725" s="6" t="e">
        <f t="shared" si="1372"/>
        <v>#N/A</v>
      </c>
      <c r="K725" s="6" t="e">
        <f t="shared" si="1373"/>
        <v>#N/A</v>
      </c>
    </row>
    <row r="726" spans="1:11" x14ac:dyDescent="0.3">
      <c r="A726" s="4" t="s">
        <v>27</v>
      </c>
      <c r="C726" s="6">
        <f t="shared" si="1363"/>
        <v>0</v>
      </c>
    </row>
    <row r="727" spans="1:11" x14ac:dyDescent="0.3">
      <c r="A727" s="4" t="s">
        <v>372</v>
      </c>
      <c r="C727" s="6">
        <f t="shared" si="1363"/>
        <v>0</v>
      </c>
    </row>
    <row r="728" spans="1:11" x14ac:dyDescent="0.3">
      <c r="A728" s="4" t="s">
        <v>162</v>
      </c>
      <c r="B728" s="6" t="str">
        <f t="shared" ref="B728" si="1380">CONCATENATE(
MID(B729,10,1),
MID(B729,9,1),
MID(B729,8,1),
MID(B729,7,1),
MID(B729,6,1),
MID(B729,5,1),
MID(B729,4,1),
MID(B729,3,1),
MID(B729,2,1),
MID(B729,1,1)
)</f>
        <v>####.#.##.</v>
      </c>
      <c r="C728" s="6">
        <f t="shared" si="1363"/>
        <v>2</v>
      </c>
      <c r="F728" s="7" t="str">
        <f>IF(ISERROR(VLOOKUP(B728,B729:B$1727,1,FALSE)),B728,"")</f>
        <v/>
      </c>
      <c r="G728" s="7" t="str">
        <f>IF(ISERROR(VLOOKUP(B728,B729:B$1727,1,FALSE)),"",B728)</f>
        <v>####.#.##.</v>
      </c>
      <c r="H728" s="7" t="s">
        <v>648</v>
      </c>
      <c r="I728" s="3" t="str">
        <f t="shared" ref="I728" si="1381">CONCATENATE(C721,H728)</f>
        <v>1583r</v>
      </c>
      <c r="J728" s="6">
        <f t="shared" ref="J728:J731" si="1382">INT(LEFT(IF(F728="",VLOOKUP(B728,F:I,4,FALSE),VLOOKUP(B728,G:I,3,FALSE)),4))</f>
        <v>3701</v>
      </c>
      <c r="K728" s="6" t="str">
        <f t="shared" ref="K728:K791" si="1383">RIGHT(IF(F728="",VLOOKUP(B728,F:I,4,FALSE),VLOOKUP(B728,G:I,3,FALSE)),1)</f>
        <v>r</v>
      </c>
    </row>
    <row r="729" spans="1:11" x14ac:dyDescent="0.3">
      <c r="A729" s="4" t="s">
        <v>375</v>
      </c>
      <c r="B729" s="6" t="str">
        <f t="shared" ref="B729" si="1384">CONCATENATE(
RIGHT(A722,1),
RIGHT(A723,1),
RIGHT(A724,1),
RIGHT(A725,1),
RIGHT(A726,1),
RIGHT(A727,1),
RIGHT(A728,1),
RIGHT(A729,1),
RIGHT(A730,1),
RIGHT(A731,1)
)</f>
        <v>.##.#.####</v>
      </c>
      <c r="C729" s="6">
        <f t="shared" si="1363"/>
        <v>2</v>
      </c>
      <c r="F729" s="7" t="str">
        <f>IF(ISERROR(VLOOKUP(B729,B730:B$1727,1,FALSE)),B729,"")</f>
        <v/>
      </c>
      <c r="G729" s="7" t="str">
        <f>IF(ISERROR(VLOOKUP(B729,B730:B$1727,1,FALSE)),"",B729)</f>
        <v>.##.#.####</v>
      </c>
      <c r="H729" s="7" t="s">
        <v>647</v>
      </c>
      <c r="I729" s="3" t="str">
        <f t="shared" ref="I729" si="1385">CONCATENATE(C721,H729)</f>
        <v>1583R</v>
      </c>
      <c r="J729" s="6">
        <f t="shared" si="1382"/>
        <v>3701</v>
      </c>
      <c r="K729" s="6" t="str">
        <f t="shared" si="1383"/>
        <v>R</v>
      </c>
    </row>
    <row r="730" spans="1:11" x14ac:dyDescent="0.3">
      <c r="A730" s="4" t="s">
        <v>352</v>
      </c>
      <c r="B730" s="6" t="str">
        <f t="shared" ref="B730" si="1386">CONCATENATE(
MID(B731,10,1),
MID(B731,9,1),
MID(B731,8,1),
MID(B731,7,1),
MID(B731,6,1),
MID(B731,5,1),
MID(B731,4,1),
MID(B731,3,1),
MID(B731,2,1),
MID(B731,1,1)
)</f>
        <v>###...####</v>
      </c>
      <c r="C730" s="6">
        <f t="shared" si="1363"/>
        <v>2</v>
      </c>
      <c r="F730" s="7" t="str">
        <f>IF(ISERROR(VLOOKUP(B730,B731:B$1727,1,FALSE)),B730,"")</f>
        <v/>
      </c>
      <c r="G730" s="7" t="str">
        <f>IF(ISERROR(VLOOKUP(B730,B731:B$1727,1,FALSE)),"",B730)</f>
        <v>###...####</v>
      </c>
      <c r="H730" s="7" t="s">
        <v>649</v>
      </c>
      <c r="I730" s="3" t="str">
        <f t="shared" ref="I730" si="1387">CONCATENATE(C721,H730)</f>
        <v>1583b</v>
      </c>
      <c r="J730" s="6">
        <f t="shared" si="1382"/>
        <v>3343</v>
      </c>
      <c r="K730" s="6" t="str">
        <f t="shared" si="1383"/>
        <v>T</v>
      </c>
    </row>
    <row r="731" spans="1:11" x14ac:dyDescent="0.3">
      <c r="A731" s="4" t="s">
        <v>376</v>
      </c>
      <c r="B731" s="6" t="str">
        <f t="shared" ref="B731" si="1388">A731</f>
        <v>####...###</v>
      </c>
      <c r="C731" s="6">
        <f t="shared" si="1363"/>
        <v>2</v>
      </c>
      <c r="F731" s="7" t="str">
        <f>IF(ISERROR(VLOOKUP(B731,B732:B$1727,1,FALSE)),B731,"")</f>
        <v/>
      </c>
      <c r="G731" s="7" t="str">
        <f>IF(ISERROR(VLOOKUP(B731,B732:B$1727,1,FALSE)),"",B731)</f>
        <v>####...###</v>
      </c>
      <c r="H731" s="7" t="s">
        <v>650</v>
      </c>
      <c r="I731" s="3" t="str">
        <f t="shared" ref="I731" si="1389">CONCATENATE(C721,H731)</f>
        <v>1583B</v>
      </c>
      <c r="J731" s="6">
        <f t="shared" si="1382"/>
        <v>3343</v>
      </c>
      <c r="K731" s="6" t="str">
        <f t="shared" si="1383"/>
        <v>t</v>
      </c>
    </row>
    <row r="732" spans="1:11" x14ac:dyDescent="0.3">
      <c r="A732" s="4"/>
    </row>
    <row r="733" spans="1:11" x14ac:dyDescent="0.3">
      <c r="A733" s="4" t="s">
        <v>377</v>
      </c>
      <c r="C733" s="6">
        <f t="shared" ref="C733" si="1390">INT(MID(A733,6,4))</f>
        <v>2791</v>
      </c>
      <c r="D733" s="6">
        <f t="shared" ref="D733" si="1391">IF(COUNTIF(C734:C743,1)=4,C733,1)</f>
        <v>1</v>
      </c>
    </row>
    <row r="734" spans="1:11" x14ac:dyDescent="0.3">
      <c r="A734" s="4" t="s">
        <v>378</v>
      </c>
      <c r="B734" s="6" t="str">
        <f t="shared" ref="B734" si="1392">A734</f>
        <v>.....###..</v>
      </c>
      <c r="C734" s="6">
        <f t="shared" ref="C734" si="1393">COUNTIF(B:B,B734)</f>
        <v>2</v>
      </c>
      <c r="F734" s="7" t="str">
        <f>IF(ISERROR(VLOOKUP(B734,B735:B$1727,1,FALSE)),B734,"")</f>
        <v/>
      </c>
      <c r="G734" s="7" t="str">
        <f>IF(ISERROR(VLOOKUP(B734,B735:B$1727,1,FALSE)),"",B734)</f>
        <v>.....###..</v>
      </c>
      <c r="H734" s="7" t="s">
        <v>643</v>
      </c>
      <c r="I734" s="3" t="str">
        <f t="shared" ref="I734" si="1394">CONCATENATE(C733,H734)</f>
        <v>2791T</v>
      </c>
      <c r="J734" s="6">
        <f t="shared" ref="J734:J737" si="1395">INT(LEFT(IF(F734="",VLOOKUP(B734,F:I,4,FALSE),VLOOKUP(B734,G:I,3,FALSE)),4))</f>
        <v>3203</v>
      </c>
      <c r="K734" s="6" t="str">
        <f t="shared" ref="K734:K797" si="1396">RIGHT(IF(F734="",VLOOKUP(B734,F:I,4,FALSE),VLOOKUP(B734,G:I,3,FALSE)),1)</f>
        <v>r</v>
      </c>
    </row>
    <row r="735" spans="1:11" x14ac:dyDescent="0.3">
      <c r="A735" s="4" t="s">
        <v>379</v>
      </c>
      <c r="B735" s="6" t="str">
        <f t="shared" ref="B735" si="1397">CONCATENATE(
MID(B734,10,1),
MID(B734,9,1),
MID(B734,8,1),
MID(B734,7,1),
MID(B734,6,1),
MID(B734,5,1),
MID(B734,4,1),
MID(B734,3,1),
MID(B734,2,1),
MID(B734,1,1)
)</f>
        <v>..###.....</v>
      </c>
      <c r="C735" s="6">
        <f t="shared" si="1363"/>
        <v>2</v>
      </c>
      <c r="F735" s="7" t="str">
        <f>IF(ISERROR(VLOOKUP(B735,B736:B$1727,1,FALSE)),B735,"")</f>
        <v/>
      </c>
      <c r="G735" s="7" t="str">
        <f>IF(ISERROR(VLOOKUP(B735,B736:B$1727,1,FALSE)),"",B735)</f>
        <v>..###.....</v>
      </c>
      <c r="H735" s="7" t="s">
        <v>644</v>
      </c>
      <c r="I735" s="3" t="str">
        <f t="shared" ref="I735" si="1398">CONCATENATE(C733,H735)</f>
        <v>2791t</v>
      </c>
      <c r="J735" s="6">
        <f t="shared" si="1395"/>
        <v>3203</v>
      </c>
      <c r="K735" s="6" t="str">
        <f t="shared" si="1396"/>
        <v>R</v>
      </c>
    </row>
    <row r="736" spans="1:11" x14ac:dyDescent="0.3">
      <c r="A736" s="4" t="s">
        <v>34</v>
      </c>
      <c r="B736" s="6" t="str">
        <f t="shared" ref="B736" si="1399">CONCATENATE(
LEFT(A734,1),
LEFT(A735,1),
LEFT(A736,1),
LEFT(A737,1),
LEFT(A738,1),
LEFT(A739,1),
LEFT(A740,1),
LEFT(A741,1),
LEFT(A742,1),
LEFT(A743,1)
)</f>
        <v>.#..#.####</v>
      </c>
      <c r="C736" s="6">
        <f t="shared" si="1363"/>
        <v>2</v>
      </c>
      <c r="F736" s="7" t="str">
        <f>IF(ISERROR(VLOOKUP(B736,B737:B$1727,1,FALSE)),B736,"")</f>
        <v/>
      </c>
      <c r="G736" s="7" t="str">
        <f>IF(ISERROR(VLOOKUP(B736,B737:B$1727,1,FALSE)),"",B736)</f>
        <v>.#..#.####</v>
      </c>
      <c r="H736" s="7" t="s">
        <v>645</v>
      </c>
      <c r="I736" s="3" t="str">
        <f t="shared" ref="I736" si="1400">CONCATENATE(C733,H736)</f>
        <v>2791L</v>
      </c>
      <c r="J736" s="6">
        <f t="shared" si="1395"/>
        <v>1801</v>
      </c>
      <c r="K736" s="6" t="str">
        <f t="shared" si="1396"/>
        <v>T</v>
      </c>
    </row>
    <row r="737" spans="1:11" x14ac:dyDescent="0.3">
      <c r="A737" s="4" t="s">
        <v>27</v>
      </c>
      <c r="B737" s="6" t="str">
        <f t="shared" ref="B737" si="1401">CONCATENATE(
MID(B736,10,1),
MID(B736,9,1),
MID(B736,8,1),
MID(B736,7,1),
MID(B736,6,1),
MID(B736,5,1),
MID(B736,4,1),
MID(B736,3,1),
MID(B736,2,1),
MID(B736,1,1)
)</f>
        <v>####.#..#.</v>
      </c>
      <c r="C737" s="6">
        <f t="shared" si="1363"/>
        <v>2</v>
      </c>
      <c r="F737" s="7" t="str">
        <f>IF(ISERROR(VLOOKUP(B737,B738:B$1727,1,FALSE)),B737,"")</f>
        <v/>
      </c>
      <c r="G737" s="7" t="str">
        <f>IF(ISERROR(VLOOKUP(B737,B738:B$1727,1,FALSE)),"",B737)</f>
        <v>####.#..#.</v>
      </c>
      <c r="H737" s="7" t="s">
        <v>646</v>
      </c>
      <c r="I737" s="3" t="str">
        <f t="shared" ref="I737" si="1402">CONCATENATE(C733,H737)</f>
        <v>2791l</v>
      </c>
      <c r="J737" s="6">
        <f t="shared" si="1395"/>
        <v>1801</v>
      </c>
      <c r="K737" s="6" t="str">
        <f t="shared" si="1396"/>
        <v>t</v>
      </c>
    </row>
    <row r="738" spans="1:11" x14ac:dyDescent="0.3">
      <c r="A738" s="4" t="s">
        <v>6</v>
      </c>
      <c r="C738" s="6">
        <f t="shared" si="1363"/>
        <v>0</v>
      </c>
    </row>
    <row r="739" spans="1:11" x14ac:dyDescent="0.3">
      <c r="A739" s="4" t="s">
        <v>113</v>
      </c>
      <c r="C739" s="6">
        <f t="shared" si="1363"/>
        <v>0</v>
      </c>
    </row>
    <row r="740" spans="1:11" x14ac:dyDescent="0.3">
      <c r="A740" s="4" t="s">
        <v>6</v>
      </c>
      <c r="B740" s="6" t="str">
        <f t="shared" ref="B740" si="1403">CONCATENATE(
MID(B741,10,1),
MID(B741,9,1),
MID(B741,8,1),
MID(B741,7,1),
MID(B741,6,1),
MID(B741,5,1),
MID(B741,4,1),
MID(B741,3,1),
MID(B741,2,1),
MID(B741,1,1)
)</f>
        <v>#.#.#.##..</v>
      </c>
      <c r="C740" s="6">
        <f t="shared" si="1363"/>
        <v>2</v>
      </c>
      <c r="F740" s="7" t="str">
        <f>IF(ISERROR(VLOOKUP(B740,B741:B$1727,1,FALSE)),B740,"")</f>
        <v>#.#.#.##..</v>
      </c>
      <c r="G740" s="7" t="str">
        <f>IF(ISERROR(VLOOKUP(B740,B741:B$1727,1,FALSE)),"",B740)</f>
        <v/>
      </c>
      <c r="H740" s="7" t="s">
        <v>648</v>
      </c>
      <c r="I740" s="3" t="str">
        <f t="shared" ref="I740" si="1404">CONCATENATE(C733,H740)</f>
        <v>2791r</v>
      </c>
      <c r="J740" s="6">
        <f t="shared" ref="J740:J743" si="1405">INT(LEFT(IF(F740="",VLOOKUP(B740,F:I,4,FALSE),VLOOKUP(B740,G:I,3,FALSE)),4))</f>
        <v>1753</v>
      </c>
      <c r="K740" s="6" t="str">
        <f t="shared" ref="K740:K803" si="1406">RIGHT(IF(F740="",VLOOKUP(B740,F:I,4,FALSE),VLOOKUP(B740,G:I,3,FALSE)),1)</f>
        <v>t</v>
      </c>
    </row>
    <row r="741" spans="1:11" x14ac:dyDescent="0.3">
      <c r="A741" s="4" t="s">
        <v>160</v>
      </c>
      <c r="B741" s="6" t="str">
        <f t="shared" ref="B741" si="1407">CONCATENATE(
RIGHT(A734,1),
RIGHT(A735,1),
RIGHT(A736,1),
RIGHT(A737,1),
RIGHT(A738,1),
RIGHT(A739,1),
RIGHT(A740,1),
RIGHT(A741,1),
RIGHT(A742,1),
RIGHT(A743,1)
)</f>
        <v>..##.#.#.#</v>
      </c>
      <c r="C741" s="6">
        <f t="shared" si="1363"/>
        <v>2</v>
      </c>
      <c r="F741" s="7" t="str">
        <f>IF(ISERROR(VLOOKUP(B741,B742:B$1727,1,FALSE)),B741,"")</f>
        <v>..##.#.#.#</v>
      </c>
      <c r="G741" s="7" t="str">
        <f>IF(ISERROR(VLOOKUP(B741,B742:B$1727,1,FALSE)),"",B741)</f>
        <v/>
      </c>
      <c r="H741" s="7" t="s">
        <v>647</v>
      </c>
      <c r="I741" s="3" t="str">
        <f t="shared" ref="I741" si="1408">CONCATENATE(C733,H741)</f>
        <v>2791R</v>
      </c>
      <c r="J741" s="6">
        <f t="shared" si="1405"/>
        <v>1753</v>
      </c>
      <c r="K741" s="6" t="str">
        <f t="shared" si="1406"/>
        <v>T</v>
      </c>
    </row>
    <row r="742" spans="1:11" x14ac:dyDescent="0.3">
      <c r="A742" s="4" t="s">
        <v>380</v>
      </c>
      <c r="B742" s="6" t="str">
        <f t="shared" ref="B742" si="1409">CONCATENATE(
MID(B743,10,1),
MID(B743,9,1),
MID(B743,8,1),
MID(B743,7,1),
MID(B743,6,1),
MID(B743,5,1),
MID(B743,4,1),
MID(B743,3,1),
MID(B743,2,1),
MID(B743,1,1)
)</f>
        <v>#..##..#.#</v>
      </c>
      <c r="C742" s="6">
        <f t="shared" si="1363"/>
        <v>2</v>
      </c>
      <c r="F742" s="7" t="str">
        <f>IF(ISERROR(VLOOKUP(B742,B743:B$1727,1,FALSE)),B742,"")</f>
        <v/>
      </c>
      <c r="G742" s="7" t="str">
        <f>IF(ISERROR(VLOOKUP(B742,B743:B$1727,1,FALSE)),"",B742)</f>
        <v>#..##..#.#</v>
      </c>
      <c r="H742" s="7" t="s">
        <v>649</v>
      </c>
      <c r="I742" s="3" t="str">
        <f t="shared" ref="I742" si="1410">CONCATENATE(C733,H742)</f>
        <v>2791b</v>
      </c>
      <c r="J742" s="6">
        <f t="shared" si="1405"/>
        <v>2687</v>
      </c>
      <c r="K742" s="6" t="str">
        <f t="shared" si="1406"/>
        <v>B</v>
      </c>
    </row>
    <row r="743" spans="1:11" x14ac:dyDescent="0.3">
      <c r="A743" s="4" t="s">
        <v>333</v>
      </c>
      <c r="B743" s="6" t="str">
        <f t="shared" ref="B743" si="1411">A743</f>
        <v>#.#..##..#</v>
      </c>
      <c r="C743" s="6">
        <f t="shared" si="1363"/>
        <v>2</v>
      </c>
      <c r="F743" s="7" t="str">
        <f>IF(ISERROR(VLOOKUP(B743,B744:B$1727,1,FALSE)),B743,"")</f>
        <v/>
      </c>
      <c r="G743" s="7" t="str">
        <f>IF(ISERROR(VLOOKUP(B743,B744:B$1727,1,FALSE)),"",B743)</f>
        <v>#.#..##..#</v>
      </c>
      <c r="H743" s="7" t="s">
        <v>650</v>
      </c>
      <c r="I743" s="3" t="str">
        <f t="shared" ref="I743" si="1412">CONCATENATE(C733,H743)</f>
        <v>2791B</v>
      </c>
      <c r="J743" s="6">
        <f t="shared" si="1405"/>
        <v>2687</v>
      </c>
      <c r="K743" s="6" t="str">
        <f t="shared" si="1406"/>
        <v>b</v>
      </c>
    </row>
    <row r="744" spans="1:11" x14ac:dyDescent="0.3">
      <c r="A744" s="4"/>
    </row>
    <row r="745" spans="1:11" x14ac:dyDescent="0.3">
      <c r="A745" s="4" t="s">
        <v>381</v>
      </c>
      <c r="C745" s="6">
        <f t="shared" ref="C745" si="1413">INT(MID(A745,6,4))</f>
        <v>1879</v>
      </c>
      <c r="D745" s="6">
        <f t="shared" ref="D745" si="1414">IF(COUNTIF(C746:C755,1)=4,C745,1)</f>
        <v>1</v>
      </c>
    </row>
    <row r="746" spans="1:11" x14ac:dyDescent="0.3">
      <c r="A746" s="4" t="s">
        <v>382</v>
      </c>
      <c r="B746" s="6" t="str">
        <f t="shared" ref="B746" si="1415">A746</f>
        <v>.#.###.#..</v>
      </c>
      <c r="C746" s="6">
        <f t="shared" ref="C746" si="1416">COUNTIF(B:B,B746)</f>
        <v>2</v>
      </c>
      <c r="F746" s="7" t="str">
        <f>IF(ISERROR(VLOOKUP(B746,B747:B$1727,1,FALSE)),B746,"")</f>
        <v/>
      </c>
      <c r="G746" s="7" t="str">
        <f>IF(ISERROR(VLOOKUP(B746,B747:B$1727,1,FALSE)),"",B746)</f>
        <v>.#.###.#..</v>
      </c>
      <c r="H746" s="7" t="s">
        <v>643</v>
      </c>
      <c r="I746" s="3" t="str">
        <f t="shared" ref="I746" si="1417">CONCATENATE(C745,H746)</f>
        <v>1879T</v>
      </c>
      <c r="J746" s="6">
        <f t="shared" ref="J746:J749" si="1418">INT(LEFT(IF(F746="",VLOOKUP(B746,F:I,4,FALSE),VLOOKUP(B746,G:I,3,FALSE)),4))</f>
        <v>1487</v>
      </c>
      <c r="K746" s="6" t="str">
        <f t="shared" ref="K746:K809" si="1419">RIGHT(IF(F746="",VLOOKUP(B746,F:I,4,FALSE),VLOOKUP(B746,G:I,3,FALSE)),1)</f>
        <v>B</v>
      </c>
    </row>
    <row r="747" spans="1:11" x14ac:dyDescent="0.3">
      <c r="A747" s="4" t="s">
        <v>26</v>
      </c>
      <c r="B747" s="6" t="str">
        <f t="shared" ref="B747" si="1420">CONCATENATE(
MID(B746,10,1),
MID(B746,9,1),
MID(B746,8,1),
MID(B746,7,1),
MID(B746,6,1),
MID(B746,5,1),
MID(B746,4,1),
MID(B746,3,1),
MID(B746,2,1),
MID(B746,1,1)
)</f>
        <v>..#.###.#.</v>
      </c>
      <c r="C747" s="6">
        <f t="shared" si="1363"/>
        <v>2</v>
      </c>
      <c r="F747" s="7" t="str">
        <f>IF(ISERROR(VLOOKUP(B747,B748:B$1727,1,FALSE)),B747,"")</f>
        <v/>
      </c>
      <c r="G747" s="7" t="str">
        <f>IF(ISERROR(VLOOKUP(B747,B748:B$1727,1,FALSE)),"",B747)</f>
        <v>..#.###.#.</v>
      </c>
      <c r="H747" s="7" t="s">
        <v>644</v>
      </c>
      <c r="I747" s="3" t="str">
        <f t="shared" ref="I747" si="1421">CONCATENATE(C745,H747)</f>
        <v>1879t</v>
      </c>
      <c r="J747" s="6">
        <f t="shared" si="1418"/>
        <v>1487</v>
      </c>
      <c r="K747" s="6" t="str">
        <f t="shared" si="1419"/>
        <v>b</v>
      </c>
    </row>
    <row r="748" spans="1:11" x14ac:dyDescent="0.3">
      <c r="A748" s="4" t="s">
        <v>383</v>
      </c>
      <c r="B748" s="6" t="str">
        <f t="shared" ref="B748" si="1422">CONCATENATE(
LEFT(A746,1),
LEFT(A747,1),
LEFT(A748,1),
LEFT(A749,1),
LEFT(A750,1),
LEFT(A751,1),
LEFT(A752,1),
LEFT(A753,1),
LEFT(A754,1),
LEFT(A755,1)
)</f>
        <v>.#..##.###</v>
      </c>
      <c r="C748" s="6">
        <f t="shared" si="1363"/>
        <v>2</v>
      </c>
      <c r="F748" s="7" t="str">
        <f>IF(ISERROR(VLOOKUP(B748,B749:B$1727,1,FALSE)),B748,"")</f>
        <v/>
      </c>
      <c r="G748" s="7" t="str">
        <f>IF(ISERROR(VLOOKUP(B748,B749:B$1727,1,FALSE)),"",B748)</f>
        <v>.#..##.###</v>
      </c>
      <c r="H748" s="7" t="s">
        <v>645</v>
      </c>
      <c r="I748" s="3" t="str">
        <f t="shared" ref="I748" si="1423">CONCATENATE(C745,H748)</f>
        <v>1879L</v>
      </c>
      <c r="J748" s="6">
        <f t="shared" si="1418"/>
        <v>2239</v>
      </c>
      <c r="K748" s="6" t="str">
        <f t="shared" si="1419"/>
        <v>R</v>
      </c>
    </row>
    <row r="749" spans="1:11" x14ac:dyDescent="0.3">
      <c r="A749" s="4" t="s">
        <v>384</v>
      </c>
      <c r="B749" s="6" t="str">
        <f t="shared" ref="B749" si="1424">CONCATENATE(
MID(B748,10,1),
MID(B748,9,1),
MID(B748,8,1),
MID(B748,7,1),
MID(B748,6,1),
MID(B748,5,1),
MID(B748,4,1),
MID(B748,3,1),
MID(B748,2,1),
MID(B748,1,1)
)</f>
        <v>###.##..#.</v>
      </c>
      <c r="C749" s="6">
        <f t="shared" si="1363"/>
        <v>2</v>
      </c>
      <c r="F749" s="7" t="str">
        <f>IF(ISERROR(VLOOKUP(B749,B750:B$1727,1,FALSE)),B749,"")</f>
        <v/>
      </c>
      <c r="G749" s="7" t="str">
        <f>IF(ISERROR(VLOOKUP(B749,B750:B$1727,1,FALSE)),"",B749)</f>
        <v>###.##..#.</v>
      </c>
      <c r="H749" s="7" t="s">
        <v>646</v>
      </c>
      <c r="I749" s="3" t="str">
        <f t="shared" ref="I749" si="1425">CONCATENATE(C745,H749)</f>
        <v>1879l</v>
      </c>
      <c r="J749" s="6">
        <f t="shared" si="1418"/>
        <v>2239</v>
      </c>
      <c r="K749" s="6" t="str">
        <f t="shared" si="1419"/>
        <v>r</v>
      </c>
    </row>
    <row r="750" spans="1:11" x14ac:dyDescent="0.3">
      <c r="A750" s="4" t="s">
        <v>26</v>
      </c>
      <c r="C750" s="6">
        <f t="shared" si="1363"/>
        <v>0</v>
      </c>
    </row>
    <row r="751" spans="1:11" x14ac:dyDescent="0.3">
      <c r="A751" s="4" t="s">
        <v>213</v>
      </c>
      <c r="C751" s="6">
        <f t="shared" si="1363"/>
        <v>0</v>
      </c>
    </row>
    <row r="752" spans="1:11" x14ac:dyDescent="0.3">
      <c r="A752" s="4" t="s">
        <v>120</v>
      </c>
      <c r="B752" s="6" t="str">
        <f t="shared" ref="B752" si="1426">CONCATENATE(
MID(B753,10,1),
MID(B753,9,1),
MID(B753,8,1),
MID(B753,7,1),
MID(B753,6,1),
MID(B753,5,1),
MID(B753,4,1),
MID(B753,3,1),
MID(B753,2,1),
MID(B753,1,1)
)</f>
        <v>###..####.</v>
      </c>
      <c r="C752" s="6">
        <f t="shared" si="1363"/>
        <v>2</v>
      </c>
      <c r="F752" s="7" t="str">
        <f>IF(ISERROR(VLOOKUP(B752,B753:B$1727,1,FALSE)),B752,"")</f>
        <v>###..####.</v>
      </c>
      <c r="G752" s="7" t="str">
        <f>IF(ISERROR(VLOOKUP(B752,B753:B$1727,1,FALSE)),"",B752)</f>
        <v/>
      </c>
      <c r="H752" s="7" t="s">
        <v>648</v>
      </c>
      <c r="I752" s="3" t="str">
        <f t="shared" ref="I752" si="1427">CONCATENATE(C745,H752)</f>
        <v>1879r</v>
      </c>
      <c r="J752" s="6">
        <f t="shared" ref="J752:J755" si="1428">INT(LEFT(IF(F752="",VLOOKUP(B752,F:I,4,FALSE),VLOOKUP(B752,G:I,3,FALSE)),4))</f>
        <v>3671</v>
      </c>
      <c r="K752" s="6" t="str">
        <f t="shared" ref="K752:K815" si="1429">RIGHT(IF(F752="",VLOOKUP(B752,F:I,4,FALSE),VLOOKUP(B752,G:I,3,FALSE)),1)</f>
        <v>t</v>
      </c>
    </row>
    <row r="753" spans="1:11" x14ac:dyDescent="0.3">
      <c r="A753" s="4" t="s">
        <v>40</v>
      </c>
      <c r="B753" s="6" t="str">
        <f t="shared" ref="B753" si="1430">CONCATENATE(
RIGHT(A746,1),
RIGHT(A747,1),
RIGHT(A748,1),
RIGHT(A749,1),
RIGHT(A750,1),
RIGHT(A751,1),
RIGHT(A752,1),
RIGHT(A753,1),
RIGHT(A754,1),
RIGHT(A755,1)
)</f>
        <v>.####..###</v>
      </c>
      <c r="C753" s="6">
        <f t="shared" si="1363"/>
        <v>2</v>
      </c>
      <c r="F753" s="7" t="str">
        <f>IF(ISERROR(VLOOKUP(B753,B754:B$1727,1,FALSE)),B753,"")</f>
        <v>.####..###</v>
      </c>
      <c r="G753" s="7" t="str">
        <f>IF(ISERROR(VLOOKUP(B753,B754:B$1727,1,FALSE)),"",B753)</f>
        <v/>
      </c>
      <c r="H753" s="7" t="s">
        <v>647</v>
      </c>
      <c r="I753" s="3" t="str">
        <f t="shared" ref="I753" si="1431">CONCATENATE(C745,H753)</f>
        <v>1879R</v>
      </c>
      <c r="J753" s="6">
        <f t="shared" si="1428"/>
        <v>3671</v>
      </c>
      <c r="K753" s="6" t="str">
        <f t="shared" si="1429"/>
        <v>T</v>
      </c>
    </row>
    <row r="754" spans="1:11" x14ac:dyDescent="0.3">
      <c r="A754" s="4" t="s">
        <v>40</v>
      </c>
      <c r="B754" s="6" t="str">
        <f t="shared" ref="B754" si="1432">CONCATENATE(
MID(B755,10,1),
MID(B755,9,1),
MID(B755,8,1),
MID(B755,7,1),
MID(B755,6,1),
MID(B755,5,1),
MID(B755,4,1),
MID(B755,3,1),
MID(B755,2,1),
MID(B755,1,1)
)</f>
        <v>###.###..#</v>
      </c>
      <c r="C754" s="6">
        <f t="shared" si="1363"/>
        <v>2</v>
      </c>
      <c r="F754" s="7" t="str">
        <f>IF(ISERROR(VLOOKUP(B754,B755:B$1727,1,FALSE)),B754,"")</f>
        <v/>
      </c>
      <c r="G754" s="7" t="str">
        <f>IF(ISERROR(VLOOKUP(B754,B755:B$1727,1,FALSE)),"",B754)</f>
        <v>###.###..#</v>
      </c>
      <c r="H754" s="7" t="s">
        <v>649</v>
      </c>
      <c r="I754" s="3" t="str">
        <f t="shared" ref="I754" si="1433">CONCATENATE(C745,H754)</f>
        <v>1879b</v>
      </c>
      <c r="J754" s="6">
        <f t="shared" si="1428"/>
        <v>2099</v>
      </c>
      <c r="K754" s="6" t="str">
        <f t="shared" si="1429"/>
        <v>t</v>
      </c>
    </row>
    <row r="755" spans="1:11" x14ac:dyDescent="0.3">
      <c r="A755" s="4" t="s">
        <v>385</v>
      </c>
      <c r="B755" s="6" t="str">
        <f t="shared" ref="B755" si="1434">A755</f>
        <v>#..###.###</v>
      </c>
      <c r="C755" s="6">
        <f t="shared" si="1363"/>
        <v>2</v>
      </c>
      <c r="F755" s="7" t="str">
        <f>IF(ISERROR(VLOOKUP(B755,B756:B$1727,1,FALSE)),B755,"")</f>
        <v/>
      </c>
      <c r="G755" s="7" t="str">
        <f>IF(ISERROR(VLOOKUP(B755,B756:B$1727,1,FALSE)),"",B755)</f>
        <v>#..###.###</v>
      </c>
      <c r="H755" s="7" t="s">
        <v>650</v>
      </c>
      <c r="I755" s="3" t="str">
        <f t="shared" ref="I755" si="1435">CONCATENATE(C745,H755)</f>
        <v>1879B</v>
      </c>
      <c r="J755" s="6">
        <f t="shared" si="1428"/>
        <v>2099</v>
      </c>
      <c r="K755" s="6" t="str">
        <f t="shared" si="1429"/>
        <v>T</v>
      </c>
    </row>
    <row r="756" spans="1:11" x14ac:dyDescent="0.3">
      <c r="A756" s="4"/>
    </row>
    <row r="757" spans="1:11" x14ac:dyDescent="0.3">
      <c r="A757" s="4" t="s">
        <v>386</v>
      </c>
      <c r="C757" s="6">
        <f t="shared" ref="C757" si="1436">INT(MID(A757,6,4))</f>
        <v>2633</v>
      </c>
      <c r="D757" s="6">
        <f t="shared" ref="D757" si="1437">IF(COUNTIF(C758:C767,1)=4,C757,1)</f>
        <v>1</v>
      </c>
    </row>
    <row r="758" spans="1:11" x14ac:dyDescent="0.3">
      <c r="A758" s="4" t="s">
        <v>352</v>
      </c>
      <c r="B758" s="6" t="str">
        <f t="shared" ref="B758" si="1438">A758</f>
        <v>##.#.....#</v>
      </c>
      <c r="C758" s="6">
        <f t="shared" ref="C758" si="1439">COUNTIF(B:B,B758)</f>
        <v>2</v>
      </c>
      <c r="F758" s="7" t="str">
        <f>IF(ISERROR(VLOOKUP(B758,B759:B$1727,1,FALSE)),B758,"")</f>
        <v>##.#.....#</v>
      </c>
      <c r="G758" s="7" t="str">
        <f>IF(ISERROR(VLOOKUP(B758,B759:B$1727,1,FALSE)),"",B758)</f>
        <v/>
      </c>
      <c r="H758" s="7" t="s">
        <v>643</v>
      </c>
      <c r="I758" s="3" t="str">
        <f t="shared" ref="I758" si="1440">CONCATENATE(C757,H758)</f>
        <v>2633T</v>
      </c>
      <c r="J758" s="6">
        <f t="shared" ref="J758:J761" si="1441">INT(LEFT(IF(F758="",VLOOKUP(B758,F:I,4,FALSE),VLOOKUP(B758,G:I,3,FALSE)),4))</f>
        <v>3299</v>
      </c>
      <c r="K758" s="6" t="str">
        <f t="shared" ref="K758:K821" si="1442">RIGHT(IF(F758="",VLOOKUP(B758,F:I,4,FALSE),VLOOKUP(B758,G:I,3,FALSE)),1)</f>
        <v>B</v>
      </c>
    </row>
    <row r="759" spans="1:11" x14ac:dyDescent="0.3">
      <c r="A759" s="4" t="s">
        <v>13</v>
      </c>
      <c r="B759" s="6" t="str">
        <f t="shared" ref="B759" si="1443">CONCATENATE(
MID(B758,10,1),
MID(B758,9,1),
MID(B758,8,1),
MID(B758,7,1),
MID(B758,6,1),
MID(B758,5,1),
MID(B758,4,1),
MID(B758,3,1),
MID(B758,2,1),
MID(B758,1,1)
)</f>
        <v>#.....#.##</v>
      </c>
      <c r="C759" s="6">
        <f t="shared" si="1363"/>
        <v>2</v>
      </c>
      <c r="F759" s="7" t="str">
        <f>IF(ISERROR(VLOOKUP(B759,B760:B$1727,1,FALSE)),B759,"")</f>
        <v>#.....#.##</v>
      </c>
      <c r="G759" s="7" t="str">
        <f>IF(ISERROR(VLOOKUP(B759,B760:B$1727,1,FALSE)),"",B759)</f>
        <v/>
      </c>
      <c r="H759" s="7" t="s">
        <v>644</v>
      </c>
      <c r="I759" s="3" t="str">
        <f t="shared" ref="I759" si="1444">CONCATENATE(C757,H759)</f>
        <v>2633t</v>
      </c>
      <c r="J759" s="6">
        <f t="shared" si="1441"/>
        <v>3299</v>
      </c>
      <c r="K759" s="6" t="str">
        <f t="shared" si="1442"/>
        <v>b</v>
      </c>
    </row>
    <row r="760" spans="1:11" x14ac:dyDescent="0.3">
      <c r="A760" s="4" t="s">
        <v>44</v>
      </c>
      <c r="B760" s="6" t="str">
        <f t="shared" ref="B760" si="1445">CONCATENATE(
LEFT(A758,1),
LEFT(A759,1),
LEFT(A760,1),
LEFT(A761,1),
LEFT(A762,1),
LEFT(A763,1),
LEFT(A764,1),
LEFT(A765,1),
LEFT(A766,1),
LEFT(A767,1)
)</f>
        <v>##..###.##</v>
      </c>
      <c r="C760" s="6">
        <f t="shared" si="1363"/>
        <v>2</v>
      </c>
      <c r="F760" s="7" t="str">
        <f>IF(ISERROR(VLOOKUP(B760,B761:B$1727,1,FALSE)),B760,"")</f>
        <v>##..###.##</v>
      </c>
      <c r="G760" s="7" t="str">
        <f>IF(ISERROR(VLOOKUP(B760,B761:B$1727,1,FALSE)),"",B760)</f>
        <v/>
      </c>
      <c r="H760" s="7" t="s">
        <v>645</v>
      </c>
      <c r="I760" s="3" t="str">
        <f t="shared" ref="I760" si="1446">CONCATENATE(C757,H760)</f>
        <v>2633L</v>
      </c>
      <c r="J760" s="6">
        <f t="shared" si="1441"/>
        <v>3413</v>
      </c>
      <c r="K760" s="6" t="str">
        <f t="shared" si="1442"/>
        <v>R</v>
      </c>
    </row>
    <row r="761" spans="1:11" x14ac:dyDescent="0.3">
      <c r="A761" s="4" t="s">
        <v>73</v>
      </c>
      <c r="B761" s="6" t="str">
        <f t="shared" ref="B761" si="1447">CONCATENATE(
MID(B760,10,1),
MID(B760,9,1),
MID(B760,8,1),
MID(B760,7,1),
MID(B760,6,1),
MID(B760,5,1),
MID(B760,4,1),
MID(B760,3,1),
MID(B760,2,1),
MID(B760,1,1)
)</f>
        <v>##.###..##</v>
      </c>
      <c r="C761" s="6">
        <f t="shared" si="1363"/>
        <v>2</v>
      </c>
      <c r="F761" s="7" t="str">
        <f>IF(ISERROR(VLOOKUP(B761,B762:B$1727,1,FALSE)),B761,"")</f>
        <v>##.###..##</v>
      </c>
      <c r="G761" s="7" t="str">
        <f>IF(ISERROR(VLOOKUP(B761,B762:B$1727,1,FALSE)),"",B761)</f>
        <v/>
      </c>
      <c r="H761" s="7" t="s">
        <v>646</v>
      </c>
      <c r="I761" s="3" t="str">
        <f t="shared" ref="I761" si="1448">CONCATENATE(C757,H761)</f>
        <v>2633l</v>
      </c>
      <c r="J761" s="6">
        <f t="shared" si="1441"/>
        <v>3413</v>
      </c>
      <c r="K761" s="6" t="str">
        <f t="shared" si="1442"/>
        <v>r</v>
      </c>
    </row>
    <row r="762" spans="1:11" x14ac:dyDescent="0.3">
      <c r="A762" s="4" t="s">
        <v>15</v>
      </c>
      <c r="C762" s="6">
        <f t="shared" si="1363"/>
        <v>0</v>
      </c>
    </row>
    <row r="763" spans="1:11" x14ac:dyDescent="0.3">
      <c r="A763" s="4" t="s">
        <v>100</v>
      </c>
      <c r="C763" s="6">
        <f t="shared" si="1363"/>
        <v>0</v>
      </c>
    </row>
    <row r="764" spans="1:11" x14ac:dyDescent="0.3">
      <c r="A764" s="4" t="s">
        <v>83</v>
      </c>
      <c r="B764" s="6" t="str">
        <f t="shared" ref="B764" si="1449">CONCATENATE(
MID(B765,10,1),
MID(B765,9,1),
MID(B765,8,1),
MID(B765,7,1),
MID(B765,6,1),
MID(B765,5,1),
MID(B765,4,1),
MID(B765,3,1),
MID(B765,2,1),
MID(B765,1,1)
)</f>
        <v>#.#.###.##</v>
      </c>
      <c r="C764" s="6">
        <f t="shared" si="1363"/>
        <v>2</v>
      </c>
      <c r="F764" s="7" t="str">
        <f>IF(ISERROR(VLOOKUP(B764,B765:B$1727,1,FALSE)),B764,"")</f>
        <v>#.#.###.##</v>
      </c>
      <c r="G764" s="7" t="str">
        <f>IF(ISERROR(VLOOKUP(B764,B765:B$1727,1,FALSE)),"",B764)</f>
        <v/>
      </c>
      <c r="H764" s="7" t="s">
        <v>648</v>
      </c>
      <c r="I764" s="3" t="str">
        <f t="shared" ref="I764" si="1450">CONCATENATE(C757,H764)</f>
        <v>2633r</v>
      </c>
      <c r="J764" s="6">
        <f t="shared" ref="J764:J767" si="1451">INT(LEFT(IF(F764="",VLOOKUP(B764,F:I,4,FALSE),VLOOKUP(B764,G:I,3,FALSE)),4))</f>
        <v>1619</v>
      </c>
      <c r="K764" s="6" t="str">
        <f t="shared" ref="K764:K827" si="1452">RIGHT(IF(F764="",VLOOKUP(B764,F:I,4,FALSE),VLOOKUP(B764,G:I,3,FALSE)),1)</f>
        <v>b</v>
      </c>
    </row>
    <row r="765" spans="1:11" x14ac:dyDescent="0.3">
      <c r="A765" s="4" t="s">
        <v>128</v>
      </c>
      <c r="B765" s="6" t="str">
        <f t="shared" ref="B765" si="1453">CONCATENATE(
RIGHT(A758,1),
RIGHT(A759,1),
RIGHT(A760,1),
RIGHT(A761,1),
RIGHT(A762,1),
RIGHT(A763,1),
RIGHT(A764,1),
RIGHT(A765,1),
RIGHT(A766,1),
RIGHT(A767,1)
)</f>
        <v>##.###.#.#</v>
      </c>
      <c r="C765" s="6">
        <f t="shared" si="1363"/>
        <v>2</v>
      </c>
      <c r="F765" s="7" t="str">
        <f>IF(ISERROR(VLOOKUP(B765,B766:B$1727,1,FALSE)),B765,"")</f>
        <v>##.###.#.#</v>
      </c>
      <c r="G765" s="7" t="str">
        <f>IF(ISERROR(VLOOKUP(B765,B766:B$1727,1,FALSE)),"",B765)</f>
        <v/>
      </c>
      <c r="H765" s="7" t="s">
        <v>647</v>
      </c>
      <c r="I765" s="3" t="str">
        <f t="shared" ref="I765" si="1454">CONCATENATE(C757,H765)</f>
        <v>2633R</v>
      </c>
      <c r="J765" s="6">
        <f t="shared" si="1451"/>
        <v>1619</v>
      </c>
      <c r="K765" s="6" t="str">
        <f t="shared" si="1452"/>
        <v>B</v>
      </c>
    </row>
    <row r="766" spans="1:11" x14ac:dyDescent="0.3">
      <c r="A766" s="4" t="s">
        <v>110</v>
      </c>
      <c r="B766" s="6" t="str">
        <f t="shared" ref="B766" si="1455">CONCATENATE(
MID(B767,10,1),
MID(B767,9,1),
MID(B767,8,1),
MID(B767,7,1),
MID(B767,6,1),
MID(B767,5,1),
MID(B767,4,1),
MID(B767,3,1),
MID(B767,2,1),
MID(B767,1,1)
)</f>
        <v>#.###.#..#</v>
      </c>
      <c r="C766" s="6">
        <f t="shared" si="1363"/>
        <v>2</v>
      </c>
      <c r="F766" s="7" t="str">
        <f>IF(ISERROR(VLOOKUP(B766,B767:B$1727,1,FALSE)),B766,"")</f>
        <v/>
      </c>
      <c r="G766" s="7" t="str">
        <f>IF(ISERROR(VLOOKUP(B766,B767:B$1727,1,FALSE)),"",B766)</f>
        <v>#.###.#..#</v>
      </c>
      <c r="H766" s="7" t="s">
        <v>649</v>
      </c>
      <c r="I766" s="3" t="str">
        <f t="shared" ref="I766" si="1456">CONCATENATE(C757,H766)</f>
        <v>2633b</v>
      </c>
      <c r="J766" s="6">
        <f t="shared" si="1451"/>
        <v>1637</v>
      </c>
      <c r="K766" s="6" t="str">
        <f t="shared" si="1452"/>
        <v>T</v>
      </c>
    </row>
    <row r="767" spans="1:11" x14ac:dyDescent="0.3">
      <c r="A767" s="4" t="s">
        <v>387</v>
      </c>
      <c r="B767" s="6" t="str">
        <f t="shared" ref="B767" si="1457">A767</f>
        <v>#..#.###.#</v>
      </c>
      <c r="C767" s="6">
        <f t="shared" si="1363"/>
        <v>2</v>
      </c>
      <c r="F767" s="7" t="str">
        <f>IF(ISERROR(VLOOKUP(B767,B768:B$1727,1,FALSE)),B767,"")</f>
        <v/>
      </c>
      <c r="G767" s="7" t="str">
        <f>IF(ISERROR(VLOOKUP(B767,B768:B$1727,1,FALSE)),"",B767)</f>
        <v>#..#.###.#</v>
      </c>
      <c r="H767" s="7" t="s">
        <v>650</v>
      </c>
      <c r="I767" s="3" t="str">
        <f t="shared" ref="I767" si="1458">CONCATENATE(C757,H767)</f>
        <v>2633B</v>
      </c>
      <c r="J767" s="6">
        <f t="shared" si="1451"/>
        <v>1637</v>
      </c>
      <c r="K767" s="6" t="str">
        <f t="shared" si="1452"/>
        <v>t</v>
      </c>
    </row>
    <row r="768" spans="1:11" x14ac:dyDescent="0.3">
      <c r="A768" s="4"/>
    </row>
    <row r="769" spans="1:11" x14ac:dyDescent="0.3">
      <c r="A769" s="4" t="s">
        <v>388</v>
      </c>
      <c r="C769" s="6">
        <f t="shared" ref="C769" si="1459">INT(MID(A769,6,4))</f>
        <v>3701</v>
      </c>
      <c r="D769" s="6">
        <f t="shared" ref="D769" si="1460">IF(COUNTIF(C770:C779,1)=4,C769,1)</f>
        <v>1</v>
      </c>
    </row>
    <row r="770" spans="1:11" x14ac:dyDescent="0.3">
      <c r="A770" s="4" t="s">
        <v>389</v>
      </c>
      <c r="B770" s="6" t="str">
        <f t="shared" ref="B770" si="1461">A770</f>
        <v>..##.##.#.</v>
      </c>
      <c r="C770" s="6">
        <f t="shared" ref="C770" si="1462">COUNTIF(B:B,B770)</f>
        <v>2</v>
      </c>
      <c r="F770" s="7" t="str">
        <f>IF(ISERROR(VLOOKUP(B770,B771:B$1727,1,FALSE)),B770,"")</f>
        <v/>
      </c>
      <c r="G770" s="7" t="str">
        <f>IF(ISERROR(VLOOKUP(B770,B771:B$1727,1,FALSE)),"",B770)</f>
        <v>..##.##.#.</v>
      </c>
      <c r="H770" s="7" t="s">
        <v>643</v>
      </c>
      <c r="I770" s="3" t="str">
        <f t="shared" ref="I770" si="1463">CONCATENATE(C769,H770)</f>
        <v>3701T</v>
      </c>
      <c r="J770" s="6">
        <f t="shared" ref="J770:J773" si="1464">INT(LEFT(IF(F770="",VLOOKUP(B770,F:I,4,FALSE),VLOOKUP(B770,G:I,3,FALSE)),4))</f>
        <v>2381</v>
      </c>
      <c r="K770" s="6" t="str">
        <f t="shared" ref="K770:K833" si="1465">RIGHT(IF(F770="",VLOOKUP(B770,F:I,4,FALSE),VLOOKUP(B770,G:I,3,FALSE)),1)</f>
        <v>l</v>
      </c>
    </row>
    <row r="771" spans="1:11" x14ac:dyDescent="0.3">
      <c r="A771" s="4" t="s">
        <v>27</v>
      </c>
      <c r="B771" s="6" t="str">
        <f t="shared" ref="B771" si="1466">CONCATENATE(
MID(B770,10,1),
MID(B770,9,1),
MID(B770,8,1),
MID(B770,7,1),
MID(B770,6,1),
MID(B770,5,1),
MID(B770,4,1),
MID(B770,3,1),
MID(B770,2,1),
MID(B770,1,1)
)</f>
        <v>.#.##.##..</v>
      </c>
      <c r="C771" s="6">
        <f t="shared" si="1363"/>
        <v>2</v>
      </c>
      <c r="F771" s="7" t="str">
        <f>IF(ISERROR(VLOOKUP(B771,B772:B$1727,1,FALSE)),B771,"")</f>
        <v/>
      </c>
      <c r="G771" s="7" t="str">
        <f>IF(ISERROR(VLOOKUP(B771,B772:B$1727,1,FALSE)),"",B771)</f>
        <v>.#.##.##..</v>
      </c>
      <c r="H771" s="7" t="s">
        <v>644</v>
      </c>
      <c r="I771" s="3" t="str">
        <f t="shared" ref="I771" si="1467">CONCATENATE(C769,H771)</f>
        <v>3701t</v>
      </c>
      <c r="J771" s="6">
        <f t="shared" si="1464"/>
        <v>2381</v>
      </c>
      <c r="K771" s="6" t="str">
        <f t="shared" si="1465"/>
        <v>L</v>
      </c>
    </row>
    <row r="772" spans="1:11" x14ac:dyDescent="0.3">
      <c r="A772" s="4" t="s">
        <v>390</v>
      </c>
      <c r="B772" s="6" t="str">
        <f t="shared" ref="B772" si="1468">CONCATENATE(
LEFT(A770,1),
LEFT(A771,1),
LEFT(A772,1),
LEFT(A773,1),
LEFT(A774,1),
LEFT(A775,1),
LEFT(A776,1),
LEFT(A777,1),
LEFT(A778,1),
LEFT(A779,1)
)</f>
        <v>....#....#</v>
      </c>
      <c r="C772" s="6">
        <f t="shared" si="1363"/>
        <v>2</v>
      </c>
      <c r="F772" s="7" t="str">
        <f>IF(ISERROR(VLOOKUP(B772,B773:B$1727,1,FALSE)),B772,"")</f>
        <v>....#....#</v>
      </c>
      <c r="G772" s="7" t="str">
        <f>IF(ISERROR(VLOOKUP(B772,B773:B$1727,1,FALSE)),"",B772)</f>
        <v/>
      </c>
      <c r="H772" s="7" t="s">
        <v>645</v>
      </c>
      <c r="I772" s="3" t="str">
        <f t="shared" ref="I772" si="1469">CONCATENATE(C769,H772)</f>
        <v>3701L</v>
      </c>
      <c r="J772" s="6">
        <f t="shared" si="1464"/>
        <v>1997</v>
      </c>
      <c r="K772" s="6" t="str">
        <f t="shared" si="1465"/>
        <v>t</v>
      </c>
    </row>
    <row r="773" spans="1:11" x14ac:dyDescent="0.3">
      <c r="A773" s="4" t="s">
        <v>101</v>
      </c>
      <c r="B773" s="6" t="str">
        <f t="shared" ref="B773" si="1470">CONCATENATE(
MID(B772,10,1),
MID(B772,9,1),
MID(B772,8,1),
MID(B772,7,1),
MID(B772,6,1),
MID(B772,5,1),
MID(B772,4,1),
MID(B772,3,1),
MID(B772,2,1),
MID(B772,1,1)
)</f>
        <v>#....#....</v>
      </c>
      <c r="C773" s="6">
        <f t="shared" si="1363"/>
        <v>2</v>
      </c>
      <c r="F773" s="7" t="str">
        <f>IF(ISERROR(VLOOKUP(B773,B774:B$1727,1,FALSE)),B773,"")</f>
        <v>#....#....</v>
      </c>
      <c r="G773" s="7" t="str">
        <f>IF(ISERROR(VLOOKUP(B773,B774:B$1727,1,FALSE)),"",B773)</f>
        <v/>
      </c>
      <c r="H773" s="7" t="s">
        <v>646</v>
      </c>
      <c r="I773" s="3" t="str">
        <f t="shared" ref="I773" si="1471">CONCATENATE(C769,H773)</f>
        <v>3701l</v>
      </c>
      <c r="J773" s="6">
        <f t="shared" si="1464"/>
        <v>1997</v>
      </c>
      <c r="K773" s="6" t="str">
        <f t="shared" si="1465"/>
        <v>T</v>
      </c>
    </row>
    <row r="774" spans="1:11" x14ac:dyDescent="0.3">
      <c r="A774" s="4" t="s">
        <v>9</v>
      </c>
      <c r="C774" s="6">
        <f t="shared" si="1363"/>
        <v>0</v>
      </c>
    </row>
    <row r="775" spans="1:11" x14ac:dyDescent="0.3">
      <c r="A775" s="4" t="s">
        <v>14</v>
      </c>
      <c r="C775" s="6">
        <f t="shared" si="1363"/>
        <v>0</v>
      </c>
    </row>
    <row r="776" spans="1:11" x14ac:dyDescent="0.3">
      <c r="A776" s="4" t="s">
        <v>199</v>
      </c>
      <c r="B776" s="6" t="str">
        <f t="shared" ref="B776" si="1472">CONCATENATE(
MID(B777,10,1),
MID(B777,9,1),
MID(B777,8,1),
MID(B777,7,1),
MID(B777,6,1),
MID(B777,5,1),
MID(B777,4,1),
MID(B777,3,1),
MID(B777,2,1),
MID(B777,1,1)
)</f>
        <v>####.#.##.</v>
      </c>
      <c r="C776" s="6">
        <f t="shared" si="1363"/>
        <v>2</v>
      </c>
      <c r="F776" s="7" t="str">
        <f>IF(ISERROR(VLOOKUP(B776,B777:B$1727,1,FALSE)),B776,"")</f>
        <v>####.#.##.</v>
      </c>
      <c r="G776" s="7" t="str">
        <f>IF(ISERROR(VLOOKUP(B776,B777:B$1727,1,FALSE)),"",B776)</f>
        <v/>
      </c>
      <c r="H776" s="7" t="s">
        <v>648</v>
      </c>
      <c r="I776" s="3" t="str">
        <f t="shared" ref="I776" si="1473">CONCATENATE(C769,H776)</f>
        <v>3701r</v>
      </c>
      <c r="J776" s="6">
        <f t="shared" ref="J776:J779" si="1474">INT(LEFT(IF(F776="",VLOOKUP(B776,F:I,4,FALSE),VLOOKUP(B776,G:I,3,FALSE)),4))</f>
        <v>1583</v>
      </c>
      <c r="K776" s="6" t="str">
        <f t="shared" ref="K776:K839" si="1475">RIGHT(IF(F776="",VLOOKUP(B776,F:I,4,FALSE),VLOOKUP(B776,G:I,3,FALSE)),1)</f>
        <v>r</v>
      </c>
    </row>
    <row r="777" spans="1:11" x14ac:dyDescent="0.3">
      <c r="A777" s="4" t="s">
        <v>201</v>
      </c>
      <c r="B777" s="6" t="str">
        <f t="shared" ref="B777" si="1476">CONCATENATE(
RIGHT(A770,1),
RIGHT(A771,1),
RIGHT(A772,1),
RIGHT(A773,1),
RIGHT(A774,1),
RIGHT(A775,1),
RIGHT(A776,1),
RIGHT(A777,1),
RIGHT(A778,1),
RIGHT(A779,1)
)</f>
        <v>.##.#.####</v>
      </c>
      <c r="C777" s="6">
        <f t="shared" si="1363"/>
        <v>2</v>
      </c>
      <c r="F777" s="7" t="str">
        <f>IF(ISERROR(VLOOKUP(B777,B778:B$1727,1,FALSE)),B777,"")</f>
        <v>.##.#.####</v>
      </c>
      <c r="G777" s="7" t="str">
        <f>IF(ISERROR(VLOOKUP(B777,B778:B$1727,1,FALSE)),"",B777)</f>
        <v/>
      </c>
      <c r="H777" s="7" t="s">
        <v>647</v>
      </c>
      <c r="I777" s="3" t="str">
        <f t="shared" ref="I777" si="1477">CONCATENATE(C769,H777)</f>
        <v>3701R</v>
      </c>
      <c r="J777" s="6">
        <f t="shared" si="1474"/>
        <v>1583</v>
      </c>
      <c r="K777" s="6" t="str">
        <f t="shared" si="1475"/>
        <v>R</v>
      </c>
    </row>
    <row r="778" spans="1:11" x14ac:dyDescent="0.3">
      <c r="A778" s="4" t="s">
        <v>178</v>
      </c>
      <c r="B778" s="6" t="str">
        <f t="shared" ref="B778" si="1478">CONCATENATE(
MID(B779,10,1),
MID(B779,9,1),
MID(B779,8,1),
MID(B779,7,1),
MID(B779,6,1),
MID(B779,5,1),
MID(B779,4,1),
MID(B779,3,1),
MID(B779,2,1),
MID(B779,1,1)
)</f>
        <v>##.#..#..#</v>
      </c>
      <c r="C778" s="6">
        <f t="shared" si="1363"/>
        <v>2</v>
      </c>
      <c r="F778" s="7" t="str">
        <f>IF(ISERROR(VLOOKUP(B778,B779:B$1727,1,FALSE)),B778,"")</f>
        <v>##.#..#..#</v>
      </c>
      <c r="G778" s="7" t="str">
        <f>IF(ISERROR(VLOOKUP(B778,B779:B$1727,1,FALSE)),"",B778)</f>
        <v/>
      </c>
      <c r="H778" s="7" t="s">
        <v>649</v>
      </c>
      <c r="I778" s="3" t="str">
        <f t="shared" ref="I778" si="1479">CONCATENATE(C769,H778)</f>
        <v>3701b</v>
      </c>
      <c r="J778" s="6">
        <f t="shared" si="1474"/>
        <v>1433</v>
      </c>
      <c r="K778" s="6" t="str">
        <f t="shared" si="1475"/>
        <v>r</v>
      </c>
    </row>
    <row r="779" spans="1:11" x14ac:dyDescent="0.3">
      <c r="A779" s="4" t="s">
        <v>391</v>
      </c>
      <c r="B779" s="6" t="str">
        <f t="shared" ref="B779" si="1480">A779</f>
        <v>#..#..#.##</v>
      </c>
      <c r="C779" s="6">
        <f t="shared" si="1363"/>
        <v>2</v>
      </c>
      <c r="F779" s="7" t="str">
        <f>IF(ISERROR(VLOOKUP(B779,B780:B$1727,1,FALSE)),B779,"")</f>
        <v>#..#..#.##</v>
      </c>
      <c r="G779" s="7" t="str">
        <f>IF(ISERROR(VLOOKUP(B779,B780:B$1727,1,FALSE)),"",B779)</f>
        <v/>
      </c>
      <c r="H779" s="7" t="s">
        <v>650</v>
      </c>
      <c r="I779" s="3" t="str">
        <f t="shared" ref="I779" si="1481">CONCATENATE(C769,H779)</f>
        <v>3701B</v>
      </c>
      <c r="J779" s="6">
        <f t="shared" si="1474"/>
        <v>1433</v>
      </c>
      <c r="K779" s="6" t="str">
        <f t="shared" si="1475"/>
        <v>R</v>
      </c>
    </row>
    <row r="780" spans="1:11" x14ac:dyDescent="0.3">
      <c r="A780" s="4"/>
    </row>
    <row r="781" spans="1:11" x14ac:dyDescent="0.3">
      <c r="A781" s="4" t="s">
        <v>392</v>
      </c>
      <c r="C781" s="6">
        <f t="shared" ref="C781" si="1482">INT(MID(A781,6,4))</f>
        <v>2267</v>
      </c>
      <c r="D781" s="6">
        <f t="shared" ref="D781" si="1483">IF(COUNTIF(C782:C791,1)=4,C781,1)</f>
        <v>1</v>
      </c>
    </row>
    <row r="782" spans="1:11" x14ac:dyDescent="0.3">
      <c r="A782" s="4" t="s">
        <v>184</v>
      </c>
      <c r="B782" s="6" t="str">
        <f t="shared" ref="B782" si="1484">A782</f>
        <v>.....##..#</v>
      </c>
      <c r="C782" s="6">
        <f t="shared" ref="C782:C845" si="1485">COUNTIF(B:B,B782)</f>
        <v>2</v>
      </c>
      <c r="F782" s="7" t="str">
        <f>IF(ISERROR(VLOOKUP(B782,B783:B$1727,1,FALSE)),B782,"")</f>
        <v/>
      </c>
      <c r="G782" s="7" t="str">
        <f>IF(ISERROR(VLOOKUP(B782,B783:B$1727,1,FALSE)),"",B782)</f>
        <v>.....##..#</v>
      </c>
      <c r="H782" s="7" t="s">
        <v>643</v>
      </c>
      <c r="I782" s="3" t="str">
        <f t="shared" ref="I782" si="1486">CONCATENATE(C781,H782)</f>
        <v>2267T</v>
      </c>
      <c r="J782" s="6">
        <f t="shared" ref="J782:J785" si="1487">INT(LEFT(IF(F782="",VLOOKUP(B782,F:I,4,FALSE),VLOOKUP(B782,G:I,3,FALSE)),4))</f>
        <v>1201</v>
      </c>
      <c r="K782" s="6" t="str">
        <f t="shared" ref="K782:K845" si="1488">RIGHT(IF(F782="",VLOOKUP(B782,F:I,4,FALSE),VLOOKUP(B782,G:I,3,FALSE)),1)</f>
        <v>r</v>
      </c>
    </row>
    <row r="783" spans="1:11" x14ac:dyDescent="0.3">
      <c r="A783" s="4" t="s">
        <v>393</v>
      </c>
      <c r="B783" s="6" t="str">
        <f t="shared" ref="B783" si="1489">CONCATENATE(
MID(B782,10,1),
MID(B782,9,1),
MID(B782,8,1),
MID(B782,7,1),
MID(B782,6,1),
MID(B782,5,1),
MID(B782,4,1),
MID(B782,3,1),
MID(B782,2,1),
MID(B782,1,1)
)</f>
        <v>#..##.....</v>
      </c>
      <c r="C783" s="6">
        <f t="shared" si="1485"/>
        <v>2</v>
      </c>
      <c r="F783" s="7" t="str">
        <f>IF(ISERROR(VLOOKUP(B783,B784:B$1727,1,FALSE)),B783,"")</f>
        <v/>
      </c>
      <c r="G783" s="7" t="str">
        <f>IF(ISERROR(VLOOKUP(B783,B784:B$1727,1,FALSE)),"",B783)</f>
        <v>#..##.....</v>
      </c>
      <c r="H783" s="7" t="s">
        <v>644</v>
      </c>
      <c r="I783" s="3" t="str">
        <f t="shared" ref="I783" si="1490">CONCATENATE(C781,H783)</f>
        <v>2267t</v>
      </c>
      <c r="J783" s="6">
        <f t="shared" si="1487"/>
        <v>1201</v>
      </c>
      <c r="K783" s="6" t="str">
        <f t="shared" si="1488"/>
        <v>R</v>
      </c>
    </row>
    <row r="784" spans="1:11" x14ac:dyDescent="0.3">
      <c r="A784" s="4" t="s">
        <v>394</v>
      </c>
      <c r="B784" s="6" t="str">
        <f t="shared" ref="B784" si="1491">CONCATENATE(
LEFT(A782,1),
LEFT(A783,1),
LEFT(A784,1),
LEFT(A785,1),
LEFT(A786,1),
LEFT(A787,1),
LEFT(A788,1),
LEFT(A789,1),
LEFT(A790,1),
LEFT(A791,1)
)</f>
        <v>.....#.##.</v>
      </c>
      <c r="C784" s="6">
        <f t="shared" si="1485"/>
        <v>2</v>
      </c>
      <c r="F784" s="7" t="str">
        <f>IF(ISERROR(VLOOKUP(B784,B785:B$1727,1,FALSE)),B784,"")</f>
        <v/>
      </c>
      <c r="G784" s="7" t="str">
        <f>IF(ISERROR(VLOOKUP(B784,B785:B$1727,1,FALSE)),"",B784)</f>
        <v>.....#.##.</v>
      </c>
      <c r="H784" s="7" t="s">
        <v>645</v>
      </c>
      <c r="I784" s="3" t="str">
        <f t="shared" ref="I784" si="1492">CONCATENATE(C781,H784)</f>
        <v>2267L</v>
      </c>
      <c r="J784" s="6">
        <f t="shared" si="1487"/>
        <v>3761</v>
      </c>
      <c r="K784" s="6" t="str">
        <f t="shared" si="1488"/>
        <v>B</v>
      </c>
    </row>
    <row r="785" spans="1:11" x14ac:dyDescent="0.3">
      <c r="A785" s="4" t="s">
        <v>370</v>
      </c>
      <c r="B785" s="6" t="str">
        <f t="shared" ref="B785" si="1493">CONCATENATE(
MID(B784,10,1),
MID(B784,9,1),
MID(B784,8,1),
MID(B784,7,1),
MID(B784,6,1),
MID(B784,5,1),
MID(B784,4,1),
MID(B784,3,1),
MID(B784,2,1),
MID(B784,1,1)
)</f>
        <v>.##.#.....</v>
      </c>
      <c r="C785" s="6">
        <f t="shared" si="1485"/>
        <v>2</v>
      </c>
      <c r="F785" s="7" t="str">
        <f>IF(ISERROR(VLOOKUP(B785,B786:B$1727,1,FALSE)),B785,"")</f>
        <v/>
      </c>
      <c r="G785" s="7" t="str">
        <f>IF(ISERROR(VLOOKUP(B785,B786:B$1727,1,FALSE)),"",B785)</f>
        <v>.##.#.....</v>
      </c>
      <c r="H785" s="7" t="s">
        <v>646</v>
      </c>
      <c r="I785" s="3" t="str">
        <f t="shared" ref="I785" si="1494">CONCATENATE(C781,H785)</f>
        <v>2267l</v>
      </c>
      <c r="J785" s="6">
        <f t="shared" si="1487"/>
        <v>3761</v>
      </c>
      <c r="K785" s="6" t="str">
        <f t="shared" si="1488"/>
        <v>b</v>
      </c>
    </row>
    <row r="786" spans="1:11" x14ac:dyDescent="0.3">
      <c r="A786" s="4" t="s">
        <v>27</v>
      </c>
      <c r="C786" s="6">
        <f t="shared" si="1485"/>
        <v>0</v>
      </c>
    </row>
    <row r="787" spans="1:11" x14ac:dyDescent="0.3">
      <c r="A787" s="4" t="s">
        <v>15</v>
      </c>
      <c r="C787" s="6">
        <f t="shared" si="1485"/>
        <v>0</v>
      </c>
    </row>
    <row r="788" spans="1:11" x14ac:dyDescent="0.3">
      <c r="A788" s="4" t="s">
        <v>27</v>
      </c>
      <c r="B788" s="6" t="str">
        <f t="shared" ref="B788" si="1495">CONCATENATE(
MID(B789,10,1),
MID(B789,9,1),
MID(B789,8,1),
MID(B789,7,1),
MID(B789,6,1),
MID(B789,5,1),
MID(B789,4,1),
MID(B789,3,1),
MID(B789,2,1),
MID(B789,1,1)
)</f>
        <v>..########</v>
      </c>
      <c r="C788" s="6">
        <f t="shared" si="1485"/>
        <v>2</v>
      </c>
      <c r="F788" s="7" t="str">
        <f>IF(ISERROR(VLOOKUP(B788,B789:B$1727,1,FALSE)),B788,"")</f>
        <v/>
      </c>
      <c r="G788" s="7" t="str">
        <f>IF(ISERROR(VLOOKUP(B788,B789:B$1727,1,FALSE)),"",B788)</f>
        <v>..########</v>
      </c>
      <c r="H788" s="7" t="s">
        <v>648</v>
      </c>
      <c r="I788" s="3" t="str">
        <f t="shared" ref="I788" si="1496">CONCATENATE(C781,H788)</f>
        <v>2267r</v>
      </c>
      <c r="J788" s="6">
        <f t="shared" ref="J788:J791" si="1497">INT(LEFT(IF(F788="",VLOOKUP(B788,F:I,4,FALSE),VLOOKUP(B788,G:I,3,FALSE)),4))</f>
        <v>1021</v>
      </c>
      <c r="K788" s="6" t="str">
        <f t="shared" ref="K788:K851" si="1498">RIGHT(IF(F788="",VLOOKUP(B788,F:I,4,FALSE),VLOOKUP(B788,G:I,3,FALSE)),1)</f>
        <v>l</v>
      </c>
    </row>
    <row r="789" spans="1:11" x14ac:dyDescent="0.3">
      <c r="A789" s="4" t="s">
        <v>68</v>
      </c>
      <c r="B789" s="6" t="str">
        <f t="shared" ref="B789" si="1499">CONCATENATE(
RIGHT(A782,1),
RIGHT(A783,1),
RIGHT(A784,1),
RIGHT(A785,1),
RIGHT(A786,1),
RIGHT(A787,1),
RIGHT(A788,1),
RIGHT(A789,1),
RIGHT(A790,1),
RIGHT(A791,1)
)</f>
        <v>########..</v>
      </c>
      <c r="C789" s="6">
        <f t="shared" si="1485"/>
        <v>2</v>
      </c>
      <c r="F789" s="7" t="str">
        <f>IF(ISERROR(VLOOKUP(B789,B790:B$1727,1,FALSE)),B789,"")</f>
        <v/>
      </c>
      <c r="G789" s="7" t="str">
        <f>IF(ISERROR(VLOOKUP(B789,B790:B$1727,1,FALSE)),"",B789)</f>
        <v>########..</v>
      </c>
      <c r="H789" s="7" t="s">
        <v>647</v>
      </c>
      <c r="I789" s="3" t="str">
        <f t="shared" ref="I789" si="1500">CONCATENATE(C781,H789)</f>
        <v>2267R</v>
      </c>
      <c r="J789" s="6">
        <f t="shared" si="1497"/>
        <v>1021</v>
      </c>
      <c r="K789" s="6" t="str">
        <f t="shared" si="1498"/>
        <v>L</v>
      </c>
    </row>
    <row r="790" spans="1:11" x14ac:dyDescent="0.3">
      <c r="A790" s="4" t="s">
        <v>395</v>
      </c>
      <c r="B790" s="6" t="str">
        <f t="shared" ref="B790" si="1501">CONCATENATE(
MID(B791,10,1),
MID(B791,9,1),
MID(B791,8,1),
MID(B791,7,1),
MID(B791,6,1),
MID(B791,5,1),
MID(B791,4,1),
MID(B791,3,1),
MID(B791,2,1),
MID(B791,1,1)
)</f>
        <v>..#####...</v>
      </c>
      <c r="C790" s="6">
        <f t="shared" si="1485"/>
        <v>2</v>
      </c>
      <c r="F790" s="7" t="str">
        <f>IF(ISERROR(VLOOKUP(B790,B791:B$1727,1,FALSE)),B790,"")</f>
        <v>..#####...</v>
      </c>
      <c r="G790" s="7" t="str">
        <f>IF(ISERROR(VLOOKUP(B790,B791:B$1727,1,FALSE)),"",B790)</f>
        <v/>
      </c>
      <c r="H790" s="7" t="s">
        <v>649</v>
      </c>
      <c r="I790" s="3" t="str">
        <f t="shared" ref="I790" si="1502">CONCATENATE(C781,H790)</f>
        <v>2267b</v>
      </c>
      <c r="J790" s="6">
        <f t="shared" si="1497"/>
        <v>3389</v>
      </c>
      <c r="K790" s="6" t="str">
        <f t="shared" si="1498"/>
        <v>b</v>
      </c>
    </row>
    <row r="791" spans="1:11" x14ac:dyDescent="0.3">
      <c r="A791" s="4" t="s">
        <v>210</v>
      </c>
      <c r="B791" s="6" t="str">
        <f t="shared" ref="B791" si="1503">A791</f>
        <v>...#####..</v>
      </c>
      <c r="C791" s="6">
        <f t="shared" si="1485"/>
        <v>2</v>
      </c>
      <c r="F791" s="7" t="str">
        <f>IF(ISERROR(VLOOKUP(B791,B792:B$1727,1,FALSE)),B791,"")</f>
        <v>...#####..</v>
      </c>
      <c r="G791" s="7" t="str">
        <f>IF(ISERROR(VLOOKUP(B791,B792:B$1727,1,FALSE)),"",B791)</f>
        <v/>
      </c>
      <c r="H791" s="7" t="s">
        <v>650</v>
      </c>
      <c r="I791" s="3" t="str">
        <f t="shared" ref="I791" si="1504">CONCATENATE(C781,H791)</f>
        <v>2267B</v>
      </c>
      <c r="J791" s="6">
        <f t="shared" si="1497"/>
        <v>3389</v>
      </c>
      <c r="K791" s="6" t="str">
        <f t="shared" si="1498"/>
        <v>B</v>
      </c>
    </row>
    <row r="792" spans="1:11" x14ac:dyDescent="0.3">
      <c r="A792" s="4"/>
    </row>
    <row r="793" spans="1:11" x14ac:dyDescent="0.3">
      <c r="A793" s="4" t="s">
        <v>396</v>
      </c>
      <c r="C793" s="6">
        <f t="shared" ref="C793" si="1505">INT(MID(A793,6,4))</f>
        <v>2687</v>
      </c>
      <c r="D793" s="6">
        <f t="shared" ref="D793" si="1506">IF(COUNTIF(C794:C803,1)=4,C793,1)</f>
        <v>1</v>
      </c>
    </row>
    <row r="794" spans="1:11" x14ac:dyDescent="0.3">
      <c r="A794" s="4" t="s">
        <v>397</v>
      </c>
      <c r="B794" s="6" t="str">
        <f t="shared" ref="B794" si="1507">A794</f>
        <v>#..##.####</v>
      </c>
      <c r="C794" s="6">
        <f t="shared" ref="C794" si="1508">COUNTIF(B:B,B794)</f>
        <v>2</v>
      </c>
      <c r="F794" s="7" t="str">
        <f>IF(ISERROR(VLOOKUP(B794,B795:B$1727,1,FALSE)),B794,"")</f>
        <v/>
      </c>
      <c r="G794" s="7" t="str">
        <f>IF(ISERROR(VLOOKUP(B794,B795:B$1727,1,FALSE)),"",B794)</f>
        <v>#..##.####</v>
      </c>
      <c r="H794" s="7" t="s">
        <v>643</v>
      </c>
      <c r="I794" s="3" t="str">
        <f t="shared" ref="I794" si="1509">CONCATENATE(C793,H794)</f>
        <v>2687T</v>
      </c>
      <c r="J794" s="6">
        <f t="shared" ref="J794:J797" si="1510">INT(LEFT(IF(F794="",VLOOKUP(B794,F:I,4,FALSE),VLOOKUP(B794,G:I,3,FALSE)),4))</f>
        <v>1907</v>
      </c>
      <c r="K794" s="6" t="str">
        <f t="shared" ref="K794:K857" si="1511">RIGHT(IF(F794="",VLOOKUP(B794,F:I,4,FALSE),VLOOKUP(B794,G:I,3,FALSE)),1)</f>
        <v>R</v>
      </c>
    </row>
    <row r="795" spans="1:11" x14ac:dyDescent="0.3">
      <c r="A795" s="4" t="s">
        <v>59</v>
      </c>
      <c r="B795" s="6" t="str">
        <f t="shared" ref="B795" si="1512">CONCATENATE(
MID(B794,10,1),
MID(B794,9,1),
MID(B794,8,1),
MID(B794,7,1),
MID(B794,6,1),
MID(B794,5,1),
MID(B794,4,1),
MID(B794,3,1),
MID(B794,2,1),
MID(B794,1,1)
)</f>
        <v>####.##..#</v>
      </c>
      <c r="C795" s="6">
        <f t="shared" si="1485"/>
        <v>2</v>
      </c>
      <c r="F795" s="7" t="str">
        <f>IF(ISERROR(VLOOKUP(B795,B796:B$1727,1,FALSE)),B795,"")</f>
        <v/>
      </c>
      <c r="G795" s="7" t="str">
        <f>IF(ISERROR(VLOOKUP(B795,B796:B$1727,1,FALSE)),"",B795)</f>
        <v>####.##..#</v>
      </c>
      <c r="H795" s="7" t="s">
        <v>644</v>
      </c>
      <c r="I795" s="3" t="str">
        <f t="shared" ref="I795" si="1513">CONCATENATE(C793,H795)</f>
        <v>2687t</v>
      </c>
      <c r="J795" s="6">
        <f t="shared" si="1510"/>
        <v>1907</v>
      </c>
      <c r="K795" s="6" t="str">
        <f t="shared" si="1511"/>
        <v>r</v>
      </c>
    </row>
    <row r="796" spans="1:11" x14ac:dyDescent="0.3">
      <c r="A796" s="4" t="s">
        <v>68</v>
      </c>
      <c r="B796" s="6" t="str">
        <f t="shared" ref="B796" si="1514">CONCATENATE(
LEFT(A794,1),
LEFT(A795,1),
LEFT(A796,1),
LEFT(A797,1),
LEFT(A798,1),
LEFT(A799,1),
LEFT(A800,1),
LEFT(A801,1),
LEFT(A802,1),
LEFT(A803,1)
)</f>
        <v>#.#..#####</v>
      </c>
      <c r="C796" s="6">
        <f t="shared" si="1485"/>
        <v>2</v>
      </c>
      <c r="F796" s="7" t="str">
        <f>IF(ISERROR(VLOOKUP(B796,B797:B$1727,1,FALSE)),B796,"")</f>
        <v/>
      </c>
      <c r="G796" s="7" t="str">
        <f>IF(ISERROR(VLOOKUP(B796,B797:B$1727,1,FALSE)),"",B796)</f>
        <v>#.#..#####</v>
      </c>
      <c r="H796" s="7" t="s">
        <v>645</v>
      </c>
      <c r="I796" s="3" t="str">
        <f t="shared" ref="I796" si="1515">CONCATENATE(C793,H796)</f>
        <v>2687L</v>
      </c>
      <c r="J796" s="6">
        <f t="shared" si="1510"/>
        <v>3527</v>
      </c>
      <c r="K796" s="6" t="str">
        <f t="shared" si="1511"/>
        <v>B</v>
      </c>
    </row>
    <row r="797" spans="1:11" x14ac:dyDescent="0.3">
      <c r="A797" s="4" t="s">
        <v>16</v>
      </c>
      <c r="B797" s="6" t="str">
        <f t="shared" ref="B797" si="1516">CONCATENATE(
MID(B796,10,1),
MID(B796,9,1),
MID(B796,8,1),
MID(B796,7,1),
MID(B796,6,1),
MID(B796,5,1),
MID(B796,4,1),
MID(B796,3,1),
MID(B796,2,1),
MID(B796,1,1)
)</f>
        <v>#####..#.#</v>
      </c>
      <c r="C797" s="6">
        <f t="shared" si="1485"/>
        <v>2</v>
      </c>
      <c r="F797" s="7" t="str">
        <f>IF(ISERROR(VLOOKUP(B797,B798:B$1727,1,FALSE)),B797,"")</f>
        <v/>
      </c>
      <c r="G797" s="7" t="str">
        <f>IF(ISERROR(VLOOKUP(B797,B798:B$1727,1,FALSE)),"",B797)</f>
        <v>#####..#.#</v>
      </c>
      <c r="H797" s="7" t="s">
        <v>646</v>
      </c>
      <c r="I797" s="3" t="str">
        <f t="shared" ref="I797" si="1517">CONCATENATE(C793,H797)</f>
        <v>2687l</v>
      </c>
      <c r="J797" s="6">
        <f t="shared" si="1510"/>
        <v>3527</v>
      </c>
      <c r="K797" s="6" t="str">
        <f t="shared" si="1511"/>
        <v>b</v>
      </c>
    </row>
    <row r="798" spans="1:11" x14ac:dyDescent="0.3">
      <c r="A798" s="4" t="s">
        <v>398</v>
      </c>
      <c r="C798" s="6">
        <f t="shared" si="1485"/>
        <v>0</v>
      </c>
    </row>
    <row r="799" spans="1:11" x14ac:dyDescent="0.3">
      <c r="A799" s="4" t="s">
        <v>40</v>
      </c>
      <c r="C799" s="6">
        <f t="shared" si="1485"/>
        <v>0</v>
      </c>
    </row>
    <row r="800" spans="1:11" x14ac:dyDescent="0.3">
      <c r="A800" s="4" t="s">
        <v>187</v>
      </c>
      <c r="B800" s="6" t="str">
        <f t="shared" ref="B800" si="1518">CONCATENATE(
MID(B801,10,1),
MID(B801,9,1),
MID(B801,8,1),
MID(B801,7,1),
MID(B801,6,1),
MID(B801,5,1),
MID(B801,4,1),
MID(B801,3,1),
MID(B801,2,1),
MID(B801,1,1)
)</f>
        <v>#.#.#..###</v>
      </c>
      <c r="C800" s="6">
        <f t="shared" si="1485"/>
        <v>2</v>
      </c>
      <c r="F800" s="7" t="str">
        <f>IF(ISERROR(VLOOKUP(B800,B801:B$1727,1,FALSE)),B800,"")</f>
        <v>#.#.#..###</v>
      </c>
      <c r="G800" s="7" t="str">
        <f>IF(ISERROR(VLOOKUP(B800,B801:B$1727,1,FALSE)),"",B800)</f>
        <v/>
      </c>
      <c r="H800" s="7" t="s">
        <v>648</v>
      </c>
      <c r="I800" s="3" t="str">
        <f t="shared" ref="I800" si="1519">CONCATENATE(C793,H800)</f>
        <v>2687r</v>
      </c>
      <c r="J800" s="6">
        <f t="shared" ref="J800:J803" si="1520">INT(LEFT(IF(F800="",VLOOKUP(B800,F:I,4,FALSE),VLOOKUP(B800,G:I,3,FALSE)),4))</f>
        <v>3137</v>
      </c>
      <c r="K800" s="6" t="str">
        <f t="shared" ref="K800:K863" si="1521">RIGHT(IF(F800="",VLOOKUP(B800,F:I,4,FALSE),VLOOKUP(B800,G:I,3,FALSE)),1)</f>
        <v>t</v>
      </c>
    </row>
    <row r="801" spans="1:11" x14ac:dyDescent="0.3">
      <c r="A801" s="4" t="s">
        <v>40</v>
      </c>
      <c r="B801" s="6" t="str">
        <f t="shared" ref="B801" si="1522">CONCATENATE(
RIGHT(A794,1),
RIGHT(A795,1),
RIGHT(A796,1),
RIGHT(A797,1),
RIGHT(A798,1),
RIGHT(A799,1),
RIGHT(A800,1),
RIGHT(A801,1),
RIGHT(A802,1),
RIGHT(A803,1)
)</f>
        <v>###..#.#.#</v>
      </c>
      <c r="C801" s="6">
        <f t="shared" si="1485"/>
        <v>2</v>
      </c>
      <c r="F801" s="7" t="str">
        <f>IF(ISERROR(VLOOKUP(B801,B802:B$1727,1,FALSE)),B801,"")</f>
        <v>###..#.#.#</v>
      </c>
      <c r="G801" s="7" t="str">
        <f>IF(ISERROR(VLOOKUP(B801,B802:B$1727,1,FALSE)),"",B801)</f>
        <v/>
      </c>
      <c r="H801" s="7" t="s">
        <v>647</v>
      </c>
      <c r="I801" s="3" t="str">
        <f t="shared" ref="I801" si="1523">CONCATENATE(C793,H801)</f>
        <v>2687R</v>
      </c>
      <c r="J801" s="6">
        <f t="shared" si="1520"/>
        <v>3137</v>
      </c>
      <c r="K801" s="6" t="str">
        <f t="shared" si="1521"/>
        <v>T</v>
      </c>
    </row>
    <row r="802" spans="1:11" x14ac:dyDescent="0.3">
      <c r="A802" s="4" t="s">
        <v>399</v>
      </c>
      <c r="B802" s="6" t="str">
        <f t="shared" ref="B802" si="1524">CONCATENATE(
MID(B803,10,1),
MID(B803,9,1),
MID(B803,8,1),
MID(B803,7,1),
MID(B803,6,1),
MID(B803,5,1),
MID(B803,4,1),
MID(B803,3,1),
MID(B803,2,1),
MID(B803,1,1)
)</f>
        <v>#.#..##..#</v>
      </c>
      <c r="C802" s="6">
        <f t="shared" si="1485"/>
        <v>2</v>
      </c>
      <c r="F802" s="7" t="str">
        <f>IF(ISERROR(VLOOKUP(B802,B803:B$1727,1,FALSE)),B802,"")</f>
        <v>#.#..##..#</v>
      </c>
      <c r="G802" s="7" t="str">
        <f>IF(ISERROR(VLOOKUP(B802,B803:B$1727,1,FALSE)),"",B802)</f>
        <v/>
      </c>
      <c r="H802" s="7" t="s">
        <v>649</v>
      </c>
      <c r="I802" s="3" t="str">
        <f t="shared" ref="I802" si="1525">CONCATENATE(C793,H802)</f>
        <v>2687b</v>
      </c>
      <c r="J802" s="6">
        <f t="shared" si="1520"/>
        <v>2791</v>
      </c>
      <c r="K802" s="6" t="str">
        <f t="shared" si="1521"/>
        <v>B</v>
      </c>
    </row>
    <row r="803" spans="1:11" x14ac:dyDescent="0.3">
      <c r="A803" s="4" t="s">
        <v>4</v>
      </c>
      <c r="B803" s="6" t="str">
        <f t="shared" ref="B803" si="1526">A803</f>
        <v>#..##..#.#</v>
      </c>
      <c r="C803" s="6">
        <f t="shared" si="1485"/>
        <v>2</v>
      </c>
      <c r="F803" s="7" t="str">
        <f>IF(ISERROR(VLOOKUP(B803,B804:B$1727,1,FALSE)),B803,"")</f>
        <v>#..##..#.#</v>
      </c>
      <c r="G803" s="7" t="str">
        <f>IF(ISERROR(VLOOKUP(B803,B804:B$1727,1,FALSE)),"",B803)</f>
        <v/>
      </c>
      <c r="H803" s="7" t="s">
        <v>650</v>
      </c>
      <c r="I803" s="3" t="str">
        <f t="shared" ref="I803" si="1527">CONCATENATE(C793,H803)</f>
        <v>2687B</v>
      </c>
      <c r="J803" s="6">
        <f t="shared" si="1520"/>
        <v>2791</v>
      </c>
      <c r="K803" s="6" t="str">
        <f t="shared" si="1521"/>
        <v>b</v>
      </c>
    </row>
    <row r="804" spans="1:11" x14ac:dyDescent="0.3">
      <c r="A804" s="4"/>
    </row>
    <row r="805" spans="1:11" x14ac:dyDescent="0.3">
      <c r="A805" s="4" t="s">
        <v>400</v>
      </c>
      <c r="C805" s="6">
        <f t="shared" ref="C805" si="1528">INT(MID(A805,6,4))</f>
        <v>2113</v>
      </c>
      <c r="D805" s="6">
        <f t="shared" ref="D805" si="1529">IF(COUNTIF(C806:C815,1)=4,C805,1)</f>
        <v>1</v>
      </c>
    </row>
    <row r="806" spans="1:11" x14ac:dyDescent="0.3">
      <c r="A806" s="4" t="s">
        <v>401</v>
      </c>
      <c r="B806" s="6" t="str">
        <f t="shared" ref="B806" si="1530">A806</f>
        <v>##.#.##..#</v>
      </c>
      <c r="C806" s="6">
        <f t="shared" ref="C806" si="1531">COUNTIF(B:B,B806)</f>
        <v>2</v>
      </c>
      <c r="F806" s="7" t="str">
        <f>IF(ISERROR(VLOOKUP(B806,B807:B$1727,1,FALSE)),B806,"")</f>
        <v>##.#.##..#</v>
      </c>
      <c r="G806" s="7" t="str">
        <f>IF(ISERROR(VLOOKUP(B806,B807:B$1727,1,FALSE)),"",B806)</f>
        <v/>
      </c>
      <c r="H806" s="7" t="s">
        <v>643</v>
      </c>
      <c r="I806" s="3" t="str">
        <f t="shared" ref="I806" si="1532">CONCATENATE(C805,H806)</f>
        <v>2113T</v>
      </c>
      <c r="J806" s="6">
        <f t="shared" ref="J806:J809" si="1533">INT(LEFT(IF(F806="",VLOOKUP(B806,F:I,4,FALSE),VLOOKUP(B806,G:I,3,FALSE)),4))</f>
        <v>2683</v>
      </c>
      <c r="K806" s="6" t="str">
        <f t="shared" ref="K806:K869" si="1534">RIGHT(IF(F806="",VLOOKUP(B806,F:I,4,FALSE),VLOOKUP(B806,G:I,3,FALSE)),1)</f>
        <v>R</v>
      </c>
    </row>
    <row r="807" spans="1:11" x14ac:dyDescent="0.3">
      <c r="A807" s="4" t="s">
        <v>42</v>
      </c>
      <c r="B807" s="6" t="str">
        <f t="shared" ref="B807" si="1535">CONCATENATE(
MID(B806,10,1),
MID(B806,9,1),
MID(B806,8,1),
MID(B806,7,1),
MID(B806,6,1),
MID(B806,5,1),
MID(B806,4,1),
MID(B806,3,1),
MID(B806,2,1),
MID(B806,1,1)
)</f>
        <v>#..##.#.##</v>
      </c>
      <c r="C807" s="6">
        <f t="shared" si="1485"/>
        <v>2</v>
      </c>
      <c r="F807" s="7" t="str">
        <f>IF(ISERROR(VLOOKUP(B807,B808:B$1727,1,FALSE)),B807,"")</f>
        <v>#..##.#.##</v>
      </c>
      <c r="G807" s="7" t="str">
        <f>IF(ISERROR(VLOOKUP(B807,B808:B$1727,1,FALSE)),"",B807)</f>
        <v/>
      </c>
      <c r="H807" s="7" t="s">
        <v>644</v>
      </c>
      <c r="I807" s="3" t="str">
        <f t="shared" ref="I807" si="1536">CONCATENATE(C805,H807)</f>
        <v>2113t</v>
      </c>
      <c r="J807" s="6">
        <f t="shared" si="1533"/>
        <v>2683</v>
      </c>
      <c r="K807" s="6" t="str">
        <f t="shared" si="1534"/>
        <v>r</v>
      </c>
    </row>
    <row r="808" spans="1:11" x14ac:dyDescent="0.3">
      <c r="A808" s="4" t="s">
        <v>77</v>
      </c>
      <c r="B808" s="6" t="str">
        <f t="shared" ref="B808" si="1537">CONCATENATE(
LEFT(A806,1),
LEFT(A807,1),
LEFT(A808,1),
LEFT(A809,1),
LEFT(A810,1),
LEFT(A811,1),
LEFT(A812,1),
LEFT(A813,1),
LEFT(A814,1),
LEFT(A815,1)
)</f>
        <v>#..#..#...</v>
      </c>
      <c r="C808" s="6">
        <f t="shared" si="1485"/>
        <v>2</v>
      </c>
      <c r="F808" s="7" t="str">
        <f>IF(ISERROR(VLOOKUP(B808,B809:B$1727,1,FALSE)),B808,"")</f>
        <v/>
      </c>
      <c r="G808" s="7" t="str">
        <f>IF(ISERROR(VLOOKUP(B808,B809:B$1727,1,FALSE)),"",B808)</f>
        <v>#..#..#...</v>
      </c>
      <c r="H808" s="7" t="s">
        <v>645</v>
      </c>
      <c r="I808" s="3" t="str">
        <f t="shared" ref="I808" si="1538">CONCATENATE(C805,H808)</f>
        <v>2113L</v>
      </c>
      <c r="J808" s="6">
        <f t="shared" si="1533"/>
        <v>3319</v>
      </c>
      <c r="K808" s="6" t="str">
        <f t="shared" si="1534"/>
        <v>l</v>
      </c>
    </row>
    <row r="809" spans="1:11" x14ac:dyDescent="0.3">
      <c r="A809" s="4" t="s">
        <v>89</v>
      </c>
      <c r="B809" s="6" t="str">
        <f t="shared" ref="B809" si="1539">CONCATENATE(
MID(B808,10,1),
MID(B808,9,1),
MID(B808,8,1),
MID(B808,7,1),
MID(B808,6,1),
MID(B808,5,1),
MID(B808,4,1),
MID(B808,3,1),
MID(B808,2,1),
MID(B808,1,1)
)</f>
        <v>...#..#..#</v>
      </c>
      <c r="C809" s="6">
        <f t="shared" si="1485"/>
        <v>2</v>
      </c>
      <c r="F809" s="7" t="str">
        <f>IF(ISERROR(VLOOKUP(B809,B810:B$1727,1,FALSE)),B809,"")</f>
        <v/>
      </c>
      <c r="G809" s="7" t="str">
        <f>IF(ISERROR(VLOOKUP(B809,B810:B$1727,1,FALSE)),"",B809)</f>
        <v>...#..#..#</v>
      </c>
      <c r="H809" s="7" t="s">
        <v>646</v>
      </c>
      <c r="I809" s="3" t="str">
        <f t="shared" ref="I809" si="1540">CONCATENATE(C805,H809)</f>
        <v>2113l</v>
      </c>
      <c r="J809" s="6">
        <f t="shared" si="1533"/>
        <v>3319</v>
      </c>
      <c r="K809" s="6" t="str">
        <f t="shared" si="1534"/>
        <v>L</v>
      </c>
    </row>
    <row r="810" spans="1:11" x14ac:dyDescent="0.3">
      <c r="A810" s="4" t="s">
        <v>27</v>
      </c>
      <c r="C810" s="6">
        <f t="shared" si="1485"/>
        <v>0</v>
      </c>
    </row>
    <row r="811" spans="1:11" x14ac:dyDescent="0.3">
      <c r="A811" s="4" t="s">
        <v>17</v>
      </c>
      <c r="C811" s="6">
        <f t="shared" si="1485"/>
        <v>0</v>
      </c>
    </row>
    <row r="812" spans="1:11" x14ac:dyDescent="0.3">
      <c r="A812" s="4" t="s">
        <v>181</v>
      </c>
      <c r="B812" s="6" t="str">
        <f t="shared" ref="B812" si="1541">CONCATENATE(
MID(B813,10,1),
MID(B813,9,1),
MID(B813,8,1),
MID(B813,7,1),
MID(B813,6,1),
MID(B813,5,1),
MID(B813,4,1),
MID(B813,3,1),
MID(B813,2,1),
MID(B813,1,1)
)</f>
        <v>#....###.#</v>
      </c>
      <c r="C812" s="6">
        <f t="shared" si="1485"/>
        <v>2</v>
      </c>
      <c r="F812" s="7" t="str">
        <f>IF(ISERROR(VLOOKUP(B812,B813:B$1727,1,FALSE)),B812,"")</f>
        <v>#....###.#</v>
      </c>
      <c r="G812" s="7" t="str">
        <f>IF(ISERROR(VLOOKUP(B812,B813:B$1727,1,FALSE)),"",B812)</f>
        <v/>
      </c>
      <c r="H812" s="7" t="s">
        <v>648</v>
      </c>
      <c r="I812" s="3" t="str">
        <f t="shared" ref="I812" si="1542">CONCATENATE(C805,H812)</f>
        <v>2113r</v>
      </c>
      <c r="J812" s="6">
        <f t="shared" ref="J812:J815" si="1543">INT(LEFT(IF(F812="",VLOOKUP(B812,F:I,4,FALSE),VLOOKUP(B812,G:I,3,FALSE)),4))</f>
        <v>2309</v>
      </c>
      <c r="K812" s="6" t="str">
        <f t="shared" ref="K812:K875" si="1544">RIGHT(IF(F812="",VLOOKUP(B812,F:I,4,FALSE),VLOOKUP(B812,G:I,3,FALSE)),1)</f>
        <v>r</v>
      </c>
    </row>
    <row r="813" spans="1:11" x14ac:dyDescent="0.3">
      <c r="A813" s="4" t="s">
        <v>119</v>
      </c>
      <c r="B813" s="6" t="str">
        <f t="shared" ref="B813" si="1545">CONCATENATE(
RIGHT(A806,1),
RIGHT(A807,1),
RIGHT(A808,1),
RIGHT(A809,1),
RIGHT(A810,1),
RIGHT(A811,1),
RIGHT(A812,1),
RIGHT(A813,1),
RIGHT(A814,1),
RIGHT(A815,1)
)</f>
        <v>#.###....#</v>
      </c>
      <c r="C813" s="6">
        <f t="shared" si="1485"/>
        <v>2</v>
      </c>
      <c r="F813" s="7" t="str">
        <f>IF(ISERROR(VLOOKUP(B813,B814:B$1727,1,FALSE)),B813,"")</f>
        <v>#.###....#</v>
      </c>
      <c r="G813" s="7" t="str">
        <f>IF(ISERROR(VLOOKUP(B813,B814:B$1727,1,FALSE)),"",B813)</f>
        <v/>
      </c>
      <c r="H813" s="7" t="s">
        <v>647</v>
      </c>
      <c r="I813" s="3" t="str">
        <f t="shared" ref="I813" si="1546">CONCATENATE(C805,H813)</f>
        <v>2113R</v>
      </c>
      <c r="J813" s="6">
        <f t="shared" si="1543"/>
        <v>2309</v>
      </c>
      <c r="K813" s="6" t="str">
        <f t="shared" si="1544"/>
        <v>R</v>
      </c>
    </row>
    <row r="814" spans="1:11" x14ac:dyDescent="0.3">
      <c r="A814" s="4" t="s">
        <v>16</v>
      </c>
      <c r="B814" s="6" t="str">
        <f t="shared" ref="B814" si="1547">CONCATENATE(
MID(B815,10,1),
MID(B815,9,1),
MID(B815,8,1),
MID(B815,7,1),
MID(B815,6,1),
MID(B815,5,1),
MID(B815,4,1),
MID(B815,3,1),
MID(B815,2,1),
MID(B815,1,1)
)</f>
        <v>#...#.#.#.</v>
      </c>
      <c r="C814" s="6">
        <f t="shared" si="1485"/>
        <v>1</v>
      </c>
      <c r="F814" s="7" t="str">
        <f>IF(ISERROR(VLOOKUP(B814,B815:B$1727,1,FALSE)),B814,"")</f>
        <v>#...#.#.#.</v>
      </c>
      <c r="G814" s="7" t="str">
        <f>IF(ISERROR(VLOOKUP(B814,B815:B$1727,1,FALSE)),"",B814)</f>
        <v/>
      </c>
      <c r="H814" s="7" t="s">
        <v>649</v>
      </c>
      <c r="I814" s="3" t="str">
        <f t="shared" ref="I814" si="1548">CONCATENATE(C805,H814)</f>
        <v>2113b</v>
      </c>
      <c r="J814" s="6" t="e">
        <f t="shared" si="1543"/>
        <v>#N/A</v>
      </c>
      <c r="K814" s="6" t="e">
        <f t="shared" si="1544"/>
        <v>#N/A</v>
      </c>
    </row>
    <row r="815" spans="1:11" x14ac:dyDescent="0.3">
      <c r="A815" s="4" t="s">
        <v>402</v>
      </c>
      <c r="B815" s="6" t="str">
        <f t="shared" ref="B815" si="1549">A815</f>
        <v>.#.#.#...#</v>
      </c>
      <c r="C815" s="6">
        <f t="shared" si="1485"/>
        <v>1</v>
      </c>
      <c r="F815" s="7" t="str">
        <f>IF(ISERROR(VLOOKUP(B815,B816:B$1727,1,FALSE)),B815,"")</f>
        <v>.#.#.#...#</v>
      </c>
      <c r="G815" s="7" t="str">
        <f>IF(ISERROR(VLOOKUP(B815,B816:B$1727,1,FALSE)),"",B815)</f>
        <v/>
      </c>
      <c r="H815" s="7" t="s">
        <v>650</v>
      </c>
      <c r="I815" s="3" t="str">
        <f t="shared" ref="I815" si="1550">CONCATENATE(C805,H815)</f>
        <v>2113B</v>
      </c>
      <c r="J815" s="6" t="e">
        <f t="shared" si="1543"/>
        <v>#N/A</v>
      </c>
      <c r="K815" s="6" t="e">
        <f t="shared" si="1544"/>
        <v>#N/A</v>
      </c>
    </row>
    <row r="816" spans="1:11" x14ac:dyDescent="0.3">
      <c r="A816" s="4"/>
    </row>
    <row r="817" spans="1:11" x14ac:dyDescent="0.3">
      <c r="A817" s="4" t="s">
        <v>403</v>
      </c>
      <c r="C817" s="6">
        <f t="shared" ref="C817" si="1551">INT(MID(A817,6,4))</f>
        <v>3319</v>
      </c>
      <c r="D817" s="6">
        <f t="shared" ref="D817" si="1552">IF(COUNTIF(C818:C827,1)=4,C817,1)</f>
        <v>1</v>
      </c>
    </row>
    <row r="818" spans="1:11" x14ac:dyDescent="0.3">
      <c r="A818" s="4" t="s">
        <v>404</v>
      </c>
      <c r="B818" s="6" t="str">
        <f t="shared" ref="B818" si="1553">A818</f>
        <v>...##..###</v>
      </c>
      <c r="C818" s="6">
        <f t="shared" ref="C818" si="1554">COUNTIF(B:B,B818)</f>
        <v>1</v>
      </c>
      <c r="F818" s="7" t="str">
        <f>IF(ISERROR(VLOOKUP(B818,B819:B$1727,1,FALSE)),B818,"")</f>
        <v>...##..###</v>
      </c>
      <c r="G818" s="7" t="str">
        <f>IF(ISERROR(VLOOKUP(B818,B819:B$1727,1,FALSE)),"",B818)</f>
        <v/>
      </c>
      <c r="H818" s="7" t="s">
        <v>643</v>
      </c>
      <c r="I818" s="3" t="str">
        <f t="shared" ref="I818" si="1555">CONCATENATE(C817,H818)</f>
        <v>3319T</v>
      </c>
      <c r="J818" s="6" t="e">
        <f t="shared" ref="J818:J821" si="1556">INT(LEFT(IF(F818="",VLOOKUP(B818,F:I,4,FALSE),VLOOKUP(B818,G:I,3,FALSE)),4))</f>
        <v>#N/A</v>
      </c>
      <c r="K818" s="6" t="e">
        <f t="shared" ref="K818:K881" si="1557">RIGHT(IF(F818="",VLOOKUP(B818,F:I,4,FALSE),VLOOKUP(B818,G:I,3,FALSE)),1)</f>
        <v>#N/A</v>
      </c>
    </row>
    <row r="819" spans="1:11" x14ac:dyDescent="0.3">
      <c r="A819" s="4" t="s">
        <v>16</v>
      </c>
      <c r="B819" s="6" t="str">
        <f t="shared" ref="B819" si="1558">CONCATENATE(
MID(B818,10,1),
MID(B818,9,1),
MID(B818,8,1),
MID(B818,7,1),
MID(B818,6,1),
MID(B818,5,1),
MID(B818,4,1),
MID(B818,3,1),
MID(B818,2,1),
MID(B818,1,1)
)</f>
        <v>###..##...</v>
      </c>
      <c r="C819" s="6">
        <f t="shared" si="1485"/>
        <v>1</v>
      </c>
      <c r="F819" s="7" t="str">
        <f>IF(ISERROR(VLOOKUP(B819,B820:B$1727,1,FALSE)),B819,"")</f>
        <v>###..##...</v>
      </c>
      <c r="G819" s="7" t="str">
        <f>IF(ISERROR(VLOOKUP(B819,B820:B$1727,1,FALSE)),"",B819)</f>
        <v/>
      </c>
      <c r="H819" s="7" t="s">
        <v>644</v>
      </c>
      <c r="I819" s="3" t="str">
        <f t="shared" ref="I819" si="1559">CONCATENATE(C817,H819)</f>
        <v>3319t</v>
      </c>
      <c r="J819" s="6" t="e">
        <f t="shared" si="1556"/>
        <v>#N/A</v>
      </c>
      <c r="K819" s="6" t="e">
        <f t="shared" si="1557"/>
        <v>#N/A</v>
      </c>
    </row>
    <row r="820" spans="1:11" x14ac:dyDescent="0.3">
      <c r="A820" s="4" t="s">
        <v>50</v>
      </c>
      <c r="B820" s="6" t="str">
        <f t="shared" ref="B820" si="1560">CONCATENATE(
LEFT(A818,1),
LEFT(A819,1),
LEFT(A820,1),
LEFT(A821,1),
LEFT(A822,1),
LEFT(A823,1),
LEFT(A824,1),
LEFT(A825,1),
LEFT(A826,1),
LEFT(A827,1)
)</f>
        <v>...#..#..#</v>
      </c>
      <c r="C820" s="6">
        <f t="shared" si="1485"/>
        <v>2</v>
      </c>
      <c r="F820" s="7" t="str">
        <f>IF(ISERROR(VLOOKUP(B820,B821:B$1727,1,FALSE)),B820,"")</f>
        <v>...#..#..#</v>
      </c>
      <c r="G820" s="7" t="str">
        <f>IF(ISERROR(VLOOKUP(B820,B821:B$1727,1,FALSE)),"",B820)</f>
        <v/>
      </c>
      <c r="H820" s="7" t="s">
        <v>645</v>
      </c>
      <c r="I820" s="3" t="str">
        <f t="shared" ref="I820" si="1561">CONCATENATE(C817,H820)</f>
        <v>3319L</v>
      </c>
      <c r="J820" s="6">
        <f t="shared" si="1556"/>
        <v>2113</v>
      </c>
      <c r="K820" s="6" t="str">
        <f t="shared" si="1557"/>
        <v>l</v>
      </c>
    </row>
    <row r="821" spans="1:11" x14ac:dyDescent="0.3">
      <c r="A821" s="4" t="s">
        <v>45</v>
      </c>
      <c r="B821" s="6" t="str">
        <f t="shared" ref="B821" si="1562">CONCATENATE(
MID(B820,10,1),
MID(B820,9,1),
MID(B820,8,1),
MID(B820,7,1),
MID(B820,6,1),
MID(B820,5,1),
MID(B820,4,1),
MID(B820,3,1),
MID(B820,2,1),
MID(B820,1,1)
)</f>
        <v>#..#..#...</v>
      </c>
      <c r="C821" s="6">
        <f t="shared" si="1485"/>
        <v>2</v>
      </c>
      <c r="F821" s="7" t="str">
        <f>IF(ISERROR(VLOOKUP(B821,B822:B$1727,1,FALSE)),B821,"")</f>
        <v>#..#..#...</v>
      </c>
      <c r="G821" s="7" t="str">
        <f>IF(ISERROR(VLOOKUP(B821,B822:B$1727,1,FALSE)),"",B821)</f>
        <v/>
      </c>
      <c r="H821" s="7" t="s">
        <v>646</v>
      </c>
      <c r="I821" s="3" t="str">
        <f t="shared" ref="I821" si="1563">CONCATENATE(C817,H821)</f>
        <v>3319l</v>
      </c>
      <c r="J821" s="6">
        <f t="shared" si="1556"/>
        <v>2113</v>
      </c>
      <c r="K821" s="6" t="str">
        <f t="shared" si="1557"/>
        <v>L</v>
      </c>
    </row>
    <row r="822" spans="1:11" x14ac:dyDescent="0.3">
      <c r="A822" s="4" t="s">
        <v>328</v>
      </c>
      <c r="C822" s="6">
        <f t="shared" si="1485"/>
        <v>0</v>
      </c>
    </row>
    <row r="823" spans="1:11" x14ac:dyDescent="0.3">
      <c r="A823" s="4" t="s">
        <v>145</v>
      </c>
      <c r="C823" s="6">
        <f t="shared" si="1485"/>
        <v>0</v>
      </c>
    </row>
    <row r="824" spans="1:11" x14ac:dyDescent="0.3">
      <c r="A824" s="4" t="s">
        <v>405</v>
      </c>
      <c r="B824" s="6" t="str">
        <f t="shared" ref="B824" si="1564">CONCATENATE(
MID(B825,10,1),
MID(B825,9,1),
MID(B825,8,1),
MID(B825,7,1),
MID(B825,6,1),
MID(B825,5,1),
MID(B825,4,1),
MID(B825,3,1),
MID(B825,2,1),
MID(B825,1,1)
)</f>
        <v>.#.###...#</v>
      </c>
      <c r="C824" s="6">
        <f t="shared" si="1485"/>
        <v>2</v>
      </c>
      <c r="F824" s="7" t="str">
        <f>IF(ISERROR(VLOOKUP(B824,B825:B$1727,1,FALSE)),B824,"")</f>
        <v/>
      </c>
      <c r="G824" s="7" t="str">
        <f>IF(ISERROR(VLOOKUP(B824,B825:B$1727,1,FALSE)),"",B824)</f>
        <v>.#.###...#</v>
      </c>
      <c r="H824" s="7" t="s">
        <v>648</v>
      </c>
      <c r="I824" s="3" t="str">
        <f t="shared" ref="I824" si="1565">CONCATENATE(C817,H824)</f>
        <v>3319r</v>
      </c>
      <c r="J824" s="6">
        <f t="shared" ref="J824:J827" si="1566">INT(LEFT(IF(F824="",VLOOKUP(B824,F:I,4,FALSE),VLOOKUP(B824,G:I,3,FALSE)),4))</f>
        <v>2711</v>
      </c>
      <c r="K824" s="6" t="str">
        <f t="shared" ref="K824:K887" si="1567">RIGHT(IF(F824="",VLOOKUP(B824,F:I,4,FALSE),VLOOKUP(B824,G:I,3,FALSE)),1)</f>
        <v>L</v>
      </c>
    </row>
    <row r="825" spans="1:11" x14ac:dyDescent="0.3">
      <c r="A825" s="4" t="s">
        <v>406</v>
      </c>
      <c r="B825" s="6" t="str">
        <f t="shared" ref="B825" si="1568">CONCATENATE(
RIGHT(A818,1),
RIGHT(A819,1),
RIGHT(A820,1),
RIGHT(A821,1),
RIGHT(A822,1),
RIGHT(A823,1),
RIGHT(A824,1),
RIGHT(A825,1),
RIGHT(A826,1),
RIGHT(A827,1)
)</f>
        <v>#...###.#.</v>
      </c>
      <c r="C825" s="6">
        <f t="shared" si="1485"/>
        <v>2</v>
      </c>
      <c r="F825" s="7" t="str">
        <f>IF(ISERROR(VLOOKUP(B825,B826:B$1727,1,FALSE)),B825,"")</f>
        <v/>
      </c>
      <c r="G825" s="7" t="str">
        <f>IF(ISERROR(VLOOKUP(B825,B826:B$1727,1,FALSE)),"",B825)</f>
        <v>#...###.#.</v>
      </c>
      <c r="H825" s="7" t="s">
        <v>647</v>
      </c>
      <c r="I825" s="3" t="str">
        <f t="shared" ref="I825" si="1569">CONCATENATE(C817,H825)</f>
        <v>3319R</v>
      </c>
      <c r="J825" s="6">
        <f t="shared" si="1566"/>
        <v>2711</v>
      </c>
      <c r="K825" s="6" t="str">
        <f t="shared" si="1567"/>
        <v>l</v>
      </c>
    </row>
    <row r="826" spans="1:11" x14ac:dyDescent="0.3">
      <c r="A826" s="4" t="s">
        <v>112</v>
      </c>
      <c r="B826" s="6" t="str">
        <f t="shared" ref="B826" si="1570">CONCATENATE(
MID(B827,10,1),
MID(B827,9,1),
MID(B827,8,1),
MID(B827,7,1),
MID(B827,6,1),
MID(B827,5,1),
MID(B827,4,1),
MID(B827,3,1),
MID(B827,2,1),
MID(B827,1,1)
)</f>
        <v>.####.#..#</v>
      </c>
      <c r="C826" s="6">
        <f t="shared" si="1485"/>
        <v>2</v>
      </c>
      <c r="F826" s="7" t="str">
        <f>IF(ISERROR(VLOOKUP(B826,B827:B$1727,1,FALSE)),B826,"")</f>
        <v/>
      </c>
      <c r="G826" s="7" t="str">
        <f>IF(ISERROR(VLOOKUP(B826,B827:B$1727,1,FALSE)),"",B826)</f>
        <v>.####.#..#</v>
      </c>
      <c r="H826" s="7" t="s">
        <v>649</v>
      </c>
      <c r="I826" s="3" t="str">
        <f t="shared" ref="I826" si="1571">CONCATENATE(C817,H826)</f>
        <v>3319b</v>
      </c>
      <c r="J826" s="6">
        <f t="shared" si="1566"/>
        <v>3989</v>
      </c>
      <c r="K826" s="6" t="str">
        <f t="shared" si="1567"/>
        <v>L</v>
      </c>
    </row>
    <row r="827" spans="1:11" x14ac:dyDescent="0.3">
      <c r="A827" s="4" t="s">
        <v>407</v>
      </c>
      <c r="B827" s="6" t="str">
        <f t="shared" ref="B827" si="1572">A827</f>
        <v>#..#.####.</v>
      </c>
      <c r="C827" s="6">
        <f t="shared" si="1485"/>
        <v>2</v>
      </c>
      <c r="F827" s="7" t="str">
        <f>IF(ISERROR(VLOOKUP(B827,B828:B$1727,1,FALSE)),B827,"")</f>
        <v/>
      </c>
      <c r="G827" s="7" t="str">
        <f>IF(ISERROR(VLOOKUP(B827,B828:B$1727,1,FALSE)),"",B827)</f>
        <v>#..#.####.</v>
      </c>
      <c r="H827" s="7" t="s">
        <v>650</v>
      </c>
      <c r="I827" s="3" t="str">
        <f t="shared" ref="I827" si="1573">CONCATENATE(C817,H827)</f>
        <v>3319B</v>
      </c>
      <c r="J827" s="6">
        <f t="shared" si="1566"/>
        <v>3989</v>
      </c>
      <c r="K827" s="6" t="str">
        <f t="shared" si="1567"/>
        <v>l</v>
      </c>
    </row>
    <row r="828" spans="1:11" x14ac:dyDescent="0.3">
      <c r="A828" s="4"/>
    </row>
    <row r="829" spans="1:11" x14ac:dyDescent="0.3">
      <c r="A829" s="4" t="s">
        <v>408</v>
      </c>
      <c r="C829" s="6">
        <f t="shared" ref="C829" si="1574">INT(MID(A829,6,4))</f>
        <v>1303</v>
      </c>
      <c r="D829" s="6">
        <f t="shared" ref="D829" si="1575">IF(COUNTIF(C830:C839,1)=4,C829,1)</f>
        <v>1</v>
      </c>
    </row>
    <row r="830" spans="1:11" x14ac:dyDescent="0.3">
      <c r="A830" s="4" t="s">
        <v>5</v>
      </c>
      <c r="B830" s="6" t="str">
        <f t="shared" ref="B830" si="1576">A830</f>
        <v>#..##....#</v>
      </c>
      <c r="C830" s="6">
        <f t="shared" ref="C830" si="1577">COUNTIF(B:B,B830)</f>
        <v>2</v>
      </c>
      <c r="F830" s="7" t="str">
        <f>IF(ISERROR(VLOOKUP(B830,B831:B$1727,1,FALSE)),B830,"")</f>
        <v/>
      </c>
      <c r="G830" s="7" t="str">
        <f>IF(ISERROR(VLOOKUP(B830,B831:B$1727,1,FALSE)),"",B830)</f>
        <v>#..##....#</v>
      </c>
      <c r="H830" s="7" t="s">
        <v>643</v>
      </c>
      <c r="I830" s="3" t="str">
        <f t="shared" ref="I830" si="1578">CONCATENATE(C829,H830)</f>
        <v>1303T</v>
      </c>
      <c r="J830" s="6">
        <f t="shared" ref="J830:J833" si="1579">INT(LEFT(IF(F830="",VLOOKUP(B830,F:I,4,FALSE),VLOOKUP(B830,G:I,3,FALSE)),4))</f>
        <v>3329</v>
      </c>
      <c r="K830" s="6" t="str">
        <f t="shared" ref="K830:K893" si="1580">RIGHT(IF(F830="",VLOOKUP(B830,F:I,4,FALSE),VLOOKUP(B830,G:I,3,FALSE)),1)</f>
        <v>l</v>
      </c>
    </row>
    <row r="831" spans="1:11" x14ac:dyDescent="0.3">
      <c r="A831" s="4" t="s">
        <v>93</v>
      </c>
      <c r="B831" s="6" t="str">
        <f t="shared" ref="B831" si="1581">CONCATENATE(
MID(B830,10,1),
MID(B830,9,1),
MID(B830,8,1),
MID(B830,7,1),
MID(B830,6,1),
MID(B830,5,1),
MID(B830,4,1),
MID(B830,3,1),
MID(B830,2,1),
MID(B830,1,1)
)</f>
        <v>#....##..#</v>
      </c>
      <c r="C831" s="6">
        <f t="shared" si="1485"/>
        <v>2</v>
      </c>
      <c r="F831" s="7" t="str">
        <f>IF(ISERROR(VLOOKUP(B831,B832:B$1727,1,FALSE)),B831,"")</f>
        <v/>
      </c>
      <c r="G831" s="7" t="str">
        <f>IF(ISERROR(VLOOKUP(B831,B832:B$1727,1,FALSE)),"",B831)</f>
        <v>#....##..#</v>
      </c>
      <c r="H831" s="7" t="s">
        <v>644</v>
      </c>
      <c r="I831" s="3" t="str">
        <f t="shared" ref="I831" si="1582">CONCATENATE(C829,H831)</f>
        <v>1303t</v>
      </c>
      <c r="J831" s="6">
        <f t="shared" si="1579"/>
        <v>3329</v>
      </c>
      <c r="K831" s="6" t="str">
        <f t="shared" si="1580"/>
        <v>L</v>
      </c>
    </row>
    <row r="832" spans="1:11" x14ac:dyDescent="0.3">
      <c r="A832" s="4" t="s">
        <v>79</v>
      </c>
      <c r="B832" s="6" t="str">
        <f t="shared" ref="B832" si="1583">CONCATENATE(
LEFT(A830,1),
LEFT(A831,1),
LEFT(A832,1),
LEFT(A833,1),
LEFT(A834,1),
LEFT(A835,1),
LEFT(A836,1),
LEFT(A837,1),
LEFT(A838,1),
LEFT(A839,1)
)</f>
        <v>####.....#</v>
      </c>
      <c r="C832" s="6">
        <f t="shared" si="1485"/>
        <v>2</v>
      </c>
      <c r="F832" s="7" t="str">
        <f>IF(ISERROR(VLOOKUP(B832,B833:B$1727,1,FALSE)),B832,"")</f>
        <v>####.....#</v>
      </c>
      <c r="G832" s="7" t="str">
        <f>IF(ISERROR(VLOOKUP(B832,B833:B$1727,1,FALSE)),"",B832)</f>
        <v/>
      </c>
      <c r="H832" s="7" t="s">
        <v>645</v>
      </c>
      <c r="I832" s="3" t="str">
        <f t="shared" ref="I832" si="1584">CONCATENATE(C829,H832)</f>
        <v>1303L</v>
      </c>
      <c r="J832" s="6">
        <f t="shared" si="1579"/>
        <v>1399</v>
      </c>
      <c r="K832" s="6" t="str">
        <f t="shared" si="1580"/>
        <v>B</v>
      </c>
    </row>
    <row r="833" spans="1:11" x14ac:dyDescent="0.3">
      <c r="A833" s="4" t="s">
        <v>40</v>
      </c>
      <c r="B833" s="6" t="str">
        <f t="shared" ref="B833" si="1585">CONCATENATE(
MID(B832,10,1),
MID(B832,9,1),
MID(B832,8,1),
MID(B832,7,1),
MID(B832,6,1),
MID(B832,5,1),
MID(B832,4,1),
MID(B832,3,1),
MID(B832,2,1),
MID(B832,1,1)
)</f>
        <v>#.....####</v>
      </c>
      <c r="C833" s="6">
        <f t="shared" si="1485"/>
        <v>2</v>
      </c>
      <c r="F833" s="7" t="str">
        <f>IF(ISERROR(VLOOKUP(B833,B834:B$1727,1,FALSE)),B833,"")</f>
        <v>#.....####</v>
      </c>
      <c r="G833" s="7" t="str">
        <f>IF(ISERROR(VLOOKUP(B833,B834:B$1727,1,FALSE)),"",B833)</f>
        <v/>
      </c>
      <c r="H833" s="7" t="s">
        <v>646</v>
      </c>
      <c r="I833" s="3" t="str">
        <f t="shared" ref="I833" si="1586">CONCATENATE(C829,H833)</f>
        <v>1303l</v>
      </c>
      <c r="J833" s="6">
        <f t="shared" si="1579"/>
        <v>1399</v>
      </c>
      <c r="K833" s="6" t="str">
        <f t="shared" si="1580"/>
        <v>b</v>
      </c>
    </row>
    <row r="834" spans="1:11" x14ac:dyDescent="0.3">
      <c r="A834" s="4" t="s">
        <v>84</v>
      </c>
      <c r="C834" s="6">
        <f t="shared" si="1485"/>
        <v>0</v>
      </c>
    </row>
    <row r="835" spans="1:11" x14ac:dyDescent="0.3">
      <c r="A835" s="4" t="s">
        <v>273</v>
      </c>
      <c r="C835" s="6">
        <f t="shared" si="1485"/>
        <v>0</v>
      </c>
    </row>
    <row r="836" spans="1:11" x14ac:dyDescent="0.3">
      <c r="A836" s="4" t="s">
        <v>44</v>
      </c>
      <c r="B836" s="6" t="str">
        <f t="shared" ref="B836" si="1587">CONCATENATE(
MID(B837,10,1),
MID(B837,9,1),
MID(B837,8,1),
MID(B837,7,1),
MID(B837,6,1),
MID(B837,5,1),
MID(B837,4,1),
MID(B837,3,1),
MID(B837,2,1),
MID(B837,1,1)
)</f>
        <v>##..#.#..#</v>
      </c>
      <c r="C836" s="6">
        <f t="shared" si="1485"/>
        <v>2</v>
      </c>
      <c r="F836" s="7" t="str">
        <f>IF(ISERROR(VLOOKUP(B836,B837:B$1727,1,FALSE)),B836,"")</f>
        <v/>
      </c>
      <c r="G836" s="7" t="str">
        <f>IF(ISERROR(VLOOKUP(B836,B837:B$1727,1,FALSE)),"",B836)</f>
        <v>##..#.#..#</v>
      </c>
      <c r="H836" s="7" t="s">
        <v>648</v>
      </c>
      <c r="I836" s="3" t="str">
        <f t="shared" ref="I836" si="1588">CONCATENATE(C829,H836)</f>
        <v>1303r</v>
      </c>
      <c r="J836" s="6">
        <f t="shared" ref="J836:J839" si="1589">INT(LEFT(IF(F836="",VLOOKUP(B836,F:I,4,FALSE),VLOOKUP(B836,G:I,3,FALSE)),4))</f>
        <v>1319</v>
      </c>
      <c r="K836" s="6" t="str">
        <f t="shared" ref="K836:K899" si="1590">RIGHT(IF(F836="",VLOOKUP(B836,F:I,4,FALSE),VLOOKUP(B836,G:I,3,FALSE)),1)</f>
        <v>b</v>
      </c>
    </row>
    <row r="837" spans="1:11" x14ac:dyDescent="0.3">
      <c r="A837" s="4" t="s">
        <v>16</v>
      </c>
      <c r="B837" s="6" t="str">
        <f t="shared" ref="B837" si="1591">CONCATENATE(
RIGHT(A830,1),
RIGHT(A831,1),
RIGHT(A832,1),
RIGHT(A833,1),
RIGHT(A834,1),
RIGHT(A835,1),
RIGHT(A836,1),
RIGHT(A837,1),
RIGHT(A838,1),
RIGHT(A839,1)
)</f>
        <v>#..#.#..##</v>
      </c>
      <c r="C837" s="6">
        <f t="shared" si="1485"/>
        <v>2</v>
      </c>
      <c r="F837" s="7" t="str">
        <f>IF(ISERROR(VLOOKUP(B837,B838:B$1727,1,FALSE)),B837,"")</f>
        <v/>
      </c>
      <c r="G837" s="7" t="str">
        <f>IF(ISERROR(VLOOKUP(B837,B838:B$1727,1,FALSE)),"",B837)</f>
        <v>#..#.#..##</v>
      </c>
      <c r="H837" s="7" t="s">
        <v>647</v>
      </c>
      <c r="I837" s="3" t="str">
        <f t="shared" ref="I837" si="1592">CONCATENATE(C829,H837)</f>
        <v>1303R</v>
      </c>
      <c r="J837" s="6">
        <f t="shared" si="1589"/>
        <v>1319</v>
      </c>
      <c r="K837" s="6" t="str">
        <f t="shared" si="1590"/>
        <v>B</v>
      </c>
    </row>
    <row r="838" spans="1:11" x14ac:dyDescent="0.3">
      <c r="A838" s="4" t="s">
        <v>200</v>
      </c>
      <c r="B838" s="6" t="str">
        <f t="shared" ref="B838" si="1593">CONCATENATE(
MID(B839,10,1),
MID(B839,9,1),
MID(B839,8,1),
MID(B839,7,1),
MID(B839,6,1),
MID(B839,5,1),
MID(B839,4,1),
MID(B839,3,1),
MID(B839,2,1),
MID(B839,1,1)
)</f>
        <v>##.#.#..##</v>
      </c>
      <c r="C838" s="6">
        <f t="shared" si="1485"/>
        <v>2</v>
      </c>
      <c r="F838" s="7" t="str">
        <f>IF(ISERROR(VLOOKUP(B838,B839:B$1727,1,FALSE)),B838,"")</f>
        <v>##.#.#..##</v>
      </c>
      <c r="G838" s="7" t="str">
        <f>IF(ISERROR(VLOOKUP(B838,B839:B$1727,1,FALSE)),"",B838)</f>
        <v/>
      </c>
      <c r="H838" s="7" t="s">
        <v>649</v>
      </c>
      <c r="I838" s="3" t="str">
        <f t="shared" ref="I838" si="1594">CONCATENATE(C829,H838)</f>
        <v>1303b</v>
      </c>
      <c r="J838" s="6">
        <f t="shared" si="1589"/>
        <v>1873</v>
      </c>
      <c r="K838" s="6" t="str">
        <f t="shared" si="1590"/>
        <v>R</v>
      </c>
    </row>
    <row r="839" spans="1:11" x14ac:dyDescent="0.3">
      <c r="A839" s="4" t="s">
        <v>409</v>
      </c>
      <c r="B839" s="6" t="str">
        <f t="shared" ref="B839" si="1595">A839</f>
        <v>##..#.#.##</v>
      </c>
      <c r="C839" s="6">
        <f t="shared" si="1485"/>
        <v>2</v>
      </c>
      <c r="F839" s="7" t="str">
        <f>IF(ISERROR(VLOOKUP(B839,B840:B$1727,1,FALSE)),B839,"")</f>
        <v>##..#.#.##</v>
      </c>
      <c r="G839" s="7" t="str">
        <f>IF(ISERROR(VLOOKUP(B839,B840:B$1727,1,FALSE)),"",B839)</f>
        <v/>
      </c>
      <c r="H839" s="7" t="s">
        <v>650</v>
      </c>
      <c r="I839" s="3" t="str">
        <f t="shared" ref="I839" si="1596">CONCATENATE(C829,H839)</f>
        <v>1303B</v>
      </c>
      <c r="J839" s="6">
        <f t="shared" si="1589"/>
        <v>1873</v>
      </c>
      <c r="K839" s="6" t="str">
        <f t="shared" si="1590"/>
        <v>r</v>
      </c>
    </row>
    <row r="840" spans="1:11" x14ac:dyDescent="0.3">
      <c r="A840" s="4"/>
    </row>
    <row r="841" spans="1:11" x14ac:dyDescent="0.3">
      <c r="A841" s="4" t="s">
        <v>410</v>
      </c>
      <c r="C841" s="6">
        <f t="shared" ref="C841" si="1597">INT(MID(A841,6,4))</f>
        <v>1709</v>
      </c>
      <c r="D841" s="6">
        <f t="shared" ref="D841" si="1598">IF(COUNTIF(C842:C851,1)=4,C841,1)</f>
        <v>1</v>
      </c>
    </row>
    <row r="842" spans="1:11" x14ac:dyDescent="0.3">
      <c r="A842" s="4" t="s">
        <v>411</v>
      </c>
      <c r="B842" s="6" t="str">
        <f t="shared" ref="B842" si="1599">A842</f>
        <v>###.##.#.#</v>
      </c>
      <c r="C842" s="6">
        <f t="shared" ref="C842" si="1600">COUNTIF(B:B,B842)</f>
        <v>1</v>
      </c>
      <c r="F842" s="7" t="str">
        <f>IF(ISERROR(VLOOKUP(B842,B843:B$1727,1,FALSE)),B842,"")</f>
        <v>###.##.#.#</v>
      </c>
      <c r="G842" s="7" t="str">
        <f>IF(ISERROR(VLOOKUP(B842,B843:B$1727,1,FALSE)),"",B842)</f>
        <v/>
      </c>
      <c r="H842" s="7" t="s">
        <v>643</v>
      </c>
      <c r="I842" s="3" t="str">
        <f t="shared" ref="I842" si="1601">CONCATENATE(C841,H842)</f>
        <v>1709T</v>
      </c>
      <c r="J842" s="6" t="e">
        <f t="shared" ref="J842:J845" si="1602">INT(LEFT(IF(F842="",VLOOKUP(B842,F:I,4,FALSE),VLOOKUP(B842,G:I,3,FALSE)),4))</f>
        <v>#N/A</v>
      </c>
      <c r="K842" s="6" t="e">
        <f t="shared" ref="K842:K905" si="1603">RIGHT(IF(F842="",VLOOKUP(B842,F:I,4,FALSE),VLOOKUP(B842,G:I,3,FALSE)),1)</f>
        <v>#N/A</v>
      </c>
    </row>
    <row r="843" spans="1:11" x14ac:dyDescent="0.3">
      <c r="A843" s="4" t="s">
        <v>9</v>
      </c>
      <c r="B843" s="6" t="str">
        <f t="shared" ref="B843" si="1604">CONCATENATE(
MID(B842,10,1),
MID(B842,9,1),
MID(B842,8,1),
MID(B842,7,1),
MID(B842,6,1),
MID(B842,5,1),
MID(B842,4,1),
MID(B842,3,1),
MID(B842,2,1),
MID(B842,1,1)
)</f>
        <v>#.#.##.###</v>
      </c>
      <c r="C843" s="6">
        <f t="shared" si="1485"/>
        <v>1</v>
      </c>
      <c r="F843" s="7" t="str">
        <f>IF(ISERROR(VLOOKUP(B843,B844:B$1727,1,FALSE)),B843,"")</f>
        <v>#.#.##.###</v>
      </c>
      <c r="G843" s="7" t="str">
        <f>IF(ISERROR(VLOOKUP(B843,B844:B$1727,1,FALSE)),"",B843)</f>
        <v/>
      </c>
      <c r="H843" s="7" t="s">
        <v>644</v>
      </c>
      <c r="I843" s="3" t="str">
        <f t="shared" ref="I843" si="1605">CONCATENATE(C841,H843)</f>
        <v>1709t</v>
      </c>
      <c r="J843" s="6" t="e">
        <f t="shared" si="1602"/>
        <v>#N/A</v>
      </c>
      <c r="K843" s="6" t="e">
        <f t="shared" si="1603"/>
        <v>#N/A</v>
      </c>
    </row>
    <row r="844" spans="1:11" x14ac:dyDescent="0.3">
      <c r="A844" s="4" t="s">
        <v>25</v>
      </c>
      <c r="B844" s="6" t="str">
        <f t="shared" ref="B844" si="1606">CONCATENATE(
LEFT(A842,1),
LEFT(A843,1),
LEFT(A844,1),
LEFT(A845,1),
LEFT(A846,1),
LEFT(A847,1),
LEFT(A848,1),
LEFT(A849,1),
LEFT(A850,1),
LEFT(A851,1)
)</f>
        <v>###...#..#</v>
      </c>
      <c r="C844" s="6">
        <f t="shared" si="1485"/>
        <v>2</v>
      </c>
      <c r="F844" s="7" t="str">
        <f>IF(ISERROR(VLOOKUP(B844,B845:B$1727,1,FALSE)),B844,"")</f>
        <v/>
      </c>
      <c r="G844" s="7" t="str">
        <f>IF(ISERROR(VLOOKUP(B844,B845:B$1727,1,FALSE)),"",B844)</f>
        <v>###...#..#</v>
      </c>
      <c r="H844" s="7" t="s">
        <v>645</v>
      </c>
      <c r="I844" s="3" t="str">
        <f t="shared" ref="I844" si="1607">CONCATENATE(C841,H844)</f>
        <v>1709L</v>
      </c>
      <c r="J844" s="6">
        <f t="shared" si="1602"/>
        <v>1291</v>
      </c>
      <c r="K844" s="6" t="str">
        <f t="shared" si="1603"/>
        <v>b</v>
      </c>
    </row>
    <row r="845" spans="1:11" x14ac:dyDescent="0.3">
      <c r="A845" s="4" t="s">
        <v>16</v>
      </c>
      <c r="B845" s="6" t="str">
        <f t="shared" ref="B845" si="1608">CONCATENATE(
MID(B844,10,1),
MID(B844,9,1),
MID(B844,8,1),
MID(B844,7,1),
MID(B844,6,1),
MID(B844,5,1),
MID(B844,4,1),
MID(B844,3,1),
MID(B844,2,1),
MID(B844,1,1)
)</f>
        <v>#..#...###</v>
      </c>
      <c r="C845" s="6">
        <f t="shared" si="1485"/>
        <v>2</v>
      </c>
      <c r="F845" s="7" t="str">
        <f>IF(ISERROR(VLOOKUP(B845,B846:B$1727,1,FALSE)),B845,"")</f>
        <v/>
      </c>
      <c r="G845" s="7" t="str">
        <f>IF(ISERROR(VLOOKUP(B845,B846:B$1727,1,FALSE)),"",B845)</f>
        <v>#..#...###</v>
      </c>
      <c r="H845" s="7" t="s">
        <v>646</v>
      </c>
      <c r="I845" s="3" t="str">
        <f t="shared" ref="I845" si="1609">CONCATENATE(C841,H845)</f>
        <v>1709l</v>
      </c>
      <c r="J845" s="6">
        <f t="shared" si="1602"/>
        <v>1291</v>
      </c>
      <c r="K845" s="6" t="str">
        <f t="shared" si="1603"/>
        <v>B</v>
      </c>
    </row>
    <row r="846" spans="1:11" x14ac:dyDescent="0.3">
      <c r="A846" s="4" t="s">
        <v>27</v>
      </c>
      <c r="C846" s="6">
        <f t="shared" ref="C846:C909" si="1610">COUNTIF(B:B,B846)</f>
        <v>0</v>
      </c>
    </row>
    <row r="847" spans="1:11" x14ac:dyDescent="0.3">
      <c r="A847" s="4" t="s">
        <v>27</v>
      </c>
      <c r="C847" s="6">
        <f t="shared" si="1610"/>
        <v>0</v>
      </c>
    </row>
    <row r="848" spans="1:11" x14ac:dyDescent="0.3">
      <c r="A848" s="4" t="s">
        <v>412</v>
      </c>
      <c r="B848" s="6" t="str">
        <f t="shared" ref="B848" si="1611">CONCATENATE(
MID(B849,10,1),
MID(B849,9,1),
MID(B849,8,1),
MID(B849,7,1),
MID(B849,6,1),
MID(B849,5,1),
MID(B849,4,1),
MID(B849,3,1),
MID(B849,2,1),
MID(B849,1,1)
)</f>
        <v>#.####.###</v>
      </c>
      <c r="C848" s="6">
        <f t="shared" si="1610"/>
        <v>2</v>
      </c>
      <c r="F848" s="7" t="str">
        <f>IF(ISERROR(VLOOKUP(B848,B849:B$1727,1,FALSE)),B848,"")</f>
        <v>#.####.###</v>
      </c>
      <c r="G848" s="7" t="str">
        <f>IF(ISERROR(VLOOKUP(B848,B849:B$1727,1,FALSE)),"",B848)</f>
        <v/>
      </c>
      <c r="H848" s="7" t="s">
        <v>648</v>
      </c>
      <c r="I848" s="3" t="str">
        <f t="shared" ref="I848" si="1612">CONCATENATE(C841,H848)</f>
        <v>1709r</v>
      </c>
      <c r="J848" s="6">
        <f t="shared" ref="J848:J851" si="1613">INT(LEFT(IF(F848="",VLOOKUP(B848,F:I,4,FALSE),VLOOKUP(B848,G:I,3,FALSE)),4))</f>
        <v>1499</v>
      </c>
      <c r="K848" s="6" t="str">
        <f t="shared" ref="K848:K911" si="1614">RIGHT(IF(F848="",VLOOKUP(B848,F:I,4,FALSE),VLOOKUP(B848,G:I,3,FALSE)),1)</f>
        <v>b</v>
      </c>
    </row>
    <row r="849" spans="1:11" x14ac:dyDescent="0.3">
      <c r="A849" s="4" t="s">
        <v>413</v>
      </c>
      <c r="B849" s="6" t="str">
        <f t="shared" ref="B849" si="1615">CONCATENATE(
RIGHT(A842,1),
RIGHT(A843,1),
RIGHT(A844,1),
RIGHT(A845,1),
RIGHT(A846,1),
RIGHT(A847,1),
RIGHT(A848,1),
RIGHT(A849,1),
RIGHT(A850,1),
RIGHT(A851,1)
)</f>
        <v>###.####.#</v>
      </c>
      <c r="C849" s="6">
        <f t="shared" si="1610"/>
        <v>2</v>
      </c>
      <c r="F849" s="7" t="str">
        <f>IF(ISERROR(VLOOKUP(B849,B850:B$1727,1,FALSE)),B849,"")</f>
        <v>###.####.#</v>
      </c>
      <c r="G849" s="7" t="str">
        <f>IF(ISERROR(VLOOKUP(B849,B850:B$1727,1,FALSE)),"",B849)</f>
        <v/>
      </c>
      <c r="H849" s="7" t="s">
        <v>647</v>
      </c>
      <c r="I849" s="3" t="str">
        <f t="shared" ref="I849" si="1616">CONCATENATE(C841,H849)</f>
        <v>1709R</v>
      </c>
      <c r="J849" s="6">
        <f t="shared" si="1613"/>
        <v>1499</v>
      </c>
      <c r="K849" s="6" t="str">
        <f t="shared" si="1614"/>
        <v>B</v>
      </c>
    </row>
    <row r="850" spans="1:11" x14ac:dyDescent="0.3">
      <c r="A850" s="4" t="s">
        <v>50</v>
      </c>
      <c r="B850" s="6" t="str">
        <f t="shared" ref="B850" si="1617">CONCATENATE(
MID(B851,10,1),
MID(B851,9,1),
MID(B851,8,1),
MID(B851,7,1),
MID(B851,6,1),
MID(B851,5,1),
MID(B851,4,1),
MID(B851,3,1),
MID(B851,2,1),
MID(B851,1,1)
)</f>
        <v>#......#.#</v>
      </c>
      <c r="C850" s="6">
        <f t="shared" si="1610"/>
        <v>2</v>
      </c>
      <c r="F850" s="7" t="str">
        <f>IF(ISERROR(VLOOKUP(B850,B851:B$1727,1,FALSE)),B850,"")</f>
        <v/>
      </c>
      <c r="G850" s="7" t="str">
        <f>IF(ISERROR(VLOOKUP(B850,B851:B$1727,1,FALSE)),"",B850)</f>
        <v>#......#.#</v>
      </c>
      <c r="H850" s="7" t="s">
        <v>649</v>
      </c>
      <c r="I850" s="3" t="str">
        <f t="shared" ref="I850" si="1618">CONCATENATE(C841,H850)</f>
        <v>1709b</v>
      </c>
      <c r="J850" s="6">
        <f t="shared" si="1613"/>
        <v>1049</v>
      </c>
      <c r="K850" s="6" t="str">
        <f t="shared" si="1614"/>
        <v>L</v>
      </c>
    </row>
    <row r="851" spans="1:11" x14ac:dyDescent="0.3">
      <c r="A851" s="4" t="s">
        <v>13</v>
      </c>
      <c r="B851" s="6" t="str">
        <f t="shared" ref="B851" si="1619">A851</f>
        <v>#.#......#</v>
      </c>
      <c r="C851" s="6">
        <f t="shared" si="1610"/>
        <v>2</v>
      </c>
      <c r="F851" s="7" t="str">
        <f>IF(ISERROR(VLOOKUP(B851,B852:B$1727,1,FALSE)),B851,"")</f>
        <v/>
      </c>
      <c r="G851" s="7" t="str">
        <f>IF(ISERROR(VLOOKUP(B851,B852:B$1727,1,FALSE)),"",B851)</f>
        <v>#.#......#</v>
      </c>
      <c r="H851" s="7" t="s">
        <v>650</v>
      </c>
      <c r="I851" s="3" t="str">
        <f t="shared" ref="I851" si="1620">CONCATENATE(C841,H851)</f>
        <v>1709B</v>
      </c>
      <c r="J851" s="6">
        <f t="shared" si="1613"/>
        <v>1049</v>
      </c>
      <c r="K851" s="6" t="str">
        <f t="shared" si="1614"/>
        <v>l</v>
      </c>
    </row>
    <row r="852" spans="1:11" x14ac:dyDescent="0.3">
      <c r="A852" s="4"/>
    </row>
    <row r="853" spans="1:11" x14ac:dyDescent="0.3">
      <c r="A853" s="4" t="s">
        <v>414</v>
      </c>
      <c r="C853" s="6">
        <f t="shared" ref="C853" si="1621">INT(MID(A853,6,4))</f>
        <v>3547</v>
      </c>
      <c r="D853" s="6">
        <f t="shared" ref="D853" si="1622">IF(COUNTIF(C854:C863,1)=4,C853,1)</f>
        <v>1</v>
      </c>
    </row>
    <row r="854" spans="1:11" x14ac:dyDescent="0.3">
      <c r="A854" s="4" t="s">
        <v>415</v>
      </c>
      <c r="B854" s="6" t="str">
        <f t="shared" ref="B854" si="1623">A854</f>
        <v>#....####.</v>
      </c>
      <c r="C854" s="6">
        <f t="shared" ref="C854" si="1624">COUNTIF(B:B,B854)</f>
        <v>2</v>
      </c>
      <c r="F854" s="7" t="str">
        <f>IF(ISERROR(VLOOKUP(B854,B855:B$1727,1,FALSE)),B854,"")</f>
        <v>#....####.</v>
      </c>
      <c r="G854" s="7" t="str">
        <f>IF(ISERROR(VLOOKUP(B854,B855:B$1727,1,FALSE)),"",B854)</f>
        <v/>
      </c>
      <c r="H854" s="7" t="s">
        <v>643</v>
      </c>
      <c r="I854" s="3" t="str">
        <f t="shared" ref="I854" si="1625">CONCATENATE(C853,H854)</f>
        <v>3547T</v>
      </c>
      <c r="J854" s="6">
        <f t="shared" ref="J854:J857" si="1626">INT(LEFT(IF(F854="",VLOOKUP(B854,F:I,4,FALSE),VLOOKUP(B854,G:I,3,FALSE)),4))</f>
        <v>1423</v>
      </c>
      <c r="K854" s="6" t="str">
        <f t="shared" ref="K854:K917" si="1627">RIGHT(IF(F854="",VLOOKUP(B854,F:I,4,FALSE),VLOOKUP(B854,G:I,3,FALSE)),1)</f>
        <v>L</v>
      </c>
    </row>
    <row r="855" spans="1:11" x14ac:dyDescent="0.3">
      <c r="A855" s="4" t="s">
        <v>163</v>
      </c>
      <c r="B855" s="6" t="str">
        <f t="shared" ref="B855" si="1628">CONCATENATE(
MID(B854,10,1),
MID(B854,9,1),
MID(B854,8,1),
MID(B854,7,1),
MID(B854,6,1),
MID(B854,5,1),
MID(B854,4,1),
MID(B854,3,1),
MID(B854,2,1),
MID(B854,1,1)
)</f>
        <v>.####....#</v>
      </c>
      <c r="C855" s="6">
        <f t="shared" si="1610"/>
        <v>2</v>
      </c>
      <c r="F855" s="7" t="str">
        <f>IF(ISERROR(VLOOKUP(B855,B856:B$1727,1,FALSE)),B855,"")</f>
        <v>.####....#</v>
      </c>
      <c r="G855" s="7" t="str">
        <f>IF(ISERROR(VLOOKUP(B855,B856:B$1727,1,FALSE)),"",B855)</f>
        <v/>
      </c>
      <c r="H855" s="7" t="s">
        <v>644</v>
      </c>
      <c r="I855" s="3" t="str">
        <f t="shared" ref="I855" si="1629">CONCATENATE(C853,H855)</f>
        <v>3547t</v>
      </c>
      <c r="J855" s="6">
        <f t="shared" si="1626"/>
        <v>1423</v>
      </c>
      <c r="K855" s="6" t="str">
        <f t="shared" si="1627"/>
        <v>l</v>
      </c>
    </row>
    <row r="856" spans="1:11" x14ac:dyDescent="0.3">
      <c r="A856" s="4" t="s">
        <v>133</v>
      </c>
      <c r="B856" s="6" t="str">
        <f t="shared" ref="B856" si="1630">CONCATENATE(
LEFT(A854,1),
LEFT(A855,1),
LEFT(A856,1),
LEFT(A857,1),
LEFT(A858,1),
LEFT(A859,1),
LEFT(A860,1),
LEFT(A861,1),
LEFT(A862,1),
LEFT(A863,1)
)</f>
        <v>####.#....</v>
      </c>
      <c r="C856" s="6">
        <f t="shared" si="1610"/>
        <v>2</v>
      </c>
      <c r="F856" s="7" t="str">
        <f>IF(ISERROR(VLOOKUP(B856,B857:B$1727,1,FALSE)),B856,"")</f>
        <v/>
      </c>
      <c r="G856" s="7" t="str">
        <f>IF(ISERROR(VLOOKUP(B856,B857:B$1727,1,FALSE)),"",B856)</f>
        <v>####.#....</v>
      </c>
      <c r="H856" s="7" t="s">
        <v>645</v>
      </c>
      <c r="I856" s="3" t="str">
        <f t="shared" ref="I856" si="1631">CONCATENATE(C853,H856)</f>
        <v>3547L</v>
      </c>
      <c r="J856" s="6">
        <f t="shared" si="1626"/>
        <v>1559</v>
      </c>
      <c r="K856" s="6" t="str">
        <f t="shared" si="1627"/>
        <v>B</v>
      </c>
    </row>
    <row r="857" spans="1:11" x14ac:dyDescent="0.3">
      <c r="A857" s="4" t="s">
        <v>6</v>
      </c>
      <c r="B857" s="6" t="str">
        <f t="shared" ref="B857" si="1632">CONCATENATE(
MID(B856,10,1),
MID(B856,9,1),
MID(B856,8,1),
MID(B856,7,1),
MID(B856,6,1),
MID(B856,5,1),
MID(B856,4,1),
MID(B856,3,1),
MID(B856,2,1),
MID(B856,1,1)
)</f>
        <v>....#.####</v>
      </c>
      <c r="C857" s="6">
        <f t="shared" si="1610"/>
        <v>2</v>
      </c>
      <c r="F857" s="7" t="str">
        <f>IF(ISERROR(VLOOKUP(B857,B858:B$1727,1,FALSE)),B857,"")</f>
        <v/>
      </c>
      <c r="G857" s="7" t="str">
        <f>IF(ISERROR(VLOOKUP(B857,B858:B$1727,1,FALSE)),"",B857)</f>
        <v>....#.####</v>
      </c>
      <c r="H857" s="7" t="s">
        <v>646</v>
      </c>
      <c r="I857" s="3" t="str">
        <f t="shared" ref="I857" si="1633">CONCATENATE(C853,H857)</f>
        <v>3547l</v>
      </c>
      <c r="J857" s="6">
        <f t="shared" si="1626"/>
        <v>1559</v>
      </c>
      <c r="K857" s="6" t="str">
        <f t="shared" si="1627"/>
        <v>b</v>
      </c>
    </row>
    <row r="858" spans="1:11" x14ac:dyDescent="0.3">
      <c r="A858" s="4" t="s">
        <v>416</v>
      </c>
      <c r="C858" s="6">
        <f t="shared" si="1610"/>
        <v>0</v>
      </c>
    </row>
    <row r="859" spans="1:11" x14ac:dyDescent="0.3">
      <c r="A859" s="4" t="s">
        <v>208</v>
      </c>
      <c r="C859" s="6">
        <f t="shared" si="1610"/>
        <v>0</v>
      </c>
    </row>
    <row r="860" spans="1:11" x14ac:dyDescent="0.3">
      <c r="A860" s="4" t="s">
        <v>35</v>
      </c>
      <c r="B860" s="6" t="str">
        <f t="shared" ref="B860" si="1634">CONCATENATE(
MID(B861,10,1),
MID(B861,9,1),
MID(B861,8,1),
MID(B861,7,1),
MID(B861,6,1),
MID(B861,5,1),
MID(B861,4,1),
MID(B861,3,1),
MID(B861,2,1),
MID(B861,1,1)
)</f>
        <v>#.####.##.</v>
      </c>
      <c r="C860" s="6">
        <f t="shared" si="1610"/>
        <v>2</v>
      </c>
      <c r="F860" s="7" t="str">
        <f>IF(ISERROR(VLOOKUP(B860,B861:B$1727,1,FALSE)),B860,"")</f>
        <v/>
      </c>
      <c r="G860" s="7" t="str">
        <f>IF(ISERROR(VLOOKUP(B860,B861:B$1727,1,FALSE)),"",B860)</f>
        <v>#.####.##.</v>
      </c>
      <c r="H860" s="7" t="s">
        <v>648</v>
      </c>
      <c r="I860" s="3" t="str">
        <f t="shared" ref="I860" si="1635">CONCATENATE(C853,H860)</f>
        <v>3547r</v>
      </c>
      <c r="J860" s="6">
        <f t="shared" ref="J860:J863" si="1636">INT(LEFT(IF(F860="",VLOOKUP(B860,F:I,4,FALSE),VLOOKUP(B860,G:I,3,FALSE)),4))</f>
        <v>1009</v>
      </c>
      <c r="K860" s="6" t="str">
        <f t="shared" ref="K860:K923" si="1637">RIGHT(IF(F860="",VLOOKUP(B860,F:I,4,FALSE),VLOOKUP(B860,G:I,3,FALSE)),1)</f>
        <v>l</v>
      </c>
    </row>
    <row r="861" spans="1:11" x14ac:dyDescent="0.3">
      <c r="A861" s="4" t="s">
        <v>245</v>
      </c>
      <c r="B861" s="6" t="str">
        <f t="shared" ref="B861" si="1638">CONCATENATE(
RIGHT(A854,1),
RIGHT(A855,1),
RIGHT(A856,1),
RIGHT(A857,1),
RIGHT(A858,1),
RIGHT(A859,1),
RIGHT(A860,1),
RIGHT(A861,1),
RIGHT(A862,1),
RIGHT(A863,1)
)</f>
        <v>.##.####.#</v>
      </c>
      <c r="C861" s="6">
        <f t="shared" si="1610"/>
        <v>2</v>
      </c>
      <c r="F861" s="7" t="str">
        <f>IF(ISERROR(VLOOKUP(B861,B862:B$1727,1,FALSE)),B861,"")</f>
        <v/>
      </c>
      <c r="G861" s="7" t="str">
        <f>IF(ISERROR(VLOOKUP(B861,B862:B$1727,1,FALSE)),"",B861)</f>
        <v>.##.####.#</v>
      </c>
      <c r="H861" s="7" t="s">
        <v>647</v>
      </c>
      <c r="I861" s="3" t="str">
        <f t="shared" ref="I861" si="1639">CONCATENATE(C853,H861)</f>
        <v>3547R</v>
      </c>
      <c r="J861" s="6">
        <f t="shared" si="1636"/>
        <v>1009</v>
      </c>
      <c r="K861" s="6" t="str">
        <f t="shared" si="1637"/>
        <v>L</v>
      </c>
    </row>
    <row r="862" spans="1:11" x14ac:dyDescent="0.3">
      <c r="A862" s="4" t="s">
        <v>44</v>
      </c>
      <c r="B862" s="6" t="str">
        <f t="shared" ref="B862" si="1640">CONCATENATE(
MID(B863,10,1),
MID(B863,9,1),
MID(B863,8,1),
MID(B863,7,1),
MID(B863,6,1),
MID(B863,5,1),
MID(B863,4,1),
MID(B863,3,1),
MID(B863,2,1),
MID(B863,1,1)
)</f>
        <v>#.....###.</v>
      </c>
      <c r="C862" s="6">
        <f t="shared" si="1610"/>
        <v>2</v>
      </c>
      <c r="F862" s="7" t="str">
        <f>IF(ISERROR(VLOOKUP(B862,B863:B$1727,1,FALSE)),B862,"")</f>
        <v>#.....###.</v>
      </c>
      <c r="G862" s="7" t="str">
        <f>IF(ISERROR(VLOOKUP(B862,B863:B$1727,1,FALSE)),"",B862)</f>
        <v/>
      </c>
      <c r="H862" s="7" t="s">
        <v>649</v>
      </c>
      <c r="I862" s="3" t="str">
        <f t="shared" ref="I862" si="1641">CONCATENATE(C853,H862)</f>
        <v>3547b</v>
      </c>
      <c r="J862" s="6">
        <f t="shared" si="1636"/>
        <v>1699</v>
      </c>
      <c r="K862" s="6" t="str">
        <f t="shared" si="1637"/>
        <v>t</v>
      </c>
    </row>
    <row r="863" spans="1:11" x14ac:dyDescent="0.3">
      <c r="A863" s="4" t="s">
        <v>12</v>
      </c>
      <c r="B863" s="6" t="str">
        <f t="shared" ref="B863" si="1642">A863</f>
        <v>.###.....#</v>
      </c>
      <c r="C863" s="6">
        <f t="shared" si="1610"/>
        <v>2</v>
      </c>
      <c r="F863" s="7" t="str">
        <f>IF(ISERROR(VLOOKUP(B863,B864:B$1727,1,FALSE)),B863,"")</f>
        <v>.###.....#</v>
      </c>
      <c r="G863" s="7" t="str">
        <f>IF(ISERROR(VLOOKUP(B863,B864:B$1727,1,FALSE)),"",B863)</f>
        <v/>
      </c>
      <c r="H863" s="7" t="s">
        <v>650</v>
      </c>
      <c r="I863" s="3" t="str">
        <f t="shared" ref="I863" si="1643">CONCATENATE(C853,H863)</f>
        <v>3547B</v>
      </c>
      <c r="J863" s="6">
        <f t="shared" si="1636"/>
        <v>1699</v>
      </c>
      <c r="K863" s="6" t="str">
        <f t="shared" si="1637"/>
        <v>T</v>
      </c>
    </row>
    <row r="864" spans="1:11" x14ac:dyDescent="0.3">
      <c r="A864" s="4"/>
    </row>
    <row r="865" spans="1:11" x14ac:dyDescent="0.3">
      <c r="A865" s="4" t="s">
        <v>417</v>
      </c>
      <c r="C865" s="6">
        <f t="shared" ref="C865" si="1644">INT(MID(A865,6,4))</f>
        <v>2383</v>
      </c>
      <c r="D865" s="6">
        <f t="shared" ref="D865" si="1645">IF(COUNTIF(C866:C875,1)=4,C865,1)</f>
        <v>2383</v>
      </c>
    </row>
    <row r="866" spans="1:11" x14ac:dyDescent="0.3">
      <c r="A866" s="4" t="s">
        <v>177</v>
      </c>
      <c r="B866" s="6" t="str">
        <f t="shared" ref="B866" si="1646">A866</f>
        <v>#...#.#..#</v>
      </c>
      <c r="C866" s="6">
        <f t="shared" ref="C866" si="1647">COUNTIF(B:B,B866)</f>
        <v>1</v>
      </c>
      <c r="F866" s="7" t="str">
        <f>IF(ISERROR(VLOOKUP(B866,B867:B$1727,1,FALSE)),B866,"")</f>
        <v>#...#.#..#</v>
      </c>
      <c r="G866" s="7" t="str">
        <f>IF(ISERROR(VLOOKUP(B866,B867:B$1727,1,FALSE)),"",B866)</f>
        <v/>
      </c>
      <c r="H866" s="7" t="s">
        <v>643</v>
      </c>
      <c r="I866" s="3" t="str">
        <f t="shared" ref="I866" si="1648">CONCATENATE(C865,H866)</f>
        <v>2383T</v>
      </c>
      <c r="J866" s="6" t="e">
        <f t="shared" ref="J866:J869" si="1649">INT(LEFT(IF(F866="",VLOOKUP(B866,F:I,4,FALSE),VLOOKUP(B866,G:I,3,FALSE)),4))</f>
        <v>#N/A</v>
      </c>
      <c r="K866" s="6" t="e">
        <f t="shared" ref="K866:K929" si="1650">RIGHT(IF(F866="",VLOOKUP(B866,F:I,4,FALSE),VLOOKUP(B866,G:I,3,FALSE)),1)</f>
        <v>#N/A</v>
      </c>
    </row>
    <row r="867" spans="1:11" x14ac:dyDescent="0.3">
      <c r="A867" s="4" t="s">
        <v>350</v>
      </c>
      <c r="B867" s="6" t="str">
        <f t="shared" ref="B867" si="1651">CONCATENATE(
MID(B866,10,1),
MID(B866,9,1),
MID(B866,8,1),
MID(B866,7,1),
MID(B866,6,1),
MID(B866,5,1),
MID(B866,4,1),
MID(B866,3,1),
MID(B866,2,1),
MID(B866,1,1)
)</f>
        <v>#..#.#...#</v>
      </c>
      <c r="C867" s="6">
        <f t="shared" si="1610"/>
        <v>1</v>
      </c>
      <c r="F867" s="7" t="str">
        <f>IF(ISERROR(VLOOKUP(B867,B868:B$1727,1,FALSE)),B867,"")</f>
        <v>#..#.#...#</v>
      </c>
      <c r="G867" s="7" t="str">
        <f>IF(ISERROR(VLOOKUP(B867,B868:B$1727,1,FALSE)),"",B867)</f>
        <v/>
      </c>
      <c r="H867" s="7" t="s">
        <v>644</v>
      </c>
      <c r="I867" s="3" t="str">
        <f t="shared" ref="I867" si="1652">CONCATENATE(C865,H867)</f>
        <v>2383t</v>
      </c>
      <c r="J867" s="6" t="e">
        <f t="shared" si="1649"/>
        <v>#N/A</v>
      </c>
      <c r="K867" s="6" t="e">
        <f t="shared" si="1650"/>
        <v>#N/A</v>
      </c>
    </row>
    <row r="868" spans="1:11" x14ac:dyDescent="0.3">
      <c r="A868" s="4" t="s">
        <v>282</v>
      </c>
      <c r="B868" s="6" t="str">
        <f t="shared" ref="B868" si="1653">CONCATENATE(
LEFT(A866,1),
LEFT(A867,1),
LEFT(A868,1),
LEFT(A869,1),
LEFT(A870,1),
LEFT(A871,1),
LEFT(A872,1),
LEFT(A873,1),
LEFT(A874,1),
LEFT(A875,1)
)</f>
        <v>#.####..##</v>
      </c>
      <c r="C868" s="6">
        <f t="shared" si="1610"/>
        <v>2</v>
      </c>
      <c r="F868" s="7" t="str">
        <f>IF(ISERROR(VLOOKUP(B868,B869:B$1727,1,FALSE)),B868,"")</f>
        <v>#.####..##</v>
      </c>
      <c r="G868" s="7" t="str">
        <f>IF(ISERROR(VLOOKUP(B868,B869:B$1727,1,FALSE)),"",B868)</f>
        <v/>
      </c>
      <c r="H868" s="7" t="s">
        <v>645</v>
      </c>
      <c r="I868" s="3" t="str">
        <f t="shared" ref="I868" si="1654">CONCATENATE(C865,H868)</f>
        <v>2383L</v>
      </c>
      <c r="J868" s="6">
        <f t="shared" si="1649"/>
        <v>2287</v>
      </c>
      <c r="K868" s="6" t="str">
        <f t="shared" si="1650"/>
        <v>t</v>
      </c>
    </row>
    <row r="869" spans="1:11" x14ac:dyDescent="0.3">
      <c r="A869" s="4" t="s">
        <v>169</v>
      </c>
      <c r="B869" s="6" t="str">
        <f t="shared" ref="B869" si="1655">CONCATENATE(
MID(B868,10,1),
MID(B868,9,1),
MID(B868,8,1),
MID(B868,7,1),
MID(B868,6,1),
MID(B868,5,1),
MID(B868,4,1),
MID(B868,3,1),
MID(B868,2,1),
MID(B868,1,1)
)</f>
        <v>##..####.#</v>
      </c>
      <c r="C869" s="6">
        <f t="shared" si="1610"/>
        <v>2</v>
      </c>
      <c r="F869" s="7" t="str">
        <f>IF(ISERROR(VLOOKUP(B869,B870:B$1727,1,FALSE)),B869,"")</f>
        <v>##..####.#</v>
      </c>
      <c r="G869" s="7" t="str">
        <f>IF(ISERROR(VLOOKUP(B869,B870:B$1727,1,FALSE)),"",B869)</f>
        <v/>
      </c>
      <c r="H869" s="7" t="s">
        <v>646</v>
      </c>
      <c r="I869" s="3" t="str">
        <f t="shared" ref="I869" si="1656">CONCATENATE(C865,H869)</f>
        <v>2383l</v>
      </c>
      <c r="J869" s="6">
        <f t="shared" si="1649"/>
        <v>2287</v>
      </c>
      <c r="K869" s="6" t="str">
        <f t="shared" si="1650"/>
        <v>T</v>
      </c>
    </row>
    <row r="870" spans="1:11" x14ac:dyDescent="0.3">
      <c r="A870" s="4" t="s">
        <v>240</v>
      </c>
      <c r="C870" s="6">
        <f t="shared" si="1610"/>
        <v>0</v>
      </c>
    </row>
    <row r="871" spans="1:11" x14ac:dyDescent="0.3">
      <c r="A871" s="4" t="s">
        <v>40</v>
      </c>
      <c r="C871" s="6">
        <f t="shared" si="1610"/>
        <v>0</v>
      </c>
    </row>
    <row r="872" spans="1:11" x14ac:dyDescent="0.3">
      <c r="A872" s="4" t="s">
        <v>173</v>
      </c>
      <c r="B872" s="6" t="str">
        <f t="shared" ref="B872" si="1657">CONCATENATE(
MID(B873,10,1),
MID(B873,9,1),
MID(B873,8,1),
MID(B873,7,1),
MID(B873,6,1),
MID(B873,5,1),
MID(B873,4,1),
MID(B873,3,1),
MID(B873,2,1),
MID(B873,1,1)
)</f>
        <v>...##..#.#</v>
      </c>
      <c r="C872" s="6">
        <f t="shared" si="1610"/>
        <v>1</v>
      </c>
      <c r="F872" s="7" t="str">
        <f>IF(ISERROR(VLOOKUP(B872,B873:B$1727,1,FALSE)),B872,"")</f>
        <v>...##..#.#</v>
      </c>
      <c r="G872" s="7" t="str">
        <f>IF(ISERROR(VLOOKUP(B872,B873:B$1727,1,FALSE)),"",B872)</f>
        <v/>
      </c>
      <c r="H872" s="7" t="s">
        <v>648</v>
      </c>
      <c r="I872" s="3" t="str">
        <f t="shared" ref="I872" si="1658">CONCATENATE(C865,H872)</f>
        <v>2383r</v>
      </c>
      <c r="J872" s="6" t="e">
        <f t="shared" ref="J872:J875" si="1659">INT(LEFT(IF(F872="",VLOOKUP(B872,F:I,4,FALSE),VLOOKUP(B872,G:I,3,FALSE)),4))</f>
        <v>#N/A</v>
      </c>
      <c r="K872" s="6" t="e">
        <f t="shared" ref="K872:K935" si="1660">RIGHT(IF(F872="",VLOOKUP(B872,F:I,4,FALSE),VLOOKUP(B872,G:I,3,FALSE)),1)</f>
        <v>#N/A</v>
      </c>
    </row>
    <row r="873" spans="1:11" x14ac:dyDescent="0.3">
      <c r="A873" s="4" t="s">
        <v>16</v>
      </c>
      <c r="B873" s="6" t="str">
        <f t="shared" ref="B873" si="1661">CONCATENATE(
RIGHT(A866,1),
RIGHT(A867,1),
RIGHT(A868,1),
RIGHT(A869,1),
RIGHT(A870,1),
RIGHT(A871,1),
RIGHT(A872,1),
RIGHT(A873,1),
RIGHT(A874,1),
RIGHT(A875,1)
)</f>
        <v>#.#..##...</v>
      </c>
      <c r="C873" s="6">
        <f t="shared" si="1610"/>
        <v>1</v>
      </c>
      <c r="F873" s="7" t="str">
        <f>IF(ISERROR(VLOOKUP(B873,B874:B$1727,1,FALSE)),B873,"")</f>
        <v>#.#..##...</v>
      </c>
      <c r="G873" s="7" t="str">
        <f>IF(ISERROR(VLOOKUP(B873,B874:B$1727,1,FALSE)),"",B873)</f>
        <v/>
      </c>
      <c r="H873" s="7" t="s">
        <v>647</v>
      </c>
      <c r="I873" s="3" t="str">
        <f t="shared" ref="I873" si="1662">CONCATENATE(C865,H873)</f>
        <v>2383R</v>
      </c>
      <c r="J873" s="6" t="e">
        <f t="shared" si="1659"/>
        <v>#N/A</v>
      </c>
      <c r="K873" s="6" t="e">
        <f t="shared" si="1660"/>
        <v>#N/A</v>
      </c>
    </row>
    <row r="874" spans="1:11" x14ac:dyDescent="0.3">
      <c r="A874" s="4" t="s">
        <v>93</v>
      </c>
      <c r="B874" s="6" t="str">
        <f t="shared" ref="B874" si="1663">CONCATENATE(
MID(B875,10,1),
MID(B875,9,1),
MID(B875,8,1),
MID(B875,7,1),
MID(B875,6,1),
MID(B875,5,1),
MID(B875,4,1),
MID(B875,3,1),
MID(B875,2,1),
MID(B875,1,1)
)</f>
        <v>.###..####</v>
      </c>
      <c r="C874" s="6">
        <f t="shared" si="1610"/>
        <v>2</v>
      </c>
      <c r="F874" s="7" t="str">
        <f>IF(ISERROR(VLOOKUP(B874,B875:B$1727,1,FALSE)),B874,"")</f>
        <v>.###..####</v>
      </c>
      <c r="G874" s="7" t="str">
        <f>IF(ISERROR(VLOOKUP(B874,B875:B$1727,1,FALSE)),"",B874)</f>
        <v/>
      </c>
      <c r="H874" s="7" t="s">
        <v>649</v>
      </c>
      <c r="I874" s="3" t="str">
        <f t="shared" ref="I874" si="1664">CONCATENATE(C865,H874)</f>
        <v>2383b</v>
      </c>
      <c r="J874" s="6">
        <f t="shared" si="1659"/>
        <v>3779</v>
      </c>
      <c r="K874" s="6" t="str">
        <f t="shared" si="1660"/>
        <v>L</v>
      </c>
    </row>
    <row r="875" spans="1:11" x14ac:dyDescent="0.3">
      <c r="A875" s="4" t="s">
        <v>418</v>
      </c>
      <c r="B875" s="6" t="str">
        <f t="shared" ref="B875" si="1665">A875</f>
        <v>####..###.</v>
      </c>
      <c r="C875" s="6">
        <f t="shared" si="1610"/>
        <v>2</v>
      </c>
      <c r="F875" s="7" t="str">
        <f>IF(ISERROR(VLOOKUP(B875,B876:B$1727,1,FALSE)),B875,"")</f>
        <v>####..###.</v>
      </c>
      <c r="G875" s="7" t="str">
        <f>IF(ISERROR(VLOOKUP(B875,B876:B$1727,1,FALSE)),"",B875)</f>
        <v/>
      </c>
      <c r="H875" s="7" t="s">
        <v>650</v>
      </c>
      <c r="I875" s="3" t="str">
        <f t="shared" ref="I875" si="1666">CONCATENATE(C865,H875)</f>
        <v>2383B</v>
      </c>
      <c r="J875" s="6">
        <f t="shared" si="1659"/>
        <v>3779</v>
      </c>
      <c r="K875" s="6" t="str">
        <f t="shared" si="1660"/>
        <v>l</v>
      </c>
    </row>
    <row r="876" spans="1:11" x14ac:dyDescent="0.3">
      <c r="A876" s="4"/>
    </row>
    <row r="877" spans="1:11" x14ac:dyDescent="0.3">
      <c r="A877" s="4" t="s">
        <v>419</v>
      </c>
      <c r="C877" s="6">
        <f t="shared" ref="C877" si="1667">INT(MID(A877,6,4))</f>
        <v>3989</v>
      </c>
      <c r="D877" s="6">
        <f t="shared" ref="D877" si="1668">IF(COUNTIF(C878:C887,1)=4,C877,1)</f>
        <v>1</v>
      </c>
    </row>
    <row r="878" spans="1:11" x14ac:dyDescent="0.3">
      <c r="A878" s="4" t="s">
        <v>420</v>
      </c>
      <c r="B878" s="6" t="str">
        <f t="shared" ref="B878" si="1669">A878</f>
        <v>..##.#..#.</v>
      </c>
      <c r="C878" s="6">
        <f t="shared" ref="C878" si="1670">COUNTIF(B:B,B878)</f>
        <v>2</v>
      </c>
      <c r="F878" s="7" t="str">
        <f>IF(ISERROR(VLOOKUP(B878,B879:B$1727,1,FALSE)),B878,"")</f>
        <v>..##.#..#.</v>
      </c>
      <c r="G878" s="7" t="str">
        <f>IF(ISERROR(VLOOKUP(B878,B879:B$1727,1,FALSE)),"",B878)</f>
        <v/>
      </c>
      <c r="H878" s="7" t="s">
        <v>643</v>
      </c>
      <c r="I878" s="3" t="str">
        <f t="shared" ref="I878" si="1671">CONCATENATE(C877,H878)</f>
        <v>3989T</v>
      </c>
      <c r="J878" s="6">
        <f t="shared" ref="J878:J881" si="1672">INT(LEFT(IF(F878="",VLOOKUP(B878,F:I,4,FALSE),VLOOKUP(B878,G:I,3,FALSE)),4))</f>
        <v>1213</v>
      </c>
      <c r="K878" s="6" t="str">
        <f t="shared" ref="K878:K941" si="1673">RIGHT(IF(F878="",VLOOKUP(B878,F:I,4,FALSE),VLOOKUP(B878,G:I,3,FALSE)),1)</f>
        <v>L</v>
      </c>
    </row>
    <row r="879" spans="1:11" x14ac:dyDescent="0.3">
      <c r="A879" s="4" t="s">
        <v>100</v>
      </c>
      <c r="B879" s="6" t="str">
        <f t="shared" ref="B879" si="1674">CONCATENATE(
MID(B878,10,1),
MID(B878,9,1),
MID(B878,8,1),
MID(B878,7,1),
MID(B878,6,1),
MID(B878,5,1),
MID(B878,4,1),
MID(B878,3,1),
MID(B878,2,1),
MID(B878,1,1)
)</f>
        <v>.#..#.##..</v>
      </c>
      <c r="C879" s="6">
        <f t="shared" si="1610"/>
        <v>2</v>
      </c>
      <c r="F879" s="7" t="str">
        <f>IF(ISERROR(VLOOKUP(B879,B880:B$1727,1,FALSE)),B879,"")</f>
        <v>.#..#.##..</v>
      </c>
      <c r="G879" s="7" t="str">
        <f>IF(ISERROR(VLOOKUP(B879,B880:B$1727,1,FALSE)),"",B879)</f>
        <v/>
      </c>
      <c r="H879" s="7" t="s">
        <v>644</v>
      </c>
      <c r="I879" s="3" t="str">
        <f t="shared" ref="I879" si="1675">CONCATENATE(C877,H879)</f>
        <v>3989t</v>
      </c>
      <c r="J879" s="6">
        <f t="shared" si="1672"/>
        <v>1213</v>
      </c>
      <c r="K879" s="6" t="str">
        <f t="shared" si="1673"/>
        <v>l</v>
      </c>
    </row>
    <row r="880" spans="1:11" x14ac:dyDescent="0.3">
      <c r="A880" s="4" t="s">
        <v>13</v>
      </c>
      <c r="B880" s="6" t="str">
        <f t="shared" ref="B880" si="1676">CONCATENATE(
LEFT(A878,1),
LEFT(A879,1),
LEFT(A880,1),
LEFT(A881,1),
LEFT(A882,1),
LEFT(A883,1),
LEFT(A884,1),
LEFT(A885,1),
LEFT(A886,1),
LEFT(A887,1)
)</f>
        <v>.####.#..#</v>
      </c>
      <c r="C880" s="6">
        <f t="shared" si="1610"/>
        <v>2</v>
      </c>
      <c r="F880" s="7" t="str">
        <f>IF(ISERROR(VLOOKUP(B880,B881:B$1727,1,FALSE)),B880,"")</f>
        <v>.####.#..#</v>
      </c>
      <c r="G880" s="7" t="str">
        <f>IF(ISERROR(VLOOKUP(B880,B881:B$1727,1,FALSE)),"",B880)</f>
        <v/>
      </c>
      <c r="H880" s="7" t="s">
        <v>645</v>
      </c>
      <c r="I880" s="3" t="str">
        <f t="shared" ref="I880" si="1677">CONCATENATE(C877,H880)</f>
        <v>3989L</v>
      </c>
      <c r="J880" s="6">
        <f t="shared" si="1672"/>
        <v>3319</v>
      </c>
      <c r="K880" s="6" t="str">
        <f t="shared" si="1673"/>
        <v>b</v>
      </c>
    </row>
    <row r="881" spans="1:11" x14ac:dyDescent="0.3">
      <c r="A881" s="4" t="s">
        <v>352</v>
      </c>
      <c r="B881" s="6" t="str">
        <f t="shared" ref="B881" si="1678">CONCATENATE(
MID(B880,10,1),
MID(B880,9,1),
MID(B880,8,1),
MID(B880,7,1),
MID(B880,6,1),
MID(B880,5,1),
MID(B880,4,1),
MID(B880,3,1),
MID(B880,2,1),
MID(B880,1,1)
)</f>
        <v>#..#.####.</v>
      </c>
      <c r="C881" s="6">
        <f t="shared" si="1610"/>
        <v>2</v>
      </c>
      <c r="F881" s="7" t="str">
        <f>IF(ISERROR(VLOOKUP(B881,B882:B$1727,1,FALSE)),B881,"")</f>
        <v>#..#.####.</v>
      </c>
      <c r="G881" s="7" t="str">
        <f>IF(ISERROR(VLOOKUP(B881,B882:B$1727,1,FALSE)),"",B881)</f>
        <v/>
      </c>
      <c r="H881" s="7" t="s">
        <v>646</v>
      </c>
      <c r="I881" s="3" t="str">
        <f t="shared" ref="I881" si="1679">CONCATENATE(C877,H881)</f>
        <v>3989l</v>
      </c>
      <c r="J881" s="6">
        <f t="shared" si="1672"/>
        <v>3319</v>
      </c>
      <c r="K881" s="6" t="str">
        <f t="shared" si="1673"/>
        <v>B</v>
      </c>
    </row>
    <row r="882" spans="1:11" x14ac:dyDescent="0.3">
      <c r="A882" s="4" t="s">
        <v>169</v>
      </c>
      <c r="C882" s="6">
        <f t="shared" si="1610"/>
        <v>0</v>
      </c>
    </row>
    <row r="883" spans="1:11" x14ac:dyDescent="0.3">
      <c r="A883" s="4" t="s">
        <v>27</v>
      </c>
      <c r="C883" s="6">
        <f t="shared" si="1610"/>
        <v>0</v>
      </c>
    </row>
    <row r="884" spans="1:11" x14ac:dyDescent="0.3">
      <c r="A884" s="4" t="s">
        <v>421</v>
      </c>
      <c r="B884" s="6" t="str">
        <f t="shared" ref="B884" si="1680">CONCATENATE(
MID(B885,10,1),
MID(B885,9,1),
MID(B885,8,1),
MID(B885,7,1),
MID(B885,6,1),
MID(B885,5,1),
MID(B885,4,1),
MID(B885,3,1),
MID(B885,2,1),
MID(B885,1,1)
)</f>
        <v>..#.#.###.</v>
      </c>
      <c r="C884" s="6">
        <f t="shared" si="1610"/>
        <v>2</v>
      </c>
      <c r="F884" s="7" t="str">
        <f>IF(ISERROR(VLOOKUP(B884,B885:B$1727,1,FALSE)),B884,"")</f>
        <v>..#.#.###.</v>
      </c>
      <c r="G884" s="7" t="str">
        <f>IF(ISERROR(VLOOKUP(B884,B885:B$1727,1,FALSE)),"",B884)</f>
        <v/>
      </c>
      <c r="H884" s="7" t="s">
        <v>648</v>
      </c>
      <c r="I884" s="3" t="str">
        <f t="shared" ref="I884" si="1681">CONCATENATE(C877,H884)</f>
        <v>3989r</v>
      </c>
      <c r="J884" s="6">
        <f t="shared" ref="J884:J887" si="1682">INT(LEFT(IF(F884="",VLOOKUP(B884,F:I,4,FALSE),VLOOKUP(B884,G:I,3,FALSE)),4))</f>
        <v>2999</v>
      </c>
      <c r="K884" s="6" t="str">
        <f t="shared" ref="K884:K947" si="1683">RIGHT(IF(F884="",VLOOKUP(B884,F:I,4,FALSE),VLOOKUP(B884,G:I,3,FALSE)),1)</f>
        <v>r</v>
      </c>
    </row>
    <row r="885" spans="1:11" x14ac:dyDescent="0.3">
      <c r="A885" s="4" t="s">
        <v>128</v>
      </c>
      <c r="B885" s="6" t="str">
        <f t="shared" ref="B885" si="1684">CONCATENATE(
RIGHT(A878,1),
RIGHT(A879,1),
RIGHT(A880,1),
RIGHT(A881,1),
RIGHT(A882,1),
RIGHT(A883,1),
RIGHT(A884,1),
RIGHT(A885,1),
RIGHT(A886,1),
RIGHT(A887,1)
)</f>
        <v>.###.#.#..</v>
      </c>
      <c r="C885" s="6">
        <f t="shared" si="1610"/>
        <v>2</v>
      </c>
      <c r="F885" s="7" t="str">
        <f>IF(ISERROR(VLOOKUP(B885,B886:B$1727,1,FALSE)),B885,"")</f>
        <v>.###.#.#..</v>
      </c>
      <c r="G885" s="7" t="str">
        <f>IF(ISERROR(VLOOKUP(B885,B886:B$1727,1,FALSE)),"",B885)</f>
        <v/>
      </c>
      <c r="H885" s="7" t="s">
        <v>647</v>
      </c>
      <c r="I885" s="3" t="str">
        <f t="shared" ref="I885" si="1685">CONCATENATE(C877,H885)</f>
        <v>3989R</v>
      </c>
      <c r="J885" s="6">
        <f t="shared" si="1682"/>
        <v>2999</v>
      </c>
      <c r="K885" s="6" t="str">
        <f t="shared" si="1683"/>
        <v>R</v>
      </c>
    </row>
    <row r="886" spans="1:11" x14ac:dyDescent="0.3">
      <c r="A886" s="4" t="s">
        <v>42</v>
      </c>
      <c r="B886" s="6" t="str">
        <f t="shared" ref="B886" si="1686">CONCATENATE(
MID(B887,10,1),
MID(B887,9,1),
MID(B887,8,1),
MID(B887,7,1),
MID(B887,6,1),
MID(B887,5,1),
MID(B887,4,1),
MID(B887,3,1),
MID(B887,2,1),
MID(B887,1,1)
)</f>
        <v>....#.##.#</v>
      </c>
      <c r="C886" s="6">
        <f t="shared" si="1610"/>
        <v>2</v>
      </c>
      <c r="F886" s="7" t="str">
        <f>IF(ISERROR(VLOOKUP(B886,B887:B$1727,1,FALSE)),B886,"")</f>
        <v>....#.##.#</v>
      </c>
      <c r="G886" s="7" t="str">
        <f>IF(ISERROR(VLOOKUP(B886,B887:B$1727,1,FALSE)),"",B886)</f>
        <v/>
      </c>
      <c r="H886" s="7" t="s">
        <v>649</v>
      </c>
      <c r="I886" s="3" t="str">
        <f t="shared" ref="I886" si="1687">CONCATENATE(C877,H886)</f>
        <v>3989b</v>
      </c>
      <c r="J886" s="6">
        <f t="shared" si="1682"/>
        <v>2683</v>
      </c>
      <c r="K886" s="6" t="str">
        <f t="shared" si="1683"/>
        <v>T</v>
      </c>
    </row>
    <row r="887" spans="1:11" x14ac:dyDescent="0.3">
      <c r="A887" s="4" t="s">
        <v>422</v>
      </c>
      <c r="B887" s="6" t="str">
        <f t="shared" ref="B887" si="1688">A887</f>
        <v>#.##.#....</v>
      </c>
      <c r="C887" s="6">
        <f t="shared" si="1610"/>
        <v>2</v>
      </c>
      <c r="F887" s="7" t="str">
        <f>IF(ISERROR(VLOOKUP(B887,B888:B$1727,1,FALSE)),B887,"")</f>
        <v>#.##.#....</v>
      </c>
      <c r="G887" s="7" t="str">
        <f>IF(ISERROR(VLOOKUP(B887,B888:B$1727,1,FALSE)),"",B887)</f>
        <v/>
      </c>
      <c r="H887" s="7" t="s">
        <v>650</v>
      </c>
      <c r="I887" s="3" t="str">
        <f t="shared" ref="I887" si="1689">CONCATENATE(C877,H887)</f>
        <v>3989B</v>
      </c>
      <c r="J887" s="6">
        <f t="shared" si="1682"/>
        <v>2683</v>
      </c>
      <c r="K887" s="6" t="str">
        <f t="shared" si="1683"/>
        <v>t</v>
      </c>
    </row>
    <row r="888" spans="1:11" x14ac:dyDescent="0.3">
      <c r="A888" s="4"/>
    </row>
    <row r="889" spans="1:11" x14ac:dyDescent="0.3">
      <c r="A889" s="4" t="s">
        <v>423</v>
      </c>
      <c r="C889" s="6">
        <f t="shared" ref="C889" si="1690">INT(MID(A889,6,4))</f>
        <v>3499</v>
      </c>
      <c r="D889" s="6">
        <f t="shared" ref="D889" si="1691">IF(COUNTIF(C890:C899,1)=4,C889,1)</f>
        <v>1</v>
      </c>
    </row>
    <row r="890" spans="1:11" x14ac:dyDescent="0.3">
      <c r="A890" s="4" t="s">
        <v>243</v>
      </c>
      <c r="B890" s="6" t="str">
        <f t="shared" ref="B890" si="1692">A890</f>
        <v>..##..#...</v>
      </c>
      <c r="C890" s="6">
        <f t="shared" ref="C890" si="1693">COUNTIF(B:B,B890)</f>
        <v>2</v>
      </c>
      <c r="F890" s="7" t="str">
        <f>IF(ISERROR(VLOOKUP(B890,B891:B$1727,1,FALSE)),B890,"")</f>
        <v/>
      </c>
      <c r="G890" s="7" t="str">
        <f>IF(ISERROR(VLOOKUP(B890,B891:B$1727,1,FALSE)),"",B890)</f>
        <v>..##..#...</v>
      </c>
      <c r="H890" s="7" t="s">
        <v>643</v>
      </c>
      <c r="I890" s="3" t="str">
        <f t="shared" ref="I890" si="1694">CONCATENATE(C889,H890)</f>
        <v>3499T</v>
      </c>
      <c r="J890" s="6">
        <f t="shared" ref="J890:J893" si="1695">INT(LEFT(IF(F890="",VLOOKUP(B890,F:I,4,FALSE),VLOOKUP(B890,G:I,3,FALSE)),4))</f>
        <v>1021</v>
      </c>
      <c r="K890" s="6" t="str">
        <f t="shared" ref="K890:K953" si="1696">RIGHT(IF(F890="",VLOOKUP(B890,F:I,4,FALSE),VLOOKUP(B890,G:I,3,FALSE)),1)</f>
        <v>b</v>
      </c>
    </row>
    <row r="891" spans="1:11" x14ac:dyDescent="0.3">
      <c r="A891" s="4" t="s">
        <v>424</v>
      </c>
      <c r="B891" s="6" t="str">
        <f t="shared" ref="B891" si="1697">CONCATENATE(
MID(B890,10,1),
MID(B890,9,1),
MID(B890,8,1),
MID(B890,7,1),
MID(B890,6,1),
MID(B890,5,1),
MID(B890,4,1),
MID(B890,3,1),
MID(B890,2,1),
MID(B890,1,1)
)</f>
        <v>...#..##..</v>
      </c>
      <c r="C891" s="6">
        <f t="shared" si="1610"/>
        <v>2</v>
      </c>
      <c r="F891" s="7" t="str">
        <f>IF(ISERROR(VLOOKUP(B891,B892:B$1727,1,FALSE)),B891,"")</f>
        <v/>
      </c>
      <c r="G891" s="7" t="str">
        <f>IF(ISERROR(VLOOKUP(B891,B892:B$1727,1,FALSE)),"",B891)</f>
        <v>...#..##..</v>
      </c>
      <c r="H891" s="7" t="s">
        <v>644</v>
      </c>
      <c r="I891" s="3" t="str">
        <f t="shared" ref="I891" si="1698">CONCATENATE(C889,H891)</f>
        <v>3499t</v>
      </c>
      <c r="J891" s="6">
        <f t="shared" si="1695"/>
        <v>1021</v>
      </c>
      <c r="K891" s="6" t="str">
        <f t="shared" si="1696"/>
        <v>B</v>
      </c>
    </row>
    <row r="892" spans="1:11" x14ac:dyDescent="0.3">
      <c r="A892" s="4" t="s">
        <v>86</v>
      </c>
      <c r="B892" s="6" t="str">
        <f t="shared" ref="B892" si="1699">CONCATENATE(
LEFT(A890,1),
LEFT(A891,1),
LEFT(A892,1),
LEFT(A893,1),
LEFT(A894,1),
LEFT(A895,1),
LEFT(A896,1),
LEFT(A897,1),
LEFT(A898,1),
LEFT(A899,1)
)</f>
        <v>...###.#.#</v>
      </c>
      <c r="C892" s="6">
        <f t="shared" si="1610"/>
        <v>2</v>
      </c>
      <c r="F892" s="7" t="str">
        <f>IF(ISERROR(VLOOKUP(B892,B893:B$1727,1,FALSE)),B892,"")</f>
        <v>...###.#.#</v>
      </c>
      <c r="G892" s="7" t="str">
        <f>IF(ISERROR(VLOOKUP(B892,B893:B$1727,1,FALSE)),"",B892)</f>
        <v/>
      </c>
      <c r="H892" s="7" t="s">
        <v>645</v>
      </c>
      <c r="I892" s="3" t="str">
        <f t="shared" ref="I892" si="1700">CONCATENATE(C889,H892)</f>
        <v>3499L</v>
      </c>
      <c r="J892" s="6">
        <f t="shared" si="1695"/>
        <v>1783</v>
      </c>
      <c r="K892" s="6" t="str">
        <f t="shared" si="1696"/>
        <v>l</v>
      </c>
    </row>
    <row r="893" spans="1:11" x14ac:dyDescent="0.3">
      <c r="A893" s="4" t="s">
        <v>9</v>
      </c>
      <c r="B893" s="6" t="str">
        <f t="shared" ref="B893" si="1701">CONCATENATE(
MID(B892,10,1),
MID(B892,9,1),
MID(B892,8,1),
MID(B892,7,1),
MID(B892,6,1),
MID(B892,5,1),
MID(B892,4,1),
MID(B892,3,1),
MID(B892,2,1),
MID(B892,1,1)
)</f>
        <v>#.#.###...</v>
      </c>
      <c r="C893" s="6">
        <f t="shared" si="1610"/>
        <v>2</v>
      </c>
      <c r="F893" s="7" t="str">
        <f>IF(ISERROR(VLOOKUP(B893,B894:B$1727,1,FALSE)),B893,"")</f>
        <v>#.#.###...</v>
      </c>
      <c r="G893" s="7" t="str">
        <f>IF(ISERROR(VLOOKUP(B893,B894:B$1727,1,FALSE)),"",B893)</f>
        <v/>
      </c>
      <c r="H893" s="7" t="s">
        <v>646</v>
      </c>
      <c r="I893" s="3" t="str">
        <f t="shared" ref="I893" si="1702">CONCATENATE(C889,H893)</f>
        <v>3499l</v>
      </c>
      <c r="J893" s="6">
        <f t="shared" si="1695"/>
        <v>1783</v>
      </c>
      <c r="K893" s="6" t="str">
        <f t="shared" si="1696"/>
        <v>L</v>
      </c>
    </row>
    <row r="894" spans="1:11" x14ac:dyDescent="0.3">
      <c r="A894" s="4" t="s">
        <v>425</v>
      </c>
      <c r="C894" s="6">
        <f t="shared" si="1610"/>
        <v>0</v>
      </c>
    </row>
    <row r="895" spans="1:11" x14ac:dyDescent="0.3">
      <c r="A895" s="4" t="s">
        <v>208</v>
      </c>
      <c r="C895" s="6">
        <f t="shared" si="1610"/>
        <v>0</v>
      </c>
    </row>
    <row r="896" spans="1:11" x14ac:dyDescent="0.3">
      <c r="A896" s="4" t="s">
        <v>27</v>
      </c>
      <c r="B896" s="6" t="str">
        <f t="shared" ref="B896" si="1703">CONCATENATE(
MID(B897,10,1),
MID(B897,9,1),
MID(B897,8,1),
MID(B897,7,1),
MID(B897,6,1),
MID(B897,5,1),
MID(B897,4,1),
MID(B897,3,1),
MID(B897,2,1),
MID(B897,1,1)
)</f>
        <v>.#.#####..</v>
      </c>
      <c r="C896" s="6">
        <f t="shared" si="1610"/>
        <v>2</v>
      </c>
      <c r="F896" s="7" t="str">
        <f>IF(ISERROR(VLOOKUP(B896,B897:B$1727,1,FALSE)),B896,"")</f>
        <v>.#.#####..</v>
      </c>
      <c r="G896" s="7" t="str">
        <f>IF(ISERROR(VLOOKUP(B896,B897:B$1727,1,FALSE)),"",B896)</f>
        <v/>
      </c>
      <c r="H896" s="7" t="s">
        <v>648</v>
      </c>
      <c r="I896" s="3" t="str">
        <f t="shared" ref="I896" si="1704">CONCATENATE(C889,H896)</f>
        <v>3499r</v>
      </c>
      <c r="J896" s="6">
        <f t="shared" ref="J896:J899" si="1705">INT(LEFT(IF(F896="",VLOOKUP(B896,F:I,4,FALSE),VLOOKUP(B896,G:I,3,FALSE)),4))</f>
        <v>3389</v>
      </c>
      <c r="K896" s="6" t="str">
        <f t="shared" ref="K896:K959" si="1706">RIGHT(IF(F896="",VLOOKUP(B896,F:I,4,FALSE),VLOOKUP(B896,G:I,3,FALSE)),1)</f>
        <v>R</v>
      </c>
    </row>
    <row r="897" spans="1:11" x14ac:dyDescent="0.3">
      <c r="A897" s="4" t="s">
        <v>426</v>
      </c>
      <c r="B897" s="6" t="str">
        <f t="shared" ref="B897" si="1707">CONCATENATE(
RIGHT(A890,1),
RIGHT(A891,1),
RIGHT(A892,1),
RIGHT(A893,1),
RIGHT(A894,1),
RIGHT(A895,1),
RIGHT(A896,1),
RIGHT(A897,1),
RIGHT(A898,1),
RIGHT(A899,1)
)</f>
        <v>..#####.#.</v>
      </c>
      <c r="C897" s="6">
        <f t="shared" si="1610"/>
        <v>2</v>
      </c>
      <c r="F897" s="7" t="str">
        <f>IF(ISERROR(VLOOKUP(B897,B898:B$1727,1,FALSE)),B897,"")</f>
        <v>..#####.#.</v>
      </c>
      <c r="G897" s="7" t="str">
        <f>IF(ISERROR(VLOOKUP(B897,B898:B$1727,1,FALSE)),"",B897)</f>
        <v/>
      </c>
      <c r="H897" s="7" t="s">
        <v>647</v>
      </c>
      <c r="I897" s="3" t="str">
        <f t="shared" ref="I897" si="1708">CONCATENATE(C889,H897)</f>
        <v>3499R</v>
      </c>
      <c r="J897" s="6">
        <f t="shared" si="1705"/>
        <v>3389</v>
      </c>
      <c r="K897" s="6" t="str">
        <f t="shared" si="1706"/>
        <v>r</v>
      </c>
    </row>
    <row r="898" spans="1:11" x14ac:dyDescent="0.3">
      <c r="A898" s="4" t="s">
        <v>27</v>
      </c>
      <c r="B898" s="6" t="str">
        <f t="shared" ref="B898" si="1709">CONCATENATE(
MID(B899,10,1),
MID(B899,9,1),
MID(B899,8,1),
MID(B899,7,1),
MID(B899,6,1),
MID(B899,5,1),
MID(B899,4,1),
MID(B899,3,1),
MID(B899,2,1),
MID(B899,1,1)
)</f>
        <v>.##.###..#</v>
      </c>
      <c r="C898" s="6">
        <f t="shared" si="1610"/>
        <v>2</v>
      </c>
      <c r="F898" s="7" t="str">
        <f>IF(ISERROR(VLOOKUP(B898,B899:B$1727,1,FALSE)),B898,"")</f>
        <v/>
      </c>
      <c r="G898" s="7" t="str">
        <f>IF(ISERROR(VLOOKUP(B898,B899:B$1727,1,FALSE)),"",B898)</f>
        <v>.##.###..#</v>
      </c>
      <c r="H898" s="7" t="s">
        <v>649</v>
      </c>
      <c r="I898" s="3" t="str">
        <f t="shared" ref="I898" si="1710">CONCATENATE(C889,H898)</f>
        <v>3499b</v>
      </c>
      <c r="J898" s="6">
        <f t="shared" si="1705"/>
        <v>1453</v>
      </c>
      <c r="K898" s="6" t="str">
        <f t="shared" si="1706"/>
        <v>b</v>
      </c>
    </row>
    <row r="899" spans="1:11" x14ac:dyDescent="0.3">
      <c r="A899" s="4" t="s">
        <v>427</v>
      </c>
      <c r="B899" s="6" t="str">
        <f t="shared" ref="B899" si="1711">A899</f>
        <v>#..###.##.</v>
      </c>
      <c r="C899" s="6">
        <f t="shared" si="1610"/>
        <v>2</v>
      </c>
      <c r="F899" s="7" t="str">
        <f>IF(ISERROR(VLOOKUP(B899,B900:B$1727,1,FALSE)),B899,"")</f>
        <v/>
      </c>
      <c r="G899" s="7" t="str">
        <f>IF(ISERROR(VLOOKUP(B899,B900:B$1727,1,FALSE)),"",B899)</f>
        <v>#..###.##.</v>
      </c>
      <c r="H899" s="7" t="s">
        <v>650</v>
      </c>
      <c r="I899" s="3" t="str">
        <f t="shared" ref="I899" si="1712">CONCATENATE(C889,H899)</f>
        <v>3499B</v>
      </c>
      <c r="J899" s="6">
        <f t="shared" si="1705"/>
        <v>1453</v>
      </c>
      <c r="K899" s="6" t="str">
        <f t="shared" si="1706"/>
        <v>B</v>
      </c>
    </row>
    <row r="900" spans="1:11" x14ac:dyDescent="0.3">
      <c r="A900" s="4"/>
    </row>
    <row r="901" spans="1:11" x14ac:dyDescent="0.3">
      <c r="A901" s="4" t="s">
        <v>428</v>
      </c>
      <c r="C901" s="6">
        <f t="shared" ref="C901" si="1713">INT(MID(A901,6,4))</f>
        <v>1049</v>
      </c>
      <c r="D901" s="6">
        <f t="shared" ref="D901" si="1714">IF(COUNTIF(C902:C911,1)=4,C901,1)</f>
        <v>1</v>
      </c>
    </row>
    <row r="902" spans="1:11" x14ac:dyDescent="0.3">
      <c r="A902" s="4" t="s">
        <v>429</v>
      </c>
      <c r="B902" s="6" t="str">
        <f t="shared" ref="B902" si="1715">A902</f>
        <v>###....##.</v>
      </c>
      <c r="C902" s="6">
        <f t="shared" ref="C902" si="1716">COUNTIF(B:B,B902)</f>
        <v>2</v>
      </c>
      <c r="F902" s="7" t="str">
        <f>IF(ISERROR(VLOOKUP(B902,B903:B$1727,1,FALSE)),B902,"")</f>
        <v/>
      </c>
      <c r="G902" s="7" t="str">
        <f>IF(ISERROR(VLOOKUP(B902,B903:B$1727,1,FALSE)),"",B902)</f>
        <v>###....##.</v>
      </c>
      <c r="H902" s="7" t="s">
        <v>643</v>
      </c>
      <c r="I902" s="3" t="str">
        <f t="shared" ref="I902" si="1717">CONCATENATE(C901,H902)</f>
        <v>1049T</v>
      </c>
      <c r="J902" s="6">
        <f t="shared" ref="J902:J905" si="1718">INT(LEFT(IF(F902="",VLOOKUP(B902,F:I,4,FALSE),VLOOKUP(B902,G:I,3,FALSE)),4))</f>
        <v>1201</v>
      </c>
      <c r="K902" s="6" t="str">
        <f t="shared" ref="K902:K965" si="1719">RIGHT(IF(F902="",VLOOKUP(B902,F:I,4,FALSE),VLOOKUP(B902,G:I,3,FALSE)),1)</f>
        <v>l</v>
      </c>
    </row>
    <row r="903" spans="1:11" x14ac:dyDescent="0.3">
      <c r="A903" s="4" t="s">
        <v>173</v>
      </c>
      <c r="B903" s="6" t="str">
        <f t="shared" ref="B903" si="1720">CONCATENATE(
MID(B902,10,1),
MID(B902,9,1),
MID(B902,8,1),
MID(B902,7,1),
MID(B902,6,1),
MID(B902,5,1),
MID(B902,4,1),
MID(B902,3,1),
MID(B902,2,1),
MID(B902,1,1)
)</f>
        <v>.##....###</v>
      </c>
      <c r="C903" s="6">
        <f t="shared" si="1610"/>
        <v>2</v>
      </c>
      <c r="F903" s="7" t="str">
        <f>IF(ISERROR(VLOOKUP(B903,B904:B$1727,1,FALSE)),B903,"")</f>
        <v/>
      </c>
      <c r="G903" s="7" t="str">
        <f>IF(ISERROR(VLOOKUP(B903,B904:B$1727,1,FALSE)),"",B903)</f>
        <v>.##....###</v>
      </c>
      <c r="H903" s="7" t="s">
        <v>644</v>
      </c>
      <c r="I903" s="3" t="str">
        <f t="shared" ref="I903" si="1721">CONCATENATE(C901,H903)</f>
        <v>1049t</v>
      </c>
      <c r="J903" s="6">
        <f t="shared" si="1718"/>
        <v>1201</v>
      </c>
      <c r="K903" s="6" t="str">
        <f t="shared" si="1719"/>
        <v>L</v>
      </c>
    </row>
    <row r="904" spans="1:11" x14ac:dyDescent="0.3">
      <c r="A904" s="4" t="s">
        <v>16</v>
      </c>
      <c r="B904" s="6" t="str">
        <f t="shared" ref="B904" si="1722">CONCATENATE(
LEFT(A902,1),
LEFT(A903,1),
LEFT(A904,1),
LEFT(A905,1),
LEFT(A906,1),
LEFT(A907,1),
LEFT(A908,1),
LEFT(A909,1),
LEFT(A910,1),
LEFT(A911,1)
)</f>
        <v>#......#.#</v>
      </c>
      <c r="C904" s="6">
        <f t="shared" si="1610"/>
        <v>2</v>
      </c>
      <c r="F904" s="7" t="str">
        <f>IF(ISERROR(VLOOKUP(B904,B905:B$1727,1,FALSE)),B904,"")</f>
        <v>#......#.#</v>
      </c>
      <c r="G904" s="7" t="str">
        <f>IF(ISERROR(VLOOKUP(B904,B905:B$1727,1,FALSE)),"",B904)</f>
        <v/>
      </c>
      <c r="H904" s="7" t="s">
        <v>645</v>
      </c>
      <c r="I904" s="3" t="str">
        <f t="shared" ref="I904" si="1723">CONCATENATE(C901,H904)</f>
        <v>1049L</v>
      </c>
      <c r="J904" s="6">
        <f t="shared" si="1718"/>
        <v>1709</v>
      </c>
      <c r="K904" s="6" t="str">
        <f t="shared" si="1719"/>
        <v>b</v>
      </c>
    </row>
    <row r="905" spans="1:11" x14ac:dyDescent="0.3">
      <c r="A905" s="4" t="s">
        <v>16</v>
      </c>
      <c r="B905" s="6" t="str">
        <f t="shared" ref="B905" si="1724">CONCATENATE(
MID(B904,10,1),
MID(B904,9,1),
MID(B904,8,1),
MID(B904,7,1),
MID(B904,6,1),
MID(B904,5,1),
MID(B904,4,1),
MID(B904,3,1),
MID(B904,2,1),
MID(B904,1,1)
)</f>
        <v>#.#......#</v>
      </c>
      <c r="C905" s="6">
        <f t="shared" si="1610"/>
        <v>2</v>
      </c>
      <c r="F905" s="7" t="str">
        <f>IF(ISERROR(VLOOKUP(B905,B906:B$1727,1,FALSE)),B905,"")</f>
        <v>#.#......#</v>
      </c>
      <c r="G905" s="7" t="str">
        <f>IF(ISERROR(VLOOKUP(B905,B906:B$1727,1,FALSE)),"",B905)</f>
        <v/>
      </c>
      <c r="H905" s="7" t="s">
        <v>646</v>
      </c>
      <c r="I905" s="3" t="str">
        <f t="shared" ref="I905" si="1725">CONCATENATE(C901,H905)</f>
        <v>1049l</v>
      </c>
      <c r="J905" s="6">
        <f t="shared" si="1718"/>
        <v>1709</v>
      </c>
      <c r="K905" s="6" t="str">
        <f t="shared" si="1719"/>
        <v>B</v>
      </c>
    </row>
    <row r="906" spans="1:11" x14ac:dyDescent="0.3">
      <c r="A906" s="4" t="s">
        <v>16</v>
      </c>
      <c r="C906" s="6">
        <f t="shared" si="1610"/>
        <v>0</v>
      </c>
    </row>
    <row r="907" spans="1:11" x14ac:dyDescent="0.3">
      <c r="A907" s="4" t="s">
        <v>22</v>
      </c>
      <c r="C907" s="6">
        <f t="shared" si="1610"/>
        <v>0</v>
      </c>
    </row>
    <row r="908" spans="1:11" x14ac:dyDescent="0.3">
      <c r="A908" s="4" t="s">
        <v>27</v>
      </c>
      <c r="B908" s="6" t="str">
        <f t="shared" ref="B908" si="1726">CONCATENATE(
MID(B909,10,1),
MID(B909,9,1),
MID(B909,8,1),
MID(B909,7,1),
MID(B909,6,1),
MID(B909,5,1),
MID(B909,4,1),
MID(B909,3,1),
MID(B909,2,1),
MID(B909,1,1)
)</f>
        <v>.#.#....#.</v>
      </c>
      <c r="C908" s="6">
        <f t="shared" si="1610"/>
        <v>2</v>
      </c>
      <c r="F908" s="7" t="str">
        <f>IF(ISERROR(VLOOKUP(B908,B909:B$1727,1,FALSE)),B908,"")</f>
        <v>.#.#....#.</v>
      </c>
      <c r="G908" s="7" t="str">
        <f>IF(ISERROR(VLOOKUP(B908,B909:B$1727,1,FALSE)),"",B908)</f>
        <v/>
      </c>
      <c r="H908" s="7" t="s">
        <v>648</v>
      </c>
      <c r="I908" s="3" t="str">
        <f t="shared" ref="I908" si="1727">CONCATENATE(C901,H908)</f>
        <v>1049r</v>
      </c>
      <c r="J908" s="6">
        <f t="shared" ref="J908:J911" si="1728">INT(LEFT(IF(F908="",VLOOKUP(B908,F:I,4,FALSE),VLOOKUP(B908,G:I,3,FALSE)),4))</f>
        <v>1699</v>
      </c>
      <c r="K908" s="6" t="str">
        <f t="shared" ref="K908:K971" si="1729">RIGHT(IF(F908="",VLOOKUP(B908,F:I,4,FALSE),VLOOKUP(B908,G:I,3,FALSE)),1)</f>
        <v>b</v>
      </c>
    </row>
    <row r="909" spans="1:11" x14ac:dyDescent="0.3">
      <c r="A909" s="4" t="s">
        <v>6</v>
      </c>
      <c r="B909" s="6" t="str">
        <f t="shared" ref="B909" si="1730">CONCATENATE(
RIGHT(A902,1),
RIGHT(A903,1),
RIGHT(A904,1),
RIGHT(A905,1),
RIGHT(A906,1),
RIGHT(A907,1),
RIGHT(A908,1),
RIGHT(A909,1),
RIGHT(A910,1),
RIGHT(A911,1)
)</f>
        <v>.#....#.#.</v>
      </c>
      <c r="C909" s="6">
        <f t="shared" si="1610"/>
        <v>2</v>
      </c>
      <c r="F909" s="7" t="str">
        <f>IF(ISERROR(VLOOKUP(B909,B910:B$1727,1,FALSE)),B909,"")</f>
        <v>.#....#.#.</v>
      </c>
      <c r="G909" s="7" t="str">
        <f>IF(ISERROR(VLOOKUP(B909,B910:B$1727,1,FALSE)),"",B909)</f>
        <v/>
      </c>
      <c r="H909" s="7" t="s">
        <v>647</v>
      </c>
      <c r="I909" s="3" t="str">
        <f t="shared" ref="I909" si="1731">CONCATENATE(C901,H909)</f>
        <v>1049R</v>
      </c>
      <c r="J909" s="6">
        <f t="shared" si="1728"/>
        <v>1699</v>
      </c>
      <c r="K909" s="6" t="str">
        <f t="shared" si="1729"/>
        <v>B</v>
      </c>
    </row>
    <row r="910" spans="1:11" x14ac:dyDescent="0.3">
      <c r="A910" s="4" t="s">
        <v>27</v>
      </c>
      <c r="B910" s="6" t="str">
        <f t="shared" ref="B910" si="1732">CONCATENATE(
MID(B911,10,1),
MID(B911,9,1),
MID(B911,8,1),
MID(B911,7,1),
MID(B911,6,1),
MID(B911,5,1),
MID(B911,4,1),
MID(B911,3,1),
MID(B911,2,1),
MID(B911,1,1)
)</f>
        <v>.#.####.##</v>
      </c>
      <c r="C910" s="6">
        <f t="shared" ref="C910:C971" si="1733">COUNTIF(B:B,B910)</f>
        <v>2</v>
      </c>
      <c r="F910" s="7" t="str">
        <f>IF(ISERROR(VLOOKUP(B910,B911:B$1727,1,FALSE)),B910,"")</f>
        <v>.#.####.##</v>
      </c>
      <c r="G910" s="7" t="str">
        <f>IF(ISERROR(VLOOKUP(B910,B911:B$1727,1,FALSE)),"",B910)</f>
        <v/>
      </c>
      <c r="H910" s="7" t="s">
        <v>649</v>
      </c>
      <c r="I910" s="3" t="str">
        <f t="shared" ref="I910" si="1734">CONCATENATE(C901,H910)</f>
        <v>1049b</v>
      </c>
      <c r="J910" s="6">
        <f t="shared" si="1728"/>
        <v>3323</v>
      </c>
      <c r="K910" s="6" t="str">
        <f t="shared" si="1729"/>
        <v>r</v>
      </c>
    </row>
    <row r="911" spans="1:11" x14ac:dyDescent="0.3">
      <c r="A911" s="4" t="s">
        <v>430</v>
      </c>
      <c r="B911" s="6" t="str">
        <f t="shared" ref="B911" si="1735">A911</f>
        <v>##.####.#.</v>
      </c>
      <c r="C911" s="6">
        <f t="shared" si="1733"/>
        <v>2</v>
      </c>
      <c r="F911" s="7" t="str">
        <f>IF(ISERROR(VLOOKUP(B911,B912:B$1727,1,FALSE)),B911,"")</f>
        <v>##.####.#.</v>
      </c>
      <c r="G911" s="7" t="str">
        <f>IF(ISERROR(VLOOKUP(B911,B912:B$1727,1,FALSE)),"",B911)</f>
        <v/>
      </c>
      <c r="H911" s="7" t="s">
        <v>650</v>
      </c>
      <c r="I911" s="3" t="str">
        <f t="shared" ref="I911" si="1736">CONCATENATE(C901,H911)</f>
        <v>1049B</v>
      </c>
      <c r="J911" s="6">
        <f t="shared" si="1728"/>
        <v>3323</v>
      </c>
      <c r="K911" s="6" t="str">
        <f t="shared" si="1729"/>
        <v>R</v>
      </c>
    </row>
    <row r="912" spans="1:11" x14ac:dyDescent="0.3">
      <c r="A912" s="4"/>
    </row>
    <row r="913" spans="1:11" x14ac:dyDescent="0.3">
      <c r="A913" s="4" t="s">
        <v>431</v>
      </c>
      <c r="C913" s="6">
        <f t="shared" ref="C913" si="1737">INT(MID(A913,6,4))</f>
        <v>2467</v>
      </c>
      <c r="D913" s="6">
        <f t="shared" ref="D913" si="1738">IF(COUNTIF(C914:C923,1)=4,C913,1)</f>
        <v>1</v>
      </c>
    </row>
    <row r="914" spans="1:11" x14ac:dyDescent="0.3">
      <c r="A914" s="4" t="s">
        <v>432</v>
      </c>
      <c r="B914" s="6" t="str">
        <f t="shared" ref="B914" si="1739">A914</f>
        <v>.....##.##</v>
      </c>
      <c r="C914" s="6">
        <f t="shared" ref="C914" si="1740">COUNTIF(B:B,B914)</f>
        <v>2</v>
      </c>
      <c r="F914" s="7" t="str">
        <f>IF(ISERROR(VLOOKUP(B914,B915:B$1727,1,FALSE)),B914,"")</f>
        <v>.....##.##</v>
      </c>
      <c r="G914" s="7" t="str">
        <f>IF(ISERROR(VLOOKUP(B914,B915:B$1727,1,FALSE)),"",B914)</f>
        <v/>
      </c>
      <c r="H914" s="7" t="s">
        <v>643</v>
      </c>
      <c r="I914" s="3" t="str">
        <f t="shared" ref="I914" si="1741">CONCATENATE(C913,H914)</f>
        <v>2467T</v>
      </c>
      <c r="J914" s="6">
        <f t="shared" ref="J914:J917" si="1742">INT(LEFT(IF(F914="",VLOOKUP(B914,F:I,4,FALSE),VLOOKUP(B914,G:I,3,FALSE)),4))</f>
        <v>3433</v>
      </c>
      <c r="K914" s="6" t="str">
        <f t="shared" ref="K914:K977" si="1743">RIGHT(IF(F914="",VLOOKUP(B914,F:I,4,FALSE),VLOOKUP(B914,G:I,3,FALSE)),1)</f>
        <v>b</v>
      </c>
    </row>
    <row r="915" spans="1:11" x14ac:dyDescent="0.3">
      <c r="A915" s="4" t="s">
        <v>421</v>
      </c>
      <c r="B915" s="6" t="str">
        <f t="shared" ref="B915" si="1744">CONCATENATE(
MID(B914,10,1),
MID(B914,9,1),
MID(B914,8,1),
MID(B914,7,1),
MID(B914,6,1),
MID(B914,5,1),
MID(B914,4,1),
MID(B914,3,1),
MID(B914,2,1),
MID(B914,1,1)
)</f>
        <v>##.##.....</v>
      </c>
      <c r="C915" s="6">
        <f t="shared" si="1733"/>
        <v>2</v>
      </c>
      <c r="F915" s="7" t="str">
        <f>IF(ISERROR(VLOOKUP(B915,B916:B$1727,1,FALSE)),B915,"")</f>
        <v>##.##.....</v>
      </c>
      <c r="G915" s="7" t="str">
        <f>IF(ISERROR(VLOOKUP(B915,B916:B$1727,1,FALSE)),"",B915)</f>
        <v/>
      </c>
      <c r="H915" s="7" t="s">
        <v>644</v>
      </c>
      <c r="I915" s="3" t="str">
        <f t="shared" ref="I915" si="1745">CONCATENATE(C913,H915)</f>
        <v>2467t</v>
      </c>
      <c r="J915" s="6">
        <f t="shared" si="1742"/>
        <v>3433</v>
      </c>
      <c r="K915" s="6" t="str">
        <f t="shared" si="1743"/>
        <v>B</v>
      </c>
    </row>
    <row r="916" spans="1:11" x14ac:dyDescent="0.3">
      <c r="A916" s="4" t="s">
        <v>433</v>
      </c>
      <c r="B916" s="6" t="str">
        <f t="shared" ref="B916" si="1746">CONCATENATE(
LEFT(A914,1),
LEFT(A915,1),
LEFT(A916,1),
LEFT(A917,1),
LEFT(A918,1),
LEFT(A919,1),
LEFT(A920,1),
LEFT(A921,1),
LEFT(A922,1),
LEFT(A923,1)
)</f>
        <v>.#.#.....#</v>
      </c>
      <c r="C916" s="6">
        <f t="shared" si="1733"/>
        <v>2</v>
      </c>
      <c r="F916" s="7" t="str">
        <f>IF(ISERROR(VLOOKUP(B916,B917:B$1727,1,FALSE)),B916,"")</f>
        <v/>
      </c>
      <c r="G916" s="7" t="str">
        <f>IF(ISERROR(VLOOKUP(B916,B917:B$1727,1,FALSE)),"",B916)</f>
        <v>.#.#.....#</v>
      </c>
      <c r="H916" s="7" t="s">
        <v>645</v>
      </c>
      <c r="I916" s="3" t="str">
        <f t="shared" ref="I916" si="1747">CONCATENATE(C913,H916)</f>
        <v>2467L</v>
      </c>
      <c r="J916" s="6">
        <f t="shared" si="1742"/>
        <v>3167</v>
      </c>
      <c r="K916" s="6" t="str">
        <f t="shared" si="1743"/>
        <v>l</v>
      </c>
    </row>
    <row r="917" spans="1:11" x14ac:dyDescent="0.3">
      <c r="A917" s="4" t="s">
        <v>147</v>
      </c>
      <c r="B917" s="6" t="str">
        <f t="shared" ref="B917" si="1748">CONCATENATE(
MID(B916,10,1),
MID(B916,9,1),
MID(B916,8,1),
MID(B916,7,1),
MID(B916,6,1),
MID(B916,5,1),
MID(B916,4,1),
MID(B916,3,1),
MID(B916,2,1),
MID(B916,1,1)
)</f>
        <v>#.....#.#.</v>
      </c>
      <c r="C917" s="6">
        <f t="shared" si="1733"/>
        <v>2</v>
      </c>
      <c r="F917" s="7" t="str">
        <f>IF(ISERROR(VLOOKUP(B917,B918:B$1727,1,FALSE)),B917,"")</f>
        <v/>
      </c>
      <c r="G917" s="7" t="str">
        <f>IF(ISERROR(VLOOKUP(B917,B918:B$1727,1,FALSE)),"",B917)</f>
        <v>#.....#.#.</v>
      </c>
      <c r="H917" s="7" t="s">
        <v>646</v>
      </c>
      <c r="I917" s="3" t="str">
        <f t="shared" ref="I917" si="1749">CONCATENATE(C913,H917)</f>
        <v>2467l</v>
      </c>
      <c r="J917" s="6">
        <f t="shared" si="1742"/>
        <v>3167</v>
      </c>
      <c r="K917" s="6" t="str">
        <f t="shared" si="1743"/>
        <v>L</v>
      </c>
    </row>
    <row r="918" spans="1:11" x14ac:dyDescent="0.3">
      <c r="A918" s="4" t="s">
        <v>434</v>
      </c>
      <c r="C918" s="6">
        <f t="shared" si="1733"/>
        <v>0</v>
      </c>
    </row>
    <row r="919" spans="1:11" x14ac:dyDescent="0.3">
      <c r="A919" s="4" t="s">
        <v>128</v>
      </c>
      <c r="C919" s="6">
        <f t="shared" si="1733"/>
        <v>0</v>
      </c>
    </row>
    <row r="920" spans="1:11" x14ac:dyDescent="0.3">
      <c r="A920" s="4" t="s">
        <v>35</v>
      </c>
      <c r="B920" s="6" t="str">
        <f t="shared" ref="B920" si="1750">CONCATENATE(
MID(B921,10,1),
MID(B921,9,1),
MID(B921,8,1),
MID(B921,7,1),
MID(B921,6,1),
MID(B921,5,1),
MID(B921,4,1),
MID(B921,3,1),
MID(B921,2,1),
MID(B921,1,1)
)</f>
        <v>##.#####.#</v>
      </c>
      <c r="C920" s="6">
        <f t="shared" si="1733"/>
        <v>2</v>
      </c>
      <c r="F920" s="7" t="str">
        <f>IF(ISERROR(VLOOKUP(B920,B921:B$1727,1,FALSE)),B920,"")</f>
        <v>##.#####.#</v>
      </c>
      <c r="G920" s="7" t="str">
        <f>IF(ISERROR(VLOOKUP(B920,B921:B$1727,1,FALSE)),"",B920)</f>
        <v/>
      </c>
      <c r="H920" s="7" t="s">
        <v>648</v>
      </c>
      <c r="I920" s="3" t="str">
        <f t="shared" ref="I920" si="1751">CONCATENATE(C913,H920)</f>
        <v>2467r</v>
      </c>
      <c r="J920" s="6">
        <f t="shared" ref="J920:J923" si="1752">INT(LEFT(IF(F920="",VLOOKUP(B920,F:I,4,FALSE),VLOOKUP(B920,G:I,3,FALSE)),4))</f>
        <v>3533</v>
      </c>
      <c r="K920" s="6" t="str">
        <f t="shared" ref="K920:K983" si="1753">RIGHT(IF(F920="",VLOOKUP(B920,F:I,4,FALSE),VLOOKUP(B920,G:I,3,FALSE)),1)</f>
        <v>R</v>
      </c>
    </row>
    <row r="921" spans="1:11" x14ac:dyDescent="0.3">
      <c r="A921" s="4" t="s">
        <v>435</v>
      </c>
      <c r="B921" s="6" t="str">
        <f t="shared" ref="B921" si="1754">CONCATENATE(
RIGHT(A914,1),
RIGHT(A915,1),
RIGHT(A916,1),
RIGHT(A917,1),
RIGHT(A918,1),
RIGHT(A919,1),
RIGHT(A920,1),
RIGHT(A921,1),
RIGHT(A922,1),
RIGHT(A923,1)
)</f>
        <v>#.#####.##</v>
      </c>
      <c r="C921" s="6">
        <f t="shared" si="1733"/>
        <v>2</v>
      </c>
      <c r="F921" s="7" t="str">
        <f>IF(ISERROR(VLOOKUP(B921,B922:B$1727,1,FALSE)),B921,"")</f>
        <v>#.#####.##</v>
      </c>
      <c r="G921" s="7" t="str">
        <f>IF(ISERROR(VLOOKUP(B921,B922:B$1727,1,FALSE)),"",B921)</f>
        <v/>
      </c>
      <c r="H921" s="7" t="s">
        <v>647</v>
      </c>
      <c r="I921" s="3" t="str">
        <f t="shared" ref="I921" si="1755">CONCATENATE(C913,H921)</f>
        <v>2467R</v>
      </c>
      <c r="J921" s="6">
        <f t="shared" si="1752"/>
        <v>3533</v>
      </c>
      <c r="K921" s="6" t="str">
        <f t="shared" si="1753"/>
        <v>r</v>
      </c>
    </row>
    <row r="922" spans="1:11" x14ac:dyDescent="0.3">
      <c r="A922" s="4" t="s">
        <v>436</v>
      </c>
      <c r="B922" s="6" t="str">
        <f t="shared" ref="B922" si="1756">CONCATENATE(
MID(B923,10,1),
MID(B923,9,1),
MID(B923,8,1),
MID(B923,7,1),
MID(B923,6,1),
MID(B923,5,1),
MID(B923,4,1),
MID(B923,3,1),
MID(B923,2,1),
MID(B923,1,1)
)</f>
        <v>#.#...##.#</v>
      </c>
      <c r="C922" s="6">
        <f t="shared" si="1733"/>
        <v>2</v>
      </c>
      <c r="F922" s="7" t="str">
        <f>IF(ISERROR(VLOOKUP(B922,B923:B$1727,1,FALSE)),B922,"")</f>
        <v>#.#...##.#</v>
      </c>
      <c r="G922" s="7" t="str">
        <f>IF(ISERROR(VLOOKUP(B922,B923:B$1727,1,FALSE)),"",B922)</f>
        <v/>
      </c>
      <c r="H922" s="7" t="s">
        <v>649</v>
      </c>
      <c r="I922" s="3" t="str">
        <f t="shared" ref="I922" si="1757">CONCATENATE(C913,H922)</f>
        <v>2467b</v>
      </c>
      <c r="J922" s="6">
        <f t="shared" si="1752"/>
        <v>1597</v>
      </c>
      <c r="K922" s="6" t="str">
        <f t="shared" si="1753"/>
        <v>b</v>
      </c>
    </row>
    <row r="923" spans="1:11" x14ac:dyDescent="0.3">
      <c r="A923" s="4" t="s">
        <v>279</v>
      </c>
      <c r="B923" s="6" t="str">
        <f t="shared" ref="B923" si="1758">A923</f>
        <v>#.##...#.#</v>
      </c>
      <c r="C923" s="6">
        <f t="shared" si="1733"/>
        <v>2</v>
      </c>
      <c r="F923" s="7" t="str">
        <f>IF(ISERROR(VLOOKUP(B923,B924:B$1727,1,FALSE)),B923,"")</f>
        <v>#.##...#.#</v>
      </c>
      <c r="G923" s="7" t="str">
        <f>IF(ISERROR(VLOOKUP(B923,B924:B$1727,1,FALSE)),"",B923)</f>
        <v/>
      </c>
      <c r="H923" s="7" t="s">
        <v>650</v>
      </c>
      <c r="I923" s="3" t="str">
        <f t="shared" ref="I923" si="1759">CONCATENATE(C913,H923)</f>
        <v>2467B</v>
      </c>
      <c r="J923" s="6">
        <f t="shared" si="1752"/>
        <v>1597</v>
      </c>
      <c r="K923" s="6" t="str">
        <f t="shared" si="1753"/>
        <v>B</v>
      </c>
    </row>
    <row r="924" spans="1:11" x14ac:dyDescent="0.3">
      <c r="A924" s="4"/>
    </row>
    <row r="925" spans="1:11" x14ac:dyDescent="0.3">
      <c r="A925" s="4" t="s">
        <v>437</v>
      </c>
      <c r="C925" s="6">
        <f t="shared" ref="C925" si="1760">INT(MID(A925,6,4))</f>
        <v>3343</v>
      </c>
      <c r="D925" s="6">
        <f t="shared" ref="D925" si="1761">IF(COUNTIF(C926:C935,1)=4,C925,1)</f>
        <v>1</v>
      </c>
    </row>
    <row r="926" spans="1:11" x14ac:dyDescent="0.3">
      <c r="A926" s="4" t="s">
        <v>438</v>
      </c>
      <c r="B926" s="6" t="str">
        <f t="shared" ref="B926" si="1762">A926</f>
        <v>###...####</v>
      </c>
      <c r="C926" s="6">
        <f t="shared" ref="C926" si="1763">COUNTIF(B:B,B926)</f>
        <v>2</v>
      </c>
      <c r="F926" s="7" t="str">
        <f>IF(ISERROR(VLOOKUP(B926,B927:B$1727,1,FALSE)),B926,"")</f>
        <v>###...####</v>
      </c>
      <c r="G926" s="7" t="str">
        <f>IF(ISERROR(VLOOKUP(B926,B927:B$1727,1,FALSE)),"",B926)</f>
        <v/>
      </c>
      <c r="H926" s="7" t="s">
        <v>643</v>
      </c>
      <c r="I926" s="3" t="str">
        <f t="shared" ref="I926" si="1764">CONCATENATE(C925,H926)</f>
        <v>3343T</v>
      </c>
      <c r="J926" s="6">
        <f t="shared" ref="J926:J929" si="1765">INT(LEFT(IF(F926="",VLOOKUP(B926,F:I,4,FALSE),VLOOKUP(B926,G:I,3,FALSE)),4))</f>
        <v>1583</v>
      </c>
      <c r="K926" s="6" t="str">
        <f t="shared" ref="K926:K989" si="1766">RIGHT(IF(F926="",VLOOKUP(B926,F:I,4,FALSE),VLOOKUP(B926,G:I,3,FALSE)),1)</f>
        <v>b</v>
      </c>
    </row>
    <row r="927" spans="1:11" x14ac:dyDescent="0.3">
      <c r="A927" s="4" t="s">
        <v>16</v>
      </c>
      <c r="B927" s="6" t="str">
        <f t="shared" ref="B927" si="1767">CONCATENATE(
MID(B926,10,1),
MID(B926,9,1),
MID(B926,8,1),
MID(B926,7,1),
MID(B926,6,1),
MID(B926,5,1),
MID(B926,4,1),
MID(B926,3,1),
MID(B926,2,1),
MID(B926,1,1)
)</f>
        <v>####...###</v>
      </c>
      <c r="C927" s="6">
        <f t="shared" si="1733"/>
        <v>2</v>
      </c>
      <c r="F927" s="7" t="str">
        <f>IF(ISERROR(VLOOKUP(B927,B928:B$1727,1,FALSE)),B927,"")</f>
        <v>####...###</v>
      </c>
      <c r="G927" s="7" t="str">
        <f>IF(ISERROR(VLOOKUP(B927,B928:B$1727,1,FALSE)),"",B927)</f>
        <v/>
      </c>
      <c r="H927" s="7" t="s">
        <v>644</v>
      </c>
      <c r="I927" s="3" t="str">
        <f t="shared" ref="I927" si="1768">CONCATENATE(C925,H927)</f>
        <v>3343t</v>
      </c>
      <c r="J927" s="6">
        <f t="shared" si="1765"/>
        <v>1583</v>
      </c>
      <c r="K927" s="6" t="str">
        <f t="shared" si="1766"/>
        <v>B</v>
      </c>
    </row>
    <row r="928" spans="1:11" x14ac:dyDescent="0.3">
      <c r="A928" s="4" t="s">
        <v>439</v>
      </c>
      <c r="B928" s="6" t="str">
        <f t="shared" ref="B928" si="1769">CONCATENATE(
LEFT(A926,1),
LEFT(A927,1),
LEFT(A928,1),
LEFT(A929,1),
LEFT(A930,1),
LEFT(A931,1),
LEFT(A932,1),
LEFT(A933,1),
LEFT(A934,1),
LEFT(A935,1)
)</f>
        <v>#.#.##..##</v>
      </c>
      <c r="C928" s="6">
        <f t="shared" si="1733"/>
        <v>2</v>
      </c>
      <c r="F928" s="7" t="str">
        <f>IF(ISERROR(VLOOKUP(B928,B929:B$1727,1,FALSE)),B928,"")</f>
        <v>#.#.##..##</v>
      </c>
      <c r="G928" s="7" t="str">
        <f>IF(ISERROR(VLOOKUP(B928,B929:B$1727,1,FALSE)),"",B928)</f>
        <v/>
      </c>
      <c r="H928" s="7" t="s">
        <v>645</v>
      </c>
      <c r="I928" s="3" t="str">
        <f t="shared" ref="I928" si="1770">CONCATENATE(C925,H928)</f>
        <v>3343L</v>
      </c>
      <c r="J928" s="6">
        <f t="shared" si="1765"/>
        <v>1433</v>
      </c>
      <c r="K928" s="6" t="str">
        <f t="shared" si="1766"/>
        <v>b</v>
      </c>
    </row>
    <row r="929" spans="1:11" x14ac:dyDescent="0.3">
      <c r="A929" s="4" t="s">
        <v>440</v>
      </c>
      <c r="B929" s="6" t="str">
        <f t="shared" ref="B929" si="1771">CONCATENATE(
MID(B928,10,1),
MID(B928,9,1),
MID(B928,8,1),
MID(B928,7,1),
MID(B928,6,1),
MID(B928,5,1),
MID(B928,4,1),
MID(B928,3,1),
MID(B928,2,1),
MID(B928,1,1)
)</f>
        <v>##..##.#.#</v>
      </c>
      <c r="C929" s="6">
        <f t="shared" si="1733"/>
        <v>2</v>
      </c>
      <c r="F929" s="7" t="str">
        <f>IF(ISERROR(VLOOKUP(B929,B930:B$1727,1,FALSE)),B929,"")</f>
        <v>##..##.#.#</v>
      </c>
      <c r="G929" s="7" t="str">
        <f>IF(ISERROR(VLOOKUP(B929,B930:B$1727,1,FALSE)),"",B929)</f>
        <v/>
      </c>
      <c r="H929" s="7" t="s">
        <v>646</v>
      </c>
      <c r="I929" s="3" t="str">
        <f t="shared" ref="I929" si="1772">CONCATENATE(C925,H929)</f>
        <v>3343l</v>
      </c>
      <c r="J929" s="6">
        <f t="shared" si="1765"/>
        <v>1433</v>
      </c>
      <c r="K929" s="6" t="str">
        <f t="shared" si="1766"/>
        <v>B</v>
      </c>
    </row>
    <row r="930" spans="1:11" x14ac:dyDescent="0.3">
      <c r="A930" s="4" t="s">
        <v>45</v>
      </c>
      <c r="C930" s="6">
        <f t="shared" si="1733"/>
        <v>0</v>
      </c>
    </row>
    <row r="931" spans="1:11" x14ac:dyDescent="0.3">
      <c r="A931" s="4" t="s">
        <v>40</v>
      </c>
      <c r="C931" s="6">
        <f t="shared" si="1733"/>
        <v>0</v>
      </c>
    </row>
    <row r="932" spans="1:11" x14ac:dyDescent="0.3">
      <c r="A932" s="4" t="s">
        <v>59</v>
      </c>
      <c r="B932" s="6" t="str">
        <f t="shared" ref="B932" si="1773">CONCATENATE(
MID(B933,10,1),
MID(B933,9,1),
MID(B933,8,1),
MID(B933,7,1),
MID(B933,6,1),
MID(B933,5,1),
MID(B933,4,1),
MID(B933,3,1),
MID(B933,2,1),
MID(B933,1,1)
)</f>
        <v>##.##.#..#</v>
      </c>
      <c r="C932" s="6">
        <f t="shared" si="1733"/>
        <v>1</v>
      </c>
      <c r="F932" s="7" t="str">
        <f>IF(ISERROR(VLOOKUP(B932,B933:B$1727,1,FALSE)),B932,"")</f>
        <v>##.##.#..#</v>
      </c>
      <c r="G932" s="7" t="str">
        <f>IF(ISERROR(VLOOKUP(B932,B933:B$1727,1,FALSE)),"",B932)</f>
        <v/>
      </c>
      <c r="H932" s="7" t="s">
        <v>648</v>
      </c>
      <c r="I932" s="3" t="str">
        <f t="shared" ref="I932" si="1774">CONCATENATE(C925,H932)</f>
        <v>3343r</v>
      </c>
      <c r="J932" s="6" t="e">
        <f t="shared" ref="J932:J935" si="1775">INT(LEFT(IF(F932="",VLOOKUP(B932,F:I,4,FALSE),VLOOKUP(B932,G:I,3,FALSE)),4))</f>
        <v>#N/A</v>
      </c>
      <c r="K932" s="6" t="e">
        <f t="shared" ref="K932:K995" si="1776">RIGHT(IF(F932="",VLOOKUP(B932,F:I,4,FALSE),VLOOKUP(B932,G:I,3,FALSE)),1)</f>
        <v>#N/A</v>
      </c>
    </row>
    <row r="933" spans="1:11" x14ac:dyDescent="0.3">
      <c r="A933" s="4" t="s">
        <v>50</v>
      </c>
      <c r="B933" s="6" t="str">
        <f t="shared" ref="B933" si="1777">CONCATENATE(
RIGHT(A926,1),
RIGHT(A927,1),
RIGHT(A928,1),
RIGHT(A929,1),
RIGHT(A930,1),
RIGHT(A931,1),
RIGHT(A932,1),
RIGHT(A933,1),
RIGHT(A934,1),
RIGHT(A935,1)
)</f>
        <v>#..#.##.##</v>
      </c>
      <c r="C933" s="6">
        <f t="shared" si="1733"/>
        <v>1</v>
      </c>
      <c r="F933" s="7" t="str">
        <f>IF(ISERROR(VLOOKUP(B933,B934:B$1727,1,FALSE)),B933,"")</f>
        <v>#..#.##.##</v>
      </c>
      <c r="G933" s="7" t="str">
        <f>IF(ISERROR(VLOOKUP(B933,B934:B$1727,1,FALSE)),"",B933)</f>
        <v/>
      </c>
      <c r="H933" s="7" t="s">
        <v>647</v>
      </c>
      <c r="I933" s="3" t="str">
        <f t="shared" ref="I933" si="1778">CONCATENATE(C925,H933)</f>
        <v>3343R</v>
      </c>
      <c r="J933" s="6" t="e">
        <f t="shared" si="1775"/>
        <v>#N/A</v>
      </c>
      <c r="K933" s="6" t="e">
        <f t="shared" si="1776"/>
        <v>#N/A</v>
      </c>
    </row>
    <row r="934" spans="1:11" x14ac:dyDescent="0.3">
      <c r="A934" s="4" t="s">
        <v>40</v>
      </c>
      <c r="B934" s="6" t="str">
        <f t="shared" ref="B934" si="1779">CONCATENATE(
MID(B935,10,1),
MID(B935,9,1),
MID(B935,8,1),
MID(B935,7,1),
MID(B935,6,1),
MID(B935,5,1),
MID(B935,4,1),
MID(B935,3,1),
MID(B935,2,1),
MID(B935,1,1)
)</f>
        <v>###.#.#.##</v>
      </c>
      <c r="C934" s="6">
        <f t="shared" si="1733"/>
        <v>2</v>
      </c>
      <c r="F934" s="7" t="str">
        <f>IF(ISERROR(VLOOKUP(B934,B935:B$1727,1,FALSE)),B934,"")</f>
        <v/>
      </c>
      <c r="G934" s="7" t="str">
        <f>IF(ISERROR(VLOOKUP(B934,B935:B$1727,1,FALSE)),"",B934)</f>
        <v>###.#.#.##</v>
      </c>
      <c r="H934" s="7" t="s">
        <v>649</v>
      </c>
      <c r="I934" s="3" t="str">
        <f t="shared" ref="I934" si="1780">CONCATENATE(C925,H934)</f>
        <v>3343b</v>
      </c>
      <c r="J934" s="6">
        <f t="shared" si="1775"/>
        <v>2539</v>
      </c>
      <c r="K934" s="6" t="str">
        <f t="shared" si="1776"/>
        <v>T</v>
      </c>
    </row>
    <row r="935" spans="1:11" x14ac:dyDescent="0.3">
      <c r="A935" s="4" t="s">
        <v>441</v>
      </c>
      <c r="B935" s="6" t="str">
        <f t="shared" ref="B935" si="1781">A935</f>
        <v>##.#.#.###</v>
      </c>
      <c r="C935" s="6">
        <f t="shared" si="1733"/>
        <v>2</v>
      </c>
      <c r="F935" s="7" t="str">
        <f>IF(ISERROR(VLOOKUP(B935,B936:B$1727,1,FALSE)),B935,"")</f>
        <v/>
      </c>
      <c r="G935" s="7" t="str">
        <f>IF(ISERROR(VLOOKUP(B935,B936:B$1727,1,FALSE)),"",B935)</f>
        <v>##.#.#.###</v>
      </c>
      <c r="H935" s="7" t="s">
        <v>650</v>
      </c>
      <c r="I935" s="3" t="str">
        <f t="shared" ref="I935" si="1782">CONCATENATE(C925,H935)</f>
        <v>3343B</v>
      </c>
      <c r="J935" s="6">
        <f t="shared" si="1775"/>
        <v>2539</v>
      </c>
      <c r="K935" s="6" t="str">
        <f t="shared" si="1776"/>
        <v>t</v>
      </c>
    </row>
    <row r="936" spans="1:11" x14ac:dyDescent="0.3">
      <c r="A936" s="4"/>
    </row>
    <row r="937" spans="1:11" x14ac:dyDescent="0.3">
      <c r="A937" s="4" t="s">
        <v>442</v>
      </c>
      <c r="C937" s="6">
        <f t="shared" ref="C937" si="1783">INT(MID(A937,6,4))</f>
        <v>2129</v>
      </c>
      <c r="D937" s="6">
        <f t="shared" ref="D937" si="1784">IF(COUNTIF(C938:C947,1)=4,C937,1)</f>
        <v>1</v>
      </c>
    </row>
    <row r="938" spans="1:11" x14ac:dyDescent="0.3">
      <c r="A938" s="4" t="s">
        <v>443</v>
      </c>
      <c r="B938" s="6" t="str">
        <f t="shared" ref="B938" si="1785">A938</f>
        <v>##.####..#</v>
      </c>
      <c r="C938" s="6">
        <f t="shared" ref="C938" si="1786">COUNTIF(B:B,B938)</f>
        <v>1</v>
      </c>
      <c r="F938" s="7" t="str">
        <f>IF(ISERROR(VLOOKUP(B938,B939:B$1727,1,FALSE)),B938,"")</f>
        <v>##.####..#</v>
      </c>
      <c r="G938" s="7" t="str">
        <f>IF(ISERROR(VLOOKUP(B938,B939:B$1727,1,FALSE)),"",B938)</f>
        <v/>
      </c>
      <c r="H938" s="7" t="s">
        <v>643</v>
      </c>
      <c r="I938" s="3" t="str">
        <f t="shared" ref="I938" si="1787">CONCATENATE(C937,H938)</f>
        <v>2129T</v>
      </c>
      <c r="J938" s="6" t="e">
        <f t="shared" ref="J938:J941" si="1788">INT(LEFT(IF(F938="",VLOOKUP(B938,F:I,4,FALSE),VLOOKUP(B938,G:I,3,FALSE)),4))</f>
        <v>#N/A</v>
      </c>
      <c r="K938" s="6" t="e">
        <f t="shared" ref="K938:K1001" si="1789">RIGHT(IF(F938="",VLOOKUP(B938,F:I,4,FALSE),VLOOKUP(B938,G:I,3,FALSE)),1)</f>
        <v>#N/A</v>
      </c>
    </row>
    <row r="939" spans="1:11" x14ac:dyDescent="0.3">
      <c r="A939" s="4" t="s">
        <v>444</v>
      </c>
      <c r="B939" s="6" t="str">
        <f t="shared" ref="B939" si="1790">CONCATENATE(
MID(B938,10,1),
MID(B938,9,1),
MID(B938,8,1),
MID(B938,7,1),
MID(B938,6,1),
MID(B938,5,1),
MID(B938,4,1),
MID(B938,3,1),
MID(B938,2,1),
MID(B938,1,1)
)</f>
        <v>#..####.##</v>
      </c>
      <c r="C939" s="6">
        <f t="shared" si="1733"/>
        <v>1</v>
      </c>
      <c r="F939" s="7" t="str">
        <f>IF(ISERROR(VLOOKUP(B939,B940:B$1727,1,FALSE)),B939,"")</f>
        <v>#..####.##</v>
      </c>
      <c r="G939" s="7" t="str">
        <f>IF(ISERROR(VLOOKUP(B939,B940:B$1727,1,FALSE)),"",B939)</f>
        <v/>
      </c>
      <c r="H939" s="7" t="s">
        <v>644</v>
      </c>
      <c r="I939" s="3" t="str">
        <f t="shared" ref="I939" si="1791">CONCATENATE(C937,H939)</f>
        <v>2129t</v>
      </c>
      <c r="J939" s="6" t="e">
        <f t="shared" si="1788"/>
        <v>#N/A</v>
      </c>
      <c r="K939" s="6" t="e">
        <f t="shared" si="1789"/>
        <v>#N/A</v>
      </c>
    </row>
    <row r="940" spans="1:11" x14ac:dyDescent="0.3">
      <c r="A940" s="4" t="s">
        <v>139</v>
      </c>
      <c r="B940" s="6" t="str">
        <f t="shared" ref="B940" si="1792">CONCATENATE(
LEFT(A938,1),
LEFT(A939,1),
LEFT(A940,1),
LEFT(A941,1),
LEFT(A942,1),
LEFT(A943,1),
LEFT(A944,1),
LEFT(A945,1),
LEFT(A946,1),
LEFT(A947,1)
)</f>
        <v>##.##.##..</v>
      </c>
      <c r="C940" s="6">
        <f t="shared" si="1733"/>
        <v>2</v>
      </c>
      <c r="F940" s="7" t="str">
        <f>IF(ISERROR(VLOOKUP(B940,B941:B$1727,1,FALSE)),B940,"")</f>
        <v>##.##.##..</v>
      </c>
      <c r="G940" s="7" t="str">
        <f>IF(ISERROR(VLOOKUP(B940,B941:B$1727,1,FALSE)),"",B940)</f>
        <v/>
      </c>
      <c r="H940" s="7" t="s">
        <v>645</v>
      </c>
      <c r="I940" s="3" t="str">
        <f t="shared" ref="I940" si="1793">CONCATENATE(C937,H940)</f>
        <v>2129L</v>
      </c>
      <c r="J940" s="6">
        <f t="shared" si="1788"/>
        <v>1721</v>
      </c>
      <c r="K940" s="6" t="str">
        <f t="shared" si="1789"/>
        <v>t</v>
      </c>
    </row>
    <row r="941" spans="1:11" x14ac:dyDescent="0.3">
      <c r="A941" s="4" t="s">
        <v>9</v>
      </c>
      <c r="B941" s="6" t="str">
        <f t="shared" ref="B941" si="1794">CONCATENATE(
MID(B940,10,1),
MID(B940,9,1),
MID(B940,8,1),
MID(B940,7,1),
MID(B940,6,1),
MID(B940,5,1),
MID(B940,4,1),
MID(B940,3,1),
MID(B940,2,1),
MID(B940,1,1)
)</f>
        <v>..##.##.##</v>
      </c>
      <c r="C941" s="6">
        <f t="shared" si="1733"/>
        <v>2</v>
      </c>
      <c r="F941" s="7" t="str">
        <f>IF(ISERROR(VLOOKUP(B941,B942:B$1727,1,FALSE)),B941,"")</f>
        <v>..##.##.##</v>
      </c>
      <c r="G941" s="7" t="str">
        <f>IF(ISERROR(VLOOKUP(B941,B942:B$1727,1,FALSE)),"",B941)</f>
        <v/>
      </c>
      <c r="H941" s="7" t="s">
        <v>646</v>
      </c>
      <c r="I941" s="3" t="str">
        <f t="shared" ref="I941" si="1795">CONCATENATE(C937,H941)</f>
        <v>2129l</v>
      </c>
      <c r="J941" s="6">
        <f t="shared" si="1788"/>
        <v>1721</v>
      </c>
      <c r="K941" s="6" t="str">
        <f t="shared" si="1789"/>
        <v>T</v>
      </c>
    </row>
    <row r="942" spans="1:11" x14ac:dyDescent="0.3">
      <c r="A942" s="4" t="s">
        <v>445</v>
      </c>
      <c r="C942" s="6">
        <f t="shared" si="1733"/>
        <v>0</v>
      </c>
    </row>
    <row r="943" spans="1:11" x14ac:dyDescent="0.3">
      <c r="A943" s="4" t="s">
        <v>446</v>
      </c>
      <c r="C943" s="6">
        <f t="shared" si="1733"/>
        <v>0</v>
      </c>
    </row>
    <row r="944" spans="1:11" x14ac:dyDescent="0.3">
      <c r="A944" s="4" t="s">
        <v>208</v>
      </c>
      <c r="B944" s="6" t="str">
        <f t="shared" ref="B944" si="1796">CONCATENATE(
MID(B945,10,1),
MID(B945,9,1),
MID(B945,8,1),
MID(B945,7,1),
MID(B945,6,1),
MID(B945,5,1),
MID(B945,4,1),
MID(B945,3,1),
MID(B945,2,1),
MID(B945,1,1)
)</f>
        <v>...#..##.#</v>
      </c>
      <c r="C944" s="6">
        <f t="shared" si="1733"/>
        <v>2</v>
      </c>
      <c r="F944" s="7" t="str">
        <f>IF(ISERROR(VLOOKUP(B944,B945:B$1727,1,FALSE)),B944,"")</f>
        <v>...#..##.#</v>
      </c>
      <c r="G944" s="7" t="str">
        <f>IF(ISERROR(VLOOKUP(B944,B945:B$1727,1,FALSE)),"",B944)</f>
        <v/>
      </c>
      <c r="H944" s="7" t="s">
        <v>648</v>
      </c>
      <c r="I944" s="3" t="str">
        <f t="shared" ref="I944" si="1797">CONCATENATE(C937,H944)</f>
        <v>2129r</v>
      </c>
      <c r="J944" s="6">
        <f t="shared" ref="J944:J947" si="1798">INT(LEFT(IF(F944="",VLOOKUP(B944,F:I,4,FALSE),VLOOKUP(B944,G:I,3,FALSE)),4))</f>
        <v>1097</v>
      </c>
      <c r="K944" s="6" t="str">
        <f t="shared" ref="K944:K1007" si="1799">RIGHT(IF(F944="",VLOOKUP(B944,F:I,4,FALSE),VLOOKUP(B944,G:I,3,FALSE)),1)</f>
        <v>t</v>
      </c>
    </row>
    <row r="945" spans="1:11" x14ac:dyDescent="0.3">
      <c r="A945" s="4" t="s">
        <v>447</v>
      </c>
      <c r="B945" s="6" t="str">
        <f t="shared" ref="B945" si="1800">CONCATENATE(
RIGHT(A938,1),
RIGHT(A939,1),
RIGHT(A940,1),
RIGHT(A941,1),
RIGHT(A942,1),
RIGHT(A943,1),
RIGHT(A944,1),
RIGHT(A945,1),
RIGHT(A946,1),
RIGHT(A947,1)
)</f>
        <v>#.##..#...</v>
      </c>
      <c r="C945" s="6">
        <f t="shared" si="1733"/>
        <v>2</v>
      </c>
      <c r="F945" s="7" t="str">
        <f>IF(ISERROR(VLOOKUP(B945,B946:B$1727,1,FALSE)),B945,"")</f>
        <v>#.##..#...</v>
      </c>
      <c r="G945" s="7" t="str">
        <f>IF(ISERROR(VLOOKUP(B945,B946:B$1727,1,FALSE)),"",B945)</f>
        <v/>
      </c>
      <c r="H945" s="7" t="s">
        <v>647</v>
      </c>
      <c r="I945" s="3" t="str">
        <f t="shared" ref="I945" si="1801">CONCATENATE(C937,H945)</f>
        <v>2129R</v>
      </c>
      <c r="J945" s="6">
        <f t="shared" si="1798"/>
        <v>1097</v>
      </c>
      <c r="K945" s="6" t="str">
        <f t="shared" si="1799"/>
        <v>T</v>
      </c>
    </row>
    <row r="946" spans="1:11" x14ac:dyDescent="0.3">
      <c r="A946" s="4" t="s">
        <v>398</v>
      </c>
      <c r="B946" s="6" t="str">
        <f t="shared" ref="B946" si="1802">CONCATENATE(
MID(B947,10,1),
MID(B947,9,1),
MID(B947,8,1),
MID(B947,7,1),
MID(B947,6,1),
MID(B947,5,1),
MID(B947,4,1),
MID(B947,3,1),
MID(B947,2,1),
MID(B947,1,1)
)</f>
        <v>.#######..</v>
      </c>
      <c r="C946" s="6">
        <f t="shared" si="1733"/>
        <v>2</v>
      </c>
      <c r="F946" s="7" t="str">
        <f>IF(ISERROR(VLOOKUP(B946,B947:B$1727,1,FALSE)),B946,"")</f>
        <v>.#######..</v>
      </c>
      <c r="G946" s="7" t="str">
        <f>IF(ISERROR(VLOOKUP(B946,B947:B$1727,1,FALSE)),"",B946)</f>
        <v/>
      </c>
      <c r="H946" s="7" t="s">
        <v>649</v>
      </c>
      <c r="I946" s="3" t="str">
        <f t="shared" ref="I946" si="1803">CONCATENATE(C937,H946)</f>
        <v>2129b</v>
      </c>
      <c r="J946" s="6">
        <f t="shared" si="1798"/>
        <v>2731</v>
      </c>
      <c r="K946" s="6" t="str">
        <f t="shared" si="1799"/>
        <v>r</v>
      </c>
    </row>
    <row r="947" spans="1:11" x14ac:dyDescent="0.3">
      <c r="A947" s="4" t="s">
        <v>448</v>
      </c>
      <c r="B947" s="6" t="str">
        <f t="shared" ref="B947" si="1804">A947</f>
        <v>..#######.</v>
      </c>
      <c r="C947" s="6">
        <f t="shared" si="1733"/>
        <v>2</v>
      </c>
      <c r="F947" s="7" t="str">
        <f>IF(ISERROR(VLOOKUP(B947,B948:B$1727,1,FALSE)),B947,"")</f>
        <v>..#######.</v>
      </c>
      <c r="G947" s="7" t="str">
        <f>IF(ISERROR(VLOOKUP(B947,B948:B$1727,1,FALSE)),"",B947)</f>
        <v/>
      </c>
      <c r="H947" s="7" t="s">
        <v>650</v>
      </c>
      <c r="I947" s="3" t="str">
        <f t="shared" ref="I947" si="1805">CONCATENATE(C937,H947)</f>
        <v>2129B</v>
      </c>
      <c r="J947" s="6">
        <f t="shared" si="1798"/>
        <v>2731</v>
      </c>
      <c r="K947" s="6" t="str">
        <f t="shared" si="1799"/>
        <v>R</v>
      </c>
    </row>
    <row r="948" spans="1:11" x14ac:dyDescent="0.3">
      <c r="A948" s="4"/>
    </row>
    <row r="949" spans="1:11" x14ac:dyDescent="0.3">
      <c r="A949" s="4" t="s">
        <v>449</v>
      </c>
      <c r="C949" s="6">
        <f t="shared" ref="C949" si="1806">INT(MID(A949,6,4))</f>
        <v>1483</v>
      </c>
      <c r="D949" s="6">
        <f t="shared" ref="D949" si="1807">IF(COUNTIF(C950:C959,1)=4,C949,1)</f>
        <v>1</v>
      </c>
    </row>
    <row r="950" spans="1:11" x14ac:dyDescent="0.3">
      <c r="A950" s="4" t="s">
        <v>450</v>
      </c>
      <c r="B950" s="6" t="str">
        <f t="shared" ref="B950" si="1808">A950</f>
        <v>.##.#.##.#</v>
      </c>
      <c r="C950" s="6">
        <f t="shared" ref="C950" si="1809">COUNTIF(B:B,B950)</f>
        <v>2</v>
      </c>
      <c r="F950" s="7" t="str">
        <f>IF(ISERROR(VLOOKUP(B950,B951:B$1727,1,FALSE)),B950,"")</f>
        <v/>
      </c>
      <c r="G950" s="7" t="str">
        <f>IF(ISERROR(VLOOKUP(B950,B951:B$1727,1,FALSE)),"",B950)</f>
        <v>.##.#.##.#</v>
      </c>
      <c r="H950" s="7" t="s">
        <v>643</v>
      </c>
      <c r="I950" s="3" t="str">
        <f t="shared" ref="I950" si="1810">CONCATENATE(C949,H950)</f>
        <v>1483T</v>
      </c>
      <c r="J950" s="6">
        <f t="shared" ref="J950:J953" si="1811">INT(LEFT(IF(F950="",VLOOKUP(B950,F:I,4,FALSE),VLOOKUP(B950,G:I,3,FALSE)),4))</f>
        <v>1453</v>
      </c>
      <c r="K950" s="6" t="str">
        <f t="shared" ref="K950:K1013" si="1812">RIGHT(IF(F950="",VLOOKUP(B950,F:I,4,FALSE),VLOOKUP(B950,G:I,3,FALSE)),1)</f>
        <v>t</v>
      </c>
    </row>
    <row r="951" spans="1:11" x14ac:dyDescent="0.3">
      <c r="A951" s="4" t="s">
        <v>219</v>
      </c>
      <c r="B951" s="6" t="str">
        <f t="shared" ref="B951" si="1813">CONCATENATE(
MID(B950,10,1),
MID(B950,9,1),
MID(B950,8,1),
MID(B950,7,1),
MID(B950,6,1),
MID(B950,5,1),
MID(B950,4,1),
MID(B950,3,1),
MID(B950,2,1),
MID(B950,1,1)
)</f>
        <v>#.##.#.##.</v>
      </c>
      <c r="C951" s="6">
        <f t="shared" si="1733"/>
        <v>2</v>
      </c>
      <c r="F951" s="7" t="str">
        <f>IF(ISERROR(VLOOKUP(B951,B952:B$1727,1,FALSE)),B951,"")</f>
        <v/>
      </c>
      <c r="G951" s="7" t="str">
        <f>IF(ISERROR(VLOOKUP(B951,B952:B$1727,1,FALSE)),"",B951)</f>
        <v>#.##.#.##.</v>
      </c>
      <c r="H951" s="7" t="s">
        <v>644</v>
      </c>
      <c r="I951" s="3" t="str">
        <f t="shared" ref="I951" si="1814">CONCATENATE(C949,H951)</f>
        <v>1483t</v>
      </c>
      <c r="J951" s="6">
        <f t="shared" si="1811"/>
        <v>1453</v>
      </c>
      <c r="K951" s="6" t="str">
        <f t="shared" si="1812"/>
        <v>T</v>
      </c>
    </row>
    <row r="952" spans="1:11" x14ac:dyDescent="0.3">
      <c r="A952" s="4" t="s">
        <v>114</v>
      </c>
      <c r="B952" s="6" t="str">
        <f t="shared" ref="B952" si="1815">CONCATENATE(
LEFT(A950,1),
LEFT(A951,1),
LEFT(A952,1),
LEFT(A953,1),
LEFT(A954,1),
LEFT(A955,1),
LEFT(A956,1),
LEFT(A957,1),
LEFT(A958,1),
LEFT(A959,1)
)</f>
        <v>.####.##.#</v>
      </c>
      <c r="C952" s="6">
        <f t="shared" si="1733"/>
        <v>2</v>
      </c>
      <c r="F952" s="7" t="str">
        <f>IF(ISERROR(VLOOKUP(B952,B953:B$1727,1,FALSE)),B952,"")</f>
        <v/>
      </c>
      <c r="G952" s="7" t="str">
        <f>IF(ISERROR(VLOOKUP(B952,B953:B$1727,1,FALSE)),"",B952)</f>
        <v>.####.##.#</v>
      </c>
      <c r="H952" s="7" t="s">
        <v>645</v>
      </c>
      <c r="I952" s="3" t="str">
        <f t="shared" ref="I952" si="1816">CONCATENATE(C949,H952)</f>
        <v>1483L</v>
      </c>
      <c r="J952" s="6">
        <f t="shared" si="1811"/>
        <v>2459</v>
      </c>
      <c r="K952" s="6" t="str">
        <f t="shared" si="1812"/>
        <v>R</v>
      </c>
    </row>
    <row r="953" spans="1:11" x14ac:dyDescent="0.3">
      <c r="A953" s="4" t="s">
        <v>195</v>
      </c>
      <c r="B953" s="6" t="str">
        <f t="shared" ref="B953" si="1817">CONCATENATE(
MID(B952,10,1),
MID(B952,9,1),
MID(B952,8,1),
MID(B952,7,1),
MID(B952,6,1),
MID(B952,5,1),
MID(B952,4,1),
MID(B952,3,1),
MID(B952,2,1),
MID(B952,1,1)
)</f>
        <v>#.##.####.</v>
      </c>
      <c r="C953" s="6">
        <f t="shared" si="1733"/>
        <v>2</v>
      </c>
      <c r="F953" s="7" t="str">
        <f>IF(ISERROR(VLOOKUP(B953,B954:B$1727,1,FALSE)),B953,"")</f>
        <v/>
      </c>
      <c r="G953" s="7" t="str">
        <f>IF(ISERROR(VLOOKUP(B953,B954:B$1727,1,FALSE)),"",B953)</f>
        <v>#.##.####.</v>
      </c>
      <c r="H953" s="7" t="s">
        <v>646</v>
      </c>
      <c r="I953" s="3" t="str">
        <f t="shared" ref="I953" si="1818">CONCATENATE(C949,H953)</f>
        <v>1483l</v>
      </c>
      <c r="J953" s="6">
        <f t="shared" si="1811"/>
        <v>2459</v>
      </c>
      <c r="K953" s="6" t="str">
        <f t="shared" si="1812"/>
        <v>r</v>
      </c>
    </row>
    <row r="954" spans="1:11" x14ac:dyDescent="0.3">
      <c r="A954" s="4" t="s">
        <v>40</v>
      </c>
      <c r="C954" s="6">
        <f t="shared" si="1733"/>
        <v>0</v>
      </c>
    </row>
    <row r="955" spans="1:11" x14ac:dyDescent="0.3">
      <c r="A955" s="4" t="s">
        <v>77</v>
      </c>
      <c r="C955" s="6">
        <f t="shared" si="1733"/>
        <v>0</v>
      </c>
    </row>
    <row r="956" spans="1:11" x14ac:dyDescent="0.3">
      <c r="A956" s="4" t="s">
        <v>76</v>
      </c>
      <c r="B956" s="6" t="str">
        <f t="shared" ref="B956" si="1819">CONCATENATE(
MID(B957,10,1),
MID(B957,9,1),
MID(B957,8,1),
MID(B957,7,1),
MID(B957,6,1),
MID(B957,5,1),
MID(B957,4,1),
MID(B957,3,1),
MID(B957,2,1),
MID(B957,1,1)
)</f>
        <v>#.#####..#</v>
      </c>
      <c r="C956" s="6">
        <f t="shared" si="1733"/>
        <v>2</v>
      </c>
      <c r="F956" s="7" t="str">
        <f>IF(ISERROR(VLOOKUP(B956,B957:B$1727,1,FALSE)),B956,"")</f>
        <v>#.#####..#</v>
      </c>
      <c r="G956" s="7" t="str">
        <f>IF(ISERROR(VLOOKUP(B956,B957:B$1727,1,FALSE)),"",B956)</f>
        <v/>
      </c>
      <c r="H956" s="7" t="s">
        <v>648</v>
      </c>
      <c r="I956" s="3" t="str">
        <f t="shared" ref="I956" si="1820">CONCATENATE(C949,H956)</f>
        <v>1483r</v>
      </c>
      <c r="J956" s="6">
        <f t="shared" ref="J956:J959" si="1821">INT(LEFT(IF(F956="",VLOOKUP(B956,F:I,4,FALSE),VLOOKUP(B956,G:I,3,FALSE)),4))</f>
        <v>1997</v>
      </c>
      <c r="K956" s="6" t="str">
        <f t="shared" ref="K956:K1019" si="1822">RIGHT(IF(F956="",VLOOKUP(B956,F:I,4,FALSE),VLOOKUP(B956,G:I,3,FALSE)),1)</f>
        <v>L</v>
      </c>
    </row>
    <row r="957" spans="1:11" x14ac:dyDescent="0.3">
      <c r="A957" s="4" t="s">
        <v>26</v>
      </c>
      <c r="B957" s="6" t="str">
        <f t="shared" ref="B957" si="1823">CONCATENATE(
RIGHT(A950,1),
RIGHT(A951,1),
RIGHT(A952,1),
RIGHT(A953,1),
RIGHT(A954,1),
RIGHT(A955,1),
RIGHT(A956,1),
RIGHT(A957,1),
RIGHT(A958,1),
RIGHT(A959,1)
)</f>
        <v>#..#####.#</v>
      </c>
      <c r="C957" s="6">
        <f t="shared" si="1733"/>
        <v>2</v>
      </c>
      <c r="F957" s="7" t="str">
        <f>IF(ISERROR(VLOOKUP(B957,B958:B$1727,1,FALSE)),B957,"")</f>
        <v>#..#####.#</v>
      </c>
      <c r="G957" s="7" t="str">
        <f>IF(ISERROR(VLOOKUP(B957,B958:B$1727,1,FALSE)),"",B957)</f>
        <v/>
      </c>
      <c r="H957" s="7" t="s">
        <v>647</v>
      </c>
      <c r="I957" s="3" t="str">
        <f t="shared" ref="I957" si="1824">CONCATENATE(C949,H957)</f>
        <v>1483R</v>
      </c>
      <c r="J957" s="6">
        <f t="shared" si="1821"/>
        <v>1997</v>
      </c>
      <c r="K957" s="6" t="str">
        <f t="shared" si="1822"/>
        <v>l</v>
      </c>
    </row>
    <row r="958" spans="1:11" x14ac:dyDescent="0.3">
      <c r="A958" s="4" t="s">
        <v>16</v>
      </c>
      <c r="B958" s="6" t="str">
        <f t="shared" ref="B958" si="1825">CONCATENATE(
MID(B959,10,1),
MID(B959,9,1),
MID(B959,8,1),
MID(B959,7,1),
MID(B959,6,1),
MID(B959,5,1),
MID(B959,4,1),
MID(B959,3,1),
MID(B959,2,1),
MID(B959,1,1)
)</f>
        <v>##.###.###</v>
      </c>
      <c r="C958" s="6">
        <f t="shared" si="1733"/>
        <v>2</v>
      </c>
      <c r="F958" s="7" t="str">
        <f>IF(ISERROR(VLOOKUP(B958,B959:B$1727,1,FALSE)),B958,"")</f>
        <v>##.###.###</v>
      </c>
      <c r="G958" s="7" t="str">
        <f>IF(ISERROR(VLOOKUP(B958,B959:B$1727,1,FALSE)),"",B958)</f>
        <v/>
      </c>
      <c r="H958" s="7" t="s">
        <v>649</v>
      </c>
      <c r="I958" s="3" t="str">
        <f t="shared" ref="I958" si="1826">CONCATENATE(C949,H958)</f>
        <v>1483b</v>
      </c>
      <c r="J958" s="6">
        <f t="shared" si="1821"/>
        <v>1433</v>
      </c>
      <c r="K958" s="6" t="str">
        <f t="shared" si="1822"/>
        <v>t</v>
      </c>
    </row>
    <row r="959" spans="1:11" x14ac:dyDescent="0.3">
      <c r="A959" s="4" t="s">
        <v>331</v>
      </c>
      <c r="B959" s="6" t="str">
        <f t="shared" ref="B959" si="1827">A959</f>
        <v>###.###.##</v>
      </c>
      <c r="C959" s="6">
        <f t="shared" si="1733"/>
        <v>2</v>
      </c>
      <c r="F959" s="7" t="str">
        <f>IF(ISERROR(VLOOKUP(B959,B960:B$1727,1,FALSE)),B959,"")</f>
        <v>###.###.##</v>
      </c>
      <c r="G959" s="7" t="str">
        <f>IF(ISERROR(VLOOKUP(B959,B960:B$1727,1,FALSE)),"",B959)</f>
        <v/>
      </c>
      <c r="H959" s="7" t="s">
        <v>650</v>
      </c>
      <c r="I959" s="3" t="str">
        <f t="shared" ref="I959" si="1828">CONCATENATE(C949,H959)</f>
        <v>1483B</v>
      </c>
      <c r="J959" s="6">
        <f t="shared" si="1821"/>
        <v>1433</v>
      </c>
      <c r="K959" s="6" t="str">
        <f t="shared" si="1822"/>
        <v>T</v>
      </c>
    </row>
    <row r="960" spans="1:11" x14ac:dyDescent="0.3">
      <c r="A960" s="4"/>
    </row>
    <row r="961" spans="1:11" x14ac:dyDescent="0.3">
      <c r="A961" s="4" t="s">
        <v>451</v>
      </c>
      <c r="C961" s="6">
        <f t="shared" ref="C961" si="1829">INT(MID(A961,6,4))</f>
        <v>2393</v>
      </c>
      <c r="D961" s="6">
        <f t="shared" ref="D961" si="1830">IF(COUNTIF(C962:C971,1)=4,C961,1)</f>
        <v>1</v>
      </c>
    </row>
    <row r="962" spans="1:11" x14ac:dyDescent="0.3">
      <c r="A962" s="4" t="s">
        <v>316</v>
      </c>
      <c r="B962" s="6" t="str">
        <f t="shared" ref="B962" si="1831">A962</f>
        <v>#.###.##.#</v>
      </c>
      <c r="C962" s="6">
        <f t="shared" ref="C962" si="1832">COUNTIF(B:B,B962)</f>
        <v>2</v>
      </c>
      <c r="F962" s="7" t="str">
        <f>IF(ISERROR(VLOOKUP(B962,B963:B$1727,1,FALSE)),B962,"")</f>
        <v>#.###.##.#</v>
      </c>
      <c r="G962" s="7" t="str">
        <f>IF(ISERROR(VLOOKUP(B962,B963:B$1727,1,FALSE)),"",B962)</f>
        <v/>
      </c>
      <c r="H962" s="7" t="s">
        <v>643</v>
      </c>
      <c r="I962" s="3" t="str">
        <f t="shared" ref="I962" si="1833">CONCATENATE(C961,H962)</f>
        <v>2393T</v>
      </c>
      <c r="J962" s="6">
        <f t="shared" ref="J962:J965" si="1834">INT(LEFT(IF(F962="",VLOOKUP(B962,F:I,4,FALSE),VLOOKUP(B962,G:I,3,FALSE)),4))</f>
        <v>1783</v>
      </c>
      <c r="K962" s="6" t="str">
        <f t="shared" ref="K962:K1025" si="1835">RIGHT(IF(F962="",VLOOKUP(B962,F:I,4,FALSE),VLOOKUP(B962,G:I,3,FALSE)),1)</f>
        <v>T</v>
      </c>
    </row>
    <row r="963" spans="1:11" x14ac:dyDescent="0.3">
      <c r="A963" s="4" t="s">
        <v>3</v>
      </c>
      <c r="B963" s="6" t="str">
        <f t="shared" ref="B963" si="1836">CONCATENATE(
MID(B962,10,1),
MID(B962,9,1),
MID(B962,8,1),
MID(B962,7,1),
MID(B962,6,1),
MID(B962,5,1),
MID(B962,4,1),
MID(B962,3,1),
MID(B962,2,1),
MID(B962,1,1)
)</f>
        <v>#.##.###.#</v>
      </c>
      <c r="C963" s="6">
        <f t="shared" si="1733"/>
        <v>2</v>
      </c>
      <c r="F963" s="7" t="str">
        <f>IF(ISERROR(VLOOKUP(B963,B964:B$1727,1,FALSE)),B963,"")</f>
        <v>#.##.###.#</v>
      </c>
      <c r="G963" s="7" t="str">
        <f>IF(ISERROR(VLOOKUP(B963,B964:B$1727,1,FALSE)),"",B963)</f>
        <v/>
      </c>
      <c r="H963" s="7" t="s">
        <v>644</v>
      </c>
      <c r="I963" s="3" t="str">
        <f t="shared" ref="I963" si="1837">CONCATENATE(C961,H963)</f>
        <v>2393t</v>
      </c>
      <c r="J963" s="6">
        <f t="shared" si="1834"/>
        <v>1783</v>
      </c>
      <c r="K963" s="6" t="str">
        <f t="shared" si="1835"/>
        <v>t</v>
      </c>
    </row>
    <row r="964" spans="1:11" x14ac:dyDescent="0.3">
      <c r="A964" s="4" t="s">
        <v>452</v>
      </c>
      <c r="B964" s="6" t="str">
        <f t="shared" ref="B964" si="1838">CONCATENATE(
LEFT(A962,1),
LEFT(A963,1),
LEFT(A964,1),
LEFT(A965,1),
LEFT(A966,1),
LEFT(A967,1),
LEFT(A968,1),
LEFT(A969,1),
LEFT(A970,1),
LEFT(A971,1)
)</f>
        <v>##.#...#.#</v>
      </c>
      <c r="C964" s="6">
        <f t="shared" si="1733"/>
        <v>2</v>
      </c>
      <c r="F964" s="7" t="str">
        <f>IF(ISERROR(VLOOKUP(B964,B965:B$1727,1,FALSE)),B964,"")</f>
        <v/>
      </c>
      <c r="G964" s="7" t="str">
        <f>IF(ISERROR(VLOOKUP(B964,B965:B$1727,1,FALSE)),"",B964)</f>
        <v>##.#...#.#</v>
      </c>
      <c r="H964" s="7" t="s">
        <v>645</v>
      </c>
      <c r="I964" s="3" t="str">
        <f t="shared" ref="I964" si="1839">CONCATENATE(C961,H964)</f>
        <v>2393L</v>
      </c>
      <c r="J964" s="6">
        <f t="shared" si="1834"/>
        <v>1453</v>
      </c>
      <c r="K964" s="6" t="str">
        <f t="shared" si="1835"/>
        <v>l</v>
      </c>
    </row>
    <row r="965" spans="1:11" x14ac:dyDescent="0.3">
      <c r="A965" s="4" t="s">
        <v>282</v>
      </c>
      <c r="B965" s="6" t="str">
        <f t="shared" ref="B965" si="1840">CONCATENATE(
MID(B964,10,1),
MID(B964,9,1),
MID(B964,8,1),
MID(B964,7,1),
MID(B964,6,1),
MID(B964,5,1),
MID(B964,4,1),
MID(B964,3,1),
MID(B964,2,1),
MID(B964,1,1)
)</f>
        <v>#.#...#.##</v>
      </c>
      <c r="C965" s="6">
        <f t="shared" si="1733"/>
        <v>2</v>
      </c>
      <c r="F965" s="7" t="str">
        <f>IF(ISERROR(VLOOKUP(B965,B966:B$1727,1,FALSE)),B965,"")</f>
        <v/>
      </c>
      <c r="G965" s="7" t="str">
        <f>IF(ISERROR(VLOOKUP(B965,B966:B$1727,1,FALSE)),"",B965)</f>
        <v>#.#...#.##</v>
      </c>
      <c r="H965" s="7" t="s">
        <v>646</v>
      </c>
      <c r="I965" s="3" t="str">
        <f t="shared" ref="I965" si="1841">CONCATENATE(C961,H965)</f>
        <v>2393l</v>
      </c>
      <c r="J965" s="6">
        <f t="shared" si="1834"/>
        <v>1453</v>
      </c>
      <c r="K965" s="6" t="str">
        <f t="shared" si="1835"/>
        <v>L</v>
      </c>
    </row>
    <row r="966" spans="1:11" x14ac:dyDescent="0.3">
      <c r="A966" s="4" t="s">
        <v>50</v>
      </c>
      <c r="C966" s="6">
        <f t="shared" si="1733"/>
        <v>0</v>
      </c>
    </row>
    <row r="967" spans="1:11" x14ac:dyDescent="0.3">
      <c r="A967" s="4" t="s">
        <v>44</v>
      </c>
      <c r="C967" s="6">
        <f t="shared" si="1733"/>
        <v>0</v>
      </c>
    </row>
    <row r="968" spans="1:11" x14ac:dyDescent="0.3">
      <c r="A968" s="4" t="s">
        <v>50</v>
      </c>
      <c r="B968" s="6" t="str">
        <f t="shared" ref="B968" si="1842">CONCATENATE(
MID(B969,10,1),
MID(B969,9,1),
MID(B969,8,1),
MID(B969,7,1),
MID(B969,6,1),
MID(B969,5,1),
MID(B969,4,1),
MID(B969,3,1),
MID(B969,2,1),
MID(B969,1,1)
)</f>
        <v>.##...#..#</v>
      </c>
      <c r="C968" s="6">
        <f t="shared" si="1733"/>
        <v>2</v>
      </c>
      <c r="F968" s="7" t="str">
        <f>IF(ISERROR(VLOOKUP(B968,B969:B$1727,1,FALSE)),B968,"")</f>
        <v>.##...#..#</v>
      </c>
      <c r="G968" s="7" t="str">
        <f>IF(ISERROR(VLOOKUP(B968,B969:B$1727,1,FALSE)),"",B968)</f>
        <v/>
      </c>
      <c r="H968" s="7" t="s">
        <v>648</v>
      </c>
      <c r="I968" s="3" t="str">
        <f t="shared" ref="I968" si="1843">CONCATENATE(C961,H968)</f>
        <v>2393r</v>
      </c>
      <c r="J968" s="6">
        <f t="shared" ref="J968:J971" si="1844">INT(LEFT(IF(F968="",VLOOKUP(B968,F:I,4,FALSE),VLOOKUP(B968,G:I,3,FALSE)),4))</f>
        <v>3533</v>
      </c>
      <c r="K968" s="6" t="str">
        <f t="shared" ref="K968:K1031" si="1845">RIGHT(IF(F968="",VLOOKUP(B968,F:I,4,FALSE),VLOOKUP(B968,G:I,3,FALSE)),1)</f>
        <v>l</v>
      </c>
    </row>
    <row r="969" spans="1:11" x14ac:dyDescent="0.3">
      <c r="A969" s="4" t="s">
        <v>40</v>
      </c>
      <c r="B969" s="6" t="str">
        <f t="shared" ref="B969" si="1846">CONCATENATE(
RIGHT(A962,1),
RIGHT(A963,1),
RIGHT(A964,1),
RIGHT(A965,1),
RIGHT(A966,1),
RIGHT(A967,1),
RIGHT(A968,1),
RIGHT(A969,1),
RIGHT(A970,1),
RIGHT(A971,1)
)</f>
        <v>#..#...##.</v>
      </c>
      <c r="C969" s="6">
        <f t="shared" si="1733"/>
        <v>2</v>
      </c>
      <c r="F969" s="7" t="str">
        <f>IF(ISERROR(VLOOKUP(B969,B970:B$1727,1,FALSE)),B969,"")</f>
        <v>#..#...##.</v>
      </c>
      <c r="G969" s="7" t="str">
        <f>IF(ISERROR(VLOOKUP(B969,B970:B$1727,1,FALSE)),"",B969)</f>
        <v/>
      </c>
      <c r="H969" s="7" t="s">
        <v>647</v>
      </c>
      <c r="I969" s="3" t="str">
        <f t="shared" ref="I969" si="1847">CONCATENATE(C961,H969)</f>
        <v>2393R</v>
      </c>
      <c r="J969" s="6">
        <f t="shared" si="1844"/>
        <v>3533</v>
      </c>
      <c r="K969" s="6" t="str">
        <f t="shared" si="1845"/>
        <v>L</v>
      </c>
    </row>
    <row r="970" spans="1:11" x14ac:dyDescent="0.3">
      <c r="A970" s="4" t="s">
        <v>332</v>
      </c>
      <c r="B970" s="6" t="str">
        <f t="shared" ref="B970" si="1848">CONCATENATE(
MID(B971,10,1),
MID(B971,9,1),
MID(B971,8,1),
MID(B971,7,1),
MID(B971,6,1),
MID(B971,5,1),
MID(B971,4,1),
MID(B971,3,1),
MID(B971,2,1),
MID(B971,1,1)
)</f>
        <v>.##..#####</v>
      </c>
      <c r="C970" s="6">
        <f t="shared" si="1733"/>
        <v>2</v>
      </c>
      <c r="F970" s="7" t="str">
        <f>IF(ISERROR(VLOOKUP(B970,B971:B$1727,1,FALSE)),B970,"")</f>
        <v>.##..#####</v>
      </c>
      <c r="G970" s="7" t="str">
        <f>IF(ISERROR(VLOOKUP(B970,B971:B$1727,1,FALSE)),"",B970)</f>
        <v/>
      </c>
      <c r="H970" s="7" t="s">
        <v>649</v>
      </c>
      <c r="I970" s="3" t="str">
        <f t="shared" ref="I970" si="1849">CONCATENATE(C961,H970)</f>
        <v>2393b</v>
      </c>
      <c r="J970" s="6">
        <f t="shared" si="1844"/>
        <v>1997</v>
      </c>
      <c r="K970" s="6" t="str">
        <f t="shared" si="1845"/>
        <v>b</v>
      </c>
    </row>
    <row r="971" spans="1:11" x14ac:dyDescent="0.3">
      <c r="A971" s="4" t="s">
        <v>196</v>
      </c>
      <c r="B971" s="6" t="str">
        <f t="shared" ref="B971" si="1850">A971</f>
        <v>#####..##.</v>
      </c>
      <c r="C971" s="6">
        <f t="shared" si="1733"/>
        <v>2</v>
      </c>
      <c r="F971" s="7" t="str">
        <f>IF(ISERROR(VLOOKUP(B971,B972:B$1727,1,FALSE)),B971,"")</f>
        <v>#####..##.</v>
      </c>
      <c r="G971" s="7" t="str">
        <f>IF(ISERROR(VLOOKUP(B971,B972:B$1727,1,FALSE)),"",B971)</f>
        <v/>
      </c>
      <c r="H971" s="7" t="s">
        <v>650</v>
      </c>
      <c r="I971" s="3" t="str">
        <f t="shared" ref="I971" si="1851">CONCATENATE(C961,H971)</f>
        <v>2393B</v>
      </c>
      <c r="J971" s="6">
        <f t="shared" si="1844"/>
        <v>1997</v>
      </c>
      <c r="K971" s="6" t="str">
        <f t="shared" si="1845"/>
        <v>B</v>
      </c>
    </row>
    <row r="972" spans="1:11" x14ac:dyDescent="0.3">
      <c r="A972" s="4"/>
    </row>
    <row r="973" spans="1:11" x14ac:dyDescent="0.3">
      <c r="A973" s="4" t="s">
        <v>453</v>
      </c>
      <c r="C973" s="6">
        <f t="shared" ref="C973" si="1852">INT(MID(A973,6,4))</f>
        <v>2749</v>
      </c>
      <c r="D973" s="6">
        <f t="shared" ref="D973" si="1853">IF(COUNTIF(C974:C983,1)=4,C973,1)</f>
        <v>1</v>
      </c>
    </row>
    <row r="974" spans="1:11" x14ac:dyDescent="0.3">
      <c r="A974" s="4" t="s">
        <v>454</v>
      </c>
      <c r="B974" s="6" t="str">
        <f t="shared" ref="B974" si="1854">A974</f>
        <v>..#.#.#.#.</v>
      </c>
      <c r="C974" s="6">
        <f t="shared" ref="C974:C1037" si="1855">COUNTIF(B:B,B974)</f>
        <v>2</v>
      </c>
      <c r="F974" s="7" t="str">
        <f>IF(ISERROR(VLOOKUP(B974,B975:B$1727,1,FALSE)),B974,"")</f>
        <v>..#.#.#.#.</v>
      </c>
      <c r="G974" s="7" t="str">
        <f>IF(ISERROR(VLOOKUP(B974,B975:B$1727,1,FALSE)),"",B974)</f>
        <v/>
      </c>
      <c r="H974" s="7" t="s">
        <v>643</v>
      </c>
      <c r="I974" s="3" t="str">
        <f t="shared" ref="I974" si="1856">CONCATENATE(C973,H974)</f>
        <v>2749T</v>
      </c>
      <c r="J974" s="6">
        <f t="shared" ref="J974:J977" si="1857">INT(LEFT(IF(F974="",VLOOKUP(B974,F:I,4,FALSE),VLOOKUP(B974,G:I,3,FALSE)),4))</f>
        <v>1699</v>
      </c>
      <c r="K974" s="6" t="str">
        <f t="shared" ref="K974:K1037" si="1858">RIGHT(IF(F974="",VLOOKUP(B974,F:I,4,FALSE),VLOOKUP(B974,G:I,3,FALSE)),1)</f>
        <v>l</v>
      </c>
    </row>
    <row r="975" spans="1:11" x14ac:dyDescent="0.3">
      <c r="A975" s="4" t="s">
        <v>455</v>
      </c>
      <c r="B975" s="6" t="str">
        <f t="shared" ref="B975" si="1859">CONCATENATE(
MID(B974,10,1),
MID(B974,9,1),
MID(B974,8,1),
MID(B974,7,1),
MID(B974,6,1),
MID(B974,5,1),
MID(B974,4,1),
MID(B974,3,1),
MID(B974,2,1),
MID(B974,1,1)
)</f>
        <v>.#.#.#.#..</v>
      </c>
      <c r="C975" s="6">
        <f t="shared" si="1855"/>
        <v>2</v>
      </c>
      <c r="F975" s="7" t="str">
        <f>IF(ISERROR(VLOOKUP(B975,B976:B$1727,1,FALSE)),B975,"")</f>
        <v>.#.#.#.#..</v>
      </c>
      <c r="G975" s="7" t="str">
        <f>IF(ISERROR(VLOOKUP(B975,B976:B$1727,1,FALSE)),"",B975)</f>
        <v/>
      </c>
      <c r="H975" s="7" t="s">
        <v>644</v>
      </c>
      <c r="I975" s="3" t="str">
        <f t="shared" ref="I975" si="1860">CONCATENATE(C973,H975)</f>
        <v>2749t</v>
      </c>
      <c r="J975" s="6">
        <f t="shared" si="1857"/>
        <v>1699</v>
      </c>
      <c r="K975" s="6" t="str">
        <f t="shared" si="1858"/>
        <v>L</v>
      </c>
    </row>
    <row r="976" spans="1:11" x14ac:dyDescent="0.3">
      <c r="A976" s="4" t="s">
        <v>13</v>
      </c>
      <c r="B976" s="6" t="str">
        <f t="shared" ref="B976" si="1861">CONCATENATE(
LEFT(A974,1),
LEFT(A975,1),
LEFT(A976,1),
LEFT(A977,1),
LEFT(A978,1),
LEFT(A979,1),
LEFT(A980,1),
LEFT(A981,1),
LEFT(A982,1),
LEFT(A983,1)
)</f>
        <v>..#...#..#</v>
      </c>
      <c r="C976" s="6">
        <f t="shared" si="1855"/>
        <v>2</v>
      </c>
      <c r="F976" s="7" t="str">
        <f>IF(ISERROR(VLOOKUP(B976,B977:B$1727,1,FALSE)),B976,"")</f>
        <v/>
      </c>
      <c r="G976" s="7" t="str">
        <f>IF(ISERROR(VLOOKUP(B976,B977:B$1727,1,FALSE)),"",B976)</f>
        <v>..#...#..#</v>
      </c>
      <c r="H976" s="7" t="s">
        <v>645</v>
      </c>
      <c r="I976" s="3" t="str">
        <f t="shared" ref="I976" si="1862">CONCATENATE(C973,H976)</f>
        <v>2749L</v>
      </c>
      <c r="J976" s="6">
        <f t="shared" si="1857"/>
        <v>1201</v>
      </c>
      <c r="K976" s="6" t="str">
        <f t="shared" si="1858"/>
        <v>T</v>
      </c>
    </row>
    <row r="977" spans="1:11" x14ac:dyDescent="0.3">
      <c r="A977" s="4" t="s">
        <v>43</v>
      </c>
      <c r="B977" s="6" t="str">
        <f t="shared" ref="B977" si="1863">CONCATENATE(
MID(B976,10,1),
MID(B976,9,1),
MID(B976,8,1),
MID(B976,7,1),
MID(B976,6,1),
MID(B976,5,1),
MID(B976,4,1),
MID(B976,3,1),
MID(B976,2,1),
MID(B976,1,1)
)</f>
        <v>#..#...#..</v>
      </c>
      <c r="C977" s="6">
        <f t="shared" si="1855"/>
        <v>2</v>
      </c>
      <c r="F977" s="7" t="str">
        <f>IF(ISERROR(VLOOKUP(B977,B978:B$1727,1,FALSE)),B977,"")</f>
        <v/>
      </c>
      <c r="G977" s="7" t="str">
        <f>IF(ISERROR(VLOOKUP(B977,B978:B$1727,1,FALSE)),"",B977)</f>
        <v>#..#...#..</v>
      </c>
      <c r="H977" s="7" t="s">
        <v>646</v>
      </c>
      <c r="I977" s="3" t="str">
        <f t="shared" ref="I977" si="1864">CONCATENATE(C973,H977)</f>
        <v>2749l</v>
      </c>
      <c r="J977" s="6">
        <f t="shared" si="1857"/>
        <v>1201</v>
      </c>
      <c r="K977" s="6" t="str">
        <f t="shared" si="1858"/>
        <v>t</v>
      </c>
    </row>
    <row r="978" spans="1:11" x14ac:dyDescent="0.3">
      <c r="A978" s="4" t="s">
        <v>270</v>
      </c>
      <c r="C978" s="6">
        <f t="shared" si="1855"/>
        <v>0</v>
      </c>
    </row>
    <row r="979" spans="1:11" x14ac:dyDescent="0.3">
      <c r="A979" s="4" t="s">
        <v>18</v>
      </c>
      <c r="C979" s="6">
        <f t="shared" si="1855"/>
        <v>0</v>
      </c>
    </row>
    <row r="980" spans="1:11" x14ac:dyDescent="0.3">
      <c r="A980" s="4" t="s">
        <v>109</v>
      </c>
      <c r="B980" s="6" t="str">
        <f t="shared" ref="B980" si="1865">CONCATENATE(
MID(B981,10,1),
MID(B981,9,1),
MID(B981,8,1),
MID(B981,7,1),
MID(B981,6,1),
MID(B981,5,1),
MID(B981,4,1),
MID(B981,3,1),
MID(B981,2,1),
MID(B981,1,1)
)</f>
        <v>..#..#.#..</v>
      </c>
      <c r="C980" s="6">
        <f t="shared" si="1855"/>
        <v>2</v>
      </c>
      <c r="F980" s="7" t="str">
        <f>IF(ISERROR(VLOOKUP(B980,B981:B$1727,1,FALSE)),B980,"")</f>
        <v/>
      </c>
      <c r="G980" s="7" t="str">
        <f>IF(ISERROR(VLOOKUP(B980,B981:B$1727,1,FALSE)),"",B980)</f>
        <v>..#..#.#..</v>
      </c>
      <c r="H980" s="7" t="s">
        <v>648</v>
      </c>
      <c r="I980" s="3" t="str">
        <f t="shared" ref="I980" si="1866">CONCATENATE(C973,H980)</f>
        <v>2749r</v>
      </c>
      <c r="J980" s="6">
        <f t="shared" ref="J980:J983" si="1867">INT(LEFT(IF(F980="",VLOOKUP(B980,F:I,4,FALSE),VLOOKUP(B980,G:I,3,FALSE)),4))</f>
        <v>1559</v>
      </c>
      <c r="K980" s="6" t="str">
        <f t="shared" ref="K980:K1043" si="1868">RIGHT(IF(F980="",VLOOKUP(B980,F:I,4,FALSE),VLOOKUP(B980,G:I,3,FALSE)),1)</f>
        <v>R</v>
      </c>
    </row>
    <row r="981" spans="1:11" x14ac:dyDescent="0.3">
      <c r="A981" s="4" t="s">
        <v>456</v>
      </c>
      <c r="B981" s="6" t="str">
        <f t="shared" ref="B981" si="1869">CONCATENATE(
RIGHT(A974,1),
RIGHT(A975,1),
RIGHT(A976,1),
RIGHT(A977,1),
RIGHT(A978,1),
RIGHT(A979,1),
RIGHT(A980,1),
RIGHT(A981,1),
RIGHT(A982,1),
RIGHT(A983,1)
)</f>
        <v>..#.#..#..</v>
      </c>
      <c r="C981" s="6">
        <f t="shared" si="1855"/>
        <v>2</v>
      </c>
      <c r="F981" s="7" t="str">
        <f>IF(ISERROR(VLOOKUP(B981,B982:B$1727,1,FALSE)),B981,"")</f>
        <v/>
      </c>
      <c r="G981" s="7" t="str">
        <f>IF(ISERROR(VLOOKUP(B981,B982:B$1727,1,FALSE)),"",B981)</f>
        <v>..#.#..#..</v>
      </c>
      <c r="H981" s="7" t="s">
        <v>647</v>
      </c>
      <c r="I981" s="3" t="str">
        <f t="shared" ref="I981" si="1870">CONCATENATE(C973,H981)</f>
        <v>2749R</v>
      </c>
      <c r="J981" s="6">
        <f t="shared" si="1867"/>
        <v>1559</v>
      </c>
      <c r="K981" s="6" t="str">
        <f t="shared" si="1868"/>
        <v>r</v>
      </c>
    </row>
    <row r="982" spans="1:11" x14ac:dyDescent="0.3">
      <c r="A982" s="4" t="s">
        <v>457</v>
      </c>
      <c r="B982" s="6" t="str">
        <f t="shared" ref="B982" si="1871">CONCATENATE(
MID(B983,10,1),
MID(B983,9,1),
MID(B983,8,1),
MID(B983,7,1),
MID(B983,6,1),
MID(B983,5,1),
MID(B983,4,1),
MID(B983,3,1),
MID(B983,2,1),
MID(B983,1,1)
)</f>
        <v>.#.##.####</v>
      </c>
      <c r="C982" s="6">
        <f t="shared" si="1855"/>
        <v>2</v>
      </c>
      <c r="F982" s="7" t="str">
        <f>IF(ISERROR(VLOOKUP(B982,B983:B$1727,1,FALSE)),B982,"")</f>
        <v/>
      </c>
      <c r="G982" s="7" t="str">
        <f>IF(ISERROR(VLOOKUP(B982,B983:B$1727,1,FALSE)),"",B982)</f>
        <v>.#.##.####</v>
      </c>
      <c r="H982" s="7" t="s">
        <v>649</v>
      </c>
      <c r="I982" s="3" t="str">
        <f t="shared" ref="I982" si="1872">CONCATENATE(C973,H982)</f>
        <v>2749b</v>
      </c>
      <c r="J982" s="6">
        <f t="shared" si="1867"/>
        <v>1021</v>
      </c>
      <c r="K982" s="6" t="str">
        <f t="shared" si="1868"/>
        <v>t</v>
      </c>
    </row>
    <row r="983" spans="1:11" x14ac:dyDescent="0.3">
      <c r="A983" s="4" t="s">
        <v>458</v>
      </c>
      <c r="B983" s="6" t="str">
        <f t="shared" ref="B983" si="1873">A983</f>
        <v>####.##.#.</v>
      </c>
      <c r="C983" s="6">
        <f t="shared" si="1855"/>
        <v>2</v>
      </c>
      <c r="F983" s="7" t="str">
        <f>IF(ISERROR(VLOOKUP(B983,B984:B$1727,1,FALSE)),B983,"")</f>
        <v/>
      </c>
      <c r="G983" s="7" t="str">
        <f>IF(ISERROR(VLOOKUP(B983,B984:B$1727,1,FALSE)),"",B983)</f>
        <v>####.##.#.</v>
      </c>
      <c r="H983" s="7" t="s">
        <v>650</v>
      </c>
      <c r="I983" s="3" t="str">
        <f t="shared" ref="I983" si="1874">CONCATENATE(C973,H983)</f>
        <v>2749B</v>
      </c>
      <c r="J983" s="6">
        <f t="shared" si="1867"/>
        <v>1021</v>
      </c>
      <c r="K983" s="6" t="str">
        <f t="shared" si="1868"/>
        <v>T</v>
      </c>
    </row>
    <row r="984" spans="1:11" x14ac:dyDescent="0.3">
      <c r="A984" s="4"/>
    </row>
    <row r="985" spans="1:11" x14ac:dyDescent="0.3">
      <c r="A985" s="4" t="s">
        <v>459</v>
      </c>
      <c r="C985" s="6">
        <f t="shared" ref="C985" si="1875">INT(MID(A985,6,4))</f>
        <v>1453</v>
      </c>
      <c r="D985" s="6">
        <f t="shared" ref="D985" si="1876">IF(COUNTIF(C986:C995,1)=4,C985,1)</f>
        <v>1</v>
      </c>
    </row>
    <row r="986" spans="1:11" x14ac:dyDescent="0.3">
      <c r="A986" s="4" t="s">
        <v>460</v>
      </c>
      <c r="B986" s="6" t="str">
        <f t="shared" ref="B986" si="1877">A986</f>
        <v>#.##.#.##.</v>
      </c>
      <c r="C986" s="6">
        <f t="shared" ref="C986" si="1878">COUNTIF(B:B,B986)</f>
        <v>2</v>
      </c>
      <c r="F986" s="7" t="str">
        <f>IF(ISERROR(VLOOKUP(B986,B987:B$1727,1,FALSE)),B986,"")</f>
        <v>#.##.#.##.</v>
      </c>
      <c r="G986" s="7" t="str">
        <f>IF(ISERROR(VLOOKUP(B986,B987:B$1727,1,FALSE)),"",B986)</f>
        <v/>
      </c>
      <c r="H986" s="7" t="s">
        <v>643</v>
      </c>
      <c r="I986" s="3" t="str">
        <f t="shared" ref="I986" si="1879">CONCATENATE(C985,H986)</f>
        <v>1453T</v>
      </c>
      <c r="J986" s="6">
        <f t="shared" ref="J986:J989" si="1880">INT(LEFT(IF(F986="",VLOOKUP(B986,F:I,4,FALSE),VLOOKUP(B986,G:I,3,FALSE)),4))</f>
        <v>1483</v>
      </c>
      <c r="K986" s="6" t="str">
        <f t="shared" ref="K986:K1049" si="1881">RIGHT(IF(F986="",VLOOKUP(B986,F:I,4,FALSE),VLOOKUP(B986,G:I,3,FALSE)),1)</f>
        <v>t</v>
      </c>
    </row>
    <row r="987" spans="1:11" x14ac:dyDescent="0.3">
      <c r="A987" s="4" t="s">
        <v>178</v>
      </c>
      <c r="B987" s="6" t="str">
        <f t="shared" ref="B987" si="1882">CONCATENATE(
MID(B986,10,1),
MID(B986,9,1),
MID(B986,8,1),
MID(B986,7,1),
MID(B986,6,1),
MID(B986,5,1),
MID(B986,4,1),
MID(B986,3,1),
MID(B986,2,1),
MID(B986,1,1)
)</f>
        <v>.##.#.##.#</v>
      </c>
      <c r="C987" s="6">
        <f t="shared" si="1855"/>
        <v>2</v>
      </c>
      <c r="F987" s="7" t="str">
        <f>IF(ISERROR(VLOOKUP(B987,B988:B$1727,1,FALSE)),B987,"")</f>
        <v>.##.#.##.#</v>
      </c>
      <c r="G987" s="7" t="str">
        <f>IF(ISERROR(VLOOKUP(B987,B988:B$1727,1,FALSE)),"",B987)</f>
        <v/>
      </c>
      <c r="H987" s="7" t="s">
        <v>644</v>
      </c>
      <c r="I987" s="3" t="str">
        <f t="shared" ref="I987" si="1883">CONCATENATE(C985,H987)</f>
        <v>1453t</v>
      </c>
      <c r="J987" s="6">
        <f t="shared" si="1880"/>
        <v>1483</v>
      </c>
      <c r="K987" s="6" t="str">
        <f t="shared" si="1881"/>
        <v>T</v>
      </c>
    </row>
    <row r="988" spans="1:11" x14ac:dyDescent="0.3">
      <c r="A988" s="4" t="s">
        <v>33</v>
      </c>
      <c r="B988" s="6" t="str">
        <f t="shared" ref="B988" si="1884">CONCATENATE(
LEFT(A986,1),
LEFT(A987,1),
LEFT(A988,1),
LEFT(A989,1),
LEFT(A990,1),
LEFT(A991,1),
LEFT(A992,1),
LEFT(A993,1),
LEFT(A994,1),
LEFT(A995,1)
)</f>
        <v>#.#...#.##</v>
      </c>
      <c r="C988" s="6">
        <f t="shared" si="1855"/>
        <v>2</v>
      </c>
      <c r="F988" s="7" t="str">
        <f>IF(ISERROR(VLOOKUP(B988,B989:B$1727,1,FALSE)),B988,"")</f>
        <v>#.#...#.##</v>
      </c>
      <c r="G988" s="7" t="str">
        <f>IF(ISERROR(VLOOKUP(B988,B989:B$1727,1,FALSE)),"",B988)</f>
        <v/>
      </c>
      <c r="H988" s="7" t="s">
        <v>645</v>
      </c>
      <c r="I988" s="3" t="str">
        <f t="shared" ref="I988" si="1885">CONCATENATE(C985,H988)</f>
        <v>1453L</v>
      </c>
      <c r="J988" s="6">
        <f t="shared" si="1880"/>
        <v>2393</v>
      </c>
      <c r="K988" s="6" t="str">
        <f t="shared" si="1881"/>
        <v>l</v>
      </c>
    </row>
    <row r="989" spans="1:11" x14ac:dyDescent="0.3">
      <c r="A989" s="4" t="s">
        <v>17</v>
      </c>
      <c r="B989" s="6" t="str">
        <f t="shared" ref="B989" si="1886">CONCATENATE(
MID(B988,10,1),
MID(B988,9,1),
MID(B988,8,1),
MID(B988,7,1),
MID(B988,6,1),
MID(B988,5,1),
MID(B988,4,1),
MID(B988,3,1),
MID(B988,2,1),
MID(B988,1,1)
)</f>
        <v>##.#...#.#</v>
      </c>
      <c r="C989" s="6">
        <f t="shared" si="1855"/>
        <v>2</v>
      </c>
      <c r="F989" s="7" t="str">
        <f>IF(ISERROR(VLOOKUP(B989,B990:B$1727,1,FALSE)),B989,"")</f>
        <v>##.#...#.#</v>
      </c>
      <c r="G989" s="7" t="str">
        <f>IF(ISERROR(VLOOKUP(B989,B990:B$1727,1,FALSE)),"",B989)</f>
        <v/>
      </c>
      <c r="H989" s="7" t="s">
        <v>646</v>
      </c>
      <c r="I989" s="3" t="str">
        <f t="shared" ref="I989" si="1887">CONCATENATE(C985,H989)</f>
        <v>1453l</v>
      </c>
      <c r="J989" s="6">
        <f t="shared" si="1880"/>
        <v>2393</v>
      </c>
      <c r="K989" s="6" t="str">
        <f t="shared" si="1881"/>
        <v>L</v>
      </c>
    </row>
    <row r="990" spans="1:11" x14ac:dyDescent="0.3">
      <c r="A990" s="4" t="s">
        <v>461</v>
      </c>
      <c r="C990" s="6">
        <f t="shared" si="1855"/>
        <v>0</v>
      </c>
    </row>
    <row r="991" spans="1:11" x14ac:dyDescent="0.3">
      <c r="A991" s="4" t="s">
        <v>84</v>
      </c>
      <c r="C991" s="6">
        <f t="shared" si="1855"/>
        <v>0</v>
      </c>
    </row>
    <row r="992" spans="1:11" x14ac:dyDescent="0.3">
      <c r="A992" s="4" t="s">
        <v>2</v>
      </c>
      <c r="B992" s="6" t="str">
        <f t="shared" ref="B992" si="1888">CONCATENATE(
MID(B993,10,1),
MID(B993,9,1),
MID(B993,8,1),
MID(B993,7,1),
MID(B993,6,1),
MID(B993,5,1),
MID(B993,4,1),
MID(B993,3,1),
MID(B993,2,1),
MID(B993,1,1)
)</f>
        <v>.##..#..#.</v>
      </c>
      <c r="C992" s="6">
        <f t="shared" si="1855"/>
        <v>2</v>
      </c>
      <c r="F992" s="7" t="str">
        <f>IF(ISERROR(VLOOKUP(B992,B993:B$1727,1,FALSE)),B992,"")</f>
        <v>.##..#..#.</v>
      </c>
      <c r="G992" s="7" t="str">
        <f>IF(ISERROR(VLOOKUP(B992,B993:B$1727,1,FALSE)),"",B992)</f>
        <v/>
      </c>
      <c r="H992" s="7" t="s">
        <v>648</v>
      </c>
      <c r="I992" s="3" t="str">
        <f t="shared" ref="I992" si="1889">CONCATENATE(C985,H992)</f>
        <v>1453r</v>
      </c>
      <c r="J992" s="6">
        <f t="shared" ref="J992:J995" si="1890">INT(LEFT(IF(F992="",VLOOKUP(B992,F:I,4,FALSE),VLOOKUP(B992,G:I,3,FALSE)),4))</f>
        <v>3457</v>
      </c>
      <c r="K992" s="6" t="str">
        <f t="shared" ref="K992:K1055" si="1891">RIGHT(IF(F992="",VLOOKUP(B992,F:I,4,FALSE),VLOOKUP(B992,G:I,3,FALSE)),1)</f>
        <v>R</v>
      </c>
    </row>
    <row r="993" spans="1:11" x14ac:dyDescent="0.3">
      <c r="A993" s="4" t="s">
        <v>206</v>
      </c>
      <c r="B993" s="6" t="str">
        <f t="shared" ref="B993" si="1892">CONCATENATE(
RIGHT(A986,1),
RIGHT(A987,1),
RIGHT(A988,1),
RIGHT(A989,1),
RIGHT(A990,1),
RIGHT(A991,1),
RIGHT(A992,1),
RIGHT(A993,1),
RIGHT(A994,1),
RIGHT(A995,1)
)</f>
        <v>.#..#..##.</v>
      </c>
      <c r="C993" s="6">
        <f t="shared" si="1855"/>
        <v>2</v>
      </c>
      <c r="F993" s="7" t="str">
        <f>IF(ISERROR(VLOOKUP(B993,B994:B$1727,1,FALSE)),B993,"")</f>
        <v>.#..#..##.</v>
      </c>
      <c r="G993" s="7" t="str">
        <f>IF(ISERROR(VLOOKUP(B993,B994:B$1727,1,FALSE)),"",B993)</f>
        <v/>
      </c>
      <c r="H993" s="7" t="s">
        <v>647</v>
      </c>
      <c r="I993" s="3" t="str">
        <f t="shared" ref="I993" si="1893">CONCATENATE(C985,H993)</f>
        <v>1453R</v>
      </c>
      <c r="J993" s="6">
        <f t="shared" si="1890"/>
        <v>3457</v>
      </c>
      <c r="K993" s="6" t="str">
        <f t="shared" si="1891"/>
        <v>r</v>
      </c>
    </row>
    <row r="994" spans="1:11" x14ac:dyDescent="0.3">
      <c r="A994" s="4" t="s">
        <v>9</v>
      </c>
      <c r="B994" s="6" t="str">
        <f t="shared" ref="B994" si="1894">CONCATENATE(
MID(B995,10,1),
MID(B995,9,1),
MID(B995,8,1),
MID(B995,7,1),
MID(B995,6,1),
MID(B995,5,1),
MID(B995,4,1),
MID(B995,3,1),
MID(B995,2,1),
MID(B995,1,1)
)</f>
        <v>.##.###..#</v>
      </c>
      <c r="C994" s="6">
        <f t="shared" si="1855"/>
        <v>2</v>
      </c>
      <c r="F994" s="7" t="str">
        <f>IF(ISERROR(VLOOKUP(B994,B995:B$1727,1,FALSE)),B994,"")</f>
        <v>.##.###..#</v>
      </c>
      <c r="G994" s="7" t="str">
        <f>IF(ISERROR(VLOOKUP(B994,B995:B$1727,1,FALSE)),"",B994)</f>
        <v/>
      </c>
      <c r="H994" s="7" t="s">
        <v>649</v>
      </c>
      <c r="I994" s="3" t="str">
        <f t="shared" ref="I994" si="1895">CONCATENATE(C985,H994)</f>
        <v>1453b</v>
      </c>
      <c r="J994" s="6">
        <f t="shared" si="1890"/>
        <v>3499</v>
      </c>
      <c r="K994" s="6" t="str">
        <f t="shared" si="1891"/>
        <v>b</v>
      </c>
    </row>
    <row r="995" spans="1:11" x14ac:dyDescent="0.3">
      <c r="A995" s="4" t="s">
        <v>427</v>
      </c>
      <c r="B995" s="6" t="str">
        <f t="shared" ref="B995" si="1896">A995</f>
        <v>#..###.##.</v>
      </c>
      <c r="C995" s="6">
        <f t="shared" si="1855"/>
        <v>2</v>
      </c>
      <c r="F995" s="7" t="str">
        <f>IF(ISERROR(VLOOKUP(B995,B996:B$1727,1,FALSE)),B995,"")</f>
        <v>#..###.##.</v>
      </c>
      <c r="G995" s="7" t="str">
        <f>IF(ISERROR(VLOOKUP(B995,B996:B$1727,1,FALSE)),"",B995)</f>
        <v/>
      </c>
      <c r="H995" s="7" t="s">
        <v>650</v>
      </c>
      <c r="I995" s="3" t="str">
        <f t="shared" ref="I995" si="1897">CONCATENATE(C985,H995)</f>
        <v>1453B</v>
      </c>
      <c r="J995" s="6">
        <f t="shared" si="1890"/>
        <v>3499</v>
      </c>
      <c r="K995" s="6" t="str">
        <f t="shared" si="1891"/>
        <v>B</v>
      </c>
    </row>
    <row r="996" spans="1:11" x14ac:dyDescent="0.3">
      <c r="A996" s="4"/>
    </row>
    <row r="997" spans="1:11" x14ac:dyDescent="0.3">
      <c r="A997" s="4" t="s">
        <v>462</v>
      </c>
      <c r="C997" s="6">
        <f t="shared" ref="C997" si="1898">INT(MID(A997,6,4))</f>
        <v>2213</v>
      </c>
      <c r="D997" s="6">
        <f t="shared" ref="D997" si="1899">IF(COUNTIF(C998:C1007,1)=4,C997,1)</f>
        <v>1</v>
      </c>
    </row>
    <row r="998" spans="1:11" x14ac:dyDescent="0.3">
      <c r="A998" s="4" t="s">
        <v>463</v>
      </c>
      <c r="B998" s="6" t="str">
        <f t="shared" ref="B998" si="1900">A998</f>
        <v>#.#.##.##.</v>
      </c>
      <c r="C998" s="6">
        <f t="shared" ref="C998" si="1901">COUNTIF(B:B,B998)</f>
        <v>2</v>
      </c>
      <c r="F998" s="7" t="str">
        <f>IF(ISERROR(VLOOKUP(B998,B999:B$1727,1,FALSE)),B998,"")</f>
        <v>#.#.##.##.</v>
      </c>
      <c r="G998" s="7" t="str">
        <f>IF(ISERROR(VLOOKUP(B998,B999:B$1727,1,FALSE)),"",B998)</f>
        <v/>
      </c>
      <c r="H998" s="7" t="s">
        <v>643</v>
      </c>
      <c r="I998" s="3" t="str">
        <f t="shared" ref="I998" si="1902">CONCATENATE(C997,H998)</f>
        <v>2213T</v>
      </c>
      <c r="J998" s="6">
        <f t="shared" ref="J998:J1001" si="1903">INT(LEFT(IF(F998="",VLOOKUP(B998,F:I,4,FALSE),VLOOKUP(B998,G:I,3,FALSE)),4))</f>
        <v>3389</v>
      </c>
      <c r="K998" s="6" t="str">
        <f t="shared" ref="K998:K1061" si="1904">RIGHT(IF(F998="",VLOOKUP(B998,F:I,4,FALSE),VLOOKUP(B998,G:I,3,FALSE)),1)</f>
        <v>L</v>
      </c>
    </row>
    <row r="999" spans="1:11" x14ac:dyDescent="0.3">
      <c r="A999" s="4" t="s">
        <v>79</v>
      </c>
      <c r="B999" s="6" t="str">
        <f t="shared" ref="B999" si="1905">CONCATENATE(
MID(B998,10,1),
MID(B998,9,1),
MID(B998,8,1),
MID(B998,7,1),
MID(B998,6,1),
MID(B998,5,1),
MID(B998,4,1),
MID(B998,3,1),
MID(B998,2,1),
MID(B998,1,1)
)</f>
        <v>.##.##.#.#</v>
      </c>
      <c r="C999" s="6">
        <f t="shared" si="1855"/>
        <v>2</v>
      </c>
      <c r="F999" s="7" t="str">
        <f>IF(ISERROR(VLOOKUP(B999,B1000:B$1727,1,FALSE)),B999,"")</f>
        <v>.##.##.#.#</v>
      </c>
      <c r="G999" s="7" t="str">
        <f>IF(ISERROR(VLOOKUP(B999,B1000:B$1727,1,FALSE)),"",B999)</f>
        <v/>
      </c>
      <c r="H999" s="7" t="s">
        <v>644</v>
      </c>
      <c r="I999" s="3" t="str">
        <f t="shared" ref="I999" si="1906">CONCATENATE(C997,H999)</f>
        <v>2213t</v>
      </c>
      <c r="J999" s="6">
        <f t="shared" si="1903"/>
        <v>3389</v>
      </c>
      <c r="K999" s="6" t="str">
        <f t="shared" si="1904"/>
        <v>l</v>
      </c>
    </row>
    <row r="1000" spans="1:11" x14ac:dyDescent="0.3">
      <c r="A1000" s="4" t="s">
        <v>3</v>
      </c>
      <c r="B1000" s="6" t="str">
        <f t="shared" ref="B1000" si="1907">CONCATENATE(
LEFT(A998,1),
LEFT(A999,1),
LEFT(A1000,1),
LEFT(A1001,1),
LEFT(A1002,1),
LEFT(A1003,1),
LEFT(A1004,1),
LEFT(A1005,1),
LEFT(A1006,1),
LEFT(A1007,1)
)</f>
        <v>####.#..##</v>
      </c>
      <c r="C1000" s="6">
        <f t="shared" si="1855"/>
        <v>2</v>
      </c>
      <c r="F1000" s="7" t="str">
        <f>IF(ISERROR(VLOOKUP(B1000,B1001:B$1727,1,FALSE)),B1000,"")</f>
        <v>####.#..##</v>
      </c>
      <c r="G1000" s="7" t="str">
        <f>IF(ISERROR(VLOOKUP(B1000,B1001:B$1727,1,FALSE)),"",B1000)</f>
        <v/>
      </c>
      <c r="H1000" s="7" t="s">
        <v>645</v>
      </c>
      <c r="I1000" s="3" t="str">
        <f t="shared" ref="I1000" si="1908">CONCATENATE(C997,H1000)</f>
        <v>2213L</v>
      </c>
      <c r="J1000" s="6">
        <f t="shared" si="1903"/>
        <v>1171</v>
      </c>
      <c r="K1000" s="6" t="str">
        <f t="shared" si="1904"/>
        <v>R</v>
      </c>
    </row>
    <row r="1001" spans="1:11" x14ac:dyDescent="0.3">
      <c r="A1001" s="4" t="s">
        <v>45</v>
      </c>
      <c r="B1001" s="6" t="str">
        <f t="shared" ref="B1001" si="1909">CONCATENATE(
MID(B1000,10,1),
MID(B1000,9,1),
MID(B1000,8,1),
MID(B1000,7,1),
MID(B1000,6,1),
MID(B1000,5,1),
MID(B1000,4,1),
MID(B1000,3,1),
MID(B1000,2,1),
MID(B1000,1,1)
)</f>
        <v>##..#.####</v>
      </c>
      <c r="C1001" s="6">
        <f t="shared" si="1855"/>
        <v>2</v>
      </c>
      <c r="F1001" s="7" t="str">
        <f>IF(ISERROR(VLOOKUP(B1001,B1002:B$1727,1,FALSE)),B1001,"")</f>
        <v>##..#.####</v>
      </c>
      <c r="G1001" s="7" t="str">
        <f>IF(ISERROR(VLOOKUP(B1001,B1002:B$1727,1,FALSE)),"",B1001)</f>
        <v/>
      </c>
      <c r="H1001" s="7" t="s">
        <v>646</v>
      </c>
      <c r="I1001" s="3" t="str">
        <f t="shared" ref="I1001" si="1910">CONCATENATE(C997,H1001)</f>
        <v>2213l</v>
      </c>
      <c r="J1001" s="6">
        <f t="shared" si="1903"/>
        <v>1171</v>
      </c>
      <c r="K1001" s="6" t="str">
        <f t="shared" si="1904"/>
        <v>r</v>
      </c>
    </row>
    <row r="1002" spans="1:11" x14ac:dyDescent="0.3">
      <c r="A1002" s="4" t="s">
        <v>120</v>
      </c>
      <c r="C1002" s="6">
        <f t="shared" si="1855"/>
        <v>0</v>
      </c>
    </row>
    <row r="1003" spans="1:11" x14ac:dyDescent="0.3">
      <c r="A1003" s="4" t="s">
        <v>464</v>
      </c>
      <c r="C1003" s="6">
        <f t="shared" si="1855"/>
        <v>0</v>
      </c>
    </row>
    <row r="1004" spans="1:11" x14ac:dyDescent="0.3">
      <c r="A1004" s="4" t="s">
        <v>178</v>
      </c>
      <c r="B1004" s="6" t="str">
        <f t="shared" ref="B1004" si="1911">CONCATENATE(
MID(B1005,10,1),
MID(B1005,9,1),
MID(B1005,8,1),
MID(B1005,7,1),
MID(B1005,6,1),
MID(B1005,5,1),
MID(B1005,4,1),
MID(B1005,3,1),
MID(B1005,2,1),
MID(B1005,1,1)
)</f>
        <v>.#.#......</v>
      </c>
      <c r="C1004" s="6">
        <f t="shared" si="1855"/>
        <v>2</v>
      </c>
      <c r="F1004" s="7" t="str">
        <f>IF(ISERROR(VLOOKUP(B1004,B1005:B$1727,1,FALSE)),B1004,"")</f>
        <v/>
      </c>
      <c r="G1004" s="7" t="str">
        <f>IF(ISERROR(VLOOKUP(B1004,B1005:B$1727,1,FALSE)),"",B1004)</f>
        <v>.#.#......</v>
      </c>
      <c r="H1004" s="7" t="s">
        <v>648</v>
      </c>
      <c r="I1004" s="3" t="str">
        <f t="shared" ref="I1004" si="1912">CONCATENATE(C997,H1004)</f>
        <v>2213r</v>
      </c>
      <c r="J1004" s="6">
        <f t="shared" ref="J1004:J1007" si="1913">INT(LEFT(IF(F1004="",VLOOKUP(B1004,F:I,4,FALSE),VLOOKUP(B1004,G:I,3,FALSE)),4))</f>
        <v>3761</v>
      </c>
      <c r="K1004" s="6" t="str">
        <f t="shared" ref="K1004:K1067" si="1914">RIGHT(IF(F1004="",VLOOKUP(B1004,F:I,4,FALSE),VLOOKUP(B1004,G:I,3,FALSE)),1)</f>
        <v>R</v>
      </c>
    </row>
    <row r="1005" spans="1:11" x14ac:dyDescent="0.3">
      <c r="A1005" s="4" t="s">
        <v>152</v>
      </c>
      <c r="B1005" s="6" t="str">
        <f t="shared" ref="B1005" si="1915">CONCATENATE(
RIGHT(A998,1),
RIGHT(A999,1),
RIGHT(A1000,1),
RIGHT(A1001,1),
RIGHT(A1002,1),
RIGHT(A1003,1),
RIGHT(A1004,1),
RIGHT(A1005,1),
RIGHT(A1006,1),
RIGHT(A1007,1)
)</f>
        <v>......#.#.</v>
      </c>
      <c r="C1005" s="6">
        <f t="shared" si="1855"/>
        <v>2</v>
      </c>
      <c r="F1005" s="7" t="str">
        <f>IF(ISERROR(VLOOKUP(B1005,B1006:B$1727,1,FALSE)),B1005,"")</f>
        <v/>
      </c>
      <c r="G1005" s="7" t="str">
        <f>IF(ISERROR(VLOOKUP(B1005,B1006:B$1727,1,FALSE)),"",B1005)</f>
        <v>......#.#.</v>
      </c>
      <c r="H1005" s="7" t="s">
        <v>647</v>
      </c>
      <c r="I1005" s="3" t="str">
        <f t="shared" ref="I1005" si="1916">CONCATENATE(C997,H1005)</f>
        <v>2213R</v>
      </c>
      <c r="J1005" s="6">
        <f t="shared" si="1913"/>
        <v>3761</v>
      </c>
      <c r="K1005" s="6" t="str">
        <f t="shared" si="1914"/>
        <v>r</v>
      </c>
    </row>
    <row r="1006" spans="1:11" x14ac:dyDescent="0.3">
      <c r="A1006" s="4" t="s">
        <v>465</v>
      </c>
      <c r="B1006" s="6" t="str">
        <f t="shared" ref="B1006" si="1917">CONCATENATE(
MID(B1007,10,1),
MID(B1007,9,1),
MID(B1007,8,1),
MID(B1007,7,1),
MID(B1007,6,1),
MID(B1007,5,1),
MID(B1007,4,1),
MID(B1007,3,1),
MID(B1007,2,1),
MID(B1007,1,1)
)</f>
        <v>.#.##.#..#</v>
      </c>
      <c r="C1006" s="6">
        <f t="shared" si="1855"/>
        <v>1</v>
      </c>
      <c r="F1006" s="7" t="str">
        <f>IF(ISERROR(VLOOKUP(B1006,B1007:B$1727,1,FALSE)),B1006,"")</f>
        <v>.#.##.#..#</v>
      </c>
      <c r="G1006" s="7" t="str">
        <f>IF(ISERROR(VLOOKUP(B1006,B1007:B$1727,1,FALSE)),"",B1006)</f>
        <v/>
      </c>
      <c r="H1006" s="7" t="s">
        <v>649</v>
      </c>
      <c r="I1006" s="3" t="str">
        <f t="shared" ref="I1006" si="1918">CONCATENATE(C997,H1006)</f>
        <v>2213b</v>
      </c>
      <c r="J1006" s="6" t="e">
        <f t="shared" si="1913"/>
        <v>#N/A</v>
      </c>
      <c r="K1006" s="6" t="e">
        <f t="shared" si="1914"/>
        <v>#N/A</v>
      </c>
    </row>
    <row r="1007" spans="1:11" x14ac:dyDescent="0.3">
      <c r="A1007" s="4" t="s">
        <v>466</v>
      </c>
      <c r="B1007" s="6" t="str">
        <f t="shared" ref="B1007" si="1919">A1007</f>
        <v>#..#.##.#.</v>
      </c>
      <c r="C1007" s="6">
        <f t="shared" si="1855"/>
        <v>1</v>
      </c>
      <c r="F1007" s="7" t="str">
        <f>IF(ISERROR(VLOOKUP(B1007,B1008:B$1727,1,FALSE)),B1007,"")</f>
        <v>#..#.##.#.</v>
      </c>
      <c r="G1007" s="7" t="str">
        <f>IF(ISERROR(VLOOKUP(B1007,B1008:B$1727,1,FALSE)),"",B1007)</f>
        <v/>
      </c>
      <c r="H1007" s="7" t="s">
        <v>650</v>
      </c>
      <c r="I1007" s="3" t="str">
        <f t="shared" ref="I1007" si="1920">CONCATENATE(C997,H1007)</f>
        <v>2213B</v>
      </c>
      <c r="J1007" s="6" t="e">
        <f t="shared" si="1913"/>
        <v>#N/A</v>
      </c>
      <c r="K1007" s="6" t="e">
        <f t="shared" si="1914"/>
        <v>#N/A</v>
      </c>
    </row>
    <row r="1008" spans="1:11" x14ac:dyDescent="0.3">
      <c r="A1008" s="4"/>
    </row>
    <row r="1009" spans="1:11" x14ac:dyDescent="0.3">
      <c r="A1009" s="4" t="s">
        <v>467</v>
      </c>
      <c r="C1009" s="6">
        <f t="shared" ref="C1009" si="1921">INT(MID(A1009,6,4))</f>
        <v>2833</v>
      </c>
      <c r="D1009" s="6">
        <f t="shared" ref="D1009" si="1922">IF(COUNTIF(C1010:C1019,1)=4,C1009,1)</f>
        <v>1</v>
      </c>
    </row>
    <row r="1010" spans="1:11" x14ac:dyDescent="0.3">
      <c r="A1010" s="4" t="s">
        <v>139</v>
      </c>
      <c r="B1010" s="6" t="str">
        <f t="shared" ref="B1010" si="1923">A1010</f>
        <v>.#.....#.#</v>
      </c>
      <c r="C1010" s="6">
        <f t="shared" ref="C1010" si="1924">COUNTIF(B:B,B1010)</f>
        <v>1</v>
      </c>
      <c r="F1010" s="7" t="str">
        <f>IF(ISERROR(VLOOKUP(B1010,B1011:B$1727,1,FALSE)),B1010,"")</f>
        <v>.#.....#.#</v>
      </c>
      <c r="G1010" s="7" t="str">
        <f>IF(ISERROR(VLOOKUP(B1010,B1011:B$1727,1,FALSE)),"",B1010)</f>
        <v/>
      </c>
      <c r="H1010" s="7" t="s">
        <v>643</v>
      </c>
      <c r="I1010" s="3" t="str">
        <f t="shared" ref="I1010" si="1925">CONCATENATE(C1009,H1010)</f>
        <v>2833T</v>
      </c>
      <c r="J1010" s="6" t="e">
        <f t="shared" ref="J1010:J1013" si="1926">INT(LEFT(IF(F1010="",VLOOKUP(B1010,F:I,4,FALSE),VLOOKUP(B1010,G:I,3,FALSE)),4))</f>
        <v>#N/A</v>
      </c>
      <c r="K1010" s="6" t="e">
        <f t="shared" ref="K1010:K1073" si="1927">RIGHT(IF(F1010="",VLOOKUP(B1010,F:I,4,FALSE),VLOOKUP(B1010,G:I,3,FALSE)),1)</f>
        <v>#N/A</v>
      </c>
    </row>
    <row r="1011" spans="1:11" x14ac:dyDescent="0.3">
      <c r="A1011" s="4" t="s">
        <v>468</v>
      </c>
      <c r="B1011" s="6" t="str">
        <f t="shared" ref="B1011" si="1928">CONCATENATE(
MID(B1010,10,1),
MID(B1010,9,1),
MID(B1010,8,1),
MID(B1010,7,1),
MID(B1010,6,1),
MID(B1010,5,1),
MID(B1010,4,1),
MID(B1010,3,1),
MID(B1010,2,1),
MID(B1010,1,1)
)</f>
        <v>#.#.....#.</v>
      </c>
      <c r="C1011" s="6">
        <f t="shared" si="1855"/>
        <v>1</v>
      </c>
      <c r="F1011" s="7" t="str">
        <f>IF(ISERROR(VLOOKUP(B1011,B1012:B$1727,1,FALSE)),B1011,"")</f>
        <v>#.#.....#.</v>
      </c>
      <c r="G1011" s="7" t="str">
        <f>IF(ISERROR(VLOOKUP(B1011,B1012:B$1727,1,FALSE)),"",B1011)</f>
        <v/>
      </c>
      <c r="H1011" s="7" t="s">
        <v>644</v>
      </c>
      <c r="I1011" s="3" t="str">
        <f t="shared" ref="I1011" si="1929">CONCATENATE(C1009,H1011)</f>
        <v>2833t</v>
      </c>
      <c r="J1011" s="6" t="e">
        <f t="shared" si="1926"/>
        <v>#N/A</v>
      </c>
      <c r="K1011" s="6" t="e">
        <f t="shared" si="1927"/>
        <v>#N/A</v>
      </c>
    </row>
    <row r="1012" spans="1:11" x14ac:dyDescent="0.3">
      <c r="A1012" s="4" t="s">
        <v>469</v>
      </c>
      <c r="B1012" s="6" t="str">
        <f t="shared" ref="B1012" si="1930">CONCATENATE(
LEFT(A1010,1),
LEFT(A1011,1),
LEFT(A1012,1),
LEFT(A1013,1),
LEFT(A1014,1),
LEFT(A1015,1),
LEFT(A1016,1),
LEFT(A1017,1),
LEFT(A1018,1),
LEFT(A1019,1)
)</f>
        <v>.........#</v>
      </c>
      <c r="C1012" s="6">
        <f t="shared" si="1855"/>
        <v>2</v>
      </c>
      <c r="F1012" s="7" t="str">
        <f>IF(ISERROR(VLOOKUP(B1012,B1013:B$1727,1,FALSE)),B1012,"")</f>
        <v>.........#</v>
      </c>
      <c r="G1012" s="7" t="str">
        <f>IF(ISERROR(VLOOKUP(B1012,B1013:B$1727,1,FALSE)),"",B1012)</f>
        <v/>
      </c>
      <c r="H1012" s="7" t="s">
        <v>645</v>
      </c>
      <c r="I1012" s="3" t="str">
        <f t="shared" ref="I1012" si="1931">CONCATENATE(C1009,H1012)</f>
        <v>2833L</v>
      </c>
      <c r="J1012" s="6">
        <f t="shared" si="1926"/>
        <v>3049</v>
      </c>
      <c r="K1012" s="6" t="str">
        <f t="shared" si="1927"/>
        <v>L</v>
      </c>
    </row>
    <row r="1013" spans="1:11" x14ac:dyDescent="0.3">
      <c r="A1013" s="4" t="s">
        <v>470</v>
      </c>
      <c r="B1013" s="6" t="str">
        <f t="shared" ref="B1013" si="1932">CONCATENATE(
MID(B1012,10,1),
MID(B1012,9,1),
MID(B1012,8,1),
MID(B1012,7,1),
MID(B1012,6,1),
MID(B1012,5,1),
MID(B1012,4,1),
MID(B1012,3,1),
MID(B1012,2,1),
MID(B1012,1,1)
)</f>
        <v>#.........</v>
      </c>
      <c r="C1013" s="6">
        <f t="shared" si="1855"/>
        <v>2</v>
      </c>
      <c r="F1013" s="7" t="str">
        <f>IF(ISERROR(VLOOKUP(B1013,B1014:B$1727,1,FALSE)),B1013,"")</f>
        <v>#.........</v>
      </c>
      <c r="G1013" s="7" t="str">
        <f>IF(ISERROR(VLOOKUP(B1013,B1014:B$1727,1,FALSE)),"",B1013)</f>
        <v/>
      </c>
      <c r="H1013" s="7" t="s">
        <v>646</v>
      </c>
      <c r="I1013" s="3" t="str">
        <f t="shared" ref="I1013" si="1933">CONCATENATE(C1009,H1013)</f>
        <v>2833l</v>
      </c>
      <c r="J1013" s="6">
        <f t="shared" si="1926"/>
        <v>3049</v>
      </c>
      <c r="K1013" s="6" t="str">
        <f t="shared" si="1927"/>
        <v>l</v>
      </c>
    </row>
    <row r="1014" spans="1:11" x14ac:dyDescent="0.3">
      <c r="A1014" s="4" t="s">
        <v>471</v>
      </c>
      <c r="C1014" s="6">
        <f t="shared" si="1855"/>
        <v>0</v>
      </c>
    </row>
    <row r="1015" spans="1:11" x14ac:dyDescent="0.3">
      <c r="A1015" s="4" t="s">
        <v>173</v>
      </c>
      <c r="C1015" s="6">
        <f t="shared" si="1855"/>
        <v>0</v>
      </c>
    </row>
    <row r="1016" spans="1:11" x14ac:dyDescent="0.3">
      <c r="A1016" s="4" t="s">
        <v>42</v>
      </c>
      <c r="B1016" s="6" t="str">
        <f t="shared" ref="B1016" si="1934">CONCATENATE(
MID(B1017,10,1),
MID(B1017,9,1),
MID(B1017,8,1),
MID(B1017,7,1),
MID(B1017,6,1),
MID(B1017,5,1),
MID(B1017,4,1),
MID(B1017,3,1),
MID(B1017,2,1),
MID(B1017,1,1)
)</f>
        <v>..#.##..##</v>
      </c>
      <c r="C1016" s="6">
        <f t="shared" si="1855"/>
        <v>2</v>
      </c>
      <c r="F1016" s="7" t="str">
        <f>IF(ISERROR(VLOOKUP(B1016,B1017:B$1727,1,FALSE)),B1016,"")</f>
        <v/>
      </c>
      <c r="G1016" s="7" t="str">
        <f>IF(ISERROR(VLOOKUP(B1016,B1017:B$1727,1,FALSE)),"",B1016)</f>
        <v>..#.##..##</v>
      </c>
      <c r="H1016" s="7" t="s">
        <v>648</v>
      </c>
      <c r="I1016" s="3" t="str">
        <f t="shared" ref="I1016" si="1935">CONCATENATE(C1009,H1016)</f>
        <v>2833r</v>
      </c>
      <c r="J1016" s="6">
        <f t="shared" ref="J1016:J1019" si="1936">INT(LEFT(IF(F1016="",VLOOKUP(B1016,F:I,4,FALSE),VLOOKUP(B1016,G:I,3,FALSE)),4))</f>
        <v>2063</v>
      </c>
      <c r="K1016" s="6" t="str">
        <f t="shared" ref="K1016:K1079" si="1937">RIGHT(IF(F1016="",VLOOKUP(B1016,F:I,4,FALSE),VLOOKUP(B1016,G:I,3,FALSE)),1)</f>
        <v>L</v>
      </c>
    </row>
    <row r="1017" spans="1:11" x14ac:dyDescent="0.3">
      <c r="A1017" s="4" t="s">
        <v>270</v>
      </c>
      <c r="B1017" s="6" t="str">
        <f t="shared" ref="B1017" si="1938">CONCATENATE(
RIGHT(A1010,1),
RIGHT(A1011,1),
RIGHT(A1012,1),
RIGHT(A1013,1),
RIGHT(A1014,1),
RIGHT(A1015,1),
RIGHT(A1016,1),
RIGHT(A1017,1),
RIGHT(A1018,1),
RIGHT(A1019,1)
)</f>
        <v>##..##.#..</v>
      </c>
      <c r="C1017" s="6">
        <f t="shared" si="1855"/>
        <v>2</v>
      </c>
      <c r="F1017" s="7" t="str">
        <f>IF(ISERROR(VLOOKUP(B1017,B1018:B$1727,1,FALSE)),B1017,"")</f>
        <v/>
      </c>
      <c r="G1017" s="7" t="str">
        <f>IF(ISERROR(VLOOKUP(B1017,B1018:B$1727,1,FALSE)),"",B1017)</f>
        <v>##..##.#..</v>
      </c>
      <c r="H1017" s="7" t="s">
        <v>647</v>
      </c>
      <c r="I1017" s="3" t="str">
        <f t="shared" ref="I1017" si="1939">CONCATENATE(C1009,H1017)</f>
        <v>2833R</v>
      </c>
      <c r="J1017" s="6">
        <f t="shared" si="1936"/>
        <v>2063</v>
      </c>
      <c r="K1017" s="6" t="str">
        <f t="shared" si="1937"/>
        <v>l</v>
      </c>
    </row>
    <row r="1018" spans="1:11" x14ac:dyDescent="0.3">
      <c r="A1018" s="4" t="s">
        <v>126</v>
      </c>
      <c r="B1018" s="6" t="str">
        <f t="shared" ref="B1018" si="1940">CONCATENATE(
MID(B1019,10,1),
MID(B1019,9,1),
MID(B1019,8,1),
MID(B1019,7,1),
MID(B1019,6,1),
MID(B1019,5,1),
MID(B1019,4,1),
MID(B1019,3,1),
MID(B1019,2,1),
MID(B1019,1,1)
)</f>
        <v>...##....#</v>
      </c>
      <c r="C1018" s="6">
        <f t="shared" si="1855"/>
        <v>2</v>
      </c>
      <c r="F1018" s="7" t="str">
        <f>IF(ISERROR(VLOOKUP(B1018,B1019:B$1727,1,FALSE)),B1018,"")</f>
        <v>...##....#</v>
      </c>
      <c r="G1018" s="7" t="str">
        <f>IF(ISERROR(VLOOKUP(B1018,B1019:B$1727,1,FALSE)),"",B1018)</f>
        <v/>
      </c>
      <c r="H1018" s="7" t="s">
        <v>649</v>
      </c>
      <c r="I1018" s="3" t="str">
        <f t="shared" ref="I1018" si="1941">CONCATENATE(C1009,H1018)</f>
        <v>2833b</v>
      </c>
      <c r="J1018" s="6">
        <f t="shared" si="1936"/>
        <v>1283</v>
      </c>
      <c r="K1018" s="6" t="str">
        <f t="shared" si="1937"/>
        <v>R</v>
      </c>
    </row>
    <row r="1019" spans="1:11" x14ac:dyDescent="0.3">
      <c r="A1019" s="4" t="s">
        <v>283</v>
      </c>
      <c r="B1019" s="6" t="str">
        <f t="shared" ref="B1019" si="1942">A1019</f>
        <v>#....##...</v>
      </c>
      <c r="C1019" s="6">
        <f t="shared" si="1855"/>
        <v>2</v>
      </c>
      <c r="F1019" s="7" t="str">
        <f>IF(ISERROR(VLOOKUP(B1019,B1020:B$1727,1,FALSE)),B1019,"")</f>
        <v>#....##...</v>
      </c>
      <c r="G1019" s="7" t="str">
        <f>IF(ISERROR(VLOOKUP(B1019,B1020:B$1727,1,FALSE)),"",B1019)</f>
        <v/>
      </c>
      <c r="H1019" s="7" t="s">
        <v>650</v>
      </c>
      <c r="I1019" s="3" t="str">
        <f t="shared" ref="I1019" si="1943">CONCATENATE(C1009,H1019)</f>
        <v>2833B</v>
      </c>
      <c r="J1019" s="6">
        <f t="shared" si="1936"/>
        <v>1283</v>
      </c>
      <c r="K1019" s="6" t="str">
        <f t="shared" si="1937"/>
        <v>r</v>
      </c>
    </row>
    <row r="1020" spans="1:11" x14ac:dyDescent="0.3">
      <c r="A1020" s="4"/>
    </row>
    <row r="1021" spans="1:11" x14ac:dyDescent="0.3">
      <c r="A1021" s="4" t="s">
        <v>472</v>
      </c>
      <c r="C1021" s="6">
        <f t="shared" ref="C1021" si="1944">INT(MID(A1021,6,4))</f>
        <v>2671</v>
      </c>
      <c r="D1021" s="6">
        <f t="shared" ref="D1021" si="1945">IF(COUNTIF(C1022:C1031,1)=4,C1021,1)</f>
        <v>1</v>
      </c>
    </row>
    <row r="1022" spans="1:11" x14ac:dyDescent="0.3">
      <c r="A1022" s="4" t="s">
        <v>131</v>
      </c>
      <c r="B1022" s="6" t="str">
        <f t="shared" ref="B1022" si="1946">A1022</f>
        <v>.##.#.#.#.</v>
      </c>
      <c r="C1022" s="6">
        <f t="shared" ref="C1022" si="1947">COUNTIF(B:B,B1022)</f>
        <v>2</v>
      </c>
      <c r="F1022" s="7" t="str">
        <f>IF(ISERROR(VLOOKUP(B1022,B1023:B$1727,1,FALSE)),B1022,"")</f>
        <v>.##.#.#.#.</v>
      </c>
      <c r="G1022" s="7" t="str">
        <f>IF(ISERROR(VLOOKUP(B1022,B1023:B$1727,1,FALSE)),"",B1022)</f>
        <v/>
      </c>
      <c r="H1022" s="7" t="s">
        <v>643</v>
      </c>
      <c r="I1022" s="3" t="str">
        <f t="shared" ref="I1022" si="1948">CONCATENATE(C1021,H1022)</f>
        <v>2671T</v>
      </c>
      <c r="J1022" s="6">
        <f t="shared" ref="J1022:J1025" si="1949">INT(LEFT(IF(F1022="",VLOOKUP(B1022,F:I,4,FALSE),VLOOKUP(B1022,G:I,3,FALSE)),4))</f>
        <v>1787</v>
      </c>
      <c r="K1022" s="6" t="str">
        <f t="shared" ref="K1022:K1085" si="1950">RIGHT(IF(F1022="",VLOOKUP(B1022,F:I,4,FALSE),VLOOKUP(B1022,G:I,3,FALSE)),1)</f>
        <v>T</v>
      </c>
    </row>
    <row r="1023" spans="1:11" x14ac:dyDescent="0.3">
      <c r="A1023" s="4" t="s">
        <v>473</v>
      </c>
      <c r="B1023" s="6" t="str">
        <f t="shared" ref="B1023" si="1951">CONCATENATE(
MID(B1022,10,1),
MID(B1022,9,1),
MID(B1022,8,1),
MID(B1022,7,1),
MID(B1022,6,1),
MID(B1022,5,1),
MID(B1022,4,1),
MID(B1022,3,1),
MID(B1022,2,1),
MID(B1022,1,1)
)</f>
        <v>.#.#.#.##.</v>
      </c>
      <c r="C1023" s="6">
        <f t="shared" si="1855"/>
        <v>2</v>
      </c>
      <c r="F1023" s="7" t="str">
        <f>IF(ISERROR(VLOOKUP(B1023,B1024:B$1727,1,FALSE)),B1023,"")</f>
        <v>.#.#.#.##.</v>
      </c>
      <c r="G1023" s="7" t="str">
        <f>IF(ISERROR(VLOOKUP(B1023,B1024:B$1727,1,FALSE)),"",B1023)</f>
        <v/>
      </c>
      <c r="H1023" s="7" t="s">
        <v>644</v>
      </c>
      <c r="I1023" s="3" t="str">
        <f t="shared" ref="I1023" si="1952">CONCATENATE(C1021,H1023)</f>
        <v>2671t</v>
      </c>
      <c r="J1023" s="6">
        <f t="shared" si="1949"/>
        <v>1787</v>
      </c>
      <c r="K1023" s="6" t="str">
        <f t="shared" si="1950"/>
        <v>t</v>
      </c>
    </row>
    <row r="1024" spans="1:11" x14ac:dyDescent="0.3">
      <c r="A1024" s="4" t="s">
        <v>250</v>
      </c>
      <c r="B1024" s="6" t="str">
        <f t="shared" ref="B1024" si="1953">CONCATENATE(
LEFT(A1022,1),
LEFT(A1023,1),
LEFT(A1024,1),
LEFT(A1025,1),
LEFT(A1026,1),
LEFT(A1027,1),
LEFT(A1028,1),
LEFT(A1029,1),
LEFT(A1030,1),
LEFT(A1031,1)
)</f>
        <v>..##.....#</v>
      </c>
      <c r="C1024" s="6">
        <f t="shared" si="1855"/>
        <v>2</v>
      </c>
      <c r="F1024" s="7" t="str">
        <f>IF(ISERROR(VLOOKUP(B1024,B1025:B$1727,1,FALSE)),B1024,"")</f>
        <v/>
      </c>
      <c r="G1024" s="7" t="str">
        <f>IF(ISERROR(VLOOKUP(B1024,B1025:B$1727,1,FALSE)),"",B1024)</f>
        <v>..##.....#</v>
      </c>
      <c r="H1024" s="7" t="s">
        <v>645</v>
      </c>
      <c r="I1024" s="3" t="str">
        <f t="shared" ref="I1024" si="1954">CONCATENATE(C1021,H1024)</f>
        <v>2671L</v>
      </c>
      <c r="J1024" s="6">
        <f t="shared" si="1949"/>
        <v>2971</v>
      </c>
      <c r="K1024" s="6" t="str">
        <f t="shared" si="1950"/>
        <v>T</v>
      </c>
    </row>
    <row r="1025" spans="1:11" x14ac:dyDescent="0.3">
      <c r="A1025" s="4" t="s">
        <v>23</v>
      </c>
      <c r="B1025" s="6" t="str">
        <f t="shared" ref="B1025" si="1955">CONCATENATE(
MID(B1024,10,1),
MID(B1024,9,1),
MID(B1024,8,1),
MID(B1024,7,1),
MID(B1024,6,1),
MID(B1024,5,1),
MID(B1024,4,1),
MID(B1024,3,1),
MID(B1024,2,1),
MID(B1024,1,1)
)</f>
        <v>#.....##..</v>
      </c>
      <c r="C1025" s="6">
        <f t="shared" si="1855"/>
        <v>2</v>
      </c>
      <c r="F1025" s="7" t="str">
        <f>IF(ISERROR(VLOOKUP(B1025,B1026:B$1727,1,FALSE)),B1025,"")</f>
        <v/>
      </c>
      <c r="G1025" s="7" t="str">
        <f>IF(ISERROR(VLOOKUP(B1025,B1026:B$1727,1,FALSE)),"",B1025)</f>
        <v>#.....##..</v>
      </c>
      <c r="H1025" s="7" t="s">
        <v>646</v>
      </c>
      <c r="I1025" s="3" t="str">
        <f t="shared" ref="I1025" si="1956">CONCATENATE(C1021,H1025)</f>
        <v>2671l</v>
      </c>
      <c r="J1025" s="6">
        <f t="shared" si="1949"/>
        <v>2971</v>
      </c>
      <c r="K1025" s="6" t="str">
        <f t="shared" si="1950"/>
        <v>t</v>
      </c>
    </row>
    <row r="1026" spans="1:11" x14ac:dyDescent="0.3">
      <c r="A1026" s="4" t="s">
        <v>16</v>
      </c>
      <c r="C1026" s="6">
        <f t="shared" si="1855"/>
        <v>0</v>
      </c>
    </row>
    <row r="1027" spans="1:11" x14ac:dyDescent="0.3">
      <c r="A1027" s="4" t="s">
        <v>173</v>
      </c>
      <c r="C1027" s="6">
        <f t="shared" si="1855"/>
        <v>0</v>
      </c>
    </row>
    <row r="1028" spans="1:11" x14ac:dyDescent="0.3">
      <c r="A1028" s="4" t="s">
        <v>73</v>
      </c>
      <c r="B1028" s="6" t="str">
        <f t="shared" ref="B1028" si="1957">CONCATENATE(
MID(B1029,10,1),
MID(B1029,9,1),
MID(B1029,8,1),
MID(B1029,7,1),
MID(B1029,6,1),
MID(B1029,5,1),
MID(B1029,4,1),
MID(B1029,3,1),
MID(B1029,2,1),
MID(B1029,1,1)
)</f>
        <v>.####..#..</v>
      </c>
      <c r="C1028" s="6">
        <f t="shared" si="1855"/>
        <v>2</v>
      </c>
      <c r="F1028" s="7" t="str">
        <f>IF(ISERROR(VLOOKUP(B1028,B1029:B$1727,1,FALSE)),B1028,"")</f>
        <v/>
      </c>
      <c r="G1028" s="7" t="str">
        <f>IF(ISERROR(VLOOKUP(B1028,B1029:B$1727,1,FALSE)),"",B1028)</f>
        <v>.####..#..</v>
      </c>
      <c r="H1028" s="7" t="s">
        <v>648</v>
      </c>
      <c r="I1028" s="3" t="str">
        <f t="shared" ref="I1028" si="1958">CONCATENATE(C1021,H1028)</f>
        <v>2671r</v>
      </c>
      <c r="J1028" s="6">
        <f t="shared" ref="J1028:J1031" si="1959">INT(LEFT(IF(F1028="",VLOOKUP(B1028,F:I,4,FALSE),VLOOKUP(B1028,G:I,3,FALSE)),4))</f>
        <v>2707</v>
      </c>
      <c r="K1028" s="6" t="str">
        <f t="shared" ref="K1028:K1091" si="1960">RIGHT(IF(F1028="",VLOOKUP(B1028,F:I,4,FALSE),VLOOKUP(B1028,G:I,3,FALSE)),1)</f>
        <v>l</v>
      </c>
    </row>
    <row r="1029" spans="1:11" x14ac:dyDescent="0.3">
      <c r="A1029" s="4" t="s">
        <v>112</v>
      </c>
      <c r="B1029" s="6" t="str">
        <f t="shared" ref="B1029" si="1961">CONCATENATE(
RIGHT(A1022,1),
RIGHT(A1023,1),
RIGHT(A1024,1),
RIGHT(A1025,1),
RIGHT(A1026,1),
RIGHT(A1027,1),
RIGHT(A1028,1),
RIGHT(A1029,1),
RIGHT(A1030,1),
RIGHT(A1031,1)
)</f>
        <v>..#..####.</v>
      </c>
      <c r="C1029" s="6">
        <f t="shared" si="1855"/>
        <v>2</v>
      </c>
      <c r="F1029" s="7" t="str">
        <f>IF(ISERROR(VLOOKUP(B1029,B1030:B$1727,1,FALSE)),B1029,"")</f>
        <v/>
      </c>
      <c r="G1029" s="7" t="str">
        <f>IF(ISERROR(VLOOKUP(B1029,B1030:B$1727,1,FALSE)),"",B1029)</f>
        <v>..#..####.</v>
      </c>
      <c r="H1029" s="7" t="s">
        <v>647</v>
      </c>
      <c r="I1029" s="3" t="str">
        <f t="shared" ref="I1029" si="1962">CONCATENATE(C1021,H1029)</f>
        <v>2671R</v>
      </c>
      <c r="J1029" s="6">
        <f t="shared" si="1959"/>
        <v>2707</v>
      </c>
      <c r="K1029" s="6" t="str">
        <f t="shared" si="1960"/>
        <v>L</v>
      </c>
    </row>
    <row r="1030" spans="1:11" x14ac:dyDescent="0.3">
      <c r="A1030" s="4" t="s">
        <v>474</v>
      </c>
      <c r="B1030" s="6" t="str">
        <f t="shared" ref="B1030" si="1963">CONCATENATE(
MID(B1031,10,1),
MID(B1031,9,1),
MID(B1031,8,1),
MID(B1031,7,1),
MID(B1031,6,1),
MID(B1031,5,1),
MID(B1031,4,1),
MID(B1031,3,1),
MID(B1031,2,1),
MID(B1031,1,1)
)</f>
        <v>..#.##...#</v>
      </c>
      <c r="C1030" s="6">
        <f t="shared" si="1855"/>
        <v>2</v>
      </c>
      <c r="F1030" s="7" t="str">
        <f>IF(ISERROR(VLOOKUP(B1030,B1031:B$1727,1,FALSE)),B1030,"")</f>
        <v/>
      </c>
      <c r="G1030" s="7" t="str">
        <f>IF(ISERROR(VLOOKUP(B1030,B1031:B$1727,1,FALSE)),"",B1030)</f>
        <v>..#.##...#</v>
      </c>
      <c r="H1030" s="7" t="s">
        <v>649</v>
      </c>
      <c r="I1030" s="3" t="str">
        <f t="shared" ref="I1030" si="1964">CONCATENATE(C1021,H1030)</f>
        <v>2671b</v>
      </c>
      <c r="J1030" s="6">
        <f t="shared" si="1959"/>
        <v>1381</v>
      </c>
      <c r="K1030" s="6" t="str">
        <f t="shared" si="1960"/>
        <v>R</v>
      </c>
    </row>
    <row r="1031" spans="1:11" x14ac:dyDescent="0.3">
      <c r="A1031" s="4" t="s">
        <v>475</v>
      </c>
      <c r="B1031" s="6" t="str">
        <f t="shared" ref="B1031" si="1965">A1031</f>
        <v>#...##.#..</v>
      </c>
      <c r="C1031" s="6">
        <f t="shared" si="1855"/>
        <v>2</v>
      </c>
      <c r="F1031" s="7" t="str">
        <f>IF(ISERROR(VLOOKUP(B1031,B1032:B$1727,1,FALSE)),B1031,"")</f>
        <v/>
      </c>
      <c r="G1031" s="7" t="str">
        <f>IF(ISERROR(VLOOKUP(B1031,B1032:B$1727,1,FALSE)),"",B1031)</f>
        <v>#...##.#..</v>
      </c>
      <c r="H1031" s="7" t="s">
        <v>650</v>
      </c>
      <c r="I1031" s="3" t="str">
        <f t="shared" ref="I1031" si="1966">CONCATENATE(C1021,H1031)</f>
        <v>2671B</v>
      </c>
      <c r="J1031" s="6">
        <f t="shared" si="1959"/>
        <v>1381</v>
      </c>
      <c r="K1031" s="6" t="str">
        <f t="shared" si="1960"/>
        <v>r</v>
      </c>
    </row>
    <row r="1032" spans="1:11" x14ac:dyDescent="0.3">
      <c r="A1032" s="4"/>
    </row>
    <row r="1033" spans="1:11" x14ac:dyDescent="0.3">
      <c r="A1033" s="4" t="s">
        <v>476</v>
      </c>
      <c r="C1033" s="6">
        <f t="shared" ref="C1033" si="1967">INT(MID(A1033,6,4))</f>
        <v>1801</v>
      </c>
      <c r="D1033" s="6">
        <f t="shared" ref="D1033" si="1968">IF(COUNTIF(C1034:C1043,1)=4,C1033,1)</f>
        <v>1</v>
      </c>
    </row>
    <row r="1034" spans="1:11" x14ac:dyDescent="0.3">
      <c r="A1034" s="4" t="s">
        <v>477</v>
      </c>
      <c r="B1034" s="6" t="str">
        <f t="shared" ref="B1034" si="1969">A1034</f>
        <v>.#..#.####</v>
      </c>
      <c r="C1034" s="6">
        <f t="shared" ref="C1034" si="1970">COUNTIF(B:B,B1034)</f>
        <v>2</v>
      </c>
      <c r="F1034" s="7" t="str">
        <f>IF(ISERROR(VLOOKUP(B1034,B1035:B$1727,1,FALSE)),B1034,"")</f>
        <v>.#..#.####</v>
      </c>
      <c r="G1034" s="7" t="str">
        <f>IF(ISERROR(VLOOKUP(B1034,B1035:B$1727,1,FALSE)),"",B1034)</f>
        <v/>
      </c>
      <c r="H1034" s="7" t="s">
        <v>643</v>
      </c>
      <c r="I1034" s="3" t="str">
        <f t="shared" ref="I1034" si="1971">CONCATENATE(C1033,H1034)</f>
        <v>1801T</v>
      </c>
      <c r="J1034" s="6">
        <f t="shared" ref="J1034:J1037" si="1972">INT(LEFT(IF(F1034="",VLOOKUP(B1034,F:I,4,FALSE),VLOOKUP(B1034,G:I,3,FALSE)),4))</f>
        <v>2791</v>
      </c>
      <c r="K1034" s="6" t="str">
        <f t="shared" ref="K1034:K1097" si="1973">RIGHT(IF(F1034="",VLOOKUP(B1034,F:I,4,FALSE),VLOOKUP(B1034,G:I,3,FALSE)),1)</f>
        <v>L</v>
      </c>
    </row>
    <row r="1035" spans="1:11" x14ac:dyDescent="0.3">
      <c r="A1035" s="4" t="s">
        <v>5</v>
      </c>
      <c r="B1035" s="6" t="str">
        <f t="shared" ref="B1035" si="1974">CONCATENATE(
MID(B1034,10,1),
MID(B1034,9,1),
MID(B1034,8,1),
MID(B1034,7,1),
MID(B1034,6,1),
MID(B1034,5,1),
MID(B1034,4,1),
MID(B1034,3,1),
MID(B1034,2,1),
MID(B1034,1,1)
)</f>
        <v>####.#..#.</v>
      </c>
      <c r="C1035" s="6">
        <f t="shared" si="1855"/>
        <v>2</v>
      </c>
      <c r="F1035" s="7" t="str">
        <f>IF(ISERROR(VLOOKUP(B1035,B1036:B$1727,1,FALSE)),B1035,"")</f>
        <v>####.#..#.</v>
      </c>
      <c r="G1035" s="7" t="str">
        <f>IF(ISERROR(VLOOKUP(B1035,B1036:B$1727,1,FALSE)),"",B1035)</f>
        <v/>
      </c>
      <c r="H1035" s="7" t="s">
        <v>644</v>
      </c>
      <c r="I1035" s="3" t="str">
        <f t="shared" ref="I1035" si="1975">CONCATENATE(C1033,H1035)</f>
        <v>1801t</v>
      </c>
      <c r="J1035" s="6">
        <f t="shared" si="1972"/>
        <v>2791</v>
      </c>
      <c r="K1035" s="6" t="str">
        <f t="shared" si="1973"/>
        <v>l</v>
      </c>
    </row>
    <row r="1036" spans="1:11" x14ac:dyDescent="0.3">
      <c r="A1036" s="4" t="s">
        <v>14</v>
      </c>
      <c r="B1036" s="6" t="str">
        <f t="shared" ref="B1036" si="1976">CONCATENATE(
LEFT(A1034,1),
LEFT(A1035,1),
LEFT(A1036,1),
LEFT(A1037,1),
LEFT(A1038,1),
LEFT(A1039,1),
LEFT(A1040,1),
LEFT(A1041,1),
LEFT(A1042,1),
LEFT(A1043,1)
)</f>
        <v>.#..##....</v>
      </c>
      <c r="C1036" s="6">
        <f t="shared" si="1855"/>
        <v>2</v>
      </c>
      <c r="F1036" s="7" t="str">
        <f>IF(ISERROR(VLOOKUP(B1036,B1037:B$1727,1,FALSE)),B1036,"")</f>
        <v>.#..##....</v>
      </c>
      <c r="G1036" s="7" t="str">
        <f>IF(ISERROR(VLOOKUP(B1036,B1037:B$1727,1,FALSE)),"",B1036)</f>
        <v/>
      </c>
      <c r="H1036" s="7" t="s">
        <v>645</v>
      </c>
      <c r="I1036" s="3" t="str">
        <f t="shared" ref="I1036" si="1977">CONCATENATE(C1033,H1036)</f>
        <v>1801L</v>
      </c>
      <c r="J1036" s="6">
        <f t="shared" si="1972"/>
        <v>2731</v>
      </c>
      <c r="K1036" s="6" t="str">
        <f t="shared" si="1973"/>
        <v>l</v>
      </c>
    </row>
    <row r="1037" spans="1:11" x14ac:dyDescent="0.3">
      <c r="A1037" s="4" t="s">
        <v>112</v>
      </c>
      <c r="B1037" s="6" t="str">
        <f t="shared" ref="B1037" si="1978">CONCATENATE(
MID(B1036,10,1),
MID(B1036,9,1),
MID(B1036,8,1),
MID(B1036,7,1),
MID(B1036,6,1),
MID(B1036,5,1),
MID(B1036,4,1),
MID(B1036,3,1),
MID(B1036,2,1),
MID(B1036,1,1)
)</f>
        <v>....##..#.</v>
      </c>
      <c r="C1037" s="6">
        <f t="shared" si="1855"/>
        <v>2</v>
      </c>
      <c r="F1037" s="7" t="str">
        <f>IF(ISERROR(VLOOKUP(B1037,B1038:B$1727,1,FALSE)),B1037,"")</f>
        <v>....##..#.</v>
      </c>
      <c r="G1037" s="7" t="str">
        <f>IF(ISERROR(VLOOKUP(B1037,B1038:B$1727,1,FALSE)),"",B1037)</f>
        <v/>
      </c>
      <c r="H1037" s="7" t="s">
        <v>646</v>
      </c>
      <c r="I1037" s="3" t="str">
        <f t="shared" ref="I1037" si="1979">CONCATENATE(C1033,H1037)</f>
        <v>1801l</v>
      </c>
      <c r="J1037" s="6">
        <f t="shared" si="1972"/>
        <v>2731</v>
      </c>
      <c r="K1037" s="6" t="str">
        <f t="shared" si="1973"/>
        <v>L</v>
      </c>
    </row>
    <row r="1038" spans="1:11" x14ac:dyDescent="0.3">
      <c r="A1038" s="4" t="s">
        <v>478</v>
      </c>
      <c r="C1038" s="6">
        <f t="shared" ref="C1038:C1101" si="1980">COUNTIF(B:B,B1038)</f>
        <v>0</v>
      </c>
    </row>
    <row r="1039" spans="1:11" x14ac:dyDescent="0.3">
      <c r="A1039" s="4" t="s">
        <v>6</v>
      </c>
      <c r="C1039" s="6">
        <f t="shared" si="1980"/>
        <v>0</v>
      </c>
    </row>
    <row r="1040" spans="1:11" x14ac:dyDescent="0.3">
      <c r="A1040" s="4" t="s">
        <v>27</v>
      </c>
      <c r="B1040" s="6" t="str">
        <f t="shared" ref="B1040" si="1981">CONCATENATE(
MID(B1041,10,1),
MID(B1041,9,1),
MID(B1041,8,1),
MID(B1041,7,1),
MID(B1041,6,1),
MID(B1041,5,1),
MID(B1041,4,1),
MID(B1041,3,1),
MID(B1041,2,1),
MID(B1041,1,1)
)</f>
        <v>#.##.##.##</v>
      </c>
      <c r="C1040" s="6">
        <f t="shared" si="1980"/>
        <v>2</v>
      </c>
      <c r="F1040" s="7" t="str">
        <f>IF(ISERROR(VLOOKUP(B1040,B1041:B$1727,1,FALSE)),B1040,"")</f>
        <v>#.##.##.##</v>
      </c>
      <c r="G1040" s="7" t="str">
        <f>IF(ISERROR(VLOOKUP(B1040,B1041:B$1727,1,FALSE)),"",B1040)</f>
        <v/>
      </c>
      <c r="H1040" s="7" t="s">
        <v>648</v>
      </c>
      <c r="I1040" s="3" t="str">
        <f t="shared" ref="I1040" si="1982">CONCATENATE(C1033,H1040)</f>
        <v>1801r</v>
      </c>
      <c r="J1040" s="6">
        <f t="shared" ref="J1040:J1043" si="1983">INT(LEFT(IF(F1040="",VLOOKUP(B1040,F:I,4,FALSE),VLOOKUP(B1040,G:I,3,FALSE)),4))</f>
        <v>3137</v>
      </c>
      <c r="K1040" s="6" t="str">
        <f t="shared" ref="K1040:K1103" si="1984">RIGHT(IF(F1040="",VLOOKUP(B1040,F:I,4,FALSE),VLOOKUP(B1040,G:I,3,FALSE)),1)</f>
        <v>r</v>
      </c>
    </row>
    <row r="1041" spans="1:11" x14ac:dyDescent="0.3">
      <c r="A1041" s="4" t="s">
        <v>58</v>
      </c>
      <c r="B1041" s="6" t="str">
        <f t="shared" ref="B1041" si="1985">CONCATENATE(
RIGHT(A1034,1),
RIGHT(A1035,1),
RIGHT(A1036,1),
RIGHT(A1037,1),
RIGHT(A1038,1),
RIGHT(A1039,1),
RIGHT(A1040,1),
RIGHT(A1041,1),
RIGHT(A1042,1),
RIGHT(A1043,1)
)</f>
        <v>##.##.##.#</v>
      </c>
      <c r="C1041" s="6">
        <f t="shared" si="1980"/>
        <v>2</v>
      </c>
      <c r="F1041" s="7" t="str">
        <f>IF(ISERROR(VLOOKUP(B1041,B1042:B$1727,1,FALSE)),B1041,"")</f>
        <v>##.##.##.#</v>
      </c>
      <c r="G1041" s="7" t="str">
        <f>IF(ISERROR(VLOOKUP(B1041,B1042:B$1727,1,FALSE)),"",B1041)</f>
        <v/>
      </c>
      <c r="H1041" s="7" t="s">
        <v>647</v>
      </c>
      <c r="I1041" s="3" t="str">
        <f t="shared" ref="I1041" si="1986">CONCATENATE(C1033,H1041)</f>
        <v>1801R</v>
      </c>
      <c r="J1041" s="6">
        <f t="shared" si="1983"/>
        <v>3137</v>
      </c>
      <c r="K1041" s="6" t="str">
        <f t="shared" si="1984"/>
        <v>R</v>
      </c>
    </row>
    <row r="1042" spans="1:11" x14ac:dyDescent="0.3">
      <c r="A1042" s="4" t="s">
        <v>16</v>
      </c>
      <c r="B1042" s="6" t="str">
        <f t="shared" ref="B1042" si="1987">CONCATENATE(
MID(B1043,10,1),
MID(B1043,9,1),
MID(B1043,8,1),
MID(B1043,7,1),
MID(B1043,6,1),
MID(B1043,5,1),
MID(B1043,4,1),
MID(B1043,3,1),
MID(B1043,2,1),
MID(B1043,1,1)
)</f>
        <v>###.....#.</v>
      </c>
      <c r="C1042" s="6">
        <f t="shared" si="1980"/>
        <v>2</v>
      </c>
      <c r="F1042" s="7" t="str">
        <f>IF(ISERROR(VLOOKUP(B1042,B1043:B$1727,1,FALSE)),B1042,"")</f>
        <v>###.....#.</v>
      </c>
      <c r="G1042" s="7" t="str">
        <f>IF(ISERROR(VLOOKUP(B1042,B1043:B$1727,1,FALSE)),"",B1042)</f>
        <v/>
      </c>
      <c r="H1042" s="7" t="s">
        <v>649</v>
      </c>
      <c r="I1042" s="3" t="str">
        <f t="shared" ref="I1042" si="1988">CONCATENATE(C1033,H1042)</f>
        <v>1801b</v>
      </c>
      <c r="J1042" s="6">
        <f t="shared" si="1983"/>
        <v>1667</v>
      </c>
      <c r="K1042" s="6" t="str">
        <f t="shared" si="1984"/>
        <v>L</v>
      </c>
    </row>
    <row r="1043" spans="1:11" x14ac:dyDescent="0.3">
      <c r="A1043" s="4" t="s">
        <v>358</v>
      </c>
      <c r="B1043" s="6" t="str">
        <f t="shared" ref="B1043" si="1989">A1043</f>
        <v>.#.....###</v>
      </c>
      <c r="C1043" s="6">
        <f t="shared" si="1980"/>
        <v>2</v>
      </c>
      <c r="F1043" s="7" t="str">
        <f>IF(ISERROR(VLOOKUP(B1043,B1044:B$1727,1,FALSE)),B1043,"")</f>
        <v>.#.....###</v>
      </c>
      <c r="G1043" s="7" t="str">
        <f>IF(ISERROR(VLOOKUP(B1043,B1044:B$1727,1,FALSE)),"",B1043)</f>
        <v/>
      </c>
      <c r="H1043" s="7" t="s">
        <v>650</v>
      </c>
      <c r="I1043" s="3" t="str">
        <f t="shared" ref="I1043" si="1990">CONCATENATE(C1033,H1043)</f>
        <v>1801B</v>
      </c>
      <c r="J1043" s="6">
        <f t="shared" si="1983"/>
        <v>1667</v>
      </c>
      <c r="K1043" s="6" t="str">
        <f t="shared" si="1984"/>
        <v>l</v>
      </c>
    </row>
    <row r="1044" spans="1:11" x14ac:dyDescent="0.3">
      <c r="A1044" s="4"/>
    </row>
    <row r="1045" spans="1:11" x14ac:dyDescent="0.3">
      <c r="A1045" s="4" t="s">
        <v>479</v>
      </c>
      <c r="C1045" s="6">
        <f t="shared" ref="C1045" si="1991">INT(MID(A1045,6,4))</f>
        <v>3329</v>
      </c>
      <c r="D1045" s="6">
        <f t="shared" ref="D1045" si="1992">IF(COUNTIF(C1046:C1055,1)=4,C1045,1)</f>
        <v>1</v>
      </c>
    </row>
    <row r="1046" spans="1:11" x14ac:dyDescent="0.3">
      <c r="A1046" s="4" t="s">
        <v>480</v>
      </c>
      <c r="B1046" s="6" t="str">
        <f t="shared" ref="B1046" si="1993">A1046</f>
        <v>##.#..#...</v>
      </c>
      <c r="C1046" s="6">
        <f t="shared" ref="C1046" si="1994">COUNTIF(B:B,B1046)</f>
        <v>2</v>
      </c>
      <c r="F1046" s="7" t="str">
        <f>IF(ISERROR(VLOOKUP(B1046,B1047:B$1727,1,FALSE)),B1046,"")</f>
        <v/>
      </c>
      <c r="G1046" s="7" t="str">
        <f>IF(ISERROR(VLOOKUP(B1046,B1047:B$1727,1,FALSE)),"",B1046)</f>
        <v>##.#..#...</v>
      </c>
      <c r="H1046" s="7" t="s">
        <v>643</v>
      </c>
      <c r="I1046" s="3" t="str">
        <f t="shared" ref="I1046" si="1995">CONCATENATE(C1045,H1046)</f>
        <v>3329T</v>
      </c>
      <c r="J1046" s="6">
        <f t="shared" ref="J1046:J1049" si="1996">INT(LEFT(IF(F1046="",VLOOKUP(B1046,F:I,4,FALSE),VLOOKUP(B1046,G:I,3,FALSE)),4))</f>
        <v>1609</v>
      </c>
      <c r="K1046" s="6" t="str">
        <f t="shared" ref="K1046:K1109" si="1997">RIGHT(IF(F1046="",VLOOKUP(B1046,F:I,4,FALSE),VLOOKUP(B1046,G:I,3,FALSE)),1)</f>
        <v>B</v>
      </c>
    </row>
    <row r="1047" spans="1:11" x14ac:dyDescent="0.3">
      <c r="A1047" s="4" t="s">
        <v>481</v>
      </c>
      <c r="B1047" s="6" t="str">
        <f t="shared" ref="B1047" si="1998">CONCATENATE(
MID(B1046,10,1),
MID(B1046,9,1),
MID(B1046,8,1),
MID(B1046,7,1),
MID(B1046,6,1),
MID(B1046,5,1),
MID(B1046,4,1),
MID(B1046,3,1),
MID(B1046,2,1),
MID(B1046,1,1)
)</f>
        <v>...#..#.##</v>
      </c>
      <c r="C1047" s="6">
        <f t="shared" si="1980"/>
        <v>2</v>
      </c>
      <c r="F1047" s="7" t="str">
        <f>IF(ISERROR(VLOOKUP(B1047,B1048:B$1727,1,FALSE)),B1047,"")</f>
        <v/>
      </c>
      <c r="G1047" s="7" t="str">
        <f>IF(ISERROR(VLOOKUP(B1047,B1048:B$1727,1,FALSE)),"",B1047)</f>
        <v>...#..#.##</v>
      </c>
      <c r="H1047" s="7" t="s">
        <v>644</v>
      </c>
      <c r="I1047" s="3" t="str">
        <f t="shared" ref="I1047" si="1999">CONCATENATE(C1045,H1047)</f>
        <v>3329t</v>
      </c>
      <c r="J1047" s="6">
        <f t="shared" si="1996"/>
        <v>1609</v>
      </c>
      <c r="K1047" s="6" t="str">
        <f t="shared" si="1997"/>
        <v>b</v>
      </c>
    </row>
    <row r="1048" spans="1:11" x14ac:dyDescent="0.3">
      <c r="A1048" s="4" t="s">
        <v>27</v>
      </c>
      <c r="B1048" s="6" t="str">
        <f t="shared" ref="B1048" si="2000">CONCATENATE(
LEFT(A1046,1),
LEFT(A1047,1),
LEFT(A1048,1),
LEFT(A1049,1),
LEFT(A1050,1),
LEFT(A1051,1),
LEFT(A1052,1),
LEFT(A1053,1),
LEFT(A1054,1),
LEFT(A1055,1)
)</f>
        <v>#....##..#</v>
      </c>
      <c r="C1048" s="6">
        <f t="shared" si="1980"/>
        <v>2</v>
      </c>
      <c r="F1048" s="7" t="str">
        <f>IF(ISERROR(VLOOKUP(B1048,B1049:B$1727,1,FALSE)),B1048,"")</f>
        <v>#....##..#</v>
      </c>
      <c r="G1048" s="7" t="str">
        <f>IF(ISERROR(VLOOKUP(B1048,B1049:B$1727,1,FALSE)),"",B1048)</f>
        <v/>
      </c>
      <c r="H1048" s="7" t="s">
        <v>645</v>
      </c>
      <c r="I1048" s="3" t="str">
        <f t="shared" ref="I1048" si="2001">CONCATENATE(C1045,H1048)</f>
        <v>3329L</v>
      </c>
      <c r="J1048" s="6">
        <f t="shared" si="1996"/>
        <v>1303</v>
      </c>
      <c r="K1048" s="6" t="str">
        <f t="shared" si="1997"/>
        <v>t</v>
      </c>
    </row>
    <row r="1049" spans="1:11" x14ac:dyDescent="0.3">
      <c r="A1049" s="4" t="s">
        <v>16</v>
      </c>
      <c r="B1049" s="6" t="str">
        <f t="shared" ref="B1049" si="2002">CONCATENATE(
MID(B1048,10,1),
MID(B1048,9,1),
MID(B1048,8,1),
MID(B1048,7,1),
MID(B1048,6,1),
MID(B1048,5,1),
MID(B1048,4,1),
MID(B1048,3,1),
MID(B1048,2,1),
MID(B1048,1,1)
)</f>
        <v>#..##....#</v>
      </c>
      <c r="C1049" s="6">
        <f t="shared" si="1980"/>
        <v>2</v>
      </c>
      <c r="F1049" s="7" t="str">
        <f>IF(ISERROR(VLOOKUP(B1049,B1050:B$1727,1,FALSE)),B1049,"")</f>
        <v>#..##....#</v>
      </c>
      <c r="G1049" s="7" t="str">
        <f>IF(ISERROR(VLOOKUP(B1049,B1050:B$1727,1,FALSE)),"",B1049)</f>
        <v/>
      </c>
      <c r="H1049" s="7" t="s">
        <v>646</v>
      </c>
      <c r="I1049" s="3" t="str">
        <f t="shared" ref="I1049" si="2003">CONCATENATE(C1045,H1049)</f>
        <v>3329l</v>
      </c>
      <c r="J1049" s="6">
        <f t="shared" si="1996"/>
        <v>1303</v>
      </c>
      <c r="K1049" s="6" t="str">
        <f t="shared" si="1997"/>
        <v>T</v>
      </c>
    </row>
    <row r="1050" spans="1:11" x14ac:dyDescent="0.3">
      <c r="A1050" s="4" t="s">
        <v>120</v>
      </c>
      <c r="C1050" s="6">
        <f t="shared" si="1980"/>
        <v>0</v>
      </c>
    </row>
    <row r="1051" spans="1:11" x14ac:dyDescent="0.3">
      <c r="A1051" s="4" t="s">
        <v>3</v>
      </c>
      <c r="C1051" s="6">
        <f t="shared" si="1980"/>
        <v>0</v>
      </c>
    </row>
    <row r="1052" spans="1:11" x14ac:dyDescent="0.3">
      <c r="A1052" s="4" t="s">
        <v>181</v>
      </c>
      <c r="B1052" s="6" t="str">
        <f t="shared" ref="B1052" si="2004">CONCATENATE(
MID(B1053,10,1),
MID(B1053,9,1),
MID(B1053,8,1),
MID(B1053,7,1),
MID(B1053,6,1),
MID(B1053,5,1),
MID(B1053,4,1),
MID(B1053,3,1),
MID(B1053,2,1),
MID(B1053,1,1)
)</f>
        <v>#......##.</v>
      </c>
      <c r="C1052" s="6">
        <f t="shared" si="1980"/>
        <v>2</v>
      </c>
      <c r="F1052" s="7" t="str">
        <f>IF(ISERROR(VLOOKUP(B1052,B1053:B$1727,1,FALSE)),B1052,"")</f>
        <v/>
      </c>
      <c r="G1052" s="7" t="str">
        <f>IF(ISERROR(VLOOKUP(B1052,B1053:B$1727,1,FALSE)),"",B1052)</f>
        <v>#......##.</v>
      </c>
      <c r="H1052" s="7" t="s">
        <v>648</v>
      </c>
      <c r="I1052" s="3" t="str">
        <f t="shared" ref="I1052" si="2005">CONCATENATE(C1045,H1052)</f>
        <v>3329r</v>
      </c>
      <c r="J1052" s="6">
        <f t="shared" ref="J1052:J1055" si="2006">INT(LEFT(IF(F1052="",VLOOKUP(B1052,F:I,4,FALSE),VLOOKUP(B1052,G:I,3,FALSE)),4))</f>
        <v>2549</v>
      </c>
      <c r="K1052" s="6" t="str">
        <f t="shared" ref="K1052:K1115" si="2007">RIGHT(IF(F1052="",VLOOKUP(B1052,F:I,4,FALSE),VLOOKUP(B1052,G:I,3,FALSE)),1)</f>
        <v>l</v>
      </c>
    </row>
    <row r="1053" spans="1:11" x14ac:dyDescent="0.3">
      <c r="A1053" s="4" t="s">
        <v>378</v>
      </c>
      <c r="B1053" s="6" t="str">
        <f t="shared" ref="B1053" si="2008">CONCATENATE(
RIGHT(A1046,1),
RIGHT(A1047,1),
RIGHT(A1048,1),
RIGHT(A1049,1),
RIGHT(A1050,1),
RIGHT(A1051,1),
RIGHT(A1052,1),
RIGHT(A1053,1),
RIGHT(A1054,1),
RIGHT(A1055,1)
)</f>
        <v>.##......#</v>
      </c>
      <c r="C1053" s="6">
        <f t="shared" si="1980"/>
        <v>2</v>
      </c>
      <c r="F1053" s="7" t="str">
        <f>IF(ISERROR(VLOOKUP(B1053,B1054:B$1727,1,FALSE)),B1053,"")</f>
        <v/>
      </c>
      <c r="G1053" s="7" t="str">
        <f>IF(ISERROR(VLOOKUP(B1053,B1054:B$1727,1,FALSE)),"",B1053)</f>
        <v>.##......#</v>
      </c>
      <c r="H1053" s="7" t="s">
        <v>647</v>
      </c>
      <c r="I1053" s="3" t="str">
        <f t="shared" ref="I1053" si="2009">CONCATENATE(C1045,H1053)</f>
        <v>3329R</v>
      </c>
      <c r="J1053" s="6">
        <f t="shared" si="2006"/>
        <v>2549</v>
      </c>
      <c r="K1053" s="6" t="str">
        <f t="shared" si="2007"/>
        <v>L</v>
      </c>
    </row>
    <row r="1054" spans="1:11" x14ac:dyDescent="0.3">
      <c r="A1054" s="4" t="s">
        <v>228</v>
      </c>
      <c r="B1054" s="6" t="str">
        <f t="shared" ref="B1054" si="2010">CONCATENATE(
MID(B1055,10,1),
MID(B1055,9,1),
MID(B1055,8,1),
MID(B1055,7,1),
MID(B1055,6,1),
MID(B1055,5,1),
MID(B1055,4,1),
MID(B1055,3,1),
MID(B1055,2,1),
MID(B1055,1,1)
)</f>
        <v>#.#...#..#</v>
      </c>
      <c r="C1054" s="6">
        <f t="shared" si="1980"/>
        <v>2</v>
      </c>
      <c r="F1054" s="7" t="str">
        <f>IF(ISERROR(VLOOKUP(B1054,B1055:B$1727,1,FALSE)),B1054,"")</f>
        <v>#.#...#..#</v>
      </c>
      <c r="G1054" s="7" t="str">
        <f>IF(ISERROR(VLOOKUP(B1054,B1055:B$1727,1,FALSE)),"",B1054)</f>
        <v/>
      </c>
      <c r="H1054" s="7" t="s">
        <v>649</v>
      </c>
      <c r="I1054" s="3" t="str">
        <f t="shared" ref="I1054" si="2011">CONCATENATE(C1045,H1054)</f>
        <v>3329b</v>
      </c>
      <c r="J1054" s="6">
        <f t="shared" si="2006"/>
        <v>1597</v>
      </c>
      <c r="K1054" s="6" t="str">
        <f t="shared" si="2007"/>
        <v>T</v>
      </c>
    </row>
    <row r="1055" spans="1:11" x14ac:dyDescent="0.3">
      <c r="A1055" s="4" t="s">
        <v>144</v>
      </c>
      <c r="B1055" s="6" t="str">
        <f t="shared" ref="B1055" si="2012">A1055</f>
        <v>#..#...#.#</v>
      </c>
      <c r="C1055" s="6">
        <f t="shared" si="1980"/>
        <v>2</v>
      </c>
      <c r="F1055" s="7" t="str">
        <f>IF(ISERROR(VLOOKUP(B1055,B1056:B$1727,1,FALSE)),B1055,"")</f>
        <v>#..#...#.#</v>
      </c>
      <c r="G1055" s="7" t="str">
        <f>IF(ISERROR(VLOOKUP(B1055,B1056:B$1727,1,FALSE)),"",B1055)</f>
        <v/>
      </c>
      <c r="H1055" s="7" t="s">
        <v>650</v>
      </c>
      <c r="I1055" s="3" t="str">
        <f t="shared" ref="I1055" si="2013">CONCATENATE(C1045,H1055)</f>
        <v>3329B</v>
      </c>
      <c r="J1055" s="6">
        <f t="shared" si="2006"/>
        <v>1597</v>
      </c>
      <c r="K1055" s="6" t="str">
        <f t="shared" si="2007"/>
        <v>t</v>
      </c>
    </row>
    <row r="1056" spans="1:11" x14ac:dyDescent="0.3">
      <c r="A1056" s="4"/>
    </row>
    <row r="1057" spans="1:11" x14ac:dyDescent="0.3">
      <c r="A1057" s="4" t="s">
        <v>482</v>
      </c>
      <c r="C1057" s="6">
        <f t="shared" ref="C1057" si="2014">INT(MID(A1057,6,4))</f>
        <v>2179</v>
      </c>
      <c r="D1057" s="6">
        <f t="shared" ref="D1057" si="2015">IF(COUNTIF(C1058:C1067,1)=4,C1057,1)</f>
        <v>1</v>
      </c>
    </row>
    <row r="1058" spans="1:11" x14ac:dyDescent="0.3">
      <c r="A1058" s="4" t="s">
        <v>94</v>
      </c>
      <c r="B1058" s="6" t="str">
        <f t="shared" ref="B1058" si="2016">A1058</f>
        <v>....#.#.##</v>
      </c>
      <c r="C1058" s="6">
        <f t="shared" ref="C1058" si="2017">COUNTIF(B:B,B1058)</f>
        <v>2</v>
      </c>
      <c r="F1058" s="7" t="str">
        <f>IF(ISERROR(VLOOKUP(B1058,B1059:B$1727,1,FALSE)),B1058,"")</f>
        <v>....#.#.##</v>
      </c>
      <c r="G1058" s="7" t="str">
        <f>IF(ISERROR(VLOOKUP(B1058,B1059:B$1727,1,FALSE)),"",B1058)</f>
        <v/>
      </c>
      <c r="H1058" s="7" t="s">
        <v>643</v>
      </c>
      <c r="I1058" s="3" t="str">
        <f t="shared" ref="I1058" si="2018">CONCATENATE(C1057,H1058)</f>
        <v>2179T</v>
      </c>
      <c r="J1058" s="6">
        <f t="shared" ref="J1058:J1061" si="2019">INT(LEFT(IF(F1058="",VLOOKUP(B1058,F:I,4,FALSE),VLOOKUP(B1058,G:I,3,FALSE)),4))</f>
        <v>1699</v>
      </c>
      <c r="K1058" s="6" t="str">
        <f t="shared" ref="K1058:K1121" si="2020">RIGHT(IF(F1058="",VLOOKUP(B1058,F:I,4,FALSE),VLOOKUP(B1058,G:I,3,FALSE)),1)</f>
        <v>r</v>
      </c>
    </row>
    <row r="1059" spans="1:11" x14ac:dyDescent="0.3">
      <c r="A1059" s="4" t="s">
        <v>394</v>
      </c>
      <c r="B1059" s="6" t="str">
        <f t="shared" ref="B1059" si="2021">CONCATENATE(
MID(B1058,10,1),
MID(B1058,9,1),
MID(B1058,8,1),
MID(B1058,7,1),
MID(B1058,6,1),
MID(B1058,5,1),
MID(B1058,4,1),
MID(B1058,3,1),
MID(B1058,2,1),
MID(B1058,1,1)
)</f>
        <v>##.#.#....</v>
      </c>
      <c r="C1059" s="6">
        <f t="shared" si="1980"/>
        <v>2</v>
      </c>
      <c r="F1059" s="7" t="str">
        <f>IF(ISERROR(VLOOKUP(B1059,B1060:B$1727,1,FALSE)),B1059,"")</f>
        <v>##.#.#....</v>
      </c>
      <c r="G1059" s="7" t="str">
        <f>IF(ISERROR(VLOOKUP(B1059,B1060:B$1727,1,FALSE)),"",B1059)</f>
        <v/>
      </c>
      <c r="H1059" s="7" t="s">
        <v>644</v>
      </c>
      <c r="I1059" s="3" t="str">
        <f t="shared" ref="I1059" si="2022">CONCATENATE(C1057,H1059)</f>
        <v>2179t</v>
      </c>
      <c r="J1059" s="6">
        <f t="shared" si="2019"/>
        <v>1699</v>
      </c>
      <c r="K1059" s="6" t="str">
        <f t="shared" si="2020"/>
        <v>R</v>
      </c>
    </row>
    <row r="1060" spans="1:11" x14ac:dyDescent="0.3">
      <c r="A1060" s="4" t="s">
        <v>434</v>
      </c>
      <c r="B1060" s="6" t="str">
        <f t="shared" ref="B1060" si="2023">CONCATENATE(
LEFT(A1058,1),
LEFT(A1059,1),
LEFT(A1060,1),
LEFT(A1061,1),
LEFT(A1062,1),
LEFT(A1063,1),
LEFT(A1064,1),
LEFT(A1065,1),
LEFT(A1066,1),
LEFT(A1067,1)
)</f>
        <v>...#...#.#</v>
      </c>
      <c r="C1060" s="6">
        <f t="shared" si="1980"/>
        <v>2</v>
      </c>
      <c r="F1060" s="7" t="str">
        <f>IF(ISERROR(VLOOKUP(B1060,B1061:B$1727,1,FALSE)),B1060,"")</f>
        <v>...#...#.#</v>
      </c>
      <c r="G1060" s="7" t="str">
        <f>IF(ISERROR(VLOOKUP(B1060,B1061:B$1727,1,FALSE)),"",B1060)</f>
        <v/>
      </c>
      <c r="H1060" s="7" t="s">
        <v>645</v>
      </c>
      <c r="I1060" s="3" t="str">
        <f t="shared" ref="I1060" si="2024">CONCATENATE(C1057,H1060)</f>
        <v>2179L</v>
      </c>
      <c r="J1060" s="6">
        <f t="shared" si="2019"/>
        <v>3323</v>
      </c>
      <c r="K1060" s="6" t="str">
        <f t="shared" si="2020"/>
        <v>b</v>
      </c>
    </row>
    <row r="1061" spans="1:11" x14ac:dyDescent="0.3">
      <c r="A1061" s="4" t="s">
        <v>40</v>
      </c>
      <c r="B1061" s="6" t="str">
        <f t="shared" ref="B1061" si="2025">CONCATENATE(
MID(B1060,10,1),
MID(B1060,9,1),
MID(B1060,8,1),
MID(B1060,7,1),
MID(B1060,6,1),
MID(B1060,5,1),
MID(B1060,4,1),
MID(B1060,3,1),
MID(B1060,2,1),
MID(B1060,1,1)
)</f>
        <v>#.#...#...</v>
      </c>
      <c r="C1061" s="6">
        <f t="shared" si="1980"/>
        <v>2</v>
      </c>
      <c r="F1061" s="7" t="str">
        <f>IF(ISERROR(VLOOKUP(B1061,B1062:B$1727,1,FALSE)),B1061,"")</f>
        <v>#.#...#...</v>
      </c>
      <c r="G1061" s="7" t="str">
        <f>IF(ISERROR(VLOOKUP(B1061,B1062:B$1727,1,FALSE)),"",B1061)</f>
        <v/>
      </c>
      <c r="H1061" s="7" t="s">
        <v>646</v>
      </c>
      <c r="I1061" s="3" t="str">
        <f t="shared" ref="I1061" si="2026">CONCATENATE(C1057,H1061)</f>
        <v>2179l</v>
      </c>
      <c r="J1061" s="6">
        <f t="shared" si="2019"/>
        <v>3323</v>
      </c>
      <c r="K1061" s="6" t="str">
        <f t="shared" si="2020"/>
        <v>B</v>
      </c>
    </row>
    <row r="1062" spans="1:11" x14ac:dyDescent="0.3">
      <c r="A1062" s="4" t="s">
        <v>146</v>
      </c>
      <c r="C1062" s="6">
        <f t="shared" si="1980"/>
        <v>0</v>
      </c>
    </row>
    <row r="1063" spans="1:11" x14ac:dyDescent="0.3">
      <c r="A1063" s="4" t="s">
        <v>328</v>
      </c>
      <c r="C1063" s="6">
        <f t="shared" si="1980"/>
        <v>0</v>
      </c>
    </row>
    <row r="1064" spans="1:11" x14ac:dyDescent="0.3">
      <c r="A1064" s="4" t="s">
        <v>483</v>
      </c>
      <c r="B1064" s="6" t="str">
        <f t="shared" ref="B1064" si="2027">CONCATENATE(
MID(B1065,10,1),
MID(B1065,9,1),
MID(B1065,8,1),
MID(B1065,7,1),
MID(B1065,6,1),
MID(B1065,5,1),
MID(B1065,4,1),
MID(B1065,3,1),
MID(B1065,2,1),
MID(B1065,1,1)
)</f>
        <v>...#######</v>
      </c>
      <c r="C1064" s="6">
        <f t="shared" si="1980"/>
        <v>2</v>
      </c>
      <c r="F1064" s="7" t="str">
        <f>IF(ISERROR(VLOOKUP(B1064,B1065:B$1727,1,FALSE)),B1064,"")</f>
        <v/>
      </c>
      <c r="G1064" s="7" t="str">
        <f>IF(ISERROR(VLOOKUP(B1064,B1065:B$1727,1,FALSE)),"",B1064)</f>
        <v>...#######</v>
      </c>
      <c r="H1064" s="7" t="s">
        <v>648</v>
      </c>
      <c r="I1064" s="3" t="str">
        <f t="shared" ref="I1064" si="2028">CONCATENATE(C1057,H1064)</f>
        <v>2179r</v>
      </c>
      <c r="J1064" s="6">
        <f t="shared" ref="J1064:J1067" si="2029">INT(LEFT(IF(F1064="",VLOOKUP(B1064,F:I,4,FALSE),VLOOKUP(B1064,G:I,3,FALSE)),4))</f>
        <v>1009</v>
      </c>
      <c r="K1064" s="6" t="str">
        <f t="shared" ref="K1064:K1127" si="2030">RIGHT(IF(F1064="",VLOOKUP(B1064,F:I,4,FALSE),VLOOKUP(B1064,G:I,3,FALSE)),1)</f>
        <v>b</v>
      </c>
    </row>
    <row r="1065" spans="1:11" x14ac:dyDescent="0.3">
      <c r="A1065" s="4" t="s">
        <v>169</v>
      </c>
      <c r="B1065" s="6" t="str">
        <f t="shared" ref="B1065" si="2031">CONCATENATE(
RIGHT(A1058,1),
RIGHT(A1059,1),
RIGHT(A1060,1),
RIGHT(A1061,1),
RIGHT(A1062,1),
RIGHT(A1063,1),
RIGHT(A1064,1),
RIGHT(A1065,1),
RIGHT(A1066,1),
RIGHT(A1067,1)
)</f>
        <v>#######...</v>
      </c>
      <c r="C1065" s="6">
        <f t="shared" si="1980"/>
        <v>2</v>
      </c>
      <c r="F1065" s="7" t="str">
        <f>IF(ISERROR(VLOOKUP(B1065,B1066:B$1727,1,FALSE)),B1065,"")</f>
        <v/>
      </c>
      <c r="G1065" s="7" t="str">
        <f>IF(ISERROR(VLOOKUP(B1065,B1066:B$1727,1,FALSE)),"",B1065)</f>
        <v>#######...</v>
      </c>
      <c r="H1065" s="7" t="s">
        <v>647</v>
      </c>
      <c r="I1065" s="3" t="str">
        <f t="shared" ref="I1065" si="2032">CONCATENATE(C1057,H1065)</f>
        <v>2179R</v>
      </c>
      <c r="J1065" s="6">
        <f t="shared" si="2029"/>
        <v>1009</v>
      </c>
      <c r="K1065" s="6" t="str">
        <f t="shared" si="2030"/>
        <v>B</v>
      </c>
    </row>
    <row r="1066" spans="1:11" x14ac:dyDescent="0.3">
      <c r="A1066" s="4" t="s">
        <v>42</v>
      </c>
      <c r="B1066" s="6" t="str">
        <f t="shared" ref="B1066" si="2033">CONCATENATE(
MID(B1067,10,1),
MID(B1067,9,1),
MID(B1067,8,1),
MID(B1067,7,1),
MID(B1067,6,1),
MID(B1067,5,1),
MID(B1067,4,1),
MID(B1067,3,1),
MID(B1067,2,1),
MID(B1067,1,1)
)</f>
        <v>..###..#.#</v>
      </c>
      <c r="C1066" s="6">
        <f t="shared" si="1980"/>
        <v>2</v>
      </c>
      <c r="F1066" s="7" t="str">
        <f>IF(ISERROR(VLOOKUP(B1066,B1067:B$1727,1,FALSE)),B1066,"")</f>
        <v>..###..#.#</v>
      </c>
      <c r="G1066" s="7" t="str">
        <f>IF(ISERROR(VLOOKUP(B1066,B1067:B$1727,1,FALSE)),"",B1066)</f>
        <v/>
      </c>
      <c r="H1066" s="7" t="s">
        <v>649</v>
      </c>
      <c r="I1066" s="3" t="str">
        <f t="shared" ref="I1066" si="2034">CONCATENATE(C1057,H1066)</f>
        <v>2179b</v>
      </c>
      <c r="J1066" s="6">
        <f t="shared" si="2029"/>
        <v>3947</v>
      </c>
      <c r="K1066" s="6" t="str">
        <f t="shared" si="2030"/>
        <v>B</v>
      </c>
    </row>
    <row r="1067" spans="1:11" x14ac:dyDescent="0.3">
      <c r="A1067" s="4" t="s">
        <v>484</v>
      </c>
      <c r="B1067" s="6" t="str">
        <f t="shared" ref="B1067" si="2035">A1067</f>
        <v>#.#..###..</v>
      </c>
      <c r="C1067" s="6">
        <f t="shared" si="1980"/>
        <v>2</v>
      </c>
      <c r="F1067" s="7" t="str">
        <f>IF(ISERROR(VLOOKUP(B1067,B1068:B$1727,1,FALSE)),B1067,"")</f>
        <v>#.#..###..</v>
      </c>
      <c r="G1067" s="7" t="str">
        <f>IF(ISERROR(VLOOKUP(B1067,B1068:B$1727,1,FALSE)),"",B1067)</f>
        <v/>
      </c>
      <c r="H1067" s="7" t="s">
        <v>650</v>
      </c>
      <c r="I1067" s="3" t="str">
        <f t="shared" ref="I1067" si="2036">CONCATENATE(C1057,H1067)</f>
        <v>2179B</v>
      </c>
      <c r="J1067" s="6">
        <f t="shared" si="2029"/>
        <v>3947</v>
      </c>
      <c r="K1067" s="6" t="str">
        <f t="shared" si="2030"/>
        <v>b</v>
      </c>
    </row>
    <row r="1068" spans="1:11" x14ac:dyDescent="0.3">
      <c r="A1068" s="4"/>
    </row>
    <row r="1069" spans="1:11" x14ac:dyDescent="0.3">
      <c r="A1069" s="4" t="s">
        <v>485</v>
      </c>
      <c r="C1069" s="6">
        <f t="shared" ref="C1069" si="2037">INT(MID(A1069,6,4))</f>
        <v>2003</v>
      </c>
      <c r="D1069" s="6">
        <f t="shared" ref="D1069" si="2038">IF(COUNTIF(C1070:C1079,1)=4,C1069,1)</f>
        <v>1</v>
      </c>
    </row>
    <row r="1070" spans="1:11" x14ac:dyDescent="0.3">
      <c r="A1070" s="4" t="s">
        <v>486</v>
      </c>
      <c r="B1070" s="6" t="str">
        <f t="shared" ref="B1070" si="2039">A1070</f>
        <v>##.##.####</v>
      </c>
      <c r="C1070" s="6">
        <f t="shared" ref="C1070" si="2040">COUNTIF(B:B,B1070)</f>
        <v>2</v>
      </c>
      <c r="F1070" s="7" t="str">
        <f>IF(ISERROR(VLOOKUP(B1070,B1071:B$1727,1,FALSE)),B1070,"")</f>
        <v/>
      </c>
      <c r="G1070" s="7" t="str">
        <f>IF(ISERROR(VLOOKUP(B1070,B1071:B$1727,1,FALSE)),"",B1070)</f>
        <v>##.##.####</v>
      </c>
      <c r="H1070" s="7" t="s">
        <v>643</v>
      </c>
      <c r="I1070" s="3" t="str">
        <f t="shared" ref="I1070" si="2041">CONCATENATE(C1069,H1070)</f>
        <v>2003T</v>
      </c>
      <c r="J1070" s="6">
        <f t="shared" ref="J1070:J1073" si="2042">INT(LEFT(IF(F1070="",VLOOKUP(B1070,F:I,4,FALSE),VLOOKUP(B1070,G:I,3,FALSE)),4))</f>
        <v>3181</v>
      </c>
      <c r="K1070" s="6" t="str">
        <f t="shared" ref="K1070:K1133" si="2043">RIGHT(IF(F1070="",VLOOKUP(B1070,F:I,4,FALSE),VLOOKUP(B1070,G:I,3,FALSE)),1)</f>
        <v>r</v>
      </c>
    </row>
    <row r="1071" spans="1:11" x14ac:dyDescent="0.3">
      <c r="A1071" s="4" t="s">
        <v>14</v>
      </c>
      <c r="B1071" s="6" t="str">
        <f t="shared" ref="B1071" si="2044">CONCATENATE(
MID(B1070,10,1),
MID(B1070,9,1),
MID(B1070,8,1),
MID(B1070,7,1),
MID(B1070,6,1),
MID(B1070,5,1),
MID(B1070,4,1),
MID(B1070,3,1),
MID(B1070,2,1),
MID(B1070,1,1)
)</f>
        <v>####.##.##</v>
      </c>
      <c r="C1071" s="6">
        <f t="shared" si="1980"/>
        <v>2</v>
      </c>
      <c r="F1071" s="7" t="str">
        <f>IF(ISERROR(VLOOKUP(B1071,B1072:B$1727,1,FALSE)),B1071,"")</f>
        <v/>
      </c>
      <c r="G1071" s="7" t="str">
        <f>IF(ISERROR(VLOOKUP(B1071,B1072:B$1727,1,FALSE)),"",B1071)</f>
        <v>####.##.##</v>
      </c>
      <c r="H1071" s="7" t="s">
        <v>644</v>
      </c>
      <c r="I1071" s="3" t="str">
        <f t="shared" ref="I1071" si="2045">CONCATENATE(C1069,H1071)</f>
        <v>2003t</v>
      </c>
      <c r="J1071" s="6">
        <f t="shared" si="2042"/>
        <v>3181</v>
      </c>
      <c r="K1071" s="6" t="str">
        <f t="shared" si="2043"/>
        <v>R</v>
      </c>
    </row>
    <row r="1072" spans="1:11" x14ac:dyDescent="0.3">
      <c r="A1072" s="4" t="s">
        <v>187</v>
      </c>
      <c r="B1072" s="6" t="str">
        <f t="shared" ref="B1072" si="2046">CONCATENATE(
LEFT(A1070,1),
LEFT(A1071,1),
LEFT(A1072,1),
LEFT(A1073,1),
LEFT(A1074,1),
LEFT(A1075,1),
LEFT(A1076,1),
LEFT(A1077,1),
LEFT(A1078,1),
LEFT(A1079,1)
)</f>
        <v>#.##..#.#.</v>
      </c>
      <c r="C1072" s="6">
        <f t="shared" si="1980"/>
        <v>2</v>
      </c>
      <c r="F1072" s="7" t="str">
        <f>IF(ISERROR(VLOOKUP(B1072,B1073:B$1727,1,FALSE)),B1072,"")</f>
        <v>#.##..#.#.</v>
      </c>
      <c r="G1072" s="7" t="str">
        <f>IF(ISERROR(VLOOKUP(B1072,B1073:B$1727,1,FALSE)),"",B1072)</f>
        <v/>
      </c>
      <c r="H1072" s="7" t="s">
        <v>645</v>
      </c>
      <c r="I1072" s="3" t="str">
        <f t="shared" ref="I1072" si="2047">CONCATENATE(C1069,H1072)</f>
        <v>2003L</v>
      </c>
      <c r="J1072" s="6">
        <f t="shared" si="2042"/>
        <v>3671</v>
      </c>
      <c r="K1072" s="6" t="str">
        <f t="shared" si="2043"/>
        <v>l</v>
      </c>
    </row>
    <row r="1073" spans="1:11" x14ac:dyDescent="0.3">
      <c r="A1073" s="4" t="s">
        <v>147</v>
      </c>
      <c r="B1073" s="6" t="str">
        <f t="shared" ref="B1073" si="2048">CONCATENATE(
MID(B1072,10,1),
MID(B1072,9,1),
MID(B1072,8,1),
MID(B1072,7,1),
MID(B1072,6,1),
MID(B1072,5,1),
MID(B1072,4,1),
MID(B1072,3,1),
MID(B1072,2,1),
MID(B1072,1,1)
)</f>
        <v>.#.#..##.#</v>
      </c>
      <c r="C1073" s="6">
        <f t="shared" si="1980"/>
        <v>2</v>
      </c>
      <c r="F1073" s="7" t="str">
        <f>IF(ISERROR(VLOOKUP(B1073,B1074:B$1727,1,FALSE)),B1073,"")</f>
        <v>.#.#..##.#</v>
      </c>
      <c r="G1073" s="7" t="str">
        <f>IF(ISERROR(VLOOKUP(B1073,B1074:B$1727,1,FALSE)),"",B1073)</f>
        <v/>
      </c>
      <c r="H1073" s="7" t="s">
        <v>646</v>
      </c>
      <c r="I1073" s="3" t="str">
        <f t="shared" ref="I1073" si="2049">CONCATENATE(C1069,H1073)</f>
        <v>2003l</v>
      </c>
      <c r="J1073" s="6">
        <f t="shared" si="2042"/>
        <v>3671</v>
      </c>
      <c r="K1073" s="6" t="str">
        <f t="shared" si="2043"/>
        <v>L</v>
      </c>
    </row>
    <row r="1074" spans="1:11" x14ac:dyDescent="0.3">
      <c r="A1074" s="4" t="s">
        <v>14</v>
      </c>
      <c r="C1074" s="6">
        <f t="shared" si="1980"/>
        <v>0</v>
      </c>
    </row>
    <row r="1075" spans="1:11" x14ac:dyDescent="0.3">
      <c r="A1075" s="4" t="s">
        <v>50</v>
      </c>
      <c r="C1075" s="6">
        <f t="shared" si="1980"/>
        <v>0</v>
      </c>
    </row>
    <row r="1076" spans="1:11" x14ac:dyDescent="0.3">
      <c r="A1076" s="4" t="s">
        <v>169</v>
      </c>
      <c r="B1076" s="6" t="str">
        <f t="shared" ref="B1076" si="2050">CONCATENATE(
MID(B1077,10,1),
MID(B1077,9,1),
MID(B1077,8,1),
MID(B1077,7,1),
MID(B1077,6,1),
MID(B1077,5,1),
MID(B1077,4,1),
MID(B1077,3,1),
MID(B1077,2,1),
MID(B1077,1,1)
)</f>
        <v>.#....#..#</v>
      </c>
      <c r="C1076" s="6">
        <f t="shared" si="1980"/>
        <v>2</v>
      </c>
      <c r="F1076" s="7" t="str">
        <f>IF(ISERROR(VLOOKUP(B1076,B1077:B$1727,1,FALSE)),B1076,"")</f>
        <v>.#....#..#</v>
      </c>
      <c r="G1076" s="7" t="str">
        <f>IF(ISERROR(VLOOKUP(B1076,B1077:B$1727,1,FALSE)),"",B1076)</f>
        <v/>
      </c>
      <c r="H1076" s="7" t="s">
        <v>648</v>
      </c>
      <c r="I1076" s="3" t="str">
        <f t="shared" ref="I1076" si="2051">CONCATENATE(C1069,H1076)</f>
        <v>2003r</v>
      </c>
      <c r="J1076" s="6">
        <f t="shared" ref="J1076:J1079" si="2052">INT(LEFT(IF(F1076="",VLOOKUP(B1076,F:I,4,FALSE),VLOOKUP(B1076,G:I,3,FALSE)),4))</f>
        <v>3169</v>
      </c>
      <c r="K1076" s="6" t="str">
        <f t="shared" ref="K1076:K1139" si="2053">RIGHT(IF(F1076="",VLOOKUP(B1076,F:I,4,FALSE),VLOOKUP(B1076,G:I,3,FALSE)),1)</f>
        <v>R</v>
      </c>
    </row>
    <row r="1077" spans="1:11" x14ac:dyDescent="0.3">
      <c r="A1077" s="4" t="s">
        <v>487</v>
      </c>
      <c r="B1077" s="6" t="str">
        <f t="shared" ref="B1077" si="2054">CONCATENATE(
RIGHT(A1070,1),
RIGHT(A1071,1),
RIGHT(A1072,1),
RIGHT(A1073,1),
RIGHT(A1074,1),
RIGHT(A1075,1),
RIGHT(A1076,1),
RIGHT(A1077,1),
RIGHT(A1078,1),
RIGHT(A1079,1)
)</f>
        <v>#..#....#.</v>
      </c>
      <c r="C1077" s="6">
        <f t="shared" si="1980"/>
        <v>2</v>
      </c>
      <c r="F1077" s="7" t="str">
        <f>IF(ISERROR(VLOOKUP(B1077,B1078:B$1727,1,FALSE)),B1077,"")</f>
        <v>#..#....#.</v>
      </c>
      <c r="G1077" s="7" t="str">
        <f>IF(ISERROR(VLOOKUP(B1077,B1078:B$1727,1,FALSE)),"",B1077)</f>
        <v/>
      </c>
      <c r="H1077" s="7" t="s">
        <v>647</v>
      </c>
      <c r="I1077" s="3" t="str">
        <f t="shared" ref="I1077" si="2055">CONCATENATE(C1069,H1077)</f>
        <v>2003R</v>
      </c>
      <c r="J1077" s="6">
        <f t="shared" si="2052"/>
        <v>3169</v>
      </c>
      <c r="K1077" s="6" t="str">
        <f t="shared" si="2053"/>
        <v>r</v>
      </c>
    </row>
    <row r="1078" spans="1:11" x14ac:dyDescent="0.3">
      <c r="A1078" s="4" t="s">
        <v>147</v>
      </c>
      <c r="B1078" s="6" t="str">
        <f t="shared" ref="B1078" si="2056">CONCATENATE(
MID(B1079,10,1),
MID(B1079,9,1),
MID(B1079,8,1),
MID(B1079,7,1),
MID(B1079,6,1),
MID(B1079,5,1),
MID(B1079,4,1),
MID(B1079,3,1),
MID(B1079,2,1),
MID(B1079,1,1)
)</f>
        <v>.#####....</v>
      </c>
      <c r="C1078" s="6">
        <f t="shared" si="1980"/>
        <v>2</v>
      </c>
      <c r="F1078" s="7" t="str">
        <f>IF(ISERROR(VLOOKUP(B1078,B1079:B$1727,1,FALSE)),B1078,"")</f>
        <v/>
      </c>
      <c r="G1078" s="7" t="str">
        <f>IF(ISERROR(VLOOKUP(B1078,B1079:B$1727,1,FALSE)),"",B1078)</f>
        <v>.#####....</v>
      </c>
      <c r="H1078" s="7" t="s">
        <v>649</v>
      </c>
      <c r="I1078" s="3" t="str">
        <f t="shared" ref="I1078" si="2057">CONCATENATE(C1069,H1078)</f>
        <v>2003b</v>
      </c>
      <c r="J1078" s="6">
        <f t="shared" si="2052"/>
        <v>1487</v>
      </c>
      <c r="K1078" s="6" t="str">
        <f t="shared" si="2053"/>
        <v>R</v>
      </c>
    </row>
    <row r="1079" spans="1:11" x14ac:dyDescent="0.3">
      <c r="A1079" s="4" t="s">
        <v>488</v>
      </c>
      <c r="B1079" s="6" t="str">
        <f t="shared" ref="B1079" si="2058">A1079</f>
        <v>....#####.</v>
      </c>
      <c r="C1079" s="6">
        <f t="shared" si="1980"/>
        <v>2</v>
      </c>
      <c r="F1079" s="7" t="str">
        <f>IF(ISERROR(VLOOKUP(B1079,B1080:B$1727,1,FALSE)),B1079,"")</f>
        <v/>
      </c>
      <c r="G1079" s="7" t="str">
        <f>IF(ISERROR(VLOOKUP(B1079,B1080:B$1727,1,FALSE)),"",B1079)</f>
        <v>....#####.</v>
      </c>
      <c r="H1079" s="7" t="s">
        <v>650</v>
      </c>
      <c r="I1079" s="3" t="str">
        <f t="shared" ref="I1079" si="2059">CONCATENATE(C1069,H1079)</f>
        <v>2003B</v>
      </c>
      <c r="J1079" s="6">
        <f t="shared" si="2052"/>
        <v>1487</v>
      </c>
      <c r="K1079" s="6" t="str">
        <f t="shared" si="2053"/>
        <v>r</v>
      </c>
    </row>
    <row r="1080" spans="1:11" x14ac:dyDescent="0.3">
      <c r="A1080" s="4"/>
    </row>
    <row r="1081" spans="1:11" x14ac:dyDescent="0.3">
      <c r="A1081" s="4" t="s">
        <v>489</v>
      </c>
      <c r="C1081" s="6">
        <f t="shared" ref="C1081" si="2060">INT(MID(A1081,6,4))</f>
        <v>2707</v>
      </c>
      <c r="D1081" s="6">
        <f t="shared" ref="D1081" si="2061">IF(COUNTIF(C1082:C1091,1)=4,C1081,1)</f>
        <v>1</v>
      </c>
    </row>
    <row r="1082" spans="1:11" x14ac:dyDescent="0.3">
      <c r="A1082" s="4" t="s">
        <v>490</v>
      </c>
      <c r="B1082" s="6" t="str">
        <f t="shared" ref="B1082" si="2062">A1082</f>
        <v>..#..#.##.</v>
      </c>
      <c r="C1082" s="6">
        <f t="shared" ref="C1082" si="2063">COUNTIF(B:B,B1082)</f>
        <v>2</v>
      </c>
      <c r="F1082" s="7" t="str">
        <f>IF(ISERROR(VLOOKUP(B1082,B1083:B$1727,1,FALSE)),B1082,"")</f>
        <v>..#..#.##.</v>
      </c>
      <c r="G1082" s="7" t="str">
        <f>IF(ISERROR(VLOOKUP(B1082,B1083:B$1727,1,FALSE)),"",B1082)</f>
        <v/>
      </c>
      <c r="H1082" s="7" t="s">
        <v>643</v>
      </c>
      <c r="I1082" s="3" t="str">
        <f t="shared" ref="I1082" si="2064">CONCATENATE(C1081,H1082)</f>
        <v>2707T</v>
      </c>
      <c r="J1082" s="6">
        <f t="shared" ref="J1082:J1085" si="2065">INT(LEFT(IF(F1082="",VLOOKUP(B1082,F:I,4,FALSE),VLOOKUP(B1082,G:I,3,FALSE)),4))</f>
        <v>3709</v>
      </c>
      <c r="K1082" s="6" t="str">
        <f t="shared" ref="K1082:K1145" si="2066">RIGHT(IF(F1082="",VLOOKUP(B1082,F:I,4,FALSE),VLOOKUP(B1082,G:I,3,FALSE)),1)</f>
        <v>l</v>
      </c>
    </row>
    <row r="1083" spans="1:11" x14ac:dyDescent="0.3">
      <c r="A1083" s="4" t="s">
        <v>119</v>
      </c>
      <c r="B1083" s="6" t="str">
        <f t="shared" ref="B1083" si="2067">CONCATENATE(
MID(B1082,10,1),
MID(B1082,9,1),
MID(B1082,8,1),
MID(B1082,7,1),
MID(B1082,6,1),
MID(B1082,5,1),
MID(B1082,4,1),
MID(B1082,3,1),
MID(B1082,2,1),
MID(B1082,1,1)
)</f>
        <v>.##.#..#..</v>
      </c>
      <c r="C1083" s="6">
        <f t="shared" si="1980"/>
        <v>2</v>
      </c>
      <c r="F1083" s="7" t="str">
        <f>IF(ISERROR(VLOOKUP(B1083,B1084:B$1727,1,FALSE)),B1083,"")</f>
        <v>.##.#..#..</v>
      </c>
      <c r="G1083" s="7" t="str">
        <f>IF(ISERROR(VLOOKUP(B1083,B1084:B$1727,1,FALSE)),"",B1083)</f>
        <v/>
      </c>
      <c r="H1083" s="7" t="s">
        <v>644</v>
      </c>
      <c r="I1083" s="3" t="str">
        <f t="shared" ref="I1083" si="2068">CONCATENATE(C1081,H1083)</f>
        <v>2707t</v>
      </c>
      <c r="J1083" s="6">
        <f t="shared" si="2065"/>
        <v>3709</v>
      </c>
      <c r="K1083" s="6" t="str">
        <f t="shared" si="2066"/>
        <v>L</v>
      </c>
    </row>
    <row r="1084" spans="1:11" x14ac:dyDescent="0.3">
      <c r="A1084" s="4" t="s">
        <v>219</v>
      </c>
      <c r="B1084" s="6" t="str">
        <f t="shared" ref="B1084" si="2069">CONCATENATE(
LEFT(A1082,1),
LEFT(A1083,1),
LEFT(A1084,1),
LEFT(A1085,1),
LEFT(A1086,1),
LEFT(A1087,1),
LEFT(A1088,1),
LEFT(A1089,1),
LEFT(A1090,1),
LEFT(A1091,1)
)</f>
        <v>..#..####.</v>
      </c>
      <c r="C1084" s="6">
        <f t="shared" si="1980"/>
        <v>2</v>
      </c>
      <c r="F1084" s="7" t="str">
        <f>IF(ISERROR(VLOOKUP(B1084,B1085:B$1727,1,FALSE)),B1084,"")</f>
        <v>..#..####.</v>
      </c>
      <c r="G1084" s="7" t="str">
        <f>IF(ISERROR(VLOOKUP(B1084,B1085:B$1727,1,FALSE)),"",B1084)</f>
        <v/>
      </c>
      <c r="H1084" s="7" t="s">
        <v>645</v>
      </c>
      <c r="I1084" s="3" t="str">
        <f t="shared" ref="I1084" si="2070">CONCATENATE(C1081,H1084)</f>
        <v>2707L</v>
      </c>
      <c r="J1084" s="6">
        <f t="shared" si="2065"/>
        <v>2671</v>
      </c>
      <c r="K1084" s="6" t="str">
        <f t="shared" si="2066"/>
        <v>R</v>
      </c>
    </row>
    <row r="1085" spans="1:11" x14ac:dyDescent="0.3">
      <c r="A1085" s="4" t="s">
        <v>369</v>
      </c>
      <c r="B1085" s="6" t="str">
        <f t="shared" ref="B1085" si="2071">CONCATENATE(
MID(B1084,10,1),
MID(B1084,9,1),
MID(B1084,8,1),
MID(B1084,7,1),
MID(B1084,6,1),
MID(B1084,5,1),
MID(B1084,4,1),
MID(B1084,3,1),
MID(B1084,2,1),
MID(B1084,1,1)
)</f>
        <v>.####..#..</v>
      </c>
      <c r="C1085" s="6">
        <f t="shared" si="1980"/>
        <v>2</v>
      </c>
      <c r="F1085" s="7" t="str">
        <f>IF(ISERROR(VLOOKUP(B1085,B1086:B$1727,1,FALSE)),B1085,"")</f>
        <v>.####..#..</v>
      </c>
      <c r="G1085" s="7" t="str">
        <f>IF(ISERROR(VLOOKUP(B1085,B1086:B$1727,1,FALSE)),"",B1085)</f>
        <v/>
      </c>
      <c r="H1085" s="7" t="s">
        <v>646</v>
      </c>
      <c r="I1085" s="3" t="str">
        <f t="shared" ref="I1085" si="2072">CONCATENATE(C1081,H1085)</f>
        <v>2707l</v>
      </c>
      <c r="J1085" s="6">
        <f t="shared" si="2065"/>
        <v>2671</v>
      </c>
      <c r="K1085" s="6" t="str">
        <f t="shared" si="2066"/>
        <v>r</v>
      </c>
    </row>
    <row r="1086" spans="1:11" x14ac:dyDescent="0.3">
      <c r="A1086" s="4" t="s">
        <v>491</v>
      </c>
      <c r="C1086" s="6">
        <f t="shared" si="1980"/>
        <v>0</v>
      </c>
    </row>
    <row r="1087" spans="1:11" x14ac:dyDescent="0.3">
      <c r="A1087" s="4" t="s">
        <v>6</v>
      </c>
      <c r="C1087" s="6">
        <f t="shared" si="1980"/>
        <v>0</v>
      </c>
    </row>
    <row r="1088" spans="1:11" x14ac:dyDescent="0.3">
      <c r="A1088" s="4" t="s">
        <v>32</v>
      </c>
      <c r="B1088" s="6" t="str">
        <f t="shared" ref="B1088" si="2073">CONCATENATE(
MID(B1089,10,1),
MID(B1089,9,1),
MID(B1089,8,1),
MID(B1089,7,1),
MID(B1089,6,1),
MID(B1089,5,1),
MID(B1089,4,1),
MID(B1089,3,1),
MID(B1089,2,1),
MID(B1089,1,1)
)</f>
        <v>####......</v>
      </c>
      <c r="C1088" s="6">
        <f t="shared" si="1980"/>
        <v>2</v>
      </c>
      <c r="F1088" s="7" t="str">
        <f>IF(ISERROR(VLOOKUP(B1088,B1089:B$1727,1,FALSE)),B1088,"")</f>
        <v/>
      </c>
      <c r="G1088" s="7" t="str">
        <f>IF(ISERROR(VLOOKUP(B1088,B1089:B$1727,1,FALSE)),"",B1088)</f>
        <v>####......</v>
      </c>
      <c r="H1088" s="7" t="s">
        <v>648</v>
      </c>
      <c r="I1088" s="3" t="str">
        <f t="shared" ref="I1088" si="2074">CONCATENATE(C1081,H1088)</f>
        <v>2707r</v>
      </c>
      <c r="J1088" s="6">
        <f t="shared" ref="J1088:J1091" si="2075">INT(LEFT(IF(F1088="",VLOOKUP(B1088,F:I,4,FALSE),VLOOKUP(B1088,G:I,3,FALSE)),4))</f>
        <v>2819</v>
      </c>
      <c r="K1088" s="6" t="str">
        <f t="shared" ref="K1088:K1151" si="2076">RIGHT(IF(F1088="",VLOOKUP(B1088,F:I,4,FALSE),VLOOKUP(B1088,G:I,3,FALSE)),1)</f>
        <v>l</v>
      </c>
    </row>
    <row r="1089" spans="1:11" x14ac:dyDescent="0.3">
      <c r="A1089" s="4" t="s">
        <v>492</v>
      </c>
      <c r="B1089" s="6" t="str">
        <f t="shared" ref="B1089" si="2077">CONCATENATE(
RIGHT(A1082,1),
RIGHT(A1083,1),
RIGHT(A1084,1),
RIGHT(A1085,1),
RIGHT(A1086,1),
RIGHT(A1087,1),
RIGHT(A1088,1),
RIGHT(A1089,1),
RIGHT(A1090,1),
RIGHT(A1091,1)
)</f>
        <v>......####</v>
      </c>
      <c r="C1089" s="6">
        <f t="shared" si="1980"/>
        <v>2</v>
      </c>
      <c r="F1089" s="7" t="str">
        <f>IF(ISERROR(VLOOKUP(B1089,B1090:B$1727,1,FALSE)),B1089,"")</f>
        <v/>
      </c>
      <c r="G1089" s="7" t="str">
        <f>IF(ISERROR(VLOOKUP(B1089,B1090:B$1727,1,FALSE)),"",B1089)</f>
        <v>......####</v>
      </c>
      <c r="H1089" s="7" t="s">
        <v>647</v>
      </c>
      <c r="I1089" s="3" t="str">
        <f t="shared" ref="I1089" si="2078">CONCATENATE(C1081,H1089)</f>
        <v>2707R</v>
      </c>
      <c r="J1089" s="6">
        <f t="shared" si="2075"/>
        <v>2819</v>
      </c>
      <c r="K1089" s="6" t="str">
        <f t="shared" si="2076"/>
        <v>L</v>
      </c>
    </row>
    <row r="1090" spans="1:11" x14ac:dyDescent="0.3">
      <c r="A1090" s="4" t="s">
        <v>9</v>
      </c>
      <c r="B1090" s="6" t="str">
        <f t="shared" ref="B1090" si="2079">CONCATENATE(
MID(B1091,10,1),
MID(B1091,9,1),
MID(B1091,8,1),
MID(B1091,7,1),
MID(B1091,6,1),
MID(B1091,5,1),
MID(B1091,4,1),
MID(B1091,3,1),
MID(B1091,2,1),
MID(B1091,1,1)
)</f>
        <v>#####..#..</v>
      </c>
      <c r="C1090" s="6">
        <f t="shared" si="1980"/>
        <v>2</v>
      </c>
      <c r="F1090" s="7" t="str">
        <f>IF(ISERROR(VLOOKUP(B1090,B1091:B$1727,1,FALSE)),B1090,"")</f>
        <v>#####..#..</v>
      </c>
      <c r="G1090" s="7" t="str">
        <f>IF(ISERROR(VLOOKUP(B1090,B1091:B$1727,1,FALSE)),"",B1090)</f>
        <v/>
      </c>
      <c r="H1090" s="7" t="s">
        <v>649</v>
      </c>
      <c r="I1090" s="3" t="str">
        <f t="shared" ref="I1090" si="2080">CONCATENATE(C1081,H1090)</f>
        <v>2707b</v>
      </c>
      <c r="J1090" s="6">
        <f t="shared" si="2075"/>
        <v>2087</v>
      </c>
      <c r="K1090" s="6" t="str">
        <f t="shared" si="2076"/>
        <v>R</v>
      </c>
    </row>
    <row r="1091" spans="1:11" x14ac:dyDescent="0.3">
      <c r="A1091" s="4" t="s">
        <v>493</v>
      </c>
      <c r="B1091" s="6" t="str">
        <f t="shared" ref="B1091" si="2081">A1091</f>
        <v>..#..#####</v>
      </c>
      <c r="C1091" s="6">
        <f t="shared" si="1980"/>
        <v>2</v>
      </c>
      <c r="F1091" s="7" t="str">
        <f>IF(ISERROR(VLOOKUP(B1091,B1092:B$1727,1,FALSE)),B1091,"")</f>
        <v>..#..#####</v>
      </c>
      <c r="G1091" s="7" t="str">
        <f>IF(ISERROR(VLOOKUP(B1091,B1092:B$1727,1,FALSE)),"",B1091)</f>
        <v/>
      </c>
      <c r="H1091" s="7" t="s">
        <v>650</v>
      </c>
      <c r="I1091" s="3" t="str">
        <f t="shared" ref="I1091" si="2082">CONCATENATE(C1081,H1091)</f>
        <v>2707B</v>
      </c>
      <c r="J1091" s="6">
        <f t="shared" si="2075"/>
        <v>2087</v>
      </c>
      <c r="K1091" s="6" t="str">
        <f t="shared" si="2076"/>
        <v>r</v>
      </c>
    </row>
    <row r="1092" spans="1:11" x14ac:dyDescent="0.3">
      <c r="A1092" s="4"/>
    </row>
    <row r="1093" spans="1:11" x14ac:dyDescent="0.3">
      <c r="A1093" s="4" t="s">
        <v>494</v>
      </c>
      <c r="C1093" s="6">
        <f t="shared" ref="C1093" si="2083">INT(MID(A1093,6,4))</f>
        <v>3847</v>
      </c>
      <c r="D1093" s="6">
        <f t="shared" ref="D1093" si="2084">IF(COUNTIF(C1094:C1103,1)=4,C1093,1)</f>
        <v>1</v>
      </c>
    </row>
    <row r="1094" spans="1:11" x14ac:dyDescent="0.3">
      <c r="A1094" s="4" t="s">
        <v>336</v>
      </c>
      <c r="B1094" s="6" t="str">
        <f t="shared" ref="B1094" si="2085">A1094</f>
        <v>..##..#..#</v>
      </c>
      <c r="C1094" s="6">
        <f t="shared" ref="C1094" si="2086">COUNTIF(B:B,B1094)</f>
        <v>2</v>
      </c>
      <c r="F1094" s="7" t="str">
        <f>IF(ISERROR(VLOOKUP(B1094,B1095:B$1727,1,FALSE)),B1094,"")</f>
        <v>..##..#..#</v>
      </c>
      <c r="G1094" s="7" t="str">
        <f>IF(ISERROR(VLOOKUP(B1094,B1095:B$1727,1,FALSE)),"",B1094)</f>
        <v/>
      </c>
      <c r="H1094" s="7" t="s">
        <v>643</v>
      </c>
      <c r="I1094" s="3" t="str">
        <f t="shared" ref="I1094" si="2087">CONCATENATE(C1093,H1094)</f>
        <v>3847T</v>
      </c>
      <c r="J1094" s="6">
        <f t="shared" ref="J1094:J1097" si="2088">INT(LEFT(IF(F1094="",VLOOKUP(B1094,F:I,4,FALSE),VLOOKUP(B1094,G:I,3,FALSE)),4))</f>
        <v>3853</v>
      </c>
      <c r="K1094" s="6" t="str">
        <f t="shared" ref="K1094:K1157" si="2089">RIGHT(IF(F1094="",VLOOKUP(B1094,F:I,4,FALSE),VLOOKUP(B1094,G:I,3,FALSE)),1)</f>
        <v>T</v>
      </c>
    </row>
    <row r="1095" spans="1:11" x14ac:dyDescent="0.3">
      <c r="A1095" s="4" t="s">
        <v>27</v>
      </c>
      <c r="B1095" s="6" t="str">
        <f t="shared" ref="B1095" si="2090">CONCATENATE(
MID(B1094,10,1),
MID(B1094,9,1),
MID(B1094,8,1),
MID(B1094,7,1),
MID(B1094,6,1),
MID(B1094,5,1),
MID(B1094,4,1),
MID(B1094,3,1),
MID(B1094,2,1),
MID(B1094,1,1)
)</f>
        <v>#..#..##..</v>
      </c>
      <c r="C1095" s="6">
        <f t="shared" si="1980"/>
        <v>2</v>
      </c>
      <c r="F1095" s="7" t="str">
        <f>IF(ISERROR(VLOOKUP(B1095,B1096:B$1727,1,FALSE)),B1095,"")</f>
        <v>#..#..##..</v>
      </c>
      <c r="G1095" s="7" t="str">
        <f>IF(ISERROR(VLOOKUP(B1095,B1096:B$1727,1,FALSE)),"",B1095)</f>
        <v/>
      </c>
      <c r="H1095" s="7" t="s">
        <v>644</v>
      </c>
      <c r="I1095" s="3" t="str">
        <f t="shared" ref="I1095" si="2091">CONCATENATE(C1093,H1095)</f>
        <v>3847t</v>
      </c>
      <c r="J1095" s="6">
        <f t="shared" si="2088"/>
        <v>3853</v>
      </c>
      <c r="K1095" s="6" t="str">
        <f t="shared" si="2089"/>
        <v>t</v>
      </c>
    </row>
    <row r="1096" spans="1:11" x14ac:dyDescent="0.3">
      <c r="A1096" s="4" t="s">
        <v>16</v>
      </c>
      <c r="B1096" s="6" t="str">
        <f t="shared" ref="B1096" si="2092">CONCATENATE(
LEFT(A1094,1),
LEFT(A1095,1),
LEFT(A1096,1),
LEFT(A1097,1),
LEFT(A1098,1),
LEFT(A1099,1),
LEFT(A1100,1),
LEFT(A1101,1),
LEFT(A1102,1),
LEFT(A1103,1)
)</f>
        <v>...#....##</v>
      </c>
      <c r="C1096" s="6">
        <f t="shared" si="1980"/>
        <v>2</v>
      </c>
      <c r="F1096" s="7" t="str">
        <f>IF(ISERROR(VLOOKUP(B1096,B1097:B$1727,1,FALSE)),B1096,"")</f>
        <v/>
      </c>
      <c r="G1096" s="7" t="str">
        <f>IF(ISERROR(VLOOKUP(B1096,B1097:B$1727,1,FALSE)),"",B1096)</f>
        <v>...#....##</v>
      </c>
      <c r="H1096" s="7" t="s">
        <v>645</v>
      </c>
      <c r="I1096" s="3" t="str">
        <f t="shared" ref="I1096" si="2093">CONCATENATE(C1093,H1096)</f>
        <v>3847L</v>
      </c>
      <c r="J1096" s="6">
        <f t="shared" si="2088"/>
        <v>2063</v>
      </c>
      <c r="K1096" s="6" t="str">
        <f t="shared" si="2089"/>
        <v>R</v>
      </c>
    </row>
    <row r="1097" spans="1:11" x14ac:dyDescent="0.3">
      <c r="A1097" s="4" t="s">
        <v>79</v>
      </c>
      <c r="B1097" s="6" t="str">
        <f t="shared" ref="B1097" si="2094">CONCATENATE(
MID(B1096,10,1),
MID(B1096,9,1),
MID(B1096,8,1),
MID(B1096,7,1),
MID(B1096,6,1),
MID(B1096,5,1),
MID(B1096,4,1),
MID(B1096,3,1),
MID(B1096,2,1),
MID(B1096,1,1)
)</f>
        <v>##....#...</v>
      </c>
      <c r="C1097" s="6">
        <f t="shared" si="1980"/>
        <v>2</v>
      </c>
      <c r="F1097" s="7" t="str">
        <f>IF(ISERROR(VLOOKUP(B1097,B1098:B$1727,1,FALSE)),B1097,"")</f>
        <v/>
      </c>
      <c r="G1097" s="7" t="str">
        <f>IF(ISERROR(VLOOKUP(B1097,B1098:B$1727,1,FALSE)),"",B1097)</f>
        <v>##....#...</v>
      </c>
      <c r="H1097" s="7" t="s">
        <v>646</v>
      </c>
      <c r="I1097" s="3" t="str">
        <f t="shared" ref="I1097" si="2095">CONCATENATE(C1093,H1097)</f>
        <v>3847l</v>
      </c>
      <c r="J1097" s="6">
        <f t="shared" si="2088"/>
        <v>2063</v>
      </c>
      <c r="K1097" s="6" t="str">
        <f t="shared" si="2089"/>
        <v>r</v>
      </c>
    </row>
    <row r="1098" spans="1:11" x14ac:dyDescent="0.3">
      <c r="A1098" s="4" t="s">
        <v>44</v>
      </c>
      <c r="C1098" s="6">
        <f t="shared" si="1980"/>
        <v>0</v>
      </c>
    </row>
    <row r="1099" spans="1:11" x14ac:dyDescent="0.3">
      <c r="A1099" s="4" t="s">
        <v>270</v>
      </c>
      <c r="C1099" s="6">
        <f t="shared" si="1980"/>
        <v>0</v>
      </c>
    </row>
    <row r="1100" spans="1:11" x14ac:dyDescent="0.3">
      <c r="A1100" s="4" t="s">
        <v>112</v>
      </c>
      <c r="B1100" s="6" t="str">
        <f t="shared" ref="B1100" si="2096">CONCATENATE(
MID(B1101,10,1),
MID(B1101,9,1),
MID(B1101,8,1),
MID(B1101,7,1),
MID(B1101,6,1),
MID(B1101,5,1),
MID(B1101,4,1),
MID(B1101,3,1),
MID(B1101,2,1),
MID(B1101,1,1)
)</f>
        <v>#..##...##</v>
      </c>
      <c r="C1100" s="6">
        <f t="shared" si="1980"/>
        <v>2</v>
      </c>
      <c r="F1100" s="7" t="str">
        <f>IF(ISERROR(VLOOKUP(B1100,B1101:B$1727,1,FALSE)),B1100,"")</f>
        <v>#..##...##</v>
      </c>
      <c r="G1100" s="7" t="str">
        <f>IF(ISERROR(VLOOKUP(B1100,B1101:B$1727,1,FALSE)),"",B1100)</f>
        <v/>
      </c>
      <c r="H1100" s="7" t="s">
        <v>648</v>
      </c>
      <c r="I1100" s="3" t="str">
        <f t="shared" ref="I1100" si="2097">CONCATENATE(C1093,H1100)</f>
        <v>3847r</v>
      </c>
      <c r="J1100" s="6">
        <f t="shared" ref="J1100:J1103" si="2098">INT(LEFT(IF(F1100="",VLOOKUP(B1100,F:I,4,FALSE),VLOOKUP(B1100,G:I,3,FALSE)),4))</f>
        <v>2503</v>
      </c>
      <c r="K1100" s="6" t="str">
        <f t="shared" ref="K1100:K1163" si="2099">RIGHT(IF(F1100="",VLOOKUP(B1100,F:I,4,FALSE),VLOOKUP(B1100,G:I,3,FALSE)),1)</f>
        <v>r</v>
      </c>
    </row>
    <row r="1101" spans="1:11" x14ac:dyDescent="0.3">
      <c r="A1101" s="4" t="s">
        <v>14</v>
      </c>
      <c r="B1101" s="6" t="str">
        <f t="shared" ref="B1101" si="2100">CONCATENATE(
RIGHT(A1094,1),
RIGHT(A1095,1),
RIGHT(A1096,1),
RIGHT(A1097,1),
RIGHT(A1098,1),
RIGHT(A1099,1),
RIGHT(A1100,1),
RIGHT(A1101,1),
RIGHT(A1102,1),
RIGHT(A1103,1)
)</f>
        <v>##...##..#</v>
      </c>
      <c r="C1101" s="6">
        <f t="shared" si="1980"/>
        <v>2</v>
      </c>
      <c r="F1101" s="7" t="str">
        <f>IF(ISERROR(VLOOKUP(B1101,B1102:B$1727,1,FALSE)),B1101,"")</f>
        <v>##...##..#</v>
      </c>
      <c r="G1101" s="7" t="str">
        <f>IF(ISERROR(VLOOKUP(B1101,B1102:B$1727,1,FALSE)),"",B1101)</f>
        <v/>
      </c>
      <c r="H1101" s="7" t="s">
        <v>647</v>
      </c>
      <c r="I1101" s="3" t="str">
        <f t="shared" ref="I1101" si="2101">CONCATENATE(C1093,H1101)</f>
        <v>3847R</v>
      </c>
      <c r="J1101" s="6">
        <f t="shared" si="2098"/>
        <v>2503</v>
      </c>
      <c r="K1101" s="6" t="str">
        <f t="shared" si="2099"/>
        <v>R</v>
      </c>
    </row>
    <row r="1102" spans="1:11" x14ac:dyDescent="0.3">
      <c r="A1102" s="4" t="s">
        <v>169</v>
      </c>
      <c r="B1102" s="6" t="str">
        <f t="shared" ref="B1102" si="2102">CONCATENATE(
MID(B1103,10,1),
MID(B1103,9,1),
MID(B1103,8,1),
MID(B1103,7,1),
MID(B1103,6,1),
MID(B1103,5,1),
MID(B1103,4,1),
MID(B1103,3,1),
MID(B1103,2,1),
MID(B1103,1,1)
)</f>
        <v>#...###..#</v>
      </c>
      <c r="C1102" s="6">
        <f t="shared" ref="C1102:C1163" si="2103">COUNTIF(B:B,B1102)</f>
        <v>1</v>
      </c>
      <c r="F1102" s="7" t="str">
        <f>IF(ISERROR(VLOOKUP(B1102,B1103:B$1727,1,FALSE)),B1102,"")</f>
        <v>#...###..#</v>
      </c>
      <c r="G1102" s="7" t="str">
        <f>IF(ISERROR(VLOOKUP(B1102,B1103:B$1727,1,FALSE)),"",B1102)</f>
        <v/>
      </c>
      <c r="H1102" s="7" t="s">
        <v>649</v>
      </c>
      <c r="I1102" s="3" t="str">
        <f t="shared" ref="I1102" si="2104">CONCATENATE(C1093,H1102)</f>
        <v>3847b</v>
      </c>
      <c r="J1102" s="6" t="e">
        <f t="shared" si="2098"/>
        <v>#N/A</v>
      </c>
      <c r="K1102" s="6" t="e">
        <f t="shared" si="2099"/>
        <v>#N/A</v>
      </c>
    </row>
    <row r="1103" spans="1:11" x14ac:dyDescent="0.3">
      <c r="A1103" s="4" t="s">
        <v>495</v>
      </c>
      <c r="B1103" s="6" t="str">
        <f t="shared" ref="B1103" si="2105">A1103</f>
        <v>#..###...#</v>
      </c>
      <c r="C1103" s="6">
        <f t="shared" si="2103"/>
        <v>1</v>
      </c>
      <c r="F1103" s="7" t="str">
        <f>IF(ISERROR(VLOOKUP(B1103,B1104:B$1727,1,FALSE)),B1103,"")</f>
        <v>#..###...#</v>
      </c>
      <c r="G1103" s="7" t="str">
        <f>IF(ISERROR(VLOOKUP(B1103,B1104:B$1727,1,FALSE)),"",B1103)</f>
        <v/>
      </c>
      <c r="H1103" s="7" t="s">
        <v>650</v>
      </c>
      <c r="I1103" s="3" t="str">
        <f t="shared" ref="I1103" si="2106">CONCATENATE(C1093,H1103)</f>
        <v>3847B</v>
      </c>
      <c r="J1103" s="6" t="e">
        <f t="shared" si="2098"/>
        <v>#N/A</v>
      </c>
      <c r="K1103" s="6" t="e">
        <f t="shared" si="2099"/>
        <v>#N/A</v>
      </c>
    </row>
    <row r="1104" spans="1:11" x14ac:dyDescent="0.3">
      <c r="A1104" s="4"/>
    </row>
    <row r="1105" spans="1:11" x14ac:dyDescent="0.3">
      <c r="A1105" s="4" t="s">
        <v>496</v>
      </c>
      <c r="C1105" s="6">
        <f t="shared" ref="C1105" si="2107">INT(MID(A1105,6,4))</f>
        <v>1289</v>
      </c>
      <c r="D1105" s="6">
        <f t="shared" ref="D1105" si="2108">IF(COUNTIF(C1106:C1115,1)=4,C1105,1)</f>
        <v>1</v>
      </c>
    </row>
    <row r="1106" spans="1:11" x14ac:dyDescent="0.3">
      <c r="A1106" s="4" t="s">
        <v>497</v>
      </c>
      <c r="B1106" s="6" t="str">
        <f t="shared" ref="B1106" si="2109">A1106</f>
        <v>#...##.#.#</v>
      </c>
      <c r="C1106" s="6">
        <f t="shared" ref="C1106" si="2110">COUNTIF(B:B,B1106)</f>
        <v>2</v>
      </c>
      <c r="F1106" s="7" t="str">
        <f>IF(ISERROR(VLOOKUP(B1106,B1107:B$1727,1,FALSE)),B1106,"")</f>
        <v>#...##.#.#</v>
      </c>
      <c r="G1106" s="7" t="str">
        <f>IF(ISERROR(VLOOKUP(B1106,B1107:B$1727,1,FALSE)),"",B1106)</f>
        <v/>
      </c>
      <c r="H1106" s="7" t="s">
        <v>643</v>
      </c>
      <c r="I1106" s="3" t="str">
        <f t="shared" ref="I1106" si="2111">CONCATENATE(C1105,H1106)</f>
        <v>1289T</v>
      </c>
      <c r="J1106" s="6">
        <f t="shared" ref="J1106:J1109" si="2112">INT(LEFT(IF(F1106="",VLOOKUP(B1106,F:I,4,FALSE),VLOOKUP(B1106,G:I,3,FALSE)),4))</f>
        <v>3541</v>
      </c>
      <c r="K1106" s="6" t="str">
        <f t="shared" ref="K1106:K1169" si="2113">RIGHT(IF(F1106="",VLOOKUP(B1106,F:I,4,FALSE),VLOOKUP(B1106,G:I,3,FALSE)),1)</f>
        <v>R</v>
      </c>
    </row>
    <row r="1107" spans="1:11" x14ac:dyDescent="0.3">
      <c r="A1107" s="4" t="s">
        <v>447</v>
      </c>
      <c r="B1107" s="6" t="str">
        <f t="shared" ref="B1107" si="2114">CONCATENATE(
MID(B1106,10,1),
MID(B1106,9,1),
MID(B1106,8,1),
MID(B1106,7,1),
MID(B1106,6,1),
MID(B1106,5,1),
MID(B1106,4,1),
MID(B1106,3,1),
MID(B1106,2,1),
MID(B1106,1,1)
)</f>
        <v>#.#.##...#</v>
      </c>
      <c r="C1107" s="6">
        <f t="shared" si="2103"/>
        <v>2</v>
      </c>
      <c r="F1107" s="7" t="str">
        <f>IF(ISERROR(VLOOKUP(B1107,B1108:B$1727,1,FALSE)),B1107,"")</f>
        <v>#.#.##...#</v>
      </c>
      <c r="G1107" s="7" t="str">
        <f>IF(ISERROR(VLOOKUP(B1107,B1108:B$1727,1,FALSE)),"",B1107)</f>
        <v/>
      </c>
      <c r="H1107" s="7" t="s">
        <v>644</v>
      </c>
      <c r="I1107" s="3" t="str">
        <f t="shared" ref="I1107" si="2115">CONCATENATE(C1105,H1107)</f>
        <v>1289t</v>
      </c>
      <c r="J1107" s="6">
        <f t="shared" si="2112"/>
        <v>3541</v>
      </c>
      <c r="K1107" s="6" t="str">
        <f t="shared" si="2113"/>
        <v>r</v>
      </c>
    </row>
    <row r="1108" spans="1:11" x14ac:dyDescent="0.3">
      <c r="A1108" s="4" t="s">
        <v>498</v>
      </c>
      <c r="B1108" s="6" t="str">
        <f t="shared" ref="B1108" si="2116">CONCATENATE(
LEFT(A1106,1),
LEFT(A1107,1),
LEFT(A1108,1),
LEFT(A1109,1),
LEFT(A1110,1),
LEFT(A1111,1),
LEFT(A1112,1),
LEFT(A1113,1),
LEFT(A1114,1),
LEFT(A1115,1)
)</f>
        <v>##...##.##</v>
      </c>
      <c r="C1108" s="6">
        <f t="shared" si="2103"/>
        <v>2</v>
      </c>
      <c r="F1108" s="7" t="str">
        <f>IF(ISERROR(VLOOKUP(B1108,B1109:B$1727,1,FALSE)),B1108,"")</f>
        <v>##...##.##</v>
      </c>
      <c r="G1108" s="7" t="str">
        <f>IF(ISERROR(VLOOKUP(B1108,B1109:B$1727,1,FALSE)),"",B1108)</f>
        <v/>
      </c>
      <c r="H1108" s="7" t="s">
        <v>645</v>
      </c>
      <c r="I1108" s="3" t="str">
        <f t="shared" ref="I1108" si="2117">CONCATENATE(C1105,H1108)</f>
        <v>1289L</v>
      </c>
      <c r="J1108" s="6">
        <f t="shared" si="2112"/>
        <v>2411</v>
      </c>
      <c r="K1108" s="6" t="str">
        <f t="shared" si="2113"/>
        <v>r</v>
      </c>
    </row>
    <row r="1109" spans="1:11" x14ac:dyDescent="0.3">
      <c r="A1109" s="4" t="s">
        <v>27</v>
      </c>
      <c r="B1109" s="6" t="str">
        <f t="shared" ref="B1109" si="2118">CONCATENATE(
MID(B1108,10,1),
MID(B1108,9,1),
MID(B1108,8,1),
MID(B1108,7,1),
MID(B1108,6,1),
MID(B1108,5,1),
MID(B1108,4,1),
MID(B1108,3,1),
MID(B1108,2,1),
MID(B1108,1,1)
)</f>
        <v>##.##...##</v>
      </c>
      <c r="C1109" s="6">
        <f t="shared" si="2103"/>
        <v>2</v>
      </c>
      <c r="F1109" s="7" t="str">
        <f>IF(ISERROR(VLOOKUP(B1109,B1110:B$1727,1,FALSE)),B1109,"")</f>
        <v>##.##...##</v>
      </c>
      <c r="G1109" s="7" t="str">
        <f>IF(ISERROR(VLOOKUP(B1109,B1110:B$1727,1,FALSE)),"",B1109)</f>
        <v/>
      </c>
      <c r="H1109" s="7" t="s">
        <v>646</v>
      </c>
      <c r="I1109" s="3" t="str">
        <f t="shared" ref="I1109" si="2119">CONCATENATE(C1105,H1109)</f>
        <v>1289l</v>
      </c>
      <c r="J1109" s="6">
        <f t="shared" si="2112"/>
        <v>2411</v>
      </c>
      <c r="K1109" s="6" t="str">
        <f t="shared" si="2113"/>
        <v>R</v>
      </c>
    </row>
    <row r="1110" spans="1:11" x14ac:dyDescent="0.3">
      <c r="A1110" s="4" t="s">
        <v>383</v>
      </c>
      <c r="C1110" s="6">
        <f t="shared" si="2103"/>
        <v>0</v>
      </c>
    </row>
    <row r="1111" spans="1:11" x14ac:dyDescent="0.3">
      <c r="A1111" s="4" t="s">
        <v>464</v>
      </c>
      <c r="C1111" s="6">
        <f t="shared" si="2103"/>
        <v>0</v>
      </c>
    </row>
    <row r="1112" spans="1:11" x14ac:dyDescent="0.3">
      <c r="A1112" s="4" t="s">
        <v>198</v>
      </c>
      <c r="B1112" s="6" t="str">
        <f t="shared" ref="B1112" si="2120">CONCATENATE(
MID(B1113,10,1),
MID(B1113,9,1),
MID(B1113,8,1),
MID(B1113,7,1),
MID(B1113,6,1),
MID(B1113,5,1),
MID(B1113,4,1),
MID(B1113,3,1),
MID(B1113,2,1),
MID(B1113,1,1)
)</f>
        <v>#..#.##..#</v>
      </c>
      <c r="C1112" s="6">
        <f t="shared" si="2103"/>
        <v>2</v>
      </c>
      <c r="F1112" s="7" t="str">
        <f>IF(ISERROR(VLOOKUP(B1112,B1113:B$1727,1,FALSE)),B1112,"")</f>
        <v/>
      </c>
      <c r="G1112" s="7" t="str">
        <f>IF(ISERROR(VLOOKUP(B1112,B1113:B$1727,1,FALSE)),"",B1112)</f>
        <v>#..#.##..#</v>
      </c>
      <c r="H1112" s="7" t="s">
        <v>648</v>
      </c>
      <c r="I1112" s="3" t="str">
        <f t="shared" ref="I1112" si="2121">CONCATENATE(C1105,H1112)</f>
        <v>1289r</v>
      </c>
      <c r="J1112" s="6">
        <f t="shared" ref="J1112:J1115" si="2122">INT(LEFT(IF(F1112="",VLOOKUP(B1112,F:I,4,FALSE),VLOOKUP(B1112,G:I,3,FALSE)),4))</f>
        <v>2659</v>
      </c>
      <c r="K1112" s="6" t="str">
        <f t="shared" ref="K1112:K1175" si="2123">RIGHT(IF(F1112="",VLOOKUP(B1112,F:I,4,FALSE),VLOOKUP(B1112,G:I,3,FALSE)),1)</f>
        <v>B</v>
      </c>
    </row>
    <row r="1113" spans="1:11" x14ac:dyDescent="0.3">
      <c r="A1113" s="4" t="s">
        <v>499</v>
      </c>
      <c r="B1113" s="6" t="str">
        <f t="shared" ref="B1113" si="2124">CONCATENATE(
RIGHT(A1106,1),
RIGHT(A1107,1),
RIGHT(A1108,1),
RIGHT(A1109,1),
RIGHT(A1110,1),
RIGHT(A1111,1),
RIGHT(A1112,1),
RIGHT(A1113,1),
RIGHT(A1114,1),
RIGHT(A1115,1)
)</f>
        <v>#..##.#..#</v>
      </c>
      <c r="C1113" s="6">
        <f t="shared" si="2103"/>
        <v>2</v>
      </c>
      <c r="F1113" s="7" t="str">
        <f>IF(ISERROR(VLOOKUP(B1113,B1114:B$1727,1,FALSE)),B1113,"")</f>
        <v/>
      </c>
      <c r="G1113" s="7" t="str">
        <f>IF(ISERROR(VLOOKUP(B1113,B1114:B$1727,1,FALSE)),"",B1113)</f>
        <v>#..##.#..#</v>
      </c>
      <c r="H1113" s="7" t="s">
        <v>647</v>
      </c>
      <c r="I1113" s="3" t="str">
        <f t="shared" ref="I1113" si="2125">CONCATENATE(C1105,H1113)</f>
        <v>1289R</v>
      </c>
      <c r="J1113" s="6">
        <f t="shared" si="2122"/>
        <v>2659</v>
      </c>
      <c r="K1113" s="6" t="str">
        <f t="shared" si="2123"/>
        <v>b</v>
      </c>
    </row>
    <row r="1114" spans="1:11" x14ac:dyDescent="0.3">
      <c r="A1114" s="4" t="s">
        <v>179</v>
      </c>
      <c r="B1114" s="6" t="str">
        <f t="shared" ref="B1114" si="2126">CONCATENATE(
MID(B1115,10,1),
MID(B1115,9,1),
MID(B1115,8,1),
MID(B1115,7,1),
MID(B1115,6,1),
MID(B1115,5,1),
MID(B1115,4,1),
MID(B1115,3,1),
MID(B1115,2,1),
MID(B1115,1,1)
)</f>
        <v>####..##.#</v>
      </c>
      <c r="C1114" s="6">
        <f t="shared" si="2103"/>
        <v>2</v>
      </c>
      <c r="F1114" s="7" t="str">
        <f>IF(ISERROR(VLOOKUP(B1114,B1115:B$1727,1,FALSE)),B1114,"")</f>
        <v/>
      </c>
      <c r="G1114" s="7" t="str">
        <f>IF(ISERROR(VLOOKUP(B1114,B1115:B$1727,1,FALSE)),"",B1114)</f>
        <v>####..##.#</v>
      </c>
      <c r="H1114" s="7" t="s">
        <v>649</v>
      </c>
      <c r="I1114" s="3" t="str">
        <f t="shared" ref="I1114" si="2127">CONCATENATE(C1105,H1114)</f>
        <v>1289b</v>
      </c>
      <c r="J1114" s="6">
        <f t="shared" si="2122"/>
        <v>1867</v>
      </c>
      <c r="K1114" s="6" t="str">
        <f t="shared" si="2123"/>
        <v>T</v>
      </c>
    </row>
    <row r="1115" spans="1:11" x14ac:dyDescent="0.3">
      <c r="A1115" s="4" t="s">
        <v>500</v>
      </c>
      <c r="B1115" s="6" t="str">
        <f t="shared" ref="B1115" si="2128">A1115</f>
        <v>#.##..####</v>
      </c>
      <c r="C1115" s="6">
        <f t="shared" si="2103"/>
        <v>2</v>
      </c>
      <c r="F1115" s="7" t="str">
        <f>IF(ISERROR(VLOOKUP(B1115,B1116:B$1727,1,FALSE)),B1115,"")</f>
        <v/>
      </c>
      <c r="G1115" s="7" t="str">
        <f>IF(ISERROR(VLOOKUP(B1115,B1116:B$1727,1,FALSE)),"",B1115)</f>
        <v>#.##..####</v>
      </c>
      <c r="H1115" s="7" t="s">
        <v>650</v>
      </c>
      <c r="I1115" s="3" t="str">
        <f t="shared" ref="I1115" si="2129">CONCATENATE(C1105,H1115)</f>
        <v>1289B</v>
      </c>
      <c r="J1115" s="6">
        <f t="shared" si="2122"/>
        <v>1867</v>
      </c>
      <c r="K1115" s="6" t="str">
        <f t="shared" si="2123"/>
        <v>t</v>
      </c>
    </row>
    <row r="1116" spans="1:11" x14ac:dyDescent="0.3">
      <c r="A1116" s="4"/>
    </row>
    <row r="1117" spans="1:11" x14ac:dyDescent="0.3">
      <c r="A1117" s="4" t="s">
        <v>501</v>
      </c>
      <c r="C1117" s="6">
        <f t="shared" ref="C1117" si="2130">INT(MID(A1117,6,4))</f>
        <v>1867</v>
      </c>
      <c r="D1117" s="6">
        <f t="shared" ref="D1117" si="2131">IF(COUNTIF(C1118:C1127,1)=4,C1117,1)</f>
        <v>1</v>
      </c>
    </row>
    <row r="1118" spans="1:11" x14ac:dyDescent="0.3">
      <c r="A1118" s="4" t="s">
        <v>104</v>
      </c>
      <c r="B1118" s="6" t="str">
        <f t="shared" ref="B1118" si="2132">A1118</f>
        <v>####..##.#</v>
      </c>
      <c r="C1118" s="6">
        <f t="shared" ref="C1118" si="2133">COUNTIF(B:B,B1118)</f>
        <v>2</v>
      </c>
      <c r="F1118" s="7" t="str">
        <f>IF(ISERROR(VLOOKUP(B1118,B1119:B$1727,1,FALSE)),B1118,"")</f>
        <v>####..##.#</v>
      </c>
      <c r="G1118" s="7" t="str">
        <f>IF(ISERROR(VLOOKUP(B1118,B1119:B$1727,1,FALSE)),"",B1118)</f>
        <v/>
      </c>
      <c r="H1118" s="7" t="s">
        <v>643</v>
      </c>
      <c r="I1118" s="3" t="str">
        <f t="shared" ref="I1118" si="2134">CONCATENATE(C1117,H1118)</f>
        <v>1867T</v>
      </c>
      <c r="J1118" s="6">
        <f t="shared" ref="J1118:J1121" si="2135">INT(LEFT(IF(F1118="",VLOOKUP(B1118,F:I,4,FALSE),VLOOKUP(B1118,G:I,3,FALSE)),4))</f>
        <v>1289</v>
      </c>
      <c r="K1118" s="6" t="str">
        <f t="shared" ref="K1118:K1181" si="2136">RIGHT(IF(F1118="",VLOOKUP(B1118,F:I,4,FALSE),VLOOKUP(B1118,G:I,3,FALSE)),1)</f>
        <v>b</v>
      </c>
    </row>
    <row r="1119" spans="1:11" x14ac:dyDescent="0.3">
      <c r="A1119" s="4" t="s">
        <v>89</v>
      </c>
      <c r="B1119" s="6" t="str">
        <f t="shared" ref="B1119" si="2137">CONCATENATE(
MID(B1118,10,1),
MID(B1118,9,1),
MID(B1118,8,1),
MID(B1118,7,1),
MID(B1118,6,1),
MID(B1118,5,1),
MID(B1118,4,1),
MID(B1118,3,1),
MID(B1118,2,1),
MID(B1118,1,1)
)</f>
        <v>#.##..####</v>
      </c>
      <c r="C1119" s="6">
        <f t="shared" si="2103"/>
        <v>2</v>
      </c>
      <c r="F1119" s="7" t="str">
        <f>IF(ISERROR(VLOOKUP(B1119,B1120:B$1727,1,FALSE)),B1119,"")</f>
        <v>#.##..####</v>
      </c>
      <c r="G1119" s="7" t="str">
        <f>IF(ISERROR(VLOOKUP(B1119,B1120:B$1727,1,FALSE)),"",B1119)</f>
        <v/>
      </c>
      <c r="H1119" s="7" t="s">
        <v>644</v>
      </c>
      <c r="I1119" s="3" t="str">
        <f t="shared" ref="I1119" si="2138">CONCATENATE(C1117,H1119)</f>
        <v>1867t</v>
      </c>
      <c r="J1119" s="6">
        <f t="shared" si="2135"/>
        <v>1289</v>
      </c>
      <c r="K1119" s="6" t="str">
        <f t="shared" si="2136"/>
        <v>B</v>
      </c>
    </row>
    <row r="1120" spans="1:11" x14ac:dyDescent="0.3">
      <c r="A1120" s="4" t="s">
        <v>502</v>
      </c>
      <c r="B1120" s="6" t="str">
        <f t="shared" ref="B1120" si="2139">CONCATENATE(
LEFT(A1118,1),
LEFT(A1119,1),
LEFT(A1120,1),
LEFT(A1121,1),
LEFT(A1122,1),
LEFT(A1123,1),
LEFT(A1124,1),
LEFT(A1125,1),
LEFT(A1126,1),
LEFT(A1127,1)
)</f>
        <v>##.#....##</v>
      </c>
      <c r="C1120" s="6">
        <f t="shared" si="2103"/>
        <v>2</v>
      </c>
      <c r="F1120" s="7" t="str">
        <f>IF(ISERROR(VLOOKUP(B1120,B1121:B$1727,1,FALSE)),B1120,"")</f>
        <v>##.#....##</v>
      </c>
      <c r="G1120" s="7" t="str">
        <f>IF(ISERROR(VLOOKUP(B1120,B1121:B$1727,1,FALSE)),"",B1120)</f>
        <v/>
      </c>
      <c r="H1120" s="7" t="s">
        <v>645</v>
      </c>
      <c r="I1120" s="3" t="str">
        <f t="shared" ref="I1120" si="2140">CONCATENATE(C1117,H1120)</f>
        <v>1867L</v>
      </c>
      <c r="J1120" s="6">
        <f t="shared" si="2135"/>
        <v>3109</v>
      </c>
      <c r="K1120" s="6" t="str">
        <f t="shared" si="2136"/>
        <v>l</v>
      </c>
    </row>
    <row r="1121" spans="1:11" x14ac:dyDescent="0.3">
      <c r="A1121" s="4" t="s">
        <v>32</v>
      </c>
      <c r="B1121" s="6" t="str">
        <f t="shared" ref="B1121" si="2141">CONCATENATE(
MID(B1120,10,1),
MID(B1120,9,1),
MID(B1120,8,1),
MID(B1120,7,1),
MID(B1120,6,1),
MID(B1120,5,1),
MID(B1120,4,1),
MID(B1120,3,1),
MID(B1120,2,1),
MID(B1120,1,1)
)</f>
        <v>##....#.##</v>
      </c>
      <c r="C1121" s="6">
        <f t="shared" si="2103"/>
        <v>2</v>
      </c>
      <c r="F1121" s="7" t="str">
        <f>IF(ISERROR(VLOOKUP(B1121,B1122:B$1727,1,FALSE)),B1121,"")</f>
        <v>##....#.##</v>
      </c>
      <c r="G1121" s="7" t="str">
        <f>IF(ISERROR(VLOOKUP(B1121,B1122:B$1727,1,FALSE)),"",B1121)</f>
        <v/>
      </c>
      <c r="H1121" s="7" t="s">
        <v>646</v>
      </c>
      <c r="I1121" s="3" t="str">
        <f t="shared" ref="I1121" si="2142">CONCATENATE(C1117,H1121)</f>
        <v>1867l</v>
      </c>
      <c r="J1121" s="6">
        <f t="shared" si="2135"/>
        <v>3109</v>
      </c>
      <c r="K1121" s="6" t="str">
        <f t="shared" si="2136"/>
        <v>L</v>
      </c>
    </row>
    <row r="1122" spans="1:11" x14ac:dyDescent="0.3">
      <c r="A1122" s="4" t="s">
        <v>503</v>
      </c>
      <c r="C1122" s="6">
        <f t="shared" si="2103"/>
        <v>0</v>
      </c>
    </row>
    <row r="1123" spans="1:11" x14ac:dyDescent="0.3">
      <c r="A1123" s="4" t="s">
        <v>31</v>
      </c>
      <c r="C1123" s="6">
        <f t="shared" si="2103"/>
        <v>0</v>
      </c>
    </row>
    <row r="1124" spans="1:11" x14ac:dyDescent="0.3">
      <c r="A1124" s="4" t="s">
        <v>16</v>
      </c>
      <c r="B1124" s="6" t="str">
        <f t="shared" ref="B1124" si="2143">CONCATENATE(
MID(B1125,10,1),
MID(B1125,9,1),
MID(B1125,8,1),
MID(B1125,7,1),
MID(B1125,6,1),
MID(B1125,5,1),
MID(B1125,4,1),
MID(B1125,3,1),
MID(B1125,2,1),
MID(B1125,1,1)
)</f>
        <v>.##..##.##</v>
      </c>
      <c r="C1124" s="6">
        <f t="shared" si="2103"/>
        <v>2</v>
      </c>
      <c r="F1124" s="7" t="str">
        <f>IF(ISERROR(VLOOKUP(B1124,B1125:B$1727,1,FALSE)),B1124,"")</f>
        <v>.##..##.##</v>
      </c>
      <c r="G1124" s="7" t="str">
        <f>IF(ISERROR(VLOOKUP(B1124,B1125:B$1727,1,FALSE)),"",B1124)</f>
        <v/>
      </c>
      <c r="H1124" s="7" t="s">
        <v>648</v>
      </c>
      <c r="I1124" s="3" t="str">
        <f t="shared" ref="I1124" si="2144">CONCATENATE(C1117,H1124)</f>
        <v>1867r</v>
      </c>
      <c r="J1124" s="6">
        <f t="shared" ref="J1124:J1127" si="2145">INT(LEFT(IF(F1124="",VLOOKUP(B1124,F:I,4,FALSE),VLOOKUP(B1124,G:I,3,FALSE)),4))</f>
        <v>1987</v>
      </c>
      <c r="K1124" s="6" t="str">
        <f t="shared" ref="K1124:K1187" si="2146">RIGHT(IF(F1124="",VLOOKUP(B1124,F:I,4,FALSE),VLOOKUP(B1124,G:I,3,FALSE)),1)</f>
        <v>b</v>
      </c>
    </row>
    <row r="1125" spans="1:11" x14ac:dyDescent="0.3">
      <c r="A1125" s="4" t="s">
        <v>73</v>
      </c>
      <c r="B1125" s="6" t="str">
        <f t="shared" ref="B1125" si="2147">CONCATENATE(
RIGHT(A1118,1),
RIGHT(A1119,1),
RIGHT(A1120,1),
RIGHT(A1121,1),
RIGHT(A1122,1),
RIGHT(A1123,1),
RIGHT(A1124,1),
RIGHT(A1125,1),
RIGHT(A1126,1),
RIGHT(A1127,1)
)</f>
        <v>##.##..##.</v>
      </c>
      <c r="C1125" s="6">
        <f t="shared" si="2103"/>
        <v>2</v>
      </c>
      <c r="F1125" s="7" t="str">
        <f>IF(ISERROR(VLOOKUP(B1125,B1126:B$1727,1,FALSE)),B1125,"")</f>
        <v>##.##..##.</v>
      </c>
      <c r="G1125" s="7" t="str">
        <f>IF(ISERROR(VLOOKUP(B1125,B1126:B$1727,1,FALSE)),"",B1125)</f>
        <v/>
      </c>
      <c r="H1125" s="7" t="s">
        <v>647</v>
      </c>
      <c r="I1125" s="3" t="str">
        <f t="shared" ref="I1125" si="2148">CONCATENATE(C1117,H1125)</f>
        <v>1867R</v>
      </c>
      <c r="J1125" s="6">
        <f t="shared" si="2145"/>
        <v>1987</v>
      </c>
      <c r="K1125" s="6" t="str">
        <f t="shared" si="2146"/>
        <v>B</v>
      </c>
    </row>
    <row r="1126" spans="1:11" x14ac:dyDescent="0.3">
      <c r="A1126" s="4" t="s">
        <v>9</v>
      </c>
      <c r="B1126" s="6" t="str">
        <f t="shared" ref="B1126" si="2149">CONCATENATE(
MID(B1127,10,1),
MID(B1127,9,1),
MID(B1127,8,1),
MID(B1127,7,1),
MID(B1127,6,1),
MID(B1127,5,1),
MID(B1127,4,1),
MID(B1127,3,1),
MID(B1127,2,1),
MID(B1127,1,1)
)</f>
        <v>....##.###</v>
      </c>
      <c r="C1126" s="6">
        <f t="shared" si="2103"/>
        <v>2</v>
      </c>
      <c r="F1126" s="7" t="str">
        <f>IF(ISERROR(VLOOKUP(B1126,B1127:B$1727,1,FALSE)),B1126,"")</f>
        <v/>
      </c>
      <c r="G1126" s="7" t="str">
        <f>IF(ISERROR(VLOOKUP(B1126,B1127:B$1727,1,FALSE)),"",B1126)</f>
        <v>....##.###</v>
      </c>
      <c r="H1126" s="7" t="s">
        <v>649</v>
      </c>
      <c r="I1126" s="3" t="str">
        <f t="shared" ref="I1126" si="2150">CONCATENATE(C1117,H1126)</f>
        <v>1867b</v>
      </c>
      <c r="J1126" s="6">
        <f t="shared" si="2145"/>
        <v>2797</v>
      </c>
      <c r="K1126" s="6" t="str">
        <f t="shared" si="2146"/>
        <v>R</v>
      </c>
    </row>
    <row r="1127" spans="1:11" x14ac:dyDescent="0.3">
      <c r="A1127" s="4" t="s">
        <v>349</v>
      </c>
      <c r="B1127" s="6" t="str">
        <f t="shared" ref="B1127" si="2151">A1127</f>
        <v>###.##....</v>
      </c>
      <c r="C1127" s="6">
        <f t="shared" si="2103"/>
        <v>2</v>
      </c>
      <c r="F1127" s="7" t="str">
        <f>IF(ISERROR(VLOOKUP(B1127,B1128:B$1727,1,FALSE)),B1127,"")</f>
        <v/>
      </c>
      <c r="G1127" s="7" t="str">
        <f>IF(ISERROR(VLOOKUP(B1127,B1128:B$1727,1,FALSE)),"",B1127)</f>
        <v>###.##....</v>
      </c>
      <c r="H1127" s="7" t="s">
        <v>650</v>
      </c>
      <c r="I1127" s="3" t="str">
        <f t="shared" ref="I1127" si="2152">CONCATENATE(C1117,H1127)</f>
        <v>1867B</v>
      </c>
      <c r="J1127" s="6">
        <f t="shared" si="2145"/>
        <v>2797</v>
      </c>
      <c r="K1127" s="6" t="str">
        <f t="shared" si="2146"/>
        <v>r</v>
      </c>
    </row>
    <row r="1128" spans="1:11" x14ac:dyDescent="0.3">
      <c r="A1128" s="4"/>
    </row>
    <row r="1129" spans="1:11" x14ac:dyDescent="0.3">
      <c r="A1129" s="4" t="s">
        <v>504</v>
      </c>
      <c r="C1129" s="6">
        <f t="shared" ref="C1129" si="2153">INT(MID(A1129,6,4))</f>
        <v>1021</v>
      </c>
      <c r="D1129" s="6">
        <f t="shared" ref="D1129" si="2154">IF(COUNTIF(C1130:C1139,1)=4,C1129,1)</f>
        <v>1</v>
      </c>
    </row>
    <row r="1130" spans="1:11" x14ac:dyDescent="0.3">
      <c r="A1130" s="4" t="s">
        <v>458</v>
      </c>
      <c r="B1130" s="6" t="str">
        <f t="shared" ref="B1130" si="2155">A1130</f>
        <v>####.##.#.</v>
      </c>
      <c r="C1130" s="6">
        <f t="shared" ref="C1130" si="2156">COUNTIF(B:B,B1130)</f>
        <v>2</v>
      </c>
      <c r="F1130" s="7" t="str">
        <f>IF(ISERROR(VLOOKUP(B1130,B1131:B$1727,1,FALSE)),B1130,"")</f>
        <v>####.##.#.</v>
      </c>
      <c r="G1130" s="7" t="str">
        <f>IF(ISERROR(VLOOKUP(B1130,B1131:B$1727,1,FALSE)),"",B1130)</f>
        <v/>
      </c>
      <c r="H1130" s="7" t="s">
        <v>643</v>
      </c>
      <c r="I1130" s="3" t="str">
        <f t="shared" ref="I1130" si="2157">CONCATENATE(C1129,H1130)</f>
        <v>1021T</v>
      </c>
      <c r="J1130" s="6">
        <f t="shared" ref="J1130:J1133" si="2158">INT(LEFT(IF(F1130="",VLOOKUP(B1130,F:I,4,FALSE),VLOOKUP(B1130,G:I,3,FALSE)),4))</f>
        <v>2749</v>
      </c>
      <c r="K1130" s="6" t="str">
        <f t="shared" ref="K1130:K1193" si="2159">RIGHT(IF(F1130="",VLOOKUP(B1130,F:I,4,FALSE),VLOOKUP(B1130,G:I,3,FALSE)),1)</f>
        <v>B</v>
      </c>
    </row>
    <row r="1131" spans="1:11" x14ac:dyDescent="0.3">
      <c r="A1131" s="4" t="s">
        <v>2</v>
      </c>
      <c r="B1131" s="6" t="str">
        <f t="shared" ref="B1131" si="2160">CONCATENATE(
MID(B1130,10,1),
MID(B1130,9,1),
MID(B1130,8,1),
MID(B1130,7,1),
MID(B1130,6,1),
MID(B1130,5,1),
MID(B1130,4,1),
MID(B1130,3,1),
MID(B1130,2,1),
MID(B1130,1,1)
)</f>
        <v>.#.##.####</v>
      </c>
      <c r="C1131" s="6">
        <f t="shared" si="2103"/>
        <v>2</v>
      </c>
      <c r="F1131" s="7" t="str">
        <f>IF(ISERROR(VLOOKUP(B1131,B1132:B$1727,1,FALSE)),B1131,"")</f>
        <v>.#.##.####</v>
      </c>
      <c r="G1131" s="7" t="str">
        <f>IF(ISERROR(VLOOKUP(B1131,B1132:B$1727,1,FALSE)),"",B1131)</f>
        <v/>
      </c>
      <c r="H1131" s="7" t="s">
        <v>644</v>
      </c>
      <c r="I1131" s="3" t="str">
        <f t="shared" ref="I1131" si="2161">CONCATENATE(C1129,H1131)</f>
        <v>1021t</v>
      </c>
      <c r="J1131" s="6">
        <f t="shared" si="2158"/>
        <v>2749</v>
      </c>
      <c r="K1131" s="6" t="str">
        <f t="shared" si="2159"/>
        <v>b</v>
      </c>
    </row>
    <row r="1132" spans="1:11" x14ac:dyDescent="0.3">
      <c r="A1132" s="4" t="s">
        <v>9</v>
      </c>
      <c r="B1132" s="6" t="str">
        <f t="shared" ref="B1132" si="2162">CONCATENATE(
LEFT(A1130,1),
LEFT(A1131,1),
LEFT(A1132,1),
LEFT(A1133,1),
LEFT(A1134,1),
LEFT(A1135,1),
LEFT(A1136,1),
LEFT(A1137,1),
LEFT(A1138,1),
LEFT(A1139,1)
)</f>
        <v>########..</v>
      </c>
      <c r="C1132" s="6">
        <f t="shared" si="2103"/>
        <v>2</v>
      </c>
      <c r="F1132" s="7" t="str">
        <f>IF(ISERROR(VLOOKUP(B1132,B1133:B$1727,1,FALSE)),B1132,"")</f>
        <v>########..</v>
      </c>
      <c r="G1132" s="7" t="str">
        <f>IF(ISERROR(VLOOKUP(B1132,B1133:B$1727,1,FALSE)),"",B1132)</f>
        <v/>
      </c>
      <c r="H1132" s="7" t="s">
        <v>645</v>
      </c>
      <c r="I1132" s="3" t="str">
        <f t="shared" ref="I1132" si="2163">CONCATENATE(C1129,H1132)</f>
        <v>1021L</v>
      </c>
      <c r="J1132" s="6">
        <f t="shared" si="2158"/>
        <v>2267</v>
      </c>
      <c r="K1132" s="6" t="str">
        <f t="shared" si="2159"/>
        <v>R</v>
      </c>
    </row>
    <row r="1133" spans="1:11" x14ac:dyDescent="0.3">
      <c r="A1133" s="4" t="s">
        <v>405</v>
      </c>
      <c r="B1133" s="6" t="str">
        <f t="shared" ref="B1133" si="2164">CONCATENATE(
MID(B1132,10,1),
MID(B1132,9,1),
MID(B1132,8,1),
MID(B1132,7,1),
MID(B1132,6,1),
MID(B1132,5,1),
MID(B1132,4,1),
MID(B1132,3,1),
MID(B1132,2,1),
MID(B1132,1,1)
)</f>
        <v>..########</v>
      </c>
      <c r="C1133" s="6">
        <f t="shared" si="2103"/>
        <v>2</v>
      </c>
      <c r="F1133" s="7" t="str">
        <f>IF(ISERROR(VLOOKUP(B1133,B1134:B$1727,1,FALSE)),B1133,"")</f>
        <v>..########</v>
      </c>
      <c r="G1133" s="7" t="str">
        <f>IF(ISERROR(VLOOKUP(B1133,B1134:B$1727,1,FALSE)),"",B1133)</f>
        <v/>
      </c>
      <c r="H1133" s="7" t="s">
        <v>646</v>
      </c>
      <c r="I1133" s="3" t="str">
        <f t="shared" ref="I1133" si="2165">CONCATENATE(C1129,H1133)</f>
        <v>1021l</v>
      </c>
      <c r="J1133" s="6">
        <f t="shared" si="2158"/>
        <v>2267</v>
      </c>
      <c r="K1133" s="6" t="str">
        <f t="shared" si="2159"/>
        <v>r</v>
      </c>
    </row>
    <row r="1134" spans="1:11" x14ac:dyDescent="0.3">
      <c r="A1134" s="4" t="s">
        <v>156</v>
      </c>
      <c r="C1134" s="6">
        <f t="shared" si="2103"/>
        <v>0</v>
      </c>
    </row>
    <row r="1135" spans="1:11" x14ac:dyDescent="0.3">
      <c r="A1135" s="4" t="s">
        <v>85</v>
      </c>
      <c r="C1135" s="6">
        <f t="shared" si="2103"/>
        <v>0</v>
      </c>
    </row>
    <row r="1136" spans="1:11" x14ac:dyDescent="0.3">
      <c r="A1136" s="4" t="s">
        <v>23</v>
      </c>
      <c r="B1136" s="6" t="str">
        <f t="shared" ref="B1136" si="2166">CONCATENATE(
MID(B1137,10,1),
MID(B1137,9,1),
MID(B1137,8,1),
MID(B1137,7,1),
MID(B1137,6,1),
MID(B1137,5,1),
MID(B1137,4,1),
MID(B1137,3,1),
MID(B1137,2,1),
MID(B1137,1,1)
)</f>
        <v>......##..</v>
      </c>
      <c r="C1136" s="6">
        <f t="shared" si="2103"/>
        <v>2</v>
      </c>
      <c r="F1136" s="7" t="str">
        <f>IF(ISERROR(VLOOKUP(B1136,B1137:B$1727,1,FALSE)),B1136,"")</f>
        <v>......##..</v>
      </c>
      <c r="G1136" s="7" t="str">
        <f>IF(ISERROR(VLOOKUP(B1136,B1137:B$1727,1,FALSE)),"",B1136)</f>
        <v/>
      </c>
      <c r="H1136" s="7" t="s">
        <v>648</v>
      </c>
      <c r="I1136" s="3" t="str">
        <f t="shared" ref="I1136" si="2167">CONCATENATE(C1129,H1136)</f>
        <v>1021r</v>
      </c>
      <c r="J1136" s="6">
        <f t="shared" ref="J1136:J1139" si="2168">INT(LEFT(IF(F1136="",VLOOKUP(B1136,F:I,4,FALSE),VLOOKUP(B1136,G:I,3,FALSE)),4))</f>
        <v>1873</v>
      </c>
      <c r="K1136" s="6" t="str">
        <f t="shared" ref="K1136:K1199" si="2169">RIGHT(IF(F1136="",VLOOKUP(B1136,F:I,4,FALSE),VLOOKUP(B1136,G:I,3,FALSE)),1)</f>
        <v>l</v>
      </c>
    </row>
    <row r="1137" spans="1:11" x14ac:dyDescent="0.3">
      <c r="A1137" s="4" t="s">
        <v>95</v>
      </c>
      <c r="B1137" s="6" t="str">
        <f t="shared" ref="B1137" si="2170">CONCATENATE(
RIGHT(A1130,1),
RIGHT(A1131,1),
RIGHT(A1132,1),
RIGHT(A1133,1),
RIGHT(A1134,1),
RIGHT(A1135,1),
RIGHT(A1136,1),
RIGHT(A1137,1),
RIGHT(A1138,1),
RIGHT(A1139,1)
)</f>
        <v>..##......</v>
      </c>
      <c r="C1137" s="6">
        <f t="shared" si="2103"/>
        <v>2</v>
      </c>
      <c r="F1137" s="7" t="str">
        <f>IF(ISERROR(VLOOKUP(B1137,B1138:B$1727,1,FALSE)),B1137,"")</f>
        <v>..##......</v>
      </c>
      <c r="G1137" s="7" t="str">
        <f>IF(ISERROR(VLOOKUP(B1137,B1138:B$1727,1,FALSE)),"",B1137)</f>
        <v/>
      </c>
      <c r="H1137" s="7" t="s">
        <v>647</v>
      </c>
      <c r="I1137" s="3" t="str">
        <f t="shared" ref="I1137" si="2171">CONCATENATE(C1129,H1137)</f>
        <v>1021R</v>
      </c>
      <c r="J1137" s="6">
        <f t="shared" si="2168"/>
        <v>1873</v>
      </c>
      <c r="K1137" s="6" t="str">
        <f t="shared" si="2169"/>
        <v>L</v>
      </c>
    </row>
    <row r="1138" spans="1:11" x14ac:dyDescent="0.3">
      <c r="A1138" s="4" t="s">
        <v>105</v>
      </c>
      <c r="B1138" s="6" t="str">
        <f t="shared" ref="B1138" si="2172">CONCATENATE(
MID(B1139,10,1),
MID(B1139,9,1),
MID(B1139,8,1),
MID(B1139,7,1),
MID(B1139,6,1),
MID(B1139,5,1),
MID(B1139,4,1),
MID(B1139,3,1),
MID(B1139,2,1),
MID(B1139,1,1)
)</f>
        <v>..##..#...</v>
      </c>
      <c r="C1138" s="6">
        <f t="shared" si="2103"/>
        <v>2</v>
      </c>
      <c r="F1138" s="7" t="str">
        <f>IF(ISERROR(VLOOKUP(B1138,B1139:B$1727,1,FALSE)),B1138,"")</f>
        <v>..##..#...</v>
      </c>
      <c r="G1138" s="7" t="str">
        <f>IF(ISERROR(VLOOKUP(B1138,B1139:B$1727,1,FALSE)),"",B1138)</f>
        <v/>
      </c>
      <c r="H1138" s="7" t="s">
        <v>649</v>
      </c>
      <c r="I1138" s="3" t="str">
        <f t="shared" ref="I1138" si="2173">CONCATENATE(C1129,H1138)</f>
        <v>1021b</v>
      </c>
      <c r="J1138" s="6">
        <f t="shared" si="2168"/>
        <v>3499</v>
      </c>
      <c r="K1138" s="6" t="str">
        <f t="shared" si="2169"/>
        <v>T</v>
      </c>
    </row>
    <row r="1139" spans="1:11" x14ac:dyDescent="0.3">
      <c r="A1139" s="4" t="s">
        <v>350</v>
      </c>
      <c r="B1139" s="6" t="str">
        <f t="shared" ref="B1139" si="2174">A1139</f>
        <v>...#..##..</v>
      </c>
      <c r="C1139" s="6">
        <f t="shared" si="2103"/>
        <v>2</v>
      </c>
      <c r="F1139" s="7" t="str">
        <f>IF(ISERROR(VLOOKUP(B1139,B1140:B$1727,1,FALSE)),B1139,"")</f>
        <v>...#..##..</v>
      </c>
      <c r="G1139" s="7" t="str">
        <f>IF(ISERROR(VLOOKUP(B1139,B1140:B$1727,1,FALSE)),"",B1139)</f>
        <v/>
      </c>
      <c r="H1139" s="7" t="s">
        <v>650</v>
      </c>
      <c r="I1139" s="3" t="str">
        <f t="shared" ref="I1139" si="2175">CONCATENATE(C1129,H1139)</f>
        <v>1021B</v>
      </c>
      <c r="J1139" s="6">
        <f t="shared" si="2168"/>
        <v>3499</v>
      </c>
      <c r="K1139" s="6" t="str">
        <f t="shared" si="2169"/>
        <v>t</v>
      </c>
    </row>
    <row r="1140" spans="1:11" x14ac:dyDescent="0.3">
      <c r="A1140" s="4"/>
    </row>
    <row r="1141" spans="1:11" x14ac:dyDescent="0.3">
      <c r="A1141" s="4" t="s">
        <v>505</v>
      </c>
      <c r="C1141" s="6">
        <f t="shared" ref="C1141" si="2176">INT(MID(A1141,6,4))</f>
        <v>1427</v>
      </c>
      <c r="D1141" s="6">
        <f t="shared" ref="D1141" si="2177">IF(COUNTIF(C1142:C1151,1)=4,C1141,1)</f>
        <v>1</v>
      </c>
    </row>
    <row r="1142" spans="1:11" x14ac:dyDescent="0.3">
      <c r="A1142" s="4" t="s">
        <v>277</v>
      </c>
      <c r="B1142" s="6" t="str">
        <f t="shared" ref="B1142" si="2178">A1142</f>
        <v>#..####...</v>
      </c>
      <c r="C1142" s="6">
        <f t="shared" ref="C1142" si="2179">COUNTIF(B:B,B1142)</f>
        <v>2</v>
      </c>
      <c r="F1142" s="7" t="str">
        <f>IF(ISERROR(VLOOKUP(B1142,B1143:B$1727,1,FALSE)),B1142,"")</f>
        <v/>
      </c>
      <c r="G1142" s="7" t="str">
        <f>IF(ISERROR(VLOOKUP(B1142,B1143:B$1727,1,FALSE)),"",B1142)</f>
        <v>#..####...</v>
      </c>
      <c r="H1142" s="7" t="s">
        <v>643</v>
      </c>
      <c r="I1142" s="3" t="str">
        <f t="shared" ref="I1142" si="2180">CONCATENATE(C1141,H1142)</f>
        <v>1427T</v>
      </c>
      <c r="J1142" s="6">
        <f t="shared" ref="J1142:J1145" si="2181">INT(LEFT(IF(F1142="",VLOOKUP(B1142,F:I,4,FALSE),VLOOKUP(B1142,G:I,3,FALSE)),4))</f>
        <v>1367</v>
      </c>
      <c r="K1142" s="6" t="str">
        <f t="shared" ref="K1142:K1205" si="2182">RIGHT(IF(F1142="",VLOOKUP(B1142,F:I,4,FALSE),VLOOKUP(B1142,G:I,3,FALSE)),1)</f>
        <v>L</v>
      </c>
    </row>
    <row r="1143" spans="1:11" x14ac:dyDescent="0.3">
      <c r="A1143" s="4" t="s">
        <v>14</v>
      </c>
      <c r="B1143" s="6" t="str">
        <f t="shared" ref="B1143" si="2183">CONCATENATE(
MID(B1142,10,1),
MID(B1142,9,1),
MID(B1142,8,1),
MID(B1142,7,1),
MID(B1142,6,1),
MID(B1142,5,1),
MID(B1142,4,1),
MID(B1142,3,1),
MID(B1142,2,1),
MID(B1142,1,1)
)</f>
        <v>...####..#</v>
      </c>
      <c r="C1143" s="6">
        <f t="shared" si="2103"/>
        <v>2</v>
      </c>
      <c r="F1143" s="7" t="str">
        <f>IF(ISERROR(VLOOKUP(B1143,B1144:B$1727,1,FALSE)),B1143,"")</f>
        <v/>
      </c>
      <c r="G1143" s="7" t="str">
        <f>IF(ISERROR(VLOOKUP(B1143,B1144:B$1727,1,FALSE)),"",B1143)</f>
        <v>...####..#</v>
      </c>
      <c r="H1143" s="7" t="s">
        <v>644</v>
      </c>
      <c r="I1143" s="3" t="str">
        <f t="shared" ref="I1143" si="2184">CONCATENATE(C1141,H1143)</f>
        <v>1427t</v>
      </c>
      <c r="J1143" s="6">
        <f t="shared" si="2181"/>
        <v>1367</v>
      </c>
      <c r="K1143" s="6" t="str">
        <f t="shared" si="2182"/>
        <v>l</v>
      </c>
    </row>
    <row r="1144" spans="1:11" x14ac:dyDescent="0.3">
      <c r="A1144" s="4" t="s">
        <v>6</v>
      </c>
      <c r="B1144" s="6" t="str">
        <f t="shared" ref="B1144" si="2185">CONCATENATE(
LEFT(A1142,1),
LEFT(A1143,1),
LEFT(A1144,1),
LEFT(A1145,1),
LEFT(A1146,1),
LEFT(A1147,1),
LEFT(A1148,1),
LEFT(A1149,1),
LEFT(A1150,1),
LEFT(A1151,1)
)</f>
        <v>#.###..#..</v>
      </c>
      <c r="C1144" s="6">
        <f t="shared" si="2103"/>
        <v>2</v>
      </c>
      <c r="F1144" s="7" t="str">
        <f>IF(ISERROR(VLOOKUP(B1144,B1145:B$1727,1,FALSE)),B1144,"")</f>
        <v/>
      </c>
      <c r="G1144" s="7" t="str">
        <f>IF(ISERROR(VLOOKUP(B1144,B1145:B$1727,1,FALSE)),"",B1144)</f>
        <v>#.###..#..</v>
      </c>
      <c r="H1144" s="7" t="s">
        <v>645</v>
      </c>
      <c r="I1144" s="3" t="str">
        <f t="shared" ref="I1144" si="2186">CONCATENATE(C1141,H1144)</f>
        <v>1427L</v>
      </c>
      <c r="J1144" s="6">
        <f t="shared" si="2181"/>
        <v>1091</v>
      </c>
      <c r="K1144" s="6" t="str">
        <f t="shared" si="2182"/>
        <v>t</v>
      </c>
    </row>
    <row r="1145" spans="1:11" x14ac:dyDescent="0.3">
      <c r="A1145" s="4" t="s">
        <v>156</v>
      </c>
      <c r="B1145" s="6" t="str">
        <f t="shared" ref="B1145" si="2187">CONCATENATE(
MID(B1144,10,1),
MID(B1144,9,1),
MID(B1144,8,1),
MID(B1144,7,1),
MID(B1144,6,1),
MID(B1144,5,1),
MID(B1144,4,1),
MID(B1144,3,1),
MID(B1144,2,1),
MID(B1144,1,1)
)</f>
        <v>..#..###.#</v>
      </c>
      <c r="C1145" s="6">
        <f t="shared" si="2103"/>
        <v>2</v>
      </c>
      <c r="F1145" s="7" t="str">
        <f>IF(ISERROR(VLOOKUP(B1145,B1146:B$1727,1,FALSE)),B1145,"")</f>
        <v/>
      </c>
      <c r="G1145" s="7" t="str">
        <f>IF(ISERROR(VLOOKUP(B1145,B1146:B$1727,1,FALSE)),"",B1145)</f>
        <v>..#..###.#</v>
      </c>
      <c r="H1145" s="7" t="s">
        <v>646</v>
      </c>
      <c r="I1145" s="3" t="str">
        <f t="shared" ref="I1145" si="2188">CONCATENATE(C1141,H1145)</f>
        <v>1427l</v>
      </c>
      <c r="J1145" s="6">
        <f t="shared" si="2181"/>
        <v>1091</v>
      </c>
      <c r="K1145" s="6" t="str">
        <f t="shared" si="2182"/>
        <v>T</v>
      </c>
    </row>
    <row r="1146" spans="1:11" x14ac:dyDescent="0.3">
      <c r="A1146" s="4" t="s">
        <v>33</v>
      </c>
      <c r="C1146" s="6">
        <f t="shared" si="2103"/>
        <v>0</v>
      </c>
    </row>
    <row r="1147" spans="1:11" x14ac:dyDescent="0.3">
      <c r="A1147" s="4" t="s">
        <v>44</v>
      </c>
      <c r="C1147" s="6">
        <f t="shared" si="2103"/>
        <v>0</v>
      </c>
    </row>
    <row r="1148" spans="1:11" x14ac:dyDescent="0.3">
      <c r="A1148" s="4" t="s">
        <v>27</v>
      </c>
      <c r="B1148" s="6" t="str">
        <f t="shared" ref="B1148" si="2189">CONCATENATE(
MID(B1149,10,1),
MID(B1149,9,1),
MID(B1149,8,1),
MID(B1149,7,1),
MID(B1149,6,1),
MID(B1149,5,1),
MID(B1149,4,1),
MID(B1149,3,1),
MID(B1149,2,1),
MID(B1149,1,1)
)</f>
        <v>.###......</v>
      </c>
      <c r="C1148" s="6">
        <f t="shared" si="2103"/>
        <v>2</v>
      </c>
      <c r="F1148" s="7" t="str">
        <f>IF(ISERROR(VLOOKUP(B1148,B1149:B$1727,1,FALSE)),B1148,"")</f>
        <v/>
      </c>
      <c r="G1148" s="7" t="str">
        <f>IF(ISERROR(VLOOKUP(B1148,B1149:B$1727,1,FALSE)),"",B1148)</f>
        <v>.###......</v>
      </c>
      <c r="H1148" s="7" t="s">
        <v>648</v>
      </c>
      <c r="I1148" s="3" t="str">
        <f t="shared" ref="I1148" si="2190">CONCATENATE(C1141,H1148)</f>
        <v>1427r</v>
      </c>
      <c r="J1148" s="6">
        <f t="shared" ref="J1148:J1151" si="2191">INT(LEFT(IF(F1148="",VLOOKUP(B1148,F:I,4,FALSE),VLOOKUP(B1148,G:I,3,FALSE)),4))</f>
        <v>2039</v>
      </c>
      <c r="K1148" s="6" t="str">
        <f t="shared" ref="K1148:K1211" si="2192">RIGHT(IF(F1148="",VLOOKUP(B1148,F:I,4,FALSE),VLOOKUP(B1148,G:I,3,FALSE)),1)</f>
        <v>B</v>
      </c>
    </row>
    <row r="1149" spans="1:11" x14ac:dyDescent="0.3">
      <c r="A1149" s="4" t="s">
        <v>13</v>
      </c>
      <c r="B1149" s="6" t="str">
        <f t="shared" ref="B1149" si="2193">CONCATENATE(
RIGHT(A1142,1),
RIGHT(A1143,1),
RIGHT(A1144,1),
RIGHT(A1145,1),
RIGHT(A1146,1),
RIGHT(A1147,1),
RIGHT(A1148,1),
RIGHT(A1149,1),
RIGHT(A1150,1),
RIGHT(A1151,1)
)</f>
        <v>......###.</v>
      </c>
      <c r="C1149" s="6">
        <f t="shared" si="2103"/>
        <v>2</v>
      </c>
      <c r="F1149" s="7" t="str">
        <f>IF(ISERROR(VLOOKUP(B1149,B1150:B$1727,1,FALSE)),B1149,"")</f>
        <v/>
      </c>
      <c r="G1149" s="7" t="str">
        <f>IF(ISERROR(VLOOKUP(B1149,B1150:B$1727,1,FALSE)),"",B1149)</f>
        <v>......###.</v>
      </c>
      <c r="H1149" s="7" t="s">
        <v>647</v>
      </c>
      <c r="I1149" s="3" t="str">
        <f t="shared" ref="I1149" si="2194">CONCATENATE(C1141,H1149)</f>
        <v>1427R</v>
      </c>
      <c r="J1149" s="6">
        <f t="shared" si="2191"/>
        <v>2039</v>
      </c>
      <c r="K1149" s="6" t="str">
        <f t="shared" si="2192"/>
        <v>b</v>
      </c>
    </row>
    <row r="1150" spans="1:11" x14ac:dyDescent="0.3">
      <c r="A1150" s="4" t="s">
        <v>73</v>
      </c>
      <c r="B1150" s="6" t="str">
        <f t="shared" ref="B1150" si="2195">CONCATENATE(
MID(B1151,10,1),
MID(B1151,9,1),
MID(B1151,8,1),
MID(B1151,7,1),
MID(B1151,6,1),
MID(B1151,5,1),
MID(B1151,4,1),
MID(B1151,3,1),
MID(B1151,2,1),
MID(B1151,1,1)
)</f>
        <v>.#.#.####.</v>
      </c>
      <c r="C1150" s="6">
        <f t="shared" si="2103"/>
        <v>2</v>
      </c>
      <c r="F1150" s="7" t="str">
        <f>IF(ISERROR(VLOOKUP(B1150,B1151:B$1727,1,FALSE)),B1150,"")</f>
        <v/>
      </c>
      <c r="G1150" s="7" t="str">
        <f>IF(ISERROR(VLOOKUP(B1150,B1151:B$1727,1,FALSE)),"",B1150)</f>
        <v>.#.#.####.</v>
      </c>
      <c r="H1150" s="7" t="s">
        <v>649</v>
      </c>
      <c r="I1150" s="3" t="str">
        <f t="shared" ref="I1150" si="2196">CONCATENATE(C1141,H1150)</f>
        <v>1427b</v>
      </c>
      <c r="J1150" s="6">
        <f t="shared" si="2191"/>
        <v>1019</v>
      </c>
      <c r="K1150" s="6" t="str">
        <f t="shared" si="2192"/>
        <v>L</v>
      </c>
    </row>
    <row r="1151" spans="1:11" x14ac:dyDescent="0.3">
      <c r="A1151" s="4" t="s">
        <v>506</v>
      </c>
      <c r="B1151" s="6" t="str">
        <f t="shared" ref="B1151" si="2197">A1151</f>
        <v>.####.#.#.</v>
      </c>
      <c r="C1151" s="6">
        <f t="shared" si="2103"/>
        <v>2</v>
      </c>
      <c r="F1151" s="7" t="str">
        <f>IF(ISERROR(VLOOKUP(B1151,B1152:B$1727,1,FALSE)),B1151,"")</f>
        <v/>
      </c>
      <c r="G1151" s="7" t="str">
        <f>IF(ISERROR(VLOOKUP(B1151,B1152:B$1727,1,FALSE)),"",B1151)</f>
        <v>.####.#.#.</v>
      </c>
      <c r="H1151" s="7" t="s">
        <v>650</v>
      </c>
      <c r="I1151" s="3" t="str">
        <f t="shared" ref="I1151" si="2198">CONCATENATE(C1141,H1151)</f>
        <v>1427B</v>
      </c>
      <c r="J1151" s="6">
        <f t="shared" si="2191"/>
        <v>1019</v>
      </c>
      <c r="K1151" s="6" t="str">
        <f t="shared" si="2192"/>
        <v>l</v>
      </c>
    </row>
    <row r="1152" spans="1:11" x14ac:dyDescent="0.3">
      <c r="A1152" s="4"/>
    </row>
    <row r="1153" spans="1:11" x14ac:dyDescent="0.3">
      <c r="A1153" s="4" t="s">
        <v>507</v>
      </c>
      <c r="C1153" s="6">
        <f t="shared" ref="C1153" si="2199">INT(MID(A1153,6,4))</f>
        <v>1307</v>
      </c>
      <c r="D1153" s="6">
        <f t="shared" ref="D1153" si="2200">IF(COUNTIF(C1154:C1163,1)=4,C1153,1)</f>
        <v>1</v>
      </c>
    </row>
    <row r="1154" spans="1:11" x14ac:dyDescent="0.3">
      <c r="A1154" s="4" t="s">
        <v>508</v>
      </c>
      <c r="B1154" s="6" t="str">
        <f t="shared" ref="B1154" si="2201">A1154</f>
        <v>#.#.#...##</v>
      </c>
      <c r="C1154" s="6">
        <f t="shared" ref="C1154" si="2202">COUNTIF(B:B,B1154)</f>
        <v>2</v>
      </c>
      <c r="F1154" s="7" t="str">
        <f>IF(ISERROR(VLOOKUP(B1154,B1155:B$1727,1,FALSE)),B1154,"")</f>
        <v>#.#.#...##</v>
      </c>
      <c r="G1154" s="7" t="str">
        <f>IF(ISERROR(VLOOKUP(B1154,B1155:B$1727,1,FALSE)),"",B1154)</f>
        <v/>
      </c>
      <c r="H1154" s="7" t="s">
        <v>643</v>
      </c>
      <c r="I1154" s="3" t="str">
        <f t="shared" ref="I1154" si="2203">CONCATENATE(C1153,H1154)</f>
        <v>1307T</v>
      </c>
      <c r="J1154" s="6">
        <f t="shared" ref="J1154:J1157" si="2204">INT(LEFT(IF(F1154="",VLOOKUP(B1154,F:I,4,FALSE),VLOOKUP(B1154,G:I,3,FALSE)),4))</f>
        <v>1823</v>
      </c>
      <c r="K1154" s="6" t="str">
        <f t="shared" ref="K1154:K1217" si="2205">RIGHT(IF(F1154="",VLOOKUP(B1154,F:I,4,FALSE),VLOOKUP(B1154,G:I,3,FALSE)),1)</f>
        <v>t</v>
      </c>
    </row>
    <row r="1155" spans="1:11" x14ac:dyDescent="0.3">
      <c r="A1155" s="4" t="s">
        <v>43</v>
      </c>
      <c r="B1155" s="6" t="str">
        <f t="shared" ref="B1155" si="2206">CONCATENATE(
MID(B1154,10,1),
MID(B1154,9,1),
MID(B1154,8,1),
MID(B1154,7,1),
MID(B1154,6,1),
MID(B1154,5,1),
MID(B1154,4,1),
MID(B1154,3,1),
MID(B1154,2,1),
MID(B1154,1,1)
)</f>
        <v>##...#.#.#</v>
      </c>
      <c r="C1155" s="6">
        <f t="shared" si="2103"/>
        <v>2</v>
      </c>
      <c r="F1155" s="7" t="str">
        <f>IF(ISERROR(VLOOKUP(B1155,B1156:B$1727,1,FALSE)),B1155,"")</f>
        <v>##...#.#.#</v>
      </c>
      <c r="G1155" s="7" t="str">
        <f>IF(ISERROR(VLOOKUP(B1155,B1156:B$1727,1,FALSE)),"",B1155)</f>
        <v/>
      </c>
      <c r="H1155" s="7" t="s">
        <v>644</v>
      </c>
      <c r="I1155" s="3" t="str">
        <f t="shared" ref="I1155" si="2207">CONCATENATE(C1153,H1155)</f>
        <v>1307t</v>
      </c>
      <c r="J1155" s="6">
        <f t="shared" si="2204"/>
        <v>1823</v>
      </c>
      <c r="K1155" s="6" t="str">
        <f t="shared" si="2205"/>
        <v>T</v>
      </c>
    </row>
    <row r="1156" spans="1:11" x14ac:dyDescent="0.3">
      <c r="A1156" s="4" t="s">
        <v>93</v>
      </c>
      <c r="B1156" s="6" t="str">
        <f t="shared" ref="B1156" si="2208">CONCATENATE(
LEFT(A1154,1),
LEFT(A1155,1),
LEFT(A1156,1),
LEFT(A1157,1),
LEFT(A1158,1),
LEFT(A1159,1),
LEFT(A1160,1),
LEFT(A1161,1),
LEFT(A1162,1),
LEFT(A1163,1)
)</f>
        <v>#.##.#.###</v>
      </c>
      <c r="C1156" s="6">
        <f t="shared" si="2103"/>
        <v>2</v>
      </c>
      <c r="F1156" s="7" t="str">
        <f>IF(ISERROR(VLOOKUP(B1156,B1157:B$1727,1,FALSE)),B1156,"")</f>
        <v/>
      </c>
      <c r="G1156" s="7" t="str">
        <f>IF(ISERROR(VLOOKUP(B1156,B1157:B$1727,1,FALSE)),"",B1156)</f>
        <v>#.##.#.###</v>
      </c>
      <c r="H1156" s="7" t="s">
        <v>645</v>
      </c>
      <c r="I1156" s="3" t="str">
        <f t="shared" ref="I1156" si="2209">CONCATENATE(C1153,H1156)</f>
        <v>1307L</v>
      </c>
      <c r="J1156" s="6">
        <f t="shared" si="2204"/>
        <v>2659</v>
      </c>
      <c r="K1156" s="6" t="str">
        <f t="shared" si="2205"/>
        <v>R</v>
      </c>
    </row>
    <row r="1157" spans="1:11" x14ac:dyDescent="0.3">
      <c r="A1157" s="4" t="s">
        <v>236</v>
      </c>
      <c r="B1157" s="6" t="str">
        <f t="shared" ref="B1157" si="2210">CONCATENATE(
MID(B1156,10,1),
MID(B1156,9,1),
MID(B1156,8,1),
MID(B1156,7,1),
MID(B1156,6,1),
MID(B1156,5,1),
MID(B1156,4,1),
MID(B1156,3,1),
MID(B1156,2,1),
MID(B1156,1,1)
)</f>
        <v>###.#.##.#</v>
      </c>
      <c r="C1157" s="6">
        <f t="shared" si="2103"/>
        <v>2</v>
      </c>
      <c r="F1157" s="7" t="str">
        <f>IF(ISERROR(VLOOKUP(B1157,B1158:B$1727,1,FALSE)),B1157,"")</f>
        <v/>
      </c>
      <c r="G1157" s="7" t="str">
        <f>IF(ISERROR(VLOOKUP(B1157,B1158:B$1727,1,FALSE)),"",B1157)</f>
        <v>###.#.##.#</v>
      </c>
      <c r="H1157" s="7" t="s">
        <v>646</v>
      </c>
      <c r="I1157" s="3" t="str">
        <f t="shared" ref="I1157" si="2211">CONCATENATE(C1153,H1157)</f>
        <v>1307l</v>
      </c>
      <c r="J1157" s="6">
        <f t="shared" si="2204"/>
        <v>2659</v>
      </c>
      <c r="K1157" s="6" t="str">
        <f t="shared" si="2205"/>
        <v>r</v>
      </c>
    </row>
    <row r="1158" spans="1:11" x14ac:dyDescent="0.3">
      <c r="A1158" s="4" t="s">
        <v>313</v>
      </c>
      <c r="C1158" s="6">
        <f t="shared" si="2103"/>
        <v>0</v>
      </c>
    </row>
    <row r="1159" spans="1:11" x14ac:dyDescent="0.3">
      <c r="A1159" s="4" t="s">
        <v>8</v>
      </c>
      <c r="C1159" s="6">
        <f t="shared" si="2103"/>
        <v>0</v>
      </c>
    </row>
    <row r="1160" spans="1:11" x14ac:dyDescent="0.3">
      <c r="A1160" s="4" t="s">
        <v>172</v>
      </c>
      <c r="B1160" s="6" t="str">
        <f t="shared" ref="B1160" si="2212">CONCATENATE(
MID(B1161,10,1),
MID(B1161,9,1),
MID(B1161,8,1),
MID(B1161,7,1),
MID(B1161,6,1),
MID(B1161,5,1),
MID(B1161,4,1),
MID(B1161,3,1),
MID(B1161,2,1),
MID(B1161,1,1)
)</f>
        <v>.##.##...#</v>
      </c>
      <c r="C1160" s="6">
        <f t="shared" si="2103"/>
        <v>1</v>
      </c>
      <c r="F1160" s="7" t="str">
        <f>IF(ISERROR(VLOOKUP(B1160,B1161:B$1727,1,FALSE)),B1160,"")</f>
        <v>.##.##...#</v>
      </c>
      <c r="G1160" s="7" t="str">
        <f>IF(ISERROR(VLOOKUP(B1160,B1161:B$1727,1,FALSE)),"",B1160)</f>
        <v/>
      </c>
      <c r="H1160" s="7" t="s">
        <v>648</v>
      </c>
      <c r="I1160" s="3" t="str">
        <f t="shared" ref="I1160" si="2213">CONCATENATE(C1153,H1160)</f>
        <v>1307r</v>
      </c>
      <c r="J1160" s="6" t="e">
        <f t="shared" ref="J1160:J1163" si="2214">INT(LEFT(IF(F1160="",VLOOKUP(B1160,F:I,4,FALSE),VLOOKUP(B1160,G:I,3,FALSE)),4))</f>
        <v>#N/A</v>
      </c>
      <c r="K1160" s="6" t="e">
        <f t="shared" ref="K1160:K1223" si="2215">RIGHT(IF(F1160="",VLOOKUP(B1160,F:I,4,FALSE),VLOOKUP(B1160,G:I,3,FALSE)),1)</f>
        <v>#N/A</v>
      </c>
    </row>
    <row r="1161" spans="1:11" x14ac:dyDescent="0.3">
      <c r="A1161" s="4" t="s">
        <v>40</v>
      </c>
      <c r="B1161" s="6" t="str">
        <f t="shared" ref="B1161" si="2216">CONCATENATE(
RIGHT(A1154,1),
RIGHT(A1155,1),
RIGHT(A1156,1),
RIGHT(A1157,1),
RIGHT(A1158,1),
RIGHT(A1159,1),
RIGHT(A1160,1),
RIGHT(A1161,1),
RIGHT(A1162,1),
RIGHT(A1163,1)
)</f>
        <v>#...##.##.</v>
      </c>
      <c r="C1161" s="6">
        <f t="shared" si="2103"/>
        <v>1</v>
      </c>
      <c r="F1161" s="7" t="str">
        <f>IF(ISERROR(VLOOKUP(B1161,B1162:B$1727,1,FALSE)),B1161,"")</f>
        <v>#...##.##.</v>
      </c>
      <c r="G1161" s="7" t="str">
        <f>IF(ISERROR(VLOOKUP(B1161,B1162:B$1727,1,FALSE)),"",B1161)</f>
        <v/>
      </c>
      <c r="H1161" s="7" t="s">
        <v>647</v>
      </c>
      <c r="I1161" s="3" t="str">
        <f t="shared" ref="I1161" si="2217">CONCATENATE(C1153,H1161)</f>
        <v>1307R</v>
      </c>
      <c r="J1161" s="6" t="e">
        <f t="shared" si="2214"/>
        <v>#N/A</v>
      </c>
      <c r="K1161" s="6" t="e">
        <f t="shared" si="2215"/>
        <v>#N/A</v>
      </c>
    </row>
    <row r="1162" spans="1:11" x14ac:dyDescent="0.3">
      <c r="A1162" s="4" t="s">
        <v>40</v>
      </c>
      <c r="B1162" s="6" t="str">
        <f t="shared" ref="B1162" si="2218">CONCATENATE(
MID(B1163,10,1),
MID(B1163,9,1),
MID(B1163,8,1),
MID(B1163,7,1),
MID(B1163,6,1),
MID(B1163,5,1),
MID(B1163,4,1),
MID(B1163,3,1),
MID(B1163,2,1),
MID(B1163,1,1)
)</f>
        <v>..#####..#</v>
      </c>
      <c r="C1162" s="6">
        <f t="shared" si="2103"/>
        <v>2</v>
      </c>
      <c r="F1162" s="7" t="str">
        <f>IF(ISERROR(VLOOKUP(B1162,B1163:B$1727,1,FALSE)),B1162,"")</f>
        <v>..#####..#</v>
      </c>
      <c r="G1162" s="7" t="str">
        <f>IF(ISERROR(VLOOKUP(B1162,B1163:B$1727,1,FALSE)),"",B1162)</f>
        <v/>
      </c>
      <c r="H1162" s="7" t="s">
        <v>649</v>
      </c>
      <c r="I1162" s="3" t="str">
        <f t="shared" ref="I1162" si="2219">CONCATENATE(C1153,H1162)</f>
        <v>1307b</v>
      </c>
      <c r="J1162" s="6">
        <f t="shared" si="2214"/>
        <v>3541</v>
      </c>
      <c r="K1162" s="6" t="str">
        <f t="shared" si="2215"/>
        <v>B</v>
      </c>
    </row>
    <row r="1163" spans="1:11" x14ac:dyDescent="0.3">
      <c r="A1163" s="4" t="s">
        <v>509</v>
      </c>
      <c r="B1163" s="6" t="str">
        <f t="shared" ref="B1163" si="2220">A1163</f>
        <v>#..#####..</v>
      </c>
      <c r="C1163" s="6">
        <f t="shared" si="2103"/>
        <v>2</v>
      </c>
      <c r="F1163" s="7" t="str">
        <f>IF(ISERROR(VLOOKUP(B1163,B1164:B$1727,1,FALSE)),B1163,"")</f>
        <v>#..#####..</v>
      </c>
      <c r="G1163" s="7" t="str">
        <f>IF(ISERROR(VLOOKUP(B1163,B1164:B$1727,1,FALSE)),"",B1163)</f>
        <v/>
      </c>
      <c r="H1163" s="7" t="s">
        <v>650</v>
      </c>
      <c r="I1163" s="3" t="str">
        <f t="shared" ref="I1163" si="2221">CONCATENATE(C1153,H1163)</f>
        <v>1307B</v>
      </c>
      <c r="J1163" s="6">
        <f t="shared" si="2214"/>
        <v>3541</v>
      </c>
      <c r="K1163" s="6" t="str">
        <f t="shared" si="2215"/>
        <v>b</v>
      </c>
    </row>
    <row r="1164" spans="1:11" x14ac:dyDescent="0.3">
      <c r="A1164" s="4"/>
    </row>
    <row r="1165" spans="1:11" x14ac:dyDescent="0.3">
      <c r="A1165" s="4" t="s">
        <v>510</v>
      </c>
      <c r="C1165" s="6">
        <f t="shared" ref="C1165" si="2222">INT(MID(A1165,6,4))</f>
        <v>2099</v>
      </c>
      <c r="D1165" s="6">
        <f t="shared" ref="D1165" si="2223">IF(COUNTIF(C1166:C1175,1)=4,C1165,1)</f>
        <v>1</v>
      </c>
    </row>
    <row r="1166" spans="1:11" x14ac:dyDescent="0.3">
      <c r="A1166" s="4" t="s">
        <v>385</v>
      </c>
      <c r="B1166" s="6" t="str">
        <f t="shared" ref="B1166" si="2224">A1166</f>
        <v>#..###.###</v>
      </c>
      <c r="C1166" s="6">
        <f t="shared" ref="C1166:C1229" si="2225">COUNTIF(B:B,B1166)</f>
        <v>2</v>
      </c>
      <c r="F1166" s="7" t="str">
        <f>IF(ISERROR(VLOOKUP(B1166,B1167:B$1727,1,FALSE)),B1166,"")</f>
        <v>#..###.###</v>
      </c>
      <c r="G1166" s="7" t="str">
        <f>IF(ISERROR(VLOOKUP(B1166,B1167:B$1727,1,FALSE)),"",B1166)</f>
        <v/>
      </c>
      <c r="H1166" s="7" t="s">
        <v>643</v>
      </c>
      <c r="I1166" s="3" t="str">
        <f t="shared" ref="I1166" si="2226">CONCATENATE(C1165,H1166)</f>
        <v>2099T</v>
      </c>
      <c r="J1166" s="6">
        <f t="shared" ref="J1166:J1169" si="2227">INT(LEFT(IF(F1166="",VLOOKUP(B1166,F:I,4,FALSE),VLOOKUP(B1166,G:I,3,FALSE)),4))</f>
        <v>1879</v>
      </c>
      <c r="K1166" s="6" t="str">
        <f t="shared" ref="K1166:K1229" si="2228">RIGHT(IF(F1166="",VLOOKUP(B1166,F:I,4,FALSE),VLOOKUP(B1166,G:I,3,FALSE)),1)</f>
        <v>B</v>
      </c>
    </row>
    <row r="1167" spans="1:11" x14ac:dyDescent="0.3">
      <c r="A1167" s="4" t="s">
        <v>16</v>
      </c>
      <c r="B1167" s="6" t="str">
        <f t="shared" ref="B1167" si="2229">CONCATENATE(
MID(B1166,10,1),
MID(B1166,9,1),
MID(B1166,8,1),
MID(B1166,7,1),
MID(B1166,6,1),
MID(B1166,5,1),
MID(B1166,4,1),
MID(B1166,3,1),
MID(B1166,2,1),
MID(B1166,1,1)
)</f>
        <v>###.###..#</v>
      </c>
      <c r="C1167" s="6">
        <f t="shared" si="2225"/>
        <v>2</v>
      </c>
      <c r="F1167" s="7" t="str">
        <f>IF(ISERROR(VLOOKUP(B1167,B1168:B$1727,1,FALSE)),B1167,"")</f>
        <v>###.###..#</v>
      </c>
      <c r="G1167" s="7" t="str">
        <f>IF(ISERROR(VLOOKUP(B1167,B1168:B$1727,1,FALSE)),"",B1167)</f>
        <v/>
      </c>
      <c r="H1167" s="7" t="s">
        <v>644</v>
      </c>
      <c r="I1167" s="3" t="str">
        <f t="shared" ref="I1167" si="2230">CONCATENATE(C1165,H1167)</f>
        <v>2099t</v>
      </c>
      <c r="J1167" s="6">
        <f t="shared" si="2227"/>
        <v>1879</v>
      </c>
      <c r="K1167" s="6" t="str">
        <f t="shared" si="2228"/>
        <v>b</v>
      </c>
    </row>
    <row r="1168" spans="1:11" x14ac:dyDescent="0.3">
      <c r="A1168" s="4" t="s">
        <v>511</v>
      </c>
      <c r="B1168" s="6" t="str">
        <f t="shared" ref="B1168" si="2231">CONCATENATE(
LEFT(A1166,1),
LEFT(A1167,1),
LEFT(A1168,1),
LEFT(A1169,1),
LEFT(A1170,1),
LEFT(A1171,1),
LEFT(A1172,1),
LEFT(A1173,1),
LEFT(A1174,1),
LEFT(A1175,1)
)</f>
        <v>#.#..#...#</v>
      </c>
      <c r="C1168" s="6">
        <f t="shared" si="2225"/>
        <v>2</v>
      </c>
      <c r="F1168" s="7" t="str">
        <f>IF(ISERROR(VLOOKUP(B1168,B1169:B$1727,1,FALSE)),B1168,"")</f>
        <v/>
      </c>
      <c r="G1168" s="7" t="str">
        <f>IF(ISERROR(VLOOKUP(B1168,B1169:B$1727,1,FALSE)),"",B1168)</f>
        <v>#.#..#...#</v>
      </c>
      <c r="H1168" s="7" t="s">
        <v>645</v>
      </c>
      <c r="I1168" s="3" t="str">
        <f t="shared" ref="I1168" si="2232">CONCATENATE(C1165,H1168)</f>
        <v>2099L</v>
      </c>
      <c r="J1168" s="6">
        <f t="shared" si="2227"/>
        <v>3593</v>
      </c>
      <c r="K1168" s="6" t="str">
        <f t="shared" si="2228"/>
        <v>B</v>
      </c>
    </row>
    <row r="1169" spans="1:11" x14ac:dyDescent="0.3">
      <c r="A1169" s="4" t="s">
        <v>101</v>
      </c>
      <c r="B1169" s="6" t="str">
        <f t="shared" ref="B1169" si="2233">CONCATENATE(
MID(B1168,10,1),
MID(B1168,9,1),
MID(B1168,8,1),
MID(B1168,7,1),
MID(B1168,6,1),
MID(B1168,5,1),
MID(B1168,4,1),
MID(B1168,3,1),
MID(B1168,2,1),
MID(B1168,1,1)
)</f>
        <v>#...#..#.#</v>
      </c>
      <c r="C1169" s="6">
        <f t="shared" si="2225"/>
        <v>2</v>
      </c>
      <c r="F1169" s="7" t="str">
        <f>IF(ISERROR(VLOOKUP(B1169,B1170:B$1727,1,FALSE)),B1169,"")</f>
        <v/>
      </c>
      <c r="G1169" s="7" t="str">
        <f>IF(ISERROR(VLOOKUP(B1169,B1170:B$1727,1,FALSE)),"",B1169)</f>
        <v>#...#..#.#</v>
      </c>
      <c r="H1169" s="7" t="s">
        <v>646</v>
      </c>
      <c r="I1169" s="3" t="str">
        <f t="shared" ref="I1169" si="2234">CONCATENATE(C1165,H1169)</f>
        <v>2099l</v>
      </c>
      <c r="J1169" s="6">
        <f t="shared" si="2227"/>
        <v>3593</v>
      </c>
      <c r="K1169" s="6" t="str">
        <f t="shared" si="2228"/>
        <v>b</v>
      </c>
    </row>
    <row r="1170" spans="1:11" x14ac:dyDescent="0.3">
      <c r="A1170" s="4" t="s">
        <v>27</v>
      </c>
      <c r="C1170" s="6">
        <f t="shared" si="2225"/>
        <v>0</v>
      </c>
    </row>
    <row r="1171" spans="1:11" x14ac:dyDescent="0.3">
      <c r="A1171" s="4" t="s">
        <v>100</v>
      </c>
      <c r="C1171" s="6">
        <f t="shared" si="2225"/>
        <v>0</v>
      </c>
    </row>
    <row r="1172" spans="1:11" x14ac:dyDescent="0.3">
      <c r="A1172" s="4" t="s">
        <v>313</v>
      </c>
      <c r="B1172" s="6" t="str">
        <f t="shared" ref="B1172" si="2235">CONCATENATE(
MID(B1173,10,1),
MID(B1173,9,1),
MID(B1173,8,1),
MID(B1173,7,1),
MID(B1173,6,1),
MID(B1173,5,1),
MID(B1173,4,1),
MID(B1173,3,1),
MID(B1173,2,1),
MID(B1173,1,1)
)</f>
        <v>..####.#.#</v>
      </c>
      <c r="C1172" s="6">
        <f t="shared" si="2225"/>
        <v>2</v>
      </c>
      <c r="F1172" s="7" t="str">
        <f>IF(ISERROR(VLOOKUP(B1172,B1173:B$1727,1,FALSE)),B1172,"")</f>
        <v>..####.#.#</v>
      </c>
      <c r="G1172" s="7" t="str">
        <f>IF(ISERROR(VLOOKUP(B1172,B1173:B$1727,1,FALSE)),"",B1172)</f>
        <v/>
      </c>
      <c r="H1172" s="7" t="s">
        <v>648</v>
      </c>
      <c r="I1172" s="3" t="str">
        <f t="shared" ref="I1172" si="2236">CONCATENATE(C1165,H1172)</f>
        <v>2099r</v>
      </c>
      <c r="J1172" s="6">
        <f t="shared" ref="J1172:J1175" si="2237">INT(LEFT(IF(F1172="",VLOOKUP(B1172,F:I,4,FALSE),VLOOKUP(B1172,G:I,3,FALSE)),4))</f>
        <v>3833</v>
      </c>
      <c r="K1172" s="6" t="str">
        <f t="shared" ref="K1172:K1235" si="2238">RIGHT(IF(F1172="",VLOOKUP(B1172,F:I,4,FALSE),VLOOKUP(B1172,G:I,3,FALSE)),1)</f>
        <v>l</v>
      </c>
    </row>
    <row r="1173" spans="1:11" x14ac:dyDescent="0.3">
      <c r="A1173" s="4" t="s">
        <v>512</v>
      </c>
      <c r="B1173" s="6" t="str">
        <f t="shared" ref="B1173" si="2239">CONCATENATE(
RIGHT(A1166,1),
RIGHT(A1167,1),
RIGHT(A1168,1),
RIGHT(A1169,1),
RIGHT(A1170,1),
RIGHT(A1171,1),
RIGHT(A1172,1),
RIGHT(A1173,1),
RIGHT(A1174,1),
RIGHT(A1175,1)
)</f>
        <v>#.#.####..</v>
      </c>
      <c r="C1173" s="6">
        <f t="shared" si="2225"/>
        <v>2</v>
      </c>
      <c r="F1173" s="7" t="str">
        <f>IF(ISERROR(VLOOKUP(B1173,B1174:B$1727,1,FALSE)),B1173,"")</f>
        <v>#.#.####..</v>
      </c>
      <c r="G1173" s="7" t="str">
        <f>IF(ISERROR(VLOOKUP(B1173,B1174:B$1727,1,FALSE)),"",B1173)</f>
        <v/>
      </c>
      <c r="H1173" s="7" t="s">
        <v>647</v>
      </c>
      <c r="I1173" s="3" t="str">
        <f t="shared" ref="I1173" si="2240">CONCATENATE(C1165,H1173)</f>
        <v>2099R</v>
      </c>
      <c r="J1173" s="6">
        <f t="shared" si="2237"/>
        <v>3833</v>
      </c>
      <c r="K1173" s="6" t="str">
        <f t="shared" si="2238"/>
        <v>L</v>
      </c>
    </row>
    <row r="1174" spans="1:11" x14ac:dyDescent="0.3">
      <c r="A1174" s="4" t="s">
        <v>513</v>
      </c>
      <c r="B1174" s="6" t="str">
        <f t="shared" ref="B1174" si="2241">CONCATENATE(
MID(B1175,10,1),
MID(B1175,9,1),
MID(B1175,8,1),
MID(B1175,7,1),
MID(B1175,6,1),
MID(B1175,5,1),
MID(B1175,4,1),
MID(B1175,3,1),
MID(B1175,2,1),
MID(B1175,1,1)
)</f>
        <v>.#.#....##</v>
      </c>
      <c r="C1174" s="6">
        <f t="shared" si="2225"/>
        <v>2</v>
      </c>
      <c r="F1174" s="7" t="str">
        <f>IF(ISERROR(VLOOKUP(B1174,B1175:B$1727,1,FALSE)),B1174,"")</f>
        <v/>
      </c>
      <c r="G1174" s="7" t="str">
        <f>IF(ISERROR(VLOOKUP(B1174,B1175:B$1727,1,FALSE)),"",B1174)</f>
        <v>.#.#....##</v>
      </c>
      <c r="H1174" s="7" t="s">
        <v>649</v>
      </c>
      <c r="I1174" s="3" t="str">
        <f t="shared" ref="I1174" si="2242">CONCATENATE(C1165,H1174)</f>
        <v>2099b</v>
      </c>
      <c r="J1174" s="6">
        <f t="shared" si="2237"/>
        <v>1367</v>
      </c>
      <c r="K1174" s="6" t="str">
        <f t="shared" si="2238"/>
        <v>R</v>
      </c>
    </row>
    <row r="1175" spans="1:11" x14ac:dyDescent="0.3">
      <c r="A1175" s="4" t="s">
        <v>266</v>
      </c>
      <c r="B1175" s="6" t="str">
        <f t="shared" ref="B1175" si="2243">A1175</f>
        <v>##....#.#.</v>
      </c>
      <c r="C1175" s="6">
        <f t="shared" si="2225"/>
        <v>2</v>
      </c>
      <c r="F1175" s="7" t="str">
        <f>IF(ISERROR(VLOOKUP(B1175,B1176:B$1727,1,FALSE)),B1175,"")</f>
        <v/>
      </c>
      <c r="G1175" s="7" t="str">
        <f>IF(ISERROR(VLOOKUP(B1175,B1176:B$1727,1,FALSE)),"",B1175)</f>
        <v>##....#.#.</v>
      </c>
      <c r="H1175" s="7" t="s">
        <v>650</v>
      </c>
      <c r="I1175" s="3" t="str">
        <f t="shared" ref="I1175" si="2244">CONCATENATE(C1165,H1175)</f>
        <v>2099B</v>
      </c>
      <c r="J1175" s="6">
        <f t="shared" si="2237"/>
        <v>1367</v>
      </c>
      <c r="K1175" s="6" t="str">
        <f t="shared" si="2238"/>
        <v>r</v>
      </c>
    </row>
    <row r="1176" spans="1:11" x14ac:dyDescent="0.3">
      <c r="A1176" s="4"/>
    </row>
    <row r="1177" spans="1:11" x14ac:dyDescent="0.3">
      <c r="A1177" s="4" t="s">
        <v>514</v>
      </c>
      <c r="C1177" s="6">
        <f t="shared" ref="C1177" si="2245">INT(MID(A1177,6,4))</f>
        <v>2389</v>
      </c>
      <c r="D1177" s="6">
        <f t="shared" ref="D1177" si="2246">IF(COUNTIF(C1178:C1187,1)=4,C1177,1)</f>
        <v>1</v>
      </c>
    </row>
    <row r="1178" spans="1:11" x14ac:dyDescent="0.3">
      <c r="A1178" s="4" t="s">
        <v>515</v>
      </c>
      <c r="B1178" s="6" t="str">
        <f t="shared" ref="B1178" si="2247">A1178</f>
        <v>#.###.#.##</v>
      </c>
      <c r="C1178" s="6">
        <f t="shared" ref="C1178" si="2248">COUNTIF(B:B,B1178)</f>
        <v>2</v>
      </c>
      <c r="F1178" s="7" t="str">
        <f>IF(ISERROR(VLOOKUP(B1178,B1179:B$1727,1,FALSE)),B1178,"")</f>
        <v/>
      </c>
      <c r="G1178" s="7" t="str">
        <f>IF(ISERROR(VLOOKUP(B1178,B1179:B$1727,1,FALSE)),"",B1178)</f>
        <v>#.###.#.##</v>
      </c>
      <c r="H1178" s="7" t="s">
        <v>643</v>
      </c>
      <c r="I1178" s="3" t="str">
        <f t="shared" ref="I1178" si="2249">CONCATENATE(C1177,H1178)</f>
        <v>2389T</v>
      </c>
      <c r="J1178" s="6">
        <f t="shared" ref="J1178:J1181" si="2250">INT(LEFT(IF(F1178="",VLOOKUP(B1178,F:I,4,FALSE),VLOOKUP(B1178,G:I,3,FALSE)),4))</f>
        <v>2609</v>
      </c>
      <c r="K1178" s="6" t="str">
        <f t="shared" ref="K1178:K1241" si="2251">RIGHT(IF(F1178="",VLOOKUP(B1178,F:I,4,FALSE),VLOOKUP(B1178,G:I,3,FALSE)),1)</f>
        <v>R</v>
      </c>
    </row>
    <row r="1179" spans="1:11" x14ac:dyDescent="0.3">
      <c r="A1179" s="4" t="s">
        <v>251</v>
      </c>
      <c r="B1179" s="6" t="str">
        <f t="shared" ref="B1179" si="2252">CONCATENATE(
MID(B1178,10,1),
MID(B1178,9,1),
MID(B1178,8,1),
MID(B1178,7,1),
MID(B1178,6,1),
MID(B1178,5,1),
MID(B1178,4,1),
MID(B1178,3,1),
MID(B1178,2,1),
MID(B1178,1,1)
)</f>
        <v>##.#.###.#</v>
      </c>
      <c r="C1179" s="6">
        <f t="shared" si="2225"/>
        <v>2</v>
      </c>
      <c r="F1179" s="7" t="str">
        <f>IF(ISERROR(VLOOKUP(B1179,B1180:B$1727,1,FALSE)),B1179,"")</f>
        <v/>
      </c>
      <c r="G1179" s="7" t="str">
        <f>IF(ISERROR(VLOOKUP(B1179,B1180:B$1727,1,FALSE)),"",B1179)</f>
        <v>##.#.###.#</v>
      </c>
      <c r="H1179" s="7" t="s">
        <v>644</v>
      </c>
      <c r="I1179" s="3" t="str">
        <f t="shared" ref="I1179" si="2253">CONCATENATE(C1177,H1179)</f>
        <v>2389t</v>
      </c>
      <c r="J1179" s="6">
        <f t="shared" si="2250"/>
        <v>2609</v>
      </c>
      <c r="K1179" s="6" t="str">
        <f t="shared" si="2251"/>
        <v>r</v>
      </c>
    </row>
    <row r="1180" spans="1:11" x14ac:dyDescent="0.3">
      <c r="A1180" s="4" t="s">
        <v>202</v>
      </c>
      <c r="B1180" s="6" t="str">
        <f t="shared" ref="B1180" si="2254">CONCATENATE(
LEFT(A1178,1),
LEFT(A1179,1),
LEFT(A1180,1),
LEFT(A1181,1),
LEFT(A1182,1),
LEFT(A1183,1),
LEFT(A1184,1),
LEFT(A1185,1),
LEFT(A1186,1),
LEFT(A1187,1)
)</f>
        <v>###.##.#..</v>
      </c>
      <c r="C1180" s="6">
        <f t="shared" si="2225"/>
        <v>2</v>
      </c>
      <c r="F1180" s="7" t="str">
        <f>IF(ISERROR(VLOOKUP(B1180,B1181:B$1727,1,FALSE)),B1180,"")</f>
        <v>###.##.#..</v>
      </c>
      <c r="G1180" s="7" t="str">
        <f>IF(ISERROR(VLOOKUP(B1180,B1181:B$1727,1,FALSE)),"",B1180)</f>
        <v/>
      </c>
      <c r="H1180" s="7" t="s">
        <v>645</v>
      </c>
      <c r="I1180" s="3" t="str">
        <f t="shared" ref="I1180" si="2255">CONCATENATE(C1177,H1180)</f>
        <v>2389L</v>
      </c>
      <c r="J1180" s="6">
        <f t="shared" si="2250"/>
        <v>2357</v>
      </c>
      <c r="K1180" s="6" t="str">
        <f t="shared" si="2251"/>
        <v>B</v>
      </c>
    </row>
    <row r="1181" spans="1:11" x14ac:dyDescent="0.3">
      <c r="A1181" s="4" t="s">
        <v>201</v>
      </c>
      <c r="B1181" s="6" t="str">
        <f t="shared" ref="B1181" si="2256">CONCATENATE(
MID(B1180,10,1),
MID(B1180,9,1),
MID(B1180,8,1),
MID(B1180,7,1),
MID(B1180,6,1),
MID(B1180,5,1),
MID(B1180,4,1),
MID(B1180,3,1),
MID(B1180,2,1),
MID(B1180,1,1)
)</f>
        <v>..#.##.###</v>
      </c>
      <c r="C1181" s="6">
        <f t="shared" si="2225"/>
        <v>2</v>
      </c>
      <c r="F1181" s="7" t="str">
        <f>IF(ISERROR(VLOOKUP(B1181,B1182:B$1727,1,FALSE)),B1181,"")</f>
        <v>..#.##.###</v>
      </c>
      <c r="G1181" s="7" t="str">
        <f>IF(ISERROR(VLOOKUP(B1181,B1182:B$1727,1,FALSE)),"",B1181)</f>
        <v/>
      </c>
      <c r="H1181" s="7" t="s">
        <v>646</v>
      </c>
      <c r="I1181" s="3" t="str">
        <f t="shared" ref="I1181" si="2257">CONCATENATE(C1177,H1181)</f>
        <v>2389l</v>
      </c>
      <c r="J1181" s="6">
        <f t="shared" si="2250"/>
        <v>2357</v>
      </c>
      <c r="K1181" s="6" t="str">
        <f t="shared" si="2251"/>
        <v>b</v>
      </c>
    </row>
    <row r="1182" spans="1:11" x14ac:dyDescent="0.3">
      <c r="A1182" s="4" t="s">
        <v>83</v>
      </c>
      <c r="C1182" s="6">
        <f t="shared" si="2225"/>
        <v>0</v>
      </c>
    </row>
    <row r="1183" spans="1:11" x14ac:dyDescent="0.3">
      <c r="A1183" s="4" t="s">
        <v>3</v>
      </c>
      <c r="C1183" s="6">
        <f t="shared" si="2225"/>
        <v>0</v>
      </c>
    </row>
    <row r="1184" spans="1:11" x14ac:dyDescent="0.3">
      <c r="A1184" s="4" t="s">
        <v>84</v>
      </c>
      <c r="B1184" s="6" t="str">
        <f t="shared" ref="B1184" si="2258">CONCATENATE(
MID(B1185,10,1),
MID(B1185,9,1),
MID(B1185,8,1),
MID(B1185,7,1),
MID(B1185,6,1),
MID(B1185,5,1),
MID(B1185,4,1),
MID(B1185,3,1),
MID(B1185,2,1),
MID(B1185,1,1)
)</f>
        <v>##....####</v>
      </c>
      <c r="C1184" s="6">
        <f t="shared" si="2225"/>
        <v>2</v>
      </c>
      <c r="F1184" s="7" t="str">
        <f>IF(ISERROR(VLOOKUP(B1184,B1185:B$1727,1,FALSE)),B1184,"")</f>
        <v>##....####</v>
      </c>
      <c r="G1184" s="7" t="str">
        <f>IF(ISERROR(VLOOKUP(B1184,B1185:B$1727,1,FALSE)),"",B1184)</f>
        <v/>
      </c>
      <c r="H1184" s="7" t="s">
        <v>648</v>
      </c>
      <c r="I1184" s="3" t="str">
        <f t="shared" ref="I1184" si="2259">CONCATENATE(C1177,H1184)</f>
        <v>2389r</v>
      </c>
      <c r="J1184" s="6">
        <f t="shared" ref="J1184:J1187" si="2260">INT(LEFT(IF(F1184="",VLOOKUP(B1184,F:I,4,FALSE),VLOOKUP(B1184,G:I,3,FALSE)),4))</f>
        <v>2297</v>
      </c>
      <c r="K1184" s="6" t="str">
        <f t="shared" ref="K1184:K1247" si="2261">RIGHT(IF(F1184="",VLOOKUP(B1184,F:I,4,FALSE),VLOOKUP(B1184,G:I,3,FALSE)),1)</f>
        <v>t</v>
      </c>
    </row>
    <row r="1185" spans="1:11" x14ac:dyDescent="0.3">
      <c r="A1185" s="4" t="s">
        <v>516</v>
      </c>
      <c r="B1185" s="6" t="str">
        <f t="shared" ref="B1185" si="2262">CONCATENATE(
RIGHT(A1178,1),
RIGHT(A1179,1),
RIGHT(A1180,1),
RIGHT(A1181,1),
RIGHT(A1182,1),
RIGHT(A1183,1),
RIGHT(A1184,1),
RIGHT(A1185,1),
RIGHT(A1186,1),
RIGHT(A1187,1)
)</f>
        <v>####....##</v>
      </c>
      <c r="C1185" s="6">
        <f t="shared" si="2225"/>
        <v>2</v>
      </c>
      <c r="F1185" s="7" t="str">
        <f>IF(ISERROR(VLOOKUP(B1185,B1186:B$1727,1,FALSE)),B1185,"")</f>
        <v>####....##</v>
      </c>
      <c r="G1185" s="7" t="str">
        <f>IF(ISERROR(VLOOKUP(B1185,B1186:B$1727,1,FALSE)),"",B1185)</f>
        <v/>
      </c>
      <c r="H1185" s="7" t="s">
        <v>647</v>
      </c>
      <c r="I1185" s="3" t="str">
        <f t="shared" ref="I1185" si="2263">CONCATENATE(C1177,H1185)</f>
        <v>2389R</v>
      </c>
      <c r="J1185" s="6">
        <f t="shared" si="2260"/>
        <v>2297</v>
      </c>
      <c r="K1185" s="6" t="str">
        <f t="shared" si="2261"/>
        <v>T</v>
      </c>
    </row>
    <row r="1186" spans="1:11" x14ac:dyDescent="0.3">
      <c r="A1186" s="4" t="s">
        <v>77</v>
      </c>
      <c r="B1186" s="6" t="str">
        <f t="shared" ref="B1186" si="2264">CONCATENATE(
MID(B1187,10,1),
MID(B1187,9,1),
MID(B1187,8,1),
MID(B1187,7,1),
MID(B1187,6,1),
MID(B1187,5,1),
MID(B1187,4,1),
MID(B1187,3,1),
MID(B1187,2,1),
MID(B1187,1,1)
)</f>
        <v>##...#.#..</v>
      </c>
      <c r="C1186" s="6">
        <f t="shared" si="2225"/>
        <v>2</v>
      </c>
      <c r="F1186" s="7" t="str">
        <f>IF(ISERROR(VLOOKUP(B1186,B1187:B$1727,1,FALSE)),B1186,"")</f>
        <v>##...#.#..</v>
      </c>
      <c r="G1186" s="7" t="str">
        <f>IF(ISERROR(VLOOKUP(B1186,B1187:B$1727,1,FALSE)),"",B1186)</f>
        <v/>
      </c>
      <c r="H1186" s="7" t="s">
        <v>649</v>
      </c>
      <c r="I1186" s="3" t="str">
        <f t="shared" ref="I1186" si="2265">CONCATENATE(C1177,H1186)</f>
        <v>2389b</v>
      </c>
      <c r="J1186" s="6">
        <f t="shared" si="2260"/>
        <v>3907</v>
      </c>
      <c r="K1186" s="6" t="str">
        <f t="shared" si="2261"/>
        <v>L</v>
      </c>
    </row>
    <row r="1187" spans="1:11" x14ac:dyDescent="0.3">
      <c r="A1187" s="4" t="s">
        <v>517</v>
      </c>
      <c r="B1187" s="6" t="str">
        <f t="shared" ref="B1187" si="2266">A1187</f>
        <v>..#.#...##</v>
      </c>
      <c r="C1187" s="6">
        <f t="shared" si="2225"/>
        <v>2</v>
      </c>
      <c r="F1187" s="7" t="str">
        <f>IF(ISERROR(VLOOKUP(B1187,B1188:B$1727,1,FALSE)),B1187,"")</f>
        <v>..#.#...##</v>
      </c>
      <c r="G1187" s="7" t="str">
        <f>IF(ISERROR(VLOOKUP(B1187,B1188:B$1727,1,FALSE)),"",B1187)</f>
        <v/>
      </c>
      <c r="H1187" s="7" t="s">
        <v>650</v>
      </c>
      <c r="I1187" s="3" t="str">
        <f t="shared" ref="I1187" si="2267">CONCATENATE(C1177,H1187)</f>
        <v>2389B</v>
      </c>
      <c r="J1187" s="6">
        <f t="shared" si="2260"/>
        <v>3907</v>
      </c>
      <c r="K1187" s="6" t="str">
        <f t="shared" si="2261"/>
        <v>l</v>
      </c>
    </row>
    <row r="1188" spans="1:11" x14ac:dyDescent="0.3">
      <c r="A1188" s="4"/>
    </row>
    <row r="1189" spans="1:11" x14ac:dyDescent="0.3">
      <c r="A1189" s="4" t="s">
        <v>518</v>
      </c>
      <c r="C1189" s="6">
        <f t="shared" ref="C1189" si="2268">INT(MID(A1189,6,4))</f>
        <v>2011</v>
      </c>
      <c r="D1189" s="6">
        <f t="shared" ref="D1189" si="2269">IF(COUNTIF(C1190:C1199,1)=4,C1189,1)</f>
        <v>1</v>
      </c>
    </row>
    <row r="1190" spans="1:11" x14ac:dyDescent="0.3">
      <c r="A1190" s="4" t="s">
        <v>164</v>
      </c>
      <c r="B1190" s="6" t="str">
        <f t="shared" ref="B1190" si="2270">A1190</f>
        <v>#.##.#.#.#</v>
      </c>
      <c r="C1190" s="6">
        <f t="shared" ref="C1190" si="2271">COUNTIF(B:B,B1190)</f>
        <v>1</v>
      </c>
      <c r="F1190" s="7" t="str">
        <f>IF(ISERROR(VLOOKUP(B1190,B1191:B$1727,1,FALSE)),B1190,"")</f>
        <v>#.##.#.#.#</v>
      </c>
      <c r="G1190" s="7" t="str">
        <f>IF(ISERROR(VLOOKUP(B1190,B1191:B$1727,1,FALSE)),"",B1190)</f>
        <v/>
      </c>
      <c r="H1190" s="7" t="s">
        <v>643</v>
      </c>
      <c r="I1190" s="3" t="str">
        <f t="shared" ref="I1190" si="2272">CONCATENATE(C1189,H1190)</f>
        <v>2011T</v>
      </c>
      <c r="J1190" s="6" t="e">
        <f t="shared" ref="J1190:J1193" si="2273">INT(LEFT(IF(F1190="",VLOOKUP(B1190,F:I,4,FALSE),VLOOKUP(B1190,G:I,3,FALSE)),4))</f>
        <v>#N/A</v>
      </c>
      <c r="K1190" s="6" t="e">
        <f t="shared" ref="K1190:K1253" si="2274">RIGHT(IF(F1190="",VLOOKUP(B1190,F:I,4,FALSE),VLOOKUP(B1190,G:I,3,FALSE)),1)</f>
        <v>#N/A</v>
      </c>
    </row>
    <row r="1191" spans="1:11" x14ac:dyDescent="0.3">
      <c r="A1191" s="4" t="s">
        <v>40</v>
      </c>
      <c r="B1191" s="6" t="str">
        <f t="shared" ref="B1191" si="2275">CONCATENATE(
MID(B1190,10,1),
MID(B1190,9,1),
MID(B1190,8,1),
MID(B1190,7,1),
MID(B1190,6,1),
MID(B1190,5,1),
MID(B1190,4,1),
MID(B1190,3,1),
MID(B1190,2,1),
MID(B1190,1,1)
)</f>
        <v>#.#.#.##.#</v>
      </c>
      <c r="C1191" s="6">
        <f t="shared" si="2225"/>
        <v>1</v>
      </c>
      <c r="F1191" s="7" t="str">
        <f>IF(ISERROR(VLOOKUP(B1191,B1192:B$1727,1,FALSE)),B1191,"")</f>
        <v>#.#.#.##.#</v>
      </c>
      <c r="G1191" s="7" t="str">
        <f>IF(ISERROR(VLOOKUP(B1191,B1192:B$1727,1,FALSE)),"",B1191)</f>
        <v/>
      </c>
      <c r="H1191" s="7" t="s">
        <v>644</v>
      </c>
      <c r="I1191" s="3" t="str">
        <f t="shared" ref="I1191" si="2276">CONCATENATE(C1189,H1191)</f>
        <v>2011t</v>
      </c>
      <c r="J1191" s="6" t="e">
        <f t="shared" si="2273"/>
        <v>#N/A</v>
      </c>
      <c r="K1191" s="6" t="e">
        <f t="shared" si="2274"/>
        <v>#N/A</v>
      </c>
    </row>
    <row r="1192" spans="1:11" x14ac:dyDescent="0.3">
      <c r="A1192" s="4" t="s">
        <v>261</v>
      </c>
      <c r="B1192" s="6" t="str">
        <f t="shared" ref="B1192" si="2277">CONCATENATE(
LEFT(A1190,1),
LEFT(A1191,1),
LEFT(A1192,1),
LEFT(A1193,1),
LEFT(A1194,1),
LEFT(A1195,1),
LEFT(A1196,1),
LEFT(A1197,1),
LEFT(A1198,1),
LEFT(A1199,1)
)</f>
        <v>###.#.##..</v>
      </c>
      <c r="C1192" s="6">
        <f t="shared" si="2225"/>
        <v>2</v>
      </c>
      <c r="F1192" s="7" t="str">
        <f>IF(ISERROR(VLOOKUP(B1192,B1193:B$1727,1,FALSE)),B1192,"")</f>
        <v>###.#.##..</v>
      </c>
      <c r="G1192" s="7" t="str">
        <f>IF(ISERROR(VLOOKUP(B1192,B1193:B$1727,1,FALSE)),"",B1192)</f>
        <v/>
      </c>
      <c r="H1192" s="7" t="s">
        <v>645</v>
      </c>
      <c r="I1192" s="3" t="str">
        <f t="shared" ref="I1192" si="2278">CONCATENATE(C1189,H1192)</f>
        <v>2011L</v>
      </c>
      <c r="J1192" s="6">
        <f t="shared" si="2273"/>
        <v>1171</v>
      </c>
      <c r="K1192" s="6" t="str">
        <f t="shared" si="2274"/>
        <v>l</v>
      </c>
    </row>
    <row r="1193" spans="1:11" x14ac:dyDescent="0.3">
      <c r="A1193" s="4" t="s">
        <v>519</v>
      </c>
      <c r="B1193" s="6" t="str">
        <f t="shared" ref="B1193" si="2279">CONCATENATE(
MID(B1192,10,1),
MID(B1192,9,1),
MID(B1192,8,1),
MID(B1192,7,1),
MID(B1192,6,1),
MID(B1192,5,1),
MID(B1192,4,1),
MID(B1192,3,1),
MID(B1192,2,1),
MID(B1192,1,1)
)</f>
        <v>..##.#.###</v>
      </c>
      <c r="C1193" s="6">
        <f t="shared" si="2225"/>
        <v>2</v>
      </c>
      <c r="F1193" s="7" t="str">
        <f>IF(ISERROR(VLOOKUP(B1193,B1194:B$1727,1,FALSE)),B1193,"")</f>
        <v>..##.#.###</v>
      </c>
      <c r="G1193" s="7" t="str">
        <f>IF(ISERROR(VLOOKUP(B1193,B1194:B$1727,1,FALSE)),"",B1193)</f>
        <v/>
      </c>
      <c r="H1193" s="7" t="s">
        <v>646</v>
      </c>
      <c r="I1193" s="3" t="str">
        <f t="shared" ref="I1193" si="2280">CONCATENATE(C1189,H1193)</f>
        <v>2011l</v>
      </c>
      <c r="J1193" s="6">
        <f t="shared" si="2273"/>
        <v>1171</v>
      </c>
      <c r="K1193" s="6" t="str">
        <f t="shared" si="2274"/>
        <v>L</v>
      </c>
    </row>
    <row r="1194" spans="1:11" x14ac:dyDescent="0.3">
      <c r="A1194" s="4" t="s">
        <v>153</v>
      </c>
      <c r="C1194" s="6">
        <f t="shared" si="2225"/>
        <v>0</v>
      </c>
    </row>
    <row r="1195" spans="1:11" x14ac:dyDescent="0.3">
      <c r="A1195" s="4" t="s">
        <v>111</v>
      </c>
      <c r="C1195" s="6">
        <f t="shared" si="2225"/>
        <v>0</v>
      </c>
    </row>
    <row r="1196" spans="1:11" x14ac:dyDescent="0.3">
      <c r="A1196" s="4" t="s">
        <v>520</v>
      </c>
      <c r="B1196" s="6" t="str">
        <f t="shared" ref="B1196" si="2281">CONCATENATE(
MID(B1197,10,1),
MID(B1197,9,1),
MID(B1197,8,1),
MID(B1197,7,1),
MID(B1197,6,1),
MID(B1197,5,1),
MID(B1197,4,1),
MID(B1197,3,1),
MID(B1197,2,1),
MID(B1197,1,1)
)</f>
        <v>.#..######</v>
      </c>
      <c r="C1196" s="6">
        <f t="shared" si="2225"/>
        <v>2</v>
      </c>
      <c r="F1196" s="7" t="str">
        <f>IF(ISERROR(VLOOKUP(B1196,B1197:B$1727,1,FALSE)),B1196,"")</f>
        <v/>
      </c>
      <c r="G1196" s="7" t="str">
        <f>IF(ISERROR(VLOOKUP(B1196,B1197:B$1727,1,FALSE)),"",B1196)</f>
        <v>.#..######</v>
      </c>
      <c r="H1196" s="7" t="s">
        <v>648</v>
      </c>
      <c r="I1196" s="3" t="str">
        <f t="shared" ref="I1196" si="2282">CONCATENATE(C1189,H1196)</f>
        <v>2011r</v>
      </c>
      <c r="J1196" s="6">
        <f t="shared" ref="J1196:J1199" si="2283">INT(LEFT(IF(F1196="",VLOOKUP(B1196,F:I,4,FALSE),VLOOKUP(B1196,G:I,3,FALSE)),4))</f>
        <v>3889</v>
      </c>
      <c r="K1196" s="6" t="str">
        <f t="shared" ref="K1196:K1259" si="2284">RIGHT(IF(F1196="",VLOOKUP(B1196,F:I,4,FALSE),VLOOKUP(B1196,G:I,3,FALSE)),1)</f>
        <v>t</v>
      </c>
    </row>
    <row r="1197" spans="1:11" x14ac:dyDescent="0.3">
      <c r="A1197" s="4" t="s">
        <v>83</v>
      </c>
      <c r="B1197" s="6" t="str">
        <f t="shared" ref="B1197" si="2285">CONCATENATE(
RIGHT(A1190,1),
RIGHT(A1191,1),
RIGHT(A1192,1),
RIGHT(A1193,1),
RIGHT(A1194,1),
RIGHT(A1195,1),
RIGHT(A1196,1),
RIGHT(A1197,1),
RIGHT(A1198,1),
RIGHT(A1199,1)
)</f>
        <v>######..#.</v>
      </c>
      <c r="C1197" s="6">
        <f t="shared" si="2225"/>
        <v>2</v>
      </c>
      <c r="F1197" s="7" t="str">
        <f>IF(ISERROR(VLOOKUP(B1197,B1198:B$1727,1,FALSE)),B1197,"")</f>
        <v/>
      </c>
      <c r="G1197" s="7" t="str">
        <f>IF(ISERROR(VLOOKUP(B1197,B1198:B$1727,1,FALSE)),"",B1197)</f>
        <v>######..#.</v>
      </c>
      <c r="H1197" s="7" t="s">
        <v>647</v>
      </c>
      <c r="I1197" s="3" t="str">
        <f t="shared" ref="I1197" si="2286">CONCATENATE(C1189,H1197)</f>
        <v>2011R</v>
      </c>
      <c r="J1197" s="6">
        <f t="shared" si="2283"/>
        <v>3889</v>
      </c>
      <c r="K1197" s="6" t="str">
        <f t="shared" si="2284"/>
        <v>T</v>
      </c>
    </row>
    <row r="1198" spans="1:11" x14ac:dyDescent="0.3">
      <c r="A1198" s="4" t="s">
        <v>178</v>
      </c>
      <c r="B1198" s="6" t="str">
        <f t="shared" ref="B1198" si="2287">CONCATENATE(
MID(B1199,10,1),
MID(B1199,9,1),
MID(B1199,8,1),
MID(B1199,7,1),
MID(B1199,6,1),
MID(B1199,5,1),
MID(B1199,4,1),
MID(B1199,3,1),
MID(B1199,2,1),
MID(B1199,1,1)
)</f>
        <v>....#.###.</v>
      </c>
      <c r="C1198" s="6">
        <f t="shared" si="2225"/>
        <v>2</v>
      </c>
      <c r="F1198" s="7" t="str">
        <f>IF(ISERROR(VLOOKUP(B1198,B1199:B$1727,1,FALSE)),B1198,"")</f>
        <v/>
      </c>
      <c r="G1198" s="7" t="str">
        <f>IF(ISERROR(VLOOKUP(B1198,B1199:B$1727,1,FALSE)),"",B1198)</f>
        <v>....#.###.</v>
      </c>
      <c r="H1198" s="7" t="s">
        <v>649</v>
      </c>
      <c r="I1198" s="3" t="str">
        <f t="shared" ref="I1198" si="2288">CONCATENATE(C1189,H1198)</f>
        <v>2011b</v>
      </c>
      <c r="J1198" s="6">
        <f t="shared" si="2283"/>
        <v>2459</v>
      </c>
      <c r="K1198" s="6" t="str">
        <f t="shared" si="2284"/>
        <v>l</v>
      </c>
    </row>
    <row r="1199" spans="1:11" x14ac:dyDescent="0.3">
      <c r="A1199" s="4" t="s">
        <v>60</v>
      </c>
      <c r="B1199" s="6" t="str">
        <f t="shared" ref="B1199" si="2289">A1199</f>
        <v>.###.#....</v>
      </c>
      <c r="C1199" s="6">
        <f t="shared" si="2225"/>
        <v>2</v>
      </c>
      <c r="F1199" s="7" t="str">
        <f>IF(ISERROR(VLOOKUP(B1199,B1200:B$1727,1,FALSE)),B1199,"")</f>
        <v/>
      </c>
      <c r="G1199" s="7" t="str">
        <f>IF(ISERROR(VLOOKUP(B1199,B1200:B$1727,1,FALSE)),"",B1199)</f>
        <v>.###.#....</v>
      </c>
      <c r="H1199" s="7" t="s">
        <v>650</v>
      </c>
      <c r="I1199" s="3" t="str">
        <f t="shared" ref="I1199" si="2290">CONCATENATE(C1189,H1199)</f>
        <v>2011B</v>
      </c>
      <c r="J1199" s="6">
        <f t="shared" si="2283"/>
        <v>2459</v>
      </c>
      <c r="K1199" s="6" t="str">
        <f t="shared" si="2284"/>
        <v>L</v>
      </c>
    </row>
    <row r="1200" spans="1:11" x14ac:dyDescent="0.3">
      <c r="A1200" s="4"/>
    </row>
    <row r="1201" spans="1:11" x14ac:dyDescent="0.3">
      <c r="A1201" s="4" t="s">
        <v>521</v>
      </c>
      <c r="C1201" s="6">
        <f t="shared" ref="C1201" si="2291">INT(MID(A1201,6,4))</f>
        <v>2539</v>
      </c>
      <c r="D1201" s="6">
        <f t="shared" ref="D1201" si="2292">IF(COUNTIF(C1202:C1211,1)=4,C1201,1)</f>
        <v>1</v>
      </c>
    </row>
    <row r="1202" spans="1:11" x14ac:dyDescent="0.3">
      <c r="A1202" s="4" t="s">
        <v>522</v>
      </c>
      <c r="B1202" s="6" t="str">
        <f t="shared" ref="B1202" si="2293">A1202</f>
        <v>###.#.#.##</v>
      </c>
      <c r="C1202" s="6">
        <f t="shared" ref="C1202" si="2294">COUNTIF(B:B,B1202)</f>
        <v>2</v>
      </c>
      <c r="F1202" s="7" t="str">
        <f>IF(ISERROR(VLOOKUP(B1202,B1203:B$1727,1,FALSE)),B1202,"")</f>
        <v>###.#.#.##</v>
      </c>
      <c r="G1202" s="7" t="str">
        <f>IF(ISERROR(VLOOKUP(B1202,B1203:B$1727,1,FALSE)),"",B1202)</f>
        <v/>
      </c>
      <c r="H1202" s="7" t="s">
        <v>643</v>
      </c>
      <c r="I1202" s="3" t="str">
        <f t="shared" ref="I1202" si="2295">CONCATENATE(C1201,H1202)</f>
        <v>2539T</v>
      </c>
      <c r="J1202" s="6">
        <f t="shared" ref="J1202:J1205" si="2296">INT(LEFT(IF(F1202="",VLOOKUP(B1202,F:I,4,FALSE),VLOOKUP(B1202,G:I,3,FALSE)),4))</f>
        <v>3343</v>
      </c>
      <c r="K1202" s="6" t="str">
        <f t="shared" ref="K1202:K1265" si="2297">RIGHT(IF(F1202="",VLOOKUP(B1202,F:I,4,FALSE),VLOOKUP(B1202,G:I,3,FALSE)),1)</f>
        <v>b</v>
      </c>
    </row>
    <row r="1203" spans="1:11" x14ac:dyDescent="0.3">
      <c r="A1203" s="4" t="s">
        <v>65</v>
      </c>
      <c r="B1203" s="6" t="str">
        <f t="shared" ref="B1203" si="2298">CONCATENATE(
MID(B1202,10,1),
MID(B1202,9,1),
MID(B1202,8,1),
MID(B1202,7,1),
MID(B1202,6,1),
MID(B1202,5,1),
MID(B1202,4,1),
MID(B1202,3,1),
MID(B1202,2,1),
MID(B1202,1,1)
)</f>
        <v>##.#.#.###</v>
      </c>
      <c r="C1203" s="6">
        <f t="shared" si="2225"/>
        <v>2</v>
      </c>
      <c r="F1203" s="7" t="str">
        <f>IF(ISERROR(VLOOKUP(B1203,B1204:B$1727,1,FALSE)),B1203,"")</f>
        <v>##.#.#.###</v>
      </c>
      <c r="G1203" s="7" t="str">
        <f>IF(ISERROR(VLOOKUP(B1203,B1204:B$1727,1,FALSE)),"",B1203)</f>
        <v/>
      </c>
      <c r="H1203" s="7" t="s">
        <v>644</v>
      </c>
      <c r="I1203" s="3" t="str">
        <f t="shared" ref="I1203" si="2299">CONCATENATE(C1201,H1203)</f>
        <v>2539t</v>
      </c>
      <c r="J1203" s="6">
        <f t="shared" si="2296"/>
        <v>3343</v>
      </c>
      <c r="K1203" s="6" t="str">
        <f t="shared" si="2297"/>
        <v>B</v>
      </c>
    </row>
    <row r="1204" spans="1:11" x14ac:dyDescent="0.3">
      <c r="A1204" s="4" t="s">
        <v>523</v>
      </c>
      <c r="B1204" s="6" t="str">
        <f t="shared" ref="B1204" si="2300">CONCATENATE(
LEFT(A1202,1),
LEFT(A1203,1),
LEFT(A1204,1),
LEFT(A1205,1),
LEFT(A1206,1),
LEFT(A1207,1),
LEFT(A1208,1),
LEFT(A1209,1),
LEFT(A1210,1),
LEFT(A1211,1)
)</f>
        <v>#..###.#..</v>
      </c>
      <c r="C1204" s="6">
        <f t="shared" si="2225"/>
        <v>1</v>
      </c>
      <c r="F1204" s="7" t="str">
        <f>IF(ISERROR(VLOOKUP(B1204,B1205:B$1727,1,FALSE)),B1204,"")</f>
        <v>#..###.#..</v>
      </c>
      <c r="G1204" s="7" t="str">
        <f>IF(ISERROR(VLOOKUP(B1204,B1205:B$1727,1,FALSE)),"",B1204)</f>
        <v/>
      </c>
      <c r="H1204" s="7" t="s">
        <v>645</v>
      </c>
      <c r="I1204" s="3" t="str">
        <f t="shared" ref="I1204" si="2301">CONCATENATE(C1201,H1204)</f>
        <v>2539L</v>
      </c>
      <c r="J1204" s="6" t="e">
        <f t="shared" si="2296"/>
        <v>#N/A</v>
      </c>
      <c r="K1204" s="6" t="e">
        <f t="shared" si="2297"/>
        <v>#N/A</v>
      </c>
    </row>
    <row r="1205" spans="1:11" x14ac:dyDescent="0.3">
      <c r="A1205" s="4" t="s">
        <v>195</v>
      </c>
      <c r="B1205" s="6" t="str">
        <f t="shared" ref="B1205" si="2302">CONCATENATE(
MID(B1204,10,1),
MID(B1204,9,1),
MID(B1204,8,1),
MID(B1204,7,1),
MID(B1204,6,1),
MID(B1204,5,1),
MID(B1204,4,1),
MID(B1204,3,1),
MID(B1204,2,1),
MID(B1204,1,1)
)</f>
        <v>..#.###..#</v>
      </c>
      <c r="C1205" s="6">
        <f t="shared" si="2225"/>
        <v>1</v>
      </c>
      <c r="F1205" s="7" t="str">
        <f>IF(ISERROR(VLOOKUP(B1205,B1206:B$1727,1,FALSE)),B1205,"")</f>
        <v>..#.###..#</v>
      </c>
      <c r="G1205" s="7" t="str">
        <f>IF(ISERROR(VLOOKUP(B1205,B1206:B$1727,1,FALSE)),"",B1205)</f>
        <v/>
      </c>
      <c r="H1205" s="7" t="s">
        <v>646</v>
      </c>
      <c r="I1205" s="3" t="str">
        <f t="shared" ref="I1205" si="2303">CONCATENATE(C1201,H1205)</f>
        <v>2539l</v>
      </c>
      <c r="J1205" s="6" t="e">
        <f t="shared" si="2296"/>
        <v>#N/A</v>
      </c>
      <c r="K1205" s="6" t="e">
        <f t="shared" si="2297"/>
        <v>#N/A</v>
      </c>
    </row>
    <row r="1206" spans="1:11" x14ac:dyDescent="0.3">
      <c r="A1206" s="4" t="s">
        <v>169</v>
      </c>
      <c r="C1206" s="6">
        <f t="shared" si="2225"/>
        <v>0</v>
      </c>
    </row>
    <row r="1207" spans="1:11" x14ac:dyDescent="0.3">
      <c r="A1207" s="4" t="s">
        <v>237</v>
      </c>
      <c r="C1207" s="6">
        <f t="shared" si="2225"/>
        <v>0</v>
      </c>
    </row>
    <row r="1208" spans="1:11" x14ac:dyDescent="0.3">
      <c r="A1208" s="4" t="s">
        <v>27</v>
      </c>
      <c r="B1208" s="6" t="str">
        <f t="shared" ref="B1208" si="2304">CONCATENATE(
MID(B1209,10,1),
MID(B1209,9,1),
MID(B1209,8,1),
MID(B1209,7,1),
MID(B1209,6,1),
MID(B1209,5,1),
MID(B1209,4,1),
MID(B1209,3,1),
MID(B1209,2,1),
MID(B1209,1,1)
)</f>
        <v>####..#.##</v>
      </c>
      <c r="C1208" s="6">
        <f t="shared" si="2225"/>
        <v>2</v>
      </c>
      <c r="F1208" s="7" t="str">
        <f>IF(ISERROR(VLOOKUP(B1208,B1209:B$1727,1,FALSE)),B1208,"")</f>
        <v>####..#.##</v>
      </c>
      <c r="G1208" s="7" t="str">
        <f>IF(ISERROR(VLOOKUP(B1208,B1209:B$1727,1,FALSE)),"",B1208)</f>
        <v/>
      </c>
      <c r="H1208" s="7" t="s">
        <v>648</v>
      </c>
      <c r="I1208" s="3" t="str">
        <f t="shared" ref="I1208" si="2305">CONCATENATE(C1201,H1208)</f>
        <v>2539r</v>
      </c>
      <c r="J1208" s="6">
        <f t="shared" ref="J1208:J1211" si="2306">INT(LEFT(IF(F1208="",VLOOKUP(B1208,F:I,4,FALSE),VLOOKUP(B1208,G:I,3,FALSE)),4))</f>
        <v>2017</v>
      </c>
      <c r="K1208" s="6" t="str">
        <f t="shared" ref="K1208:K1271" si="2307">RIGHT(IF(F1208="",VLOOKUP(B1208,F:I,4,FALSE),VLOOKUP(B1208,G:I,3,FALSE)),1)</f>
        <v>r</v>
      </c>
    </row>
    <row r="1209" spans="1:11" x14ac:dyDescent="0.3">
      <c r="A1209" s="4" t="s">
        <v>209</v>
      </c>
      <c r="B1209" s="6" t="str">
        <f t="shared" ref="B1209" si="2308">CONCATENATE(
RIGHT(A1202,1),
RIGHT(A1203,1),
RIGHT(A1204,1),
RIGHT(A1205,1),
RIGHT(A1206,1),
RIGHT(A1207,1),
RIGHT(A1208,1),
RIGHT(A1209,1),
RIGHT(A1210,1),
RIGHT(A1211,1)
)</f>
        <v>##.#..####</v>
      </c>
      <c r="C1209" s="6">
        <f t="shared" si="2225"/>
        <v>2</v>
      </c>
      <c r="F1209" s="7" t="str">
        <f>IF(ISERROR(VLOOKUP(B1209,B1210:B$1727,1,FALSE)),B1209,"")</f>
        <v>##.#..####</v>
      </c>
      <c r="G1209" s="7" t="str">
        <f>IF(ISERROR(VLOOKUP(B1209,B1210:B$1727,1,FALSE)),"",B1209)</f>
        <v/>
      </c>
      <c r="H1209" s="7" t="s">
        <v>647</v>
      </c>
      <c r="I1209" s="3" t="str">
        <f t="shared" ref="I1209" si="2309">CONCATENATE(C1201,H1209)</f>
        <v>2539R</v>
      </c>
      <c r="J1209" s="6">
        <f t="shared" si="2306"/>
        <v>2017</v>
      </c>
      <c r="K1209" s="6" t="str">
        <f t="shared" si="2307"/>
        <v>R</v>
      </c>
    </row>
    <row r="1210" spans="1:11" x14ac:dyDescent="0.3">
      <c r="A1210" s="4" t="s">
        <v>270</v>
      </c>
      <c r="B1210" s="6" t="str">
        <f t="shared" ref="B1210" si="2310">CONCATENATE(
MID(B1211,10,1),
MID(B1211,9,1),
MID(B1211,8,1),
MID(B1211,7,1),
MID(B1211,6,1),
MID(B1211,5,1),
MID(B1211,4,1),
MID(B1211,3,1),
MID(B1211,2,1),
MID(B1211,1,1)
)</f>
        <v>##.#..###.</v>
      </c>
      <c r="C1210" s="6">
        <f t="shared" si="2225"/>
        <v>2</v>
      </c>
      <c r="F1210" s="7" t="str">
        <f>IF(ISERROR(VLOOKUP(B1210,B1211:B$1727,1,FALSE)),B1210,"")</f>
        <v/>
      </c>
      <c r="G1210" s="7" t="str">
        <f>IF(ISERROR(VLOOKUP(B1210,B1211:B$1727,1,FALSE)),"",B1210)</f>
        <v>##.#..###.</v>
      </c>
      <c r="H1210" s="7" t="s">
        <v>649</v>
      </c>
      <c r="I1210" s="3" t="str">
        <f t="shared" ref="I1210" si="2311">CONCATENATE(C1201,H1210)</f>
        <v>2539b</v>
      </c>
      <c r="J1210" s="6">
        <f t="shared" si="2306"/>
        <v>2753</v>
      </c>
      <c r="K1210" s="6" t="str">
        <f t="shared" si="2307"/>
        <v>L</v>
      </c>
    </row>
    <row r="1211" spans="1:11" x14ac:dyDescent="0.3">
      <c r="A1211" s="4" t="s">
        <v>524</v>
      </c>
      <c r="B1211" s="6" t="str">
        <f t="shared" ref="B1211" si="2312">A1211</f>
        <v>.###..#.##</v>
      </c>
      <c r="C1211" s="6">
        <f t="shared" si="2225"/>
        <v>2</v>
      </c>
      <c r="F1211" s="7" t="str">
        <f>IF(ISERROR(VLOOKUP(B1211,B1212:B$1727,1,FALSE)),B1211,"")</f>
        <v/>
      </c>
      <c r="G1211" s="7" t="str">
        <f>IF(ISERROR(VLOOKUP(B1211,B1212:B$1727,1,FALSE)),"",B1211)</f>
        <v>.###..#.##</v>
      </c>
      <c r="H1211" s="7" t="s">
        <v>650</v>
      </c>
      <c r="I1211" s="3" t="str">
        <f t="shared" ref="I1211" si="2313">CONCATENATE(C1201,H1211)</f>
        <v>2539B</v>
      </c>
      <c r="J1211" s="6">
        <f t="shared" si="2306"/>
        <v>2753</v>
      </c>
      <c r="K1211" s="6" t="str">
        <f t="shared" si="2307"/>
        <v>l</v>
      </c>
    </row>
    <row r="1212" spans="1:11" x14ac:dyDescent="0.3">
      <c r="A1212" s="4"/>
    </row>
    <row r="1213" spans="1:11" x14ac:dyDescent="0.3">
      <c r="A1213" s="4" t="s">
        <v>525</v>
      </c>
      <c r="C1213" s="6">
        <f t="shared" ref="C1213" si="2314">INT(MID(A1213,6,4))</f>
        <v>3761</v>
      </c>
      <c r="D1213" s="6">
        <f t="shared" ref="D1213" si="2315">IF(COUNTIF(C1214:C1223,1)=4,C1213,1)</f>
        <v>1</v>
      </c>
    </row>
    <row r="1214" spans="1:11" x14ac:dyDescent="0.3">
      <c r="A1214" s="4" t="s">
        <v>526</v>
      </c>
      <c r="B1214" s="6" t="str">
        <f t="shared" ref="B1214" si="2316">A1214</f>
        <v>...#.#..#.</v>
      </c>
      <c r="C1214" s="6">
        <f t="shared" ref="C1214" si="2317">COUNTIF(B:B,B1214)</f>
        <v>1</v>
      </c>
      <c r="F1214" s="7" t="str">
        <f>IF(ISERROR(VLOOKUP(B1214,B1215:B$1727,1,FALSE)),B1214,"")</f>
        <v>...#.#..#.</v>
      </c>
      <c r="G1214" s="7" t="str">
        <f>IF(ISERROR(VLOOKUP(B1214,B1215:B$1727,1,FALSE)),"",B1214)</f>
        <v/>
      </c>
      <c r="H1214" s="7" t="s">
        <v>643</v>
      </c>
      <c r="I1214" s="3" t="str">
        <f t="shared" ref="I1214" si="2318">CONCATENATE(C1213,H1214)</f>
        <v>3761T</v>
      </c>
      <c r="J1214" s="6" t="e">
        <f t="shared" ref="J1214:J1217" si="2319">INT(LEFT(IF(F1214="",VLOOKUP(B1214,F:I,4,FALSE),VLOOKUP(B1214,G:I,3,FALSE)),4))</f>
        <v>#N/A</v>
      </c>
      <c r="K1214" s="6" t="e">
        <f t="shared" ref="K1214:K1277" si="2320">RIGHT(IF(F1214="",VLOOKUP(B1214,F:I,4,FALSE),VLOOKUP(B1214,G:I,3,FALSE)),1)</f>
        <v>#N/A</v>
      </c>
    </row>
    <row r="1215" spans="1:11" x14ac:dyDescent="0.3">
      <c r="A1215" s="4" t="s">
        <v>15</v>
      </c>
      <c r="B1215" s="6" t="str">
        <f t="shared" ref="B1215" si="2321">CONCATENATE(
MID(B1214,10,1),
MID(B1214,9,1),
MID(B1214,8,1),
MID(B1214,7,1),
MID(B1214,6,1),
MID(B1214,5,1),
MID(B1214,4,1),
MID(B1214,3,1),
MID(B1214,2,1),
MID(B1214,1,1)
)</f>
        <v>.#..#.#...</v>
      </c>
      <c r="C1215" s="6">
        <f t="shared" si="2225"/>
        <v>1</v>
      </c>
      <c r="F1215" s="7" t="str">
        <f>IF(ISERROR(VLOOKUP(B1215,B1216:B$1727,1,FALSE)),B1215,"")</f>
        <v>.#..#.#...</v>
      </c>
      <c r="G1215" s="7" t="str">
        <f>IF(ISERROR(VLOOKUP(B1215,B1216:B$1727,1,FALSE)),"",B1215)</f>
        <v/>
      </c>
      <c r="H1215" s="7" t="s">
        <v>644</v>
      </c>
      <c r="I1215" s="3" t="str">
        <f t="shared" ref="I1215" si="2322">CONCATENATE(C1213,H1215)</f>
        <v>3761t</v>
      </c>
      <c r="J1215" s="6" t="e">
        <f t="shared" si="2319"/>
        <v>#N/A</v>
      </c>
      <c r="K1215" s="6" t="e">
        <f t="shared" si="2320"/>
        <v>#N/A</v>
      </c>
    </row>
    <row r="1216" spans="1:11" x14ac:dyDescent="0.3">
      <c r="A1216" s="4" t="s">
        <v>169</v>
      </c>
      <c r="B1216" s="6" t="str">
        <f t="shared" ref="B1216" si="2323">CONCATENATE(
LEFT(A1214,1),
LEFT(A1215,1),
LEFT(A1216,1),
LEFT(A1217,1),
LEFT(A1218,1),
LEFT(A1219,1),
LEFT(A1220,1),
LEFT(A1221,1),
LEFT(A1222,1),
LEFT(A1223,1)
)</f>
        <v>.######...</v>
      </c>
      <c r="C1216" s="6">
        <f t="shared" si="2225"/>
        <v>2</v>
      </c>
      <c r="F1216" s="7" t="str">
        <f>IF(ISERROR(VLOOKUP(B1216,B1217:B$1727,1,FALSE)),B1216,"")</f>
        <v>.######...</v>
      </c>
      <c r="G1216" s="7" t="str">
        <f>IF(ISERROR(VLOOKUP(B1216,B1217:B$1727,1,FALSE)),"",B1216)</f>
        <v/>
      </c>
      <c r="H1216" s="7" t="s">
        <v>645</v>
      </c>
      <c r="I1216" s="3" t="str">
        <f t="shared" ref="I1216" si="2324">CONCATENATE(C1213,H1216)</f>
        <v>3761L</v>
      </c>
      <c r="J1216" s="6">
        <f t="shared" si="2319"/>
        <v>1499</v>
      </c>
      <c r="K1216" s="6" t="str">
        <f t="shared" si="2320"/>
        <v>T</v>
      </c>
    </row>
    <row r="1217" spans="1:11" x14ac:dyDescent="0.3">
      <c r="A1217" s="4" t="s">
        <v>147</v>
      </c>
      <c r="B1217" s="6" t="str">
        <f t="shared" ref="B1217" si="2325">CONCATENATE(
MID(B1216,10,1),
MID(B1216,9,1),
MID(B1216,8,1),
MID(B1216,7,1),
MID(B1216,6,1),
MID(B1216,5,1),
MID(B1216,4,1),
MID(B1216,3,1),
MID(B1216,2,1),
MID(B1216,1,1)
)</f>
        <v>...######.</v>
      </c>
      <c r="C1217" s="6">
        <f t="shared" si="2225"/>
        <v>2</v>
      </c>
      <c r="F1217" s="7" t="str">
        <f>IF(ISERROR(VLOOKUP(B1217,B1218:B$1727,1,FALSE)),B1217,"")</f>
        <v>...######.</v>
      </c>
      <c r="G1217" s="7" t="str">
        <f>IF(ISERROR(VLOOKUP(B1217,B1218:B$1727,1,FALSE)),"",B1217)</f>
        <v/>
      </c>
      <c r="H1217" s="7" t="s">
        <v>646</v>
      </c>
      <c r="I1217" s="3" t="str">
        <f t="shared" ref="I1217" si="2326">CONCATENATE(C1213,H1217)</f>
        <v>3761l</v>
      </c>
      <c r="J1217" s="6">
        <f t="shared" si="2319"/>
        <v>1499</v>
      </c>
      <c r="K1217" s="6" t="str">
        <f t="shared" si="2320"/>
        <v>t</v>
      </c>
    </row>
    <row r="1218" spans="1:11" x14ac:dyDescent="0.3">
      <c r="A1218" s="4" t="s">
        <v>156</v>
      </c>
      <c r="C1218" s="6">
        <f t="shared" si="2225"/>
        <v>0</v>
      </c>
    </row>
    <row r="1219" spans="1:11" x14ac:dyDescent="0.3">
      <c r="A1219" s="4" t="s">
        <v>464</v>
      </c>
      <c r="C1219" s="6">
        <f t="shared" si="2225"/>
        <v>0</v>
      </c>
    </row>
    <row r="1220" spans="1:11" x14ac:dyDescent="0.3">
      <c r="A1220" s="4" t="s">
        <v>3</v>
      </c>
      <c r="B1220" s="6" t="str">
        <f t="shared" ref="B1220" si="2327">CONCATENATE(
MID(B1221,10,1),
MID(B1221,9,1),
MID(B1221,8,1),
MID(B1221,7,1),
MID(B1221,6,1),
MID(B1221,5,1),
MID(B1221,4,1),
MID(B1221,3,1),
MID(B1221,2,1),
MID(B1221,1,1)
)</f>
        <v>......#.#.</v>
      </c>
      <c r="C1220" s="6">
        <f t="shared" si="2225"/>
        <v>2</v>
      </c>
      <c r="F1220" s="7" t="str">
        <f>IF(ISERROR(VLOOKUP(B1220,B1221:B$1727,1,FALSE)),B1220,"")</f>
        <v>......#.#.</v>
      </c>
      <c r="G1220" s="7" t="str">
        <f>IF(ISERROR(VLOOKUP(B1220,B1221:B$1727,1,FALSE)),"",B1220)</f>
        <v/>
      </c>
      <c r="H1220" s="7" t="s">
        <v>648</v>
      </c>
      <c r="I1220" s="3" t="str">
        <f t="shared" ref="I1220" si="2328">CONCATENATE(C1213,H1220)</f>
        <v>3761r</v>
      </c>
      <c r="J1220" s="6">
        <f t="shared" ref="J1220:J1223" si="2329">INT(LEFT(IF(F1220="",VLOOKUP(B1220,F:I,4,FALSE),VLOOKUP(B1220,G:I,3,FALSE)),4))</f>
        <v>2213</v>
      </c>
      <c r="K1220" s="6" t="str">
        <f t="shared" ref="K1220:K1283" si="2330">RIGHT(IF(F1220="",VLOOKUP(B1220,F:I,4,FALSE),VLOOKUP(B1220,G:I,3,FALSE)),1)</f>
        <v>R</v>
      </c>
    </row>
    <row r="1221" spans="1:11" x14ac:dyDescent="0.3">
      <c r="A1221" s="4" t="s">
        <v>527</v>
      </c>
      <c r="B1221" s="6" t="str">
        <f t="shared" ref="B1221" si="2331">CONCATENATE(
RIGHT(A1214,1),
RIGHT(A1215,1),
RIGHT(A1216,1),
RIGHT(A1217,1),
RIGHT(A1218,1),
RIGHT(A1219,1),
RIGHT(A1220,1),
RIGHT(A1221,1),
RIGHT(A1222,1),
RIGHT(A1223,1)
)</f>
        <v>.#.#......</v>
      </c>
      <c r="C1221" s="6">
        <f t="shared" si="2225"/>
        <v>2</v>
      </c>
      <c r="F1221" s="7" t="str">
        <f>IF(ISERROR(VLOOKUP(B1221,B1222:B$1727,1,FALSE)),B1221,"")</f>
        <v>.#.#......</v>
      </c>
      <c r="G1221" s="7" t="str">
        <f>IF(ISERROR(VLOOKUP(B1221,B1222:B$1727,1,FALSE)),"",B1221)</f>
        <v/>
      </c>
      <c r="H1221" s="7" t="s">
        <v>647</v>
      </c>
      <c r="I1221" s="3" t="str">
        <f t="shared" ref="I1221" si="2332">CONCATENATE(C1213,H1221)</f>
        <v>3761R</v>
      </c>
      <c r="J1221" s="6">
        <f t="shared" si="2329"/>
        <v>2213</v>
      </c>
      <c r="K1221" s="6" t="str">
        <f t="shared" si="2330"/>
        <v>r</v>
      </c>
    </row>
    <row r="1222" spans="1:11" x14ac:dyDescent="0.3">
      <c r="A1222" s="4" t="s">
        <v>369</v>
      </c>
      <c r="B1222" s="6" t="str">
        <f t="shared" ref="B1222" si="2333">CONCATENATE(
MID(B1223,10,1),
MID(B1223,9,1),
MID(B1223,8,1),
MID(B1223,7,1),
MID(B1223,6,1),
MID(B1223,5,1),
MID(B1223,4,1),
MID(B1223,3,1),
MID(B1223,2,1),
MID(B1223,1,1)
)</f>
        <v>.##.#.....</v>
      </c>
      <c r="C1222" s="6">
        <f t="shared" si="2225"/>
        <v>2</v>
      </c>
      <c r="F1222" s="7" t="str">
        <f>IF(ISERROR(VLOOKUP(B1222,B1223:B$1727,1,FALSE)),B1222,"")</f>
        <v>.##.#.....</v>
      </c>
      <c r="G1222" s="7" t="str">
        <f>IF(ISERROR(VLOOKUP(B1222,B1223:B$1727,1,FALSE)),"",B1222)</f>
        <v/>
      </c>
      <c r="H1222" s="7" t="s">
        <v>649</v>
      </c>
      <c r="I1222" s="3" t="str">
        <f t="shared" ref="I1222" si="2334">CONCATENATE(C1213,H1222)</f>
        <v>3761b</v>
      </c>
      <c r="J1222" s="6">
        <f t="shared" si="2329"/>
        <v>2267</v>
      </c>
      <c r="K1222" s="6" t="str">
        <f t="shared" si="2330"/>
        <v>l</v>
      </c>
    </row>
    <row r="1223" spans="1:11" x14ac:dyDescent="0.3">
      <c r="A1223" s="4" t="s">
        <v>528</v>
      </c>
      <c r="B1223" s="6" t="str">
        <f t="shared" ref="B1223" si="2335">A1223</f>
        <v>.....#.##.</v>
      </c>
      <c r="C1223" s="6">
        <f t="shared" si="2225"/>
        <v>2</v>
      </c>
      <c r="F1223" s="7" t="str">
        <f>IF(ISERROR(VLOOKUP(B1223,B1224:B$1727,1,FALSE)),B1223,"")</f>
        <v>.....#.##.</v>
      </c>
      <c r="G1223" s="7" t="str">
        <f>IF(ISERROR(VLOOKUP(B1223,B1224:B$1727,1,FALSE)),"",B1223)</f>
        <v/>
      </c>
      <c r="H1223" s="7" t="s">
        <v>650</v>
      </c>
      <c r="I1223" s="3" t="str">
        <f t="shared" ref="I1223" si="2336">CONCATENATE(C1213,H1223)</f>
        <v>3761B</v>
      </c>
      <c r="J1223" s="6">
        <f t="shared" si="2329"/>
        <v>2267</v>
      </c>
      <c r="K1223" s="6" t="str">
        <f t="shared" si="2330"/>
        <v>L</v>
      </c>
    </row>
    <row r="1224" spans="1:11" x14ac:dyDescent="0.3">
      <c r="A1224" s="4"/>
    </row>
    <row r="1225" spans="1:11" x14ac:dyDescent="0.3">
      <c r="A1225" s="4" t="s">
        <v>529</v>
      </c>
      <c r="C1225" s="6">
        <f t="shared" ref="C1225" si="2337">INT(MID(A1225,6,4))</f>
        <v>2549</v>
      </c>
      <c r="D1225" s="6">
        <f t="shared" ref="D1225" si="2338">IF(COUNTIF(C1226:C1235,1)=4,C1225,1)</f>
        <v>1</v>
      </c>
    </row>
    <row r="1226" spans="1:11" x14ac:dyDescent="0.3">
      <c r="A1226" s="4" t="s">
        <v>135</v>
      </c>
      <c r="B1226" s="6" t="str">
        <f t="shared" ref="B1226" si="2339">A1226</f>
        <v>.##.####..</v>
      </c>
      <c r="C1226" s="6">
        <f t="shared" ref="C1226" si="2340">COUNTIF(B:B,B1226)</f>
        <v>2</v>
      </c>
      <c r="F1226" s="7" t="str">
        <f>IF(ISERROR(VLOOKUP(B1226,B1227:B$1727,1,FALSE)),B1226,"")</f>
        <v>.##.####..</v>
      </c>
      <c r="G1226" s="7" t="str">
        <f>IF(ISERROR(VLOOKUP(B1226,B1227:B$1727,1,FALSE)),"",B1226)</f>
        <v/>
      </c>
      <c r="H1226" s="7" t="s">
        <v>643</v>
      </c>
      <c r="I1226" s="3" t="str">
        <f t="shared" ref="I1226" si="2341">CONCATENATE(C1225,H1226)</f>
        <v>2549T</v>
      </c>
      <c r="J1226" s="6">
        <f t="shared" ref="J1226:J1229" si="2342">INT(LEFT(IF(F1226="",VLOOKUP(B1226,F:I,4,FALSE),VLOOKUP(B1226,G:I,3,FALSE)),4))</f>
        <v>1787</v>
      </c>
      <c r="K1226" s="6" t="str">
        <f t="shared" ref="K1226:K1289" si="2343">RIGHT(IF(F1226="",VLOOKUP(B1226,F:I,4,FALSE),VLOOKUP(B1226,G:I,3,FALSE)),1)</f>
        <v>B</v>
      </c>
    </row>
    <row r="1227" spans="1:11" x14ac:dyDescent="0.3">
      <c r="A1227" s="4" t="s">
        <v>33</v>
      </c>
      <c r="B1227" s="6" t="str">
        <f t="shared" ref="B1227" si="2344">CONCATENATE(
MID(B1226,10,1),
MID(B1226,9,1),
MID(B1226,8,1),
MID(B1226,7,1),
MID(B1226,6,1),
MID(B1226,5,1),
MID(B1226,4,1),
MID(B1226,3,1),
MID(B1226,2,1),
MID(B1226,1,1)
)</f>
        <v>..####.##.</v>
      </c>
      <c r="C1227" s="6">
        <f t="shared" si="2225"/>
        <v>2</v>
      </c>
      <c r="F1227" s="7" t="str">
        <f>IF(ISERROR(VLOOKUP(B1227,B1228:B$1727,1,FALSE)),B1227,"")</f>
        <v>..####.##.</v>
      </c>
      <c r="G1227" s="7" t="str">
        <f>IF(ISERROR(VLOOKUP(B1227,B1228:B$1727,1,FALSE)),"",B1227)</f>
        <v/>
      </c>
      <c r="H1227" s="7" t="s">
        <v>644</v>
      </c>
      <c r="I1227" s="3" t="str">
        <f t="shared" ref="I1227" si="2345">CONCATENATE(C1225,H1227)</f>
        <v>2549t</v>
      </c>
      <c r="J1227" s="6">
        <f t="shared" si="2342"/>
        <v>1787</v>
      </c>
      <c r="K1227" s="6" t="str">
        <f t="shared" si="2343"/>
        <v>b</v>
      </c>
    </row>
    <row r="1228" spans="1:11" x14ac:dyDescent="0.3">
      <c r="A1228" s="4" t="s">
        <v>530</v>
      </c>
      <c r="B1228" s="6" t="str">
        <f t="shared" ref="B1228" si="2346">CONCATENATE(
LEFT(A1226,1),
LEFT(A1227,1),
LEFT(A1228,1),
LEFT(A1229,1),
LEFT(A1230,1),
LEFT(A1231,1),
LEFT(A1232,1),
LEFT(A1233,1),
LEFT(A1234,1),
LEFT(A1235,1)
)</f>
        <v>.##......#</v>
      </c>
      <c r="C1228" s="6">
        <f t="shared" si="2225"/>
        <v>2</v>
      </c>
      <c r="F1228" s="7" t="str">
        <f>IF(ISERROR(VLOOKUP(B1228,B1229:B$1727,1,FALSE)),B1228,"")</f>
        <v>.##......#</v>
      </c>
      <c r="G1228" s="7" t="str">
        <f>IF(ISERROR(VLOOKUP(B1228,B1229:B$1727,1,FALSE)),"",B1228)</f>
        <v/>
      </c>
      <c r="H1228" s="7" t="s">
        <v>645</v>
      </c>
      <c r="I1228" s="3" t="str">
        <f t="shared" ref="I1228" si="2347">CONCATENATE(C1225,H1228)</f>
        <v>2549L</v>
      </c>
      <c r="J1228" s="6">
        <f t="shared" si="2342"/>
        <v>3329</v>
      </c>
      <c r="K1228" s="6" t="str">
        <f t="shared" si="2343"/>
        <v>R</v>
      </c>
    </row>
    <row r="1229" spans="1:11" x14ac:dyDescent="0.3">
      <c r="A1229" s="4" t="s">
        <v>42</v>
      </c>
      <c r="B1229" s="6" t="str">
        <f t="shared" ref="B1229" si="2348">CONCATENATE(
MID(B1228,10,1),
MID(B1228,9,1),
MID(B1228,8,1),
MID(B1228,7,1),
MID(B1228,6,1),
MID(B1228,5,1),
MID(B1228,4,1),
MID(B1228,3,1),
MID(B1228,2,1),
MID(B1228,1,1)
)</f>
        <v>#......##.</v>
      </c>
      <c r="C1229" s="6">
        <f t="shared" si="2225"/>
        <v>2</v>
      </c>
      <c r="F1229" s="7" t="str">
        <f>IF(ISERROR(VLOOKUP(B1229,B1230:B$1727,1,FALSE)),B1229,"")</f>
        <v>#......##.</v>
      </c>
      <c r="G1229" s="7" t="str">
        <f>IF(ISERROR(VLOOKUP(B1229,B1230:B$1727,1,FALSE)),"",B1229)</f>
        <v/>
      </c>
      <c r="H1229" s="7" t="s">
        <v>646</v>
      </c>
      <c r="I1229" s="3" t="str">
        <f t="shared" ref="I1229" si="2349">CONCATENATE(C1225,H1229)</f>
        <v>2549l</v>
      </c>
      <c r="J1229" s="6">
        <f t="shared" si="2342"/>
        <v>3329</v>
      </c>
      <c r="K1229" s="6" t="str">
        <f t="shared" si="2343"/>
        <v>r</v>
      </c>
    </row>
    <row r="1230" spans="1:11" x14ac:dyDescent="0.3">
      <c r="A1230" s="4" t="s">
        <v>120</v>
      </c>
      <c r="C1230" s="6">
        <f t="shared" ref="C1230:C1293" si="2350">COUNTIF(B:B,B1230)</f>
        <v>0</v>
      </c>
    </row>
    <row r="1231" spans="1:11" x14ac:dyDescent="0.3">
      <c r="A1231" s="4" t="s">
        <v>531</v>
      </c>
      <c r="C1231" s="6">
        <f t="shared" si="2350"/>
        <v>0</v>
      </c>
    </row>
    <row r="1232" spans="1:11" x14ac:dyDescent="0.3">
      <c r="A1232" s="4" t="s">
        <v>487</v>
      </c>
      <c r="B1232" s="6" t="str">
        <f t="shared" ref="B1232" si="2351">CONCATENATE(
MID(B1233,10,1),
MID(B1233,9,1),
MID(B1233,8,1),
MID(B1233,7,1),
MID(B1233,6,1),
MID(B1233,5,1),
MID(B1233,4,1),
MID(B1233,3,1),
MID(B1233,2,1),
MID(B1233,1,1)
)</f>
        <v>.##.......</v>
      </c>
      <c r="C1232" s="6">
        <f t="shared" si="2350"/>
        <v>2</v>
      </c>
      <c r="F1232" s="7" t="str">
        <f>IF(ISERROR(VLOOKUP(B1232,B1233:B$1727,1,FALSE)),B1232,"")</f>
        <v/>
      </c>
      <c r="G1232" s="7" t="str">
        <f>IF(ISERROR(VLOOKUP(B1232,B1233:B$1727,1,FALSE)),"",B1232)</f>
        <v>.##.......</v>
      </c>
      <c r="H1232" s="7" t="s">
        <v>648</v>
      </c>
      <c r="I1232" s="3" t="str">
        <f t="shared" ref="I1232" si="2352">CONCATENATE(C1225,H1232)</f>
        <v>2549r</v>
      </c>
      <c r="J1232" s="6">
        <f t="shared" ref="J1232:J1235" si="2353">INT(LEFT(IF(F1232="",VLOOKUP(B1232,F:I,4,FALSE),VLOOKUP(B1232,G:I,3,FALSE)),4))</f>
        <v>1907</v>
      </c>
      <c r="K1232" s="6" t="str">
        <f t="shared" ref="K1232:K1295" si="2354">RIGHT(IF(F1232="",VLOOKUP(B1232,F:I,4,FALSE),VLOOKUP(B1232,G:I,3,FALSE)),1)</f>
        <v>l</v>
      </c>
    </row>
    <row r="1233" spans="1:11" x14ac:dyDescent="0.3">
      <c r="A1233" s="4" t="s">
        <v>326</v>
      </c>
      <c r="B1233" s="6" t="str">
        <f t="shared" ref="B1233" si="2355">CONCATENATE(
RIGHT(A1226,1),
RIGHT(A1227,1),
RIGHT(A1228,1),
RIGHT(A1229,1),
RIGHT(A1230,1),
RIGHT(A1231,1),
RIGHT(A1232,1),
RIGHT(A1233,1),
RIGHT(A1234,1),
RIGHT(A1235,1)
)</f>
        <v>.......##.</v>
      </c>
      <c r="C1233" s="6">
        <f t="shared" si="2350"/>
        <v>2</v>
      </c>
      <c r="F1233" s="7" t="str">
        <f>IF(ISERROR(VLOOKUP(B1233,B1234:B$1727,1,FALSE)),B1233,"")</f>
        <v/>
      </c>
      <c r="G1233" s="7" t="str">
        <f>IF(ISERROR(VLOOKUP(B1233,B1234:B$1727,1,FALSE)),"",B1233)</f>
        <v>.......##.</v>
      </c>
      <c r="H1233" s="7" t="s">
        <v>647</v>
      </c>
      <c r="I1233" s="3" t="str">
        <f t="shared" ref="I1233" si="2356">CONCATENATE(C1225,H1233)</f>
        <v>2549R</v>
      </c>
      <c r="J1233" s="6">
        <f t="shared" si="2353"/>
        <v>1907</v>
      </c>
      <c r="K1233" s="6" t="str">
        <f t="shared" si="2354"/>
        <v>L</v>
      </c>
    </row>
    <row r="1234" spans="1:11" x14ac:dyDescent="0.3">
      <c r="A1234" s="4" t="s">
        <v>413</v>
      </c>
      <c r="B1234" s="6" t="str">
        <f t="shared" ref="B1234" si="2357">CONCATENATE(
MID(B1235,10,1),
MID(B1235,9,1),
MID(B1235,8,1),
MID(B1235,7,1),
MID(B1235,6,1),
MID(B1235,5,1),
MID(B1235,4,1),
MID(B1235,3,1),
MID(B1235,2,1),
MID(B1235,1,1)
)</f>
        <v>...##...##</v>
      </c>
      <c r="C1234" s="6">
        <f t="shared" si="2350"/>
        <v>2</v>
      </c>
      <c r="F1234" s="7" t="str">
        <f>IF(ISERROR(VLOOKUP(B1234,B1235:B$1727,1,FALSE)),B1234,"")</f>
        <v/>
      </c>
      <c r="G1234" s="7" t="str">
        <f>IF(ISERROR(VLOOKUP(B1234,B1235:B$1727,1,FALSE)),"",B1234)</f>
        <v>...##...##</v>
      </c>
      <c r="H1234" s="7" t="s">
        <v>649</v>
      </c>
      <c r="I1234" s="3" t="str">
        <f t="shared" ref="I1234" si="2358">CONCATENATE(C1225,H1234)</f>
        <v>2549b</v>
      </c>
      <c r="J1234" s="6">
        <f t="shared" si="2353"/>
        <v>2953</v>
      </c>
      <c r="K1234" s="6" t="str">
        <f t="shared" si="2354"/>
        <v>b</v>
      </c>
    </row>
    <row r="1235" spans="1:11" x14ac:dyDescent="0.3">
      <c r="A1235" s="4" t="s">
        <v>338</v>
      </c>
      <c r="B1235" s="6" t="str">
        <f t="shared" ref="B1235" si="2359">A1235</f>
        <v>##...##...</v>
      </c>
      <c r="C1235" s="6">
        <f t="shared" si="2350"/>
        <v>2</v>
      </c>
      <c r="F1235" s="7" t="str">
        <f>IF(ISERROR(VLOOKUP(B1235,B1236:B$1727,1,FALSE)),B1235,"")</f>
        <v/>
      </c>
      <c r="G1235" s="7" t="str">
        <f>IF(ISERROR(VLOOKUP(B1235,B1236:B$1727,1,FALSE)),"",B1235)</f>
        <v>##...##...</v>
      </c>
      <c r="H1235" s="7" t="s">
        <v>650</v>
      </c>
      <c r="I1235" s="3" t="str">
        <f t="shared" ref="I1235" si="2360">CONCATENATE(C1225,H1235)</f>
        <v>2549B</v>
      </c>
      <c r="J1235" s="6">
        <f t="shared" si="2353"/>
        <v>2953</v>
      </c>
      <c r="K1235" s="6" t="str">
        <f t="shared" si="2354"/>
        <v>B</v>
      </c>
    </row>
    <row r="1236" spans="1:11" x14ac:dyDescent="0.3">
      <c r="A1236" s="4"/>
    </row>
    <row r="1237" spans="1:11" x14ac:dyDescent="0.3">
      <c r="A1237" s="4" t="s">
        <v>532</v>
      </c>
      <c r="C1237" s="6">
        <f t="shared" ref="C1237" si="2361">INT(MID(A1237,6,4))</f>
        <v>2039</v>
      </c>
      <c r="D1237" s="6">
        <f t="shared" ref="D1237" si="2362">IF(COUNTIF(C1238:C1247,1)=4,C1237,1)</f>
        <v>1</v>
      </c>
    </row>
    <row r="1238" spans="1:11" x14ac:dyDescent="0.3">
      <c r="A1238" s="4" t="s">
        <v>533</v>
      </c>
      <c r="B1238" s="6" t="str">
        <f t="shared" ref="B1238" si="2363">A1238</f>
        <v>#.#.####.#</v>
      </c>
      <c r="C1238" s="6">
        <f t="shared" ref="C1238" si="2364">COUNTIF(B:B,B1238)</f>
        <v>1</v>
      </c>
      <c r="F1238" s="7" t="str">
        <f>IF(ISERROR(VLOOKUP(B1238,B1239:B$1727,1,FALSE)),B1238,"")</f>
        <v>#.#.####.#</v>
      </c>
      <c r="G1238" s="7" t="str">
        <f>IF(ISERROR(VLOOKUP(B1238,B1239:B$1727,1,FALSE)),"",B1238)</f>
        <v/>
      </c>
      <c r="H1238" s="7" t="s">
        <v>643</v>
      </c>
      <c r="I1238" s="3" t="str">
        <f t="shared" ref="I1238" si="2365">CONCATENATE(C1237,H1238)</f>
        <v>2039T</v>
      </c>
      <c r="J1238" s="6" t="e">
        <f t="shared" ref="J1238:J1241" si="2366">INT(LEFT(IF(F1238="",VLOOKUP(B1238,F:I,4,FALSE),VLOOKUP(B1238,G:I,3,FALSE)),4))</f>
        <v>#N/A</v>
      </c>
      <c r="K1238" s="6" t="e">
        <f t="shared" ref="K1238:K1301" si="2367">RIGHT(IF(F1238="",VLOOKUP(B1238,F:I,4,FALSE),VLOOKUP(B1238,G:I,3,FALSE)),1)</f>
        <v>#N/A</v>
      </c>
    </row>
    <row r="1239" spans="1:11" x14ac:dyDescent="0.3">
      <c r="A1239" s="4" t="s">
        <v>395</v>
      </c>
      <c r="B1239" s="6" t="str">
        <f t="shared" ref="B1239" si="2368">CONCATENATE(
MID(B1238,10,1),
MID(B1238,9,1),
MID(B1238,8,1),
MID(B1238,7,1),
MID(B1238,6,1),
MID(B1238,5,1),
MID(B1238,4,1),
MID(B1238,3,1),
MID(B1238,2,1),
MID(B1238,1,1)
)</f>
        <v>#.####.#.#</v>
      </c>
      <c r="C1239" s="6">
        <f t="shared" si="2350"/>
        <v>1</v>
      </c>
      <c r="F1239" s="7" t="str">
        <f>IF(ISERROR(VLOOKUP(B1239,B1240:B$1727,1,FALSE)),B1239,"")</f>
        <v>#.####.#.#</v>
      </c>
      <c r="G1239" s="7" t="str">
        <f>IF(ISERROR(VLOOKUP(B1239,B1240:B$1727,1,FALSE)),"",B1239)</f>
        <v/>
      </c>
      <c r="H1239" s="7" t="s">
        <v>644</v>
      </c>
      <c r="I1239" s="3" t="str">
        <f t="shared" ref="I1239" si="2369">CONCATENATE(C1237,H1239)</f>
        <v>2039t</v>
      </c>
      <c r="J1239" s="6" t="e">
        <f t="shared" si="2366"/>
        <v>#N/A</v>
      </c>
      <c r="K1239" s="6" t="e">
        <f t="shared" si="2367"/>
        <v>#N/A</v>
      </c>
    </row>
    <row r="1240" spans="1:11" x14ac:dyDescent="0.3">
      <c r="A1240" s="4" t="s">
        <v>16</v>
      </c>
      <c r="B1240" s="6" t="str">
        <f t="shared" ref="B1240" si="2370">CONCATENATE(
LEFT(A1238,1),
LEFT(A1239,1),
LEFT(A1240,1),
LEFT(A1241,1),
LEFT(A1242,1),
LEFT(A1243,1),
LEFT(A1244,1),
LEFT(A1245,1),
LEFT(A1246,1),
LEFT(A1247,1)
)</f>
        <v>##.#####..</v>
      </c>
      <c r="C1240" s="6">
        <f t="shared" si="2350"/>
        <v>2</v>
      </c>
      <c r="F1240" s="7" t="str">
        <f>IF(ISERROR(VLOOKUP(B1240,B1241:B$1727,1,FALSE)),B1240,"")</f>
        <v/>
      </c>
      <c r="G1240" s="7" t="str">
        <f>IF(ISERROR(VLOOKUP(B1240,B1241:B$1727,1,FALSE)),"",B1240)</f>
        <v>##.#####..</v>
      </c>
      <c r="H1240" s="7" t="s">
        <v>645</v>
      </c>
      <c r="I1240" s="3" t="str">
        <f t="shared" ref="I1240" si="2371">CONCATENATE(C1237,H1240)</f>
        <v>2039L</v>
      </c>
      <c r="J1240" s="6">
        <f t="shared" si="2366"/>
        <v>3881</v>
      </c>
      <c r="K1240" s="6" t="str">
        <f t="shared" si="2367"/>
        <v>t</v>
      </c>
    </row>
    <row r="1241" spans="1:11" x14ac:dyDescent="0.3">
      <c r="A1241" s="4" t="s">
        <v>33</v>
      </c>
      <c r="B1241" s="6" t="str">
        <f t="shared" ref="B1241" si="2372">CONCATENATE(
MID(B1240,10,1),
MID(B1240,9,1),
MID(B1240,8,1),
MID(B1240,7,1),
MID(B1240,6,1),
MID(B1240,5,1),
MID(B1240,4,1),
MID(B1240,3,1),
MID(B1240,2,1),
MID(B1240,1,1)
)</f>
        <v>..#####.##</v>
      </c>
      <c r="C1241" s="6">
        <f t="shared" si="2350"/>
        <v>2</v>
      </c>
      <c r="F1241" s="7" t="str">
        <f>IF(ISERROR(VLOOKUP(B1241,B1242:B$1727,1,FALSE)),B1241,"")</f>
        <v/>
      </c>
      <c r="G1241" s="7" t="str">
        <f>IF(ISERROR(VLOOKUP(B1241,B1242:B$1727,1,FALSE)),"",B1241)</f>
        <v>..#####.##</v>
      </c>
      <c r="H1241" s="7" t="s">
        <v>646</v>
      </c>
      <c r="I1241" s="3" t="str">
        <f t="shared" ref="I1241" si="2373">CONCATENATE(C1237,H1241)</f>
        <v>2039l</v>
      </c>
      <c r="J1241" s="6">
        <f t="shared" si="2366"/>
        <v>3881</v>
      </c>
      <c r="K1241" s="6" t="str">
        <f t="shared" si="2367"/>
        <v>T</v>
      </c>
    </row>
    <row r="1242" spans="1:11" x14ac:dyDescent="0.3">
      <c r="A1242" s="4" t="s">
        <v>296</v>
      </c>
      <c r="C1242" s="6">
        <f t="shared" si="2350"/>
        <v>0</v>
      </c>
    </row>
    <row r="1243" spans="1:11" x14ac:dyDescent="0.3">
      <c r="A1243" s="4" t="s">
        <v>251</v>
      </c>
      <c r="C1243" s="6">
        <f t="shared" si="2350"/>
        <v>0</v>
      </c>
    </row>
    <row r="1244" spans="1:11" x14ac:dyDescent="0.3">
      <c r="A1244" s="4" t="s">
        <v>2</v>
      </c>
      <c r="B1244" s="6" t="str">
        <f t="shared" ref="B1244" si="2374">CONCATENATE(
MID(B1245,10,1),
MID(B1245,9,1),
MID(B1245,8,1),
MID(B1245,7,1),
MID(B1245,6,1),
MID(B1245,5,1),
MID(B1245,4,1),
MID(B1245,3,1),
MID(B1245,2,1),
MID(B1245,1,1)
)</f>
        <v>.##.#....#</v>
      </c>
      <c r="C1244" s="6">
        <f t="shared" si="2350"/>
        <v>2</v>
      </c>
      <c r="F1244" s="7" t="str">
        <f>IF(ISERROR(VLOOKUP(B1244,B1245:B$1727,1,FALSE)),B1244,"")</f>
        <v>.##.#....#</v>
      </c>
      <c r="G1244" s="7" t="str">
        <f>IF(ISERROR(VLOOKUP(B1244,B1245:B$1727,1,FALSE)),"",B1244)</f>
        <v/>
      </c>
      <c r="H1244" s="7" t="s">
        <v>648</v>
      </c>
      <c r="I1244" s="3" t="str">
        <f t="shared" ref="I1244" si="2375">CONCATENATE(C1237,H1244)</f>
        <v>2039r</v>
      </c>
      <c r="J1244" s="6">
        <f t="shared" ref="J1244:J1247" si="2376">INT(LEFT(IF(F1244="",VLOOKUP(B1244,F:I,4,FALSE),VLOOKUP(B1244,G:I,3,FALSE)),4))</f>
        <v>2663</v>
      </c>
      <c r="K1244" s="6" t="str">
        <f t="shared" ref="K1244:K1307" si="2377">RIGHT(IF(F1244="",VLOOKUP(B1244,F:I,4,FALSE),VLOOKUP(B1244,G:I,3,FALSE)),1)</f>
        <v>t</v>
      </c>
    </row>
    <row r="1245" spans="1:11" x14ac:dyDescent="0.3">
      <c r="A1245" s="4" t="s">
        <v>534</v>
      </c>
      <c r="B1245" s="6" t="str">
        <f t="shared" ref="B1245" si="2378">CONCATENATE(
RIGHT(A1238,1),
RIGHT(A1239,1),
RIGHT(A1240,1),
RIGHT(A1241,1),
RIGHT(A1242,1),
RIGHT(A1243,1),
RIGHT(A1244,1),
RIGHT(A1245,1),
RIGHT(A1246,1),
RIGHT(A1247,1)
)</f>
        <v>#....#.##.</v>
      </c>
      <c r="C1245" s="6">
        <f t="shared" si="2350"/>
        <v>2</v>
      </c>
      <c r="F1245" s="7" t="str">
        <f>IF(ISERROR(VLOOKUP(B1245,B1246:B$1727,1,FALSE)),B1245,"")</f>
        <v>#....#.##.</v>
      </c>
      <c r="G1245" s="7" t="str">
        <f>IF(ISERROR(VLOOKUP(B1245,B1246:B$1727,1,FALSE)),"",B1245)</f>
        <v/>
      </c>
      <c r="H1245" s="7" t="s">
        <v>647</v>
      </c>
      <c r="I1245" s="3" t="str">
        <f t="shared" ref="I1245" si="2379">CONCATENATE(C1237,H1245)</f>
        <v>2039R</v>
      </c>
      <c r="J1245" s="6">
        <f t="shared" si="2376"/>
        <v>2663</v>
      </c>
      <c r="K1245" s="6" t="str">
        <f t="shared" si="2377"/>
        <v>T</v>
      </c>
    </row>
    <row r="1246" spans="1:11" x14ac:dyDescent="0.3">
      <c r="A1246" s="4" t="s">
        <v>535</v>
      </c>
      <c r="B1246" s="6" t="str">
        <f t="shared" ref="B1246" si="2380">CONCATENATE(
MID(B1247,10,1),
MID(B1247,9,1),
MID(B1247,8,1),
MID(B1247,7,1),
MID(B1247,6,1),
MID(B1247,5,1),
MID(B1247,4,1),
MID(B1247,3,1),
MID(B1247,2,1),
MID(B1247,1,1)
)</f>
        <v>......###.</v>
      </c>
      <c r="C1246" s="6">
        <f t="shared" si="2350"/>
        <v>2</v>
      </c>
      <c r="F1246" s="7" t="str">
        <f>IF(ISERROR(VLOOKUP(B1246,B1247:B$1727,1,FALSE)),B1246,"")</f>
        <v>......###.</v>
      </c>
      <c r="G1246" s="7" t="str">
        <f>IF(ISERROR(VLOOKUP(B1246,B1247:B$1727,1,FALSE)),"",B1246)</f>
        <v/>
      </c>
      <c r="H1246" s="7" t="s">
        <v>649</v>
      </c>
      <c r="I1246" s="3" t="str">
        <f t="shared" ref="I1246" si="2381">CONCATENATE(C1237,H1246)</f>
        <v>2039b</v>
      </c>
      <c r="J1246" s="6">
        <f t="shared" si="2376"/>
        <v>1427</v>
      </c>
      <c r="K1246" s="6" t="str">
        <f t="shared" si="2377"/>
        <v>R</v>
      </c>
    </row>
    <row r="1247" spans="1:11" x14ac:dyDescent="0.3">
      <c r="A1247" s="4" t="s">
        <v>18</v>
      </c>
      <c r="B1247" s="6" t="str">
        <f t="shared" ref="B1247" si="2382">A1247</f>
        <v>.###......</v>
      </c>
      <c r="C1247" s="6">
        <f t="shared" si="2350"/>
        <v>2</v>
      </c>
      <c r="F1247" s="7" t="str">
        <f>IF(ISERROR(VLOOKUP(B1247,B1248:B$1727,1,FALSE)),B1247,"")</f>
        <v>.###......</v>
      </c>
      <c r="G1247" s="7" t="str">
        <f>IF(ISERROR(VLOOKUP(B1247,B1248:B$1727,1,FALSE)),"",B1247)</f>
        <v/>
      </c>
      <c r="H1247" s="7" t="s">
        <v>650</v>
      </c>
      <c r="I1247" s="3" t="str">
        <f t="shared" ref="I1247" si="2383">CONCATENATE(C1237,H1247)</f>
        <v>2039B</v>
      </c>
      <c r="J1247" s="6">
        <f t="shared" si="2376"/>
        <v>1427</v>
      </c>
      <c r="K1247" s="6" t="str">
        <f t="shared" si="2377"/>
        <v>r</v>
      </c>
    </row>
    <row r="1248" spans="1:11" x14ac:dyDescent="0.3">
      <c r="A1248" s="4"/>
    </row>
    <row r="1249" spans="1:11" x14ac:dyDescent="0.3">
      <c r="A1249" s="4" t="s">
        <v>536</v>
      </c>
      <c r="C1249" s="6">
        <f t="shared" ref="C1249" si="2384">INT(MID(A1249,6,4))</f>
        <v>2063</v>
      </c>
      <c r="D1249" s="6">
        <f t="shared" ref="D1249" si="2385">IF(COUNTIF(C1250:C1259,1)=4,C1249,1)</f>
        <v>1</v>
      </c>
    </row>
    <row r="1250" spans="1:11" x14ac:dyDescent="0.3">
      <c r="A1250" s="4" t="s">
        <v>55</v>
      </c>
      <c r="B1250" s="6" t="str">
        <f t="shared" ref="B1250" si="2386">A1250</f>
        <v>.##.##..#.</v>
      </c>
      <c r="C1250" s="6">
        <f t="shared" ref="C1250" si="2387">COUNTIF(B:B,B1250)</f>
        <v>2</v>
      </c>
      <c r="F1250" s="7" t="str">
        <f>IF(ISERROR(VLOOKUP(B1250,B1251:B$1727,1,FALSE)),B1250,"")</f>
        <v>.##.##..#.</v>
      </c>
      <c r="G1250" s="7" t="str">
        <f>IF(ISERROR(VLOOKUP(B1250,B1251:B$1727,1,FALSE)),"",B1250)</f>
        <v/>
      </c>
      <c r="H1250" s="7" t="s">
        <v>643</v>
      </c>
      <c r="I1250" s="3" t="str">
        <f t="shared" ref="I1250" si="2388">CONCATENATE(C1249,H1250)</f>
        <v>2063T</v>
      </c>
      <c r="J1250" s="6">
        <f t="shared" ref="J1250:J1253" si="2389">INT(LEFT(IF(F1250="",VLOOKUP(B1250,F:I,4,FALSE),VLOOKUP(B1250,G:I,3,FALSE)),4))</f>
        <v>2251</v>
      </c>
      <c r="K1250" s="6" t="str">
        <f t="shared" ref="K1250:K1313" si="2390">RIGHT(IF(F1250="",VLOOKUP(B1250,F:I,4,FALSE),VLOOKUP(B1250,G:I,3,FALSE)),1)</f>
        <v>T</v>
      </c>
    </row>
    <row r="1251" spans="1:11" x14ac:dyDescent="0.3">
      <c r="A1251" s="4" t="s">
        <v>257</v>
      </c>
      <c r="B1251" s="6" t="str">
        <f t="shared" ref="B1251" si="2391">CONCATENATE(
MID(B1250,10,1),
MID(B1250,9,1),
MID(B1250,8,1),
MID(B1250,7,1),
MID(B1250,6,1),
MID(B1250,5,1),
MID(B1250,4,1),
MID(B1250,3,1),
MID(B1250,2,1),
MID(B1250,1,1)
)</f>
        <v>.#..##.##.</v>
      </c>
      <c r="C1251" s="6">
        <f t="shared" si="2350"/>
        <v>2</v>
      </c>
      <c r="F1251" s="7" t="str">
        <f>IF(ISERROR(VLOOKUP(B1251,B1252:B$1727,1,FALSE)),B1251,"")</f>
        <v>.#..##.##.</v>
      </c>
      <c r="G1251" s="7" t="str">
        <f>IF(ISERROR(VLOOKUP(B1251,B1252:B$1727,1,FALSE)),"",B1251)</f>
        <v/>
      </c>
      <c r="H1251" s="7" t="s">
        <v>644</v>
      </c>
      <c r="I1251" s="3" t="str">
        <f t="shared" ref="I1251" si="2392">CONCATENATE(C1249,H1251)</f>
        <v>2063t</v>
      </c>
      <c r="J1251" s="6">
        <f t="shared" si="2389"/>
        <v>2251</v>
      </c>
      <c r="K1251" s="6" t="str">
        <f t="shared" si="2390"/>
        <v>t</v>
      </c>
    </row>
    <row r="1252" spans="1:11" x14ac:dyDescent="0.3">
      <c r="A1252" s="4" t="s">
        <v>464</v>
      </c>
      <c r="B1252" s="6" t="str">
        <f t="shared" ref="B1252" si="2393">CONCATENATE(
LEFT(A1250,1),
LEFT(A1251,1),
LEFT(A1252,1),
LEFT(A1253,1),
LEFT(A1254,1),
LEFT(A1255,1),
LEFT(A1256,1),
LEFT(A1257,1),
LEFT(A1258,1),
LEFT(A1259,1)
)</f>
        <v>..#.##..##</v>
      </c>
      <c r="C1252" s="6">
        <f t="shared" si="2350"/>
        <v>2</v>
      </c>
      <c r="F1252" s="7" t="str">
        <f>IF(ISERROR(VLOOKUP(B1252,B1253:B$1727,1,FALSE)),B1252,"")</f>
        <v>..#.##..##</v>
      </c>
      <c r="G1252" s="7" t="str">
        <f>IF(ISERROR(VLOOKUP(B1252,B1253:B$1727,1,FALSE)),"",B1252)</f>
        <v/>
      </c>
      <c r="H1252" s="7" t="s">
        <v>645</v>
      </c>
      <c r="I1252" s="3" t="str">
        <f t="shared" ref="I1252" si="2394">CONCATENATE(C1249,H1252)</f>
        <v>2063L</v>
      </c>
      <c r="J1252" s="6">
        <f t="shared" si="2389"/>
        <v>2833</v>
      </c>
      <c r="K1252" s="6" t="str">
        <f t="shared" si="2390"/>
        <v>r</v>
      </c>
    </row>
    <row r="1253" spans="1:11" x14ac:dyDescent="0.3">
      <c r="A1253" s="4" t="s">
        <v>112</v>
      </c>
      <c r="B1253" s="6" t="str">
        <f t="shared" ref="B1253" si="2395">CONCATENATE(
MID(B1252,10,1),
MID(B1252,9,1),
MID(B1252,8,1),
MID(B1252,7,1),
MID(B1252,6,1),
MID(B1252,5,1),
MID(B1252,4,1),
MID(B1252,3,1),
MID(B1252,2,1),
MID(B1252,1,1)
)</f>
        <v>##..##.#..</v>
      </c>
      <c r="C1253" s="6">
        <f t="shared" si="2350"/>
        <v>2</v>
      </c>
      <c r="F1253" s="7" t="str">
        <f>IF(ISERROR(VLOOKUP(B1253,B1254:B$1727,1,FALSE)),B1253,"")</f>
        <v>##..##.#..</v>
      </c>
      <c r="G1253" s="7" t="str">
        <f>IF(ISERROR(VLOOKUP(B1253,B1254:B$1727,1,FALSE)),"",B1253)</f>
        <v/>
      </c>
      <c r="H1253" s="7" t="s">
        <v>646</v>
      </c>
      <c r="I1253" s="3" t="str">
        <f t="shared" ref="I1253" si="2396">CONCATENATE(C1249,H1253)</f>
        <v>2063l</v>
      </c>
      <c r="J1253" s="6">
        <f t="shared" si="2389"/>
        <v>2833</v>
      </c>
      <c r="K1253" s="6" t="str">
        <f t="shared" si="2390"/>
        <v>R</v>
      </c>
    </row>
    <row r="1254" spans="1:11" x14ac:dyDescent="0.3">
      <c r="A1254" s="4" t="s">
        <v>156</v>
      </c>
      <c r="C1254" s="6">
        <f t="shared" si="2350"/>
        <v>0</v>
      </c>
    </row>
    <row r="1255" spans="1:11" x14ac:dyDescent="0.3">
      <c r="A1255" s="4" t="s">
        <v>537</v>
      </c>
      <c r="C1255" s="6">
        <f t="shared" si="2350"/>
        <v>0</v>
      </c>
    </row>
    <row r="1256" spans="1:11" x14ac:dyDescent="0.3">
      <c r="A1256" s="4" t="s">
        <v>16</v>
      </c>
      <c r="B1256" s="6" t="str">
        <f t="shared" ref="B1256" si="2397">CONCATENATE(
MID(B1257,10,1),
MID(B1257,9,1),
MID(B1257,8,1),
MID(B1257,7,1),
MID(B1257,6,1),
MID(B1257,5,1),
MID(B1257,4,1),
MID(B1257,3,1),
MID(B1257,2,1),
MID(B1257,1,1)
)</f>
        <v>##....#...</v>
      </c>
      <c r="C1256" s="6">
        <f t="shared" si="2350"/>
        <v>2</v>
      </c>
      <c r="F1256" s="7" t="str">
        <f>IF(ISERROR(VLOOKUP(B1256,B1257:B$1727,1,FALSE)),B1256,"")</f>
        <v>##....#...</v>
      </c>
      <c r="G1256" s="7" t="str">
        <f>IF(ISERROR(VLOOKUP(B1256,B1257:B$1727,1,FALSE)),"",B1256)</f>
        <v/>
      </c>
      <c r="H1256" s="7" t="s">
        <v>648</v>
      </c>
      <c r="I1256" s="3" t="str">
        <f t="shared" ref="I1256" si="2398">CONCATENATE(C1249,H1256)</f>
        <v>2063r</v>
      </c>
      <c r="J1256" s="6">
        <f t="shared" ref="J1256:J1259" si="2399">INT(LEFT(IF(F1256="",VLOOKUP(B1256,F:I,4,FALSE),VLOOKUP(B1256,G:I,3,FALSE)),4))</f>
        <v>3847</v>
      </c>
      <c r="K1256" s="6" t="str">
        <f t="shared" ref="K1256:K1319" si="2400">RIGHT(IF(F1256="",VLOOKUP(B1256,F:I,4,FALSE),VLOOKUP(B1256,G:I,3,FALSE)),1)</f>
        <v>l</v>
      </c>
    </row>
    <row r="1257" spans="1:11" x14ac:dyDescent="0.3">
      <c r="A1257" s="4" t="s">
        <v>538</v>
      </c>
      <c r="B1257" s="6" t="str">
        <f t="shared" ref="B1257" si="2401">CONCATENATE(
RIGHT(A1250,1),
RIGHT(A1251,1),
RIGHT(A1252,1),
RIGHT(A1253,1),
RIGHT(A1254,1),
RIGHT(A1255,1),
RIGHT(A1256,1),
RIGHT(A1257,1),
RIGHT(A1258,1),
RIGHT(A1259,1)
)</f>
        <v>...#....##</v>
      </c>
      <c r="C1257" s="6">
        <f t="shared" si="2350"/>
        <v>2</v>
      </c>
      <c r="F1257" s="7" t="str">
        <f>IF(ISERROR(VLOOKUP(B1257,B1258:B$1727,1,FALSE)),B1257,"")</f>
        <v>...#....##</v>
      </c>
      <c r="G1257" s="7" t="str">
        <f>IF(ISERROR(VLOOKUP(B1257,B1258:B$1727,1,FALSE)),"",B1257)</f>
        <v/>
      </c>
      <c r="H1257" s="7" t="s">
        <v>647</v>
      </c>
      <c r="I1257" s="3" t="str">
        <f t="shared" ref="I1257" si="2402">CONCATENATE(C1249,H1257)</f>
        <v>2063R</v>
      </c>
      <c r="J1257" s="6">
        <f t="shared" si="2399"/>
        <v>3847</v>
      </c>
      <c r="K1257" s="6" t="str">
        <f t="shared" si="2400"/>
        <v>L</v>
      </c>
    </row>
    <row r="1258" spans="1:11" x14ac:dyDescent="0.3">
      <c r="A1258" s="4" t="s">
        <v>26</v>
      </c>
      <c r="B1258" s="6" t="str">
        <f t="shared" ref="B1258" si="2403">CONCATENATE(
MID(B1259,10,1),
MID(B1259,9,1),
MID(B1259,8,1),
MID(B1259,7,1),
MID(B1259,6,1),
MID(B1259,5,1),
MID(B1259,4,1),
MID(B1259,3,1),
MID(B1259,2,1),
MID(B1259,1,1)
)</f>
        <v>#.....##.#</v>
      </c>
      <c r="C1258" s="6">
        <f t="shared" si="2350"/>
        <v>1</v>
      </c>
      <c r="F1258" s="7" t="str">
        <f>IF(ISERROR(VLOOKUP(B1258,B1259:B$1727,1,FALSE)),B1258,"")</f>
        <v>#.....##.#</v>
      </c>
      <c r="G1258" s="7" t="str">
        <f>IF(ISERROR(VLOOKUP(B1258,B1259:B$1727,1,FALSE)),"",B1258)</f>
        <v/>
      </c>
      <c r="H1258" s="7" t="s">
        <v>649</v>
      </c>
      <c r="I1258" s="3" t="str">
        <f t="shared" ref="I1258" si="2404">CONCATENATE(C1249,H1258)</f>
        <v>2063b</v>
      </c>
      <c r="J1258" s="6" t="e">
        <f t="shared" si="2399"/>
        <v>#N/A</v>
      </c>
      <c r="K1258" s="6" t="e">
        <f t="shared" si="2400"/>
        <v>#N/A</v>
      </c>
    </row>
    <row r="1259" spans="1:11" x14ac:dyDescent="0.3">
      <c r="A1259" s="4" t="s">
        <v>89</v>
      </c>
      <c r="B1259" s="6" t="str">
        <f t="shared" ref="B1259" si="2405">A1259</f>
        <v>#.##.....#</v>
      </c>
      <c r="C1259" s="6">
        <f t="shared" si="2350"/>
        <v>1</v>
      </c>
      <c r="F1259" s="7" t="str">
        <f>IF(ISERROR(VLOOKUP(B1259,B1260:B$1727,1,FALSE)),B1259,"")</f>
        <v>#.##.....#</v>
      </c>
      <c r="G1259" s="7" t="str">
        <f>IF(ISERROR(VLOOKUP(B1259,B1260:B$1727,1,FALSE)),"",B1259)</f>
        <v/>
      </c>
      <c r="H1259" s="7" t="s">
        <v>650</v>
      </c>
      <c r="I1259" s="3" t="str">
        <f t="shared" ref="I1259" si="2406">CONCATENATE(C1249,H1259)</f>
        <v>2063B</v>
      </c>
      <c r="J1259" s="6" t="e">
        <f t="shared" si="2399"/>
        <v>#N/A</v>
      </c>
      <c r="K1259" s="6" t="e">
        <f t="shared" si="2400"/>
        <v>#N/A</v>
      </c>
    </row>
    <row r="1260" spans="1:11" x14ac:dyDescent="0.3">
      <c r="A1260" s="4"/>
    </row>
    <row r="1261" spans="1:11" x14ac:dyDescent="0.3">
      <c r="A1261" s="4" t="s">
        <v>539</v>
      </c>
      <c r="C1261" s="6">
        <f t="shared" ref="C1261" si="2407">INT(MID(A1261,6,4))</f>
        <v>3181</v>
      </c>
      <c r="D1261" s="6">
        <f t="shared" ref="D1261" si="2408">IF(COUNTIF(C1262:C1271,1)=4,C1261,1)</f>
        <v>1</v>
      </c>
    </row>
    <row r="1262" spans="1:11" x14ac:dyDescent="0.3">
      <c r="A1262" s="4" t="s">
        <v>540</v>
      </c>
      <c r="B1262" s="6" t="str">
        <f t="shared" ref="B1262" si="2409">A1262</f>
        <v>#####.####</v>
      </c>
      <c r="C1262" s="6">
        <f t="shared" ref="C1262" si="2410">COUNTIF(B:B,B1262)</f>
        <v>2</v>
      </c>
      <c r="F1262" s="7" t="str">
        <f>IF(ISERROR(VLOOKUP(B1262,B1263:B$1727,1,FALSE)),B1262,"")</f>
        <v/>
      </c>
      <c r="G1262" s="7" t="str">
        <f>IF(ISERROR(VLOOKUP(B1262,B1263:B$1727,1,FALSE)),"",B1262)</f>
        <v>#####.####</v>
      </c>
      <c r="H1262" s="7" t="s">
        <v>643</v>
      </c>
      <c r="I1262" s="3" t="str">
        <f t="shared" ref="I1262" si="2411">CONCATENATE(C1261,H1262)</f>
        <v>3181T</v>
      </c>
      <c r="J1262" s="6">
        <f t="shared" ref="J1262:J1265" si="2412">INT(LEFT(IF(F1262="",VLOOKUP(B1262,F:I,4,FALSE),VLOOKUP(B1262,G:I,3,FALSE)),4))</f>
        <v>1381</v>
      </c>
      <c r="K1262" s="6" t="str">
        <f t="shared" ref="K1262:K1325" si="2413">RIGHT(IF(F1262="",VLOOKUP(B1262,F:I,4,FALSE),VLOOKUP(B1262,G:I,3,FALSE)),1)</f>
        <v>b</v>
      </c>
    </row>
    <row r="1263" spans="1:11" x14ac:dyDescent="0.3">
      <c r="A1263" s="4" t="s">
        <v>15</v>
      </c>
      <c r="B1263" s="6" t="str">
        <f t="shared" ref="B1263" si="2414">CONCATENATE(
MID(B1262,10,1),
MID(B1262,9,1),
MID(B1262,8,1),
MID(B1262,7,1),
MID(B1262,6,1),
MID(B1262,5,1),
MID(B1262,4,1),
MID(B1262,3,1),
MID(B1262,2,1),
MID(B1262,1,1)
)</f>
        <v>####.#####</v>
      </c>
      <c r="C1263" s="6">
        <f t="shared" si="2350"/>
        <v>2</v>
      </c>
      <c r="F1263" s="7" t="str">
        <f>IF(ISERROR(VLOOKUP(B1263,B1264:B$1727,1,FALSE)),B1263,"")</f>
        <v/>
      </c>
      <c r="G1263" s="7" t="str">
        <f>IF(ISERROR(VLOOKUP(B1263,B1264:B$1727,1,FALSE)),"",B1263)</f>
        <v>####.#####</v>
      </c>
      <c r="H1263" s="7" t="s">
        <v>644</v>
      </c>
      <c r="I1263" s="3" t="str">
        <f t="shared" ref="I1263" si="2415">CONCATENATE(C1261,H1263)</f>
        <v>3181t</v>
      </c>
      <c r="J1263" s="6">
        <f t="shared" si="2412"/>
        <v>1381</v>
      </c>
      <c r="K1263" s="6" t="str">
        <f t="shared" si="2413"/>
        <v>B</v>
      </c>
    </row>
    <row r="1264" spans="1:11" x14ac:dyDescent="0.3">
      <c r="A1264" s="4" t="s">
        <v>13</v>
      </c>
      <c r="B1264" s="6" t="str">
        <f t="shared" ref="B1264" si="2416">CONCATENATE(
LEFT(A1262,1),
LEFT(A1263,1),
LEFT(A1264,1),
LEFT(A1265,1),
LEFT(A1266,1),
LEFT(A1267,1),
LEFT(A1268,1),
LEFT(A1269,1),
LEFT(A1270,1),
LEFT(A1271,1)
)</f>
        <v>###.#..###</v>
      </c>
      <c r="C1264" s="6">
        <f t="shared" si="2350"/>
        <v>2</v>
      </c>
      <c r="F1264" s="7" t="str">
        <f>IF(ISERROR(VLOOKUP(B1264,B1265:B$1727,1,FALSE)),B1264,"")</f>
        <v/>
      </c>
      <c r="G1264" s="7" t="str">
        <f>IF(ISERROR(VLOOKUP(B1264,B1265:B$1727,1,FALSE)),"",B1264)</f>
        <v>###.#..###</v>
      </c>
      <c r="H1264" s="7" t="s">
        <v>645</v>
      </c>
      <c r="I1264" s="3" t="str">
        <f t="shared" ref="I1264" si="2417">CONCATENATE(C1261,H1264)</f>
        <v>3181L</v>
      </c>
      <c r="J1264" s="6">
        <f t="shared" si="2412"/>
        <v>2971</v>
      </c>
      <c r="K1264" s="6" t="str">
        <f t="shared" si="2413"/>
        <v>R</v>
      </c>
    </row>
    <row r="1265" spans="1:11" x14ac:dyDescent="0.3">
      <c r="A1265" s="4" t="s">
        <v>27</v>
      </c>
      <c r="B1265" s="6" t="str">
        <f t="shared" ref="B1265" si="2418">CONCATENATE(
MID(B1264,10,1),
MID(B1264,9,1),
MID(B1264,8,1),
MID(B1264,7,1),
MID(B1264,6,1),
MID(B1264,5,1),
MID(B1264,4,1),
MID(B1264,3,1),
MID(B1264,2,1),
MID(B1264,1,1)
)</f>
        <v>###..#.###</v>
      </c>
      <c r="C1265" s="6">
        <f t="shared" si="2350"/>
        <v>2</v>
      </c>
      <c r="F1265" s="7" t="str">
        <f>IF(ISERROR(VLOOKUP(B1265,B1266:B$1727,1,FALSE)),B1265,"")</f>
        <v/>
      </c>
      <c r="G1265" s="7" t="str">
        <f>IF(ISERROR(VLOOKUP(B1265,B1266:B$1727,1,FALSE)),"",B1265)</f>
        <v>###..#.###</v>
      </c>
      <c r="H1265" s="7" t="s">
        <v>646</v>
      </c>
      <c r="I1265" s="3" t="str">
        <f t="shared" ref="I1265" si="2419">CONCATENATE(C1261,H1265)</f>
        <v>3181l</v>
      </c>
      <c r="J1265" s="6">
        <f t="shared" si="2412"/>
        <v>2971</v>
      </c>
      <c r="K1265" s="6" t="str">
        <f t="shared" si="2413"/>
        <v>r</v>
      </c>
    </row>
    <row r="1266" spans="1:11" x14ac:dyDescent="0.3">
      <c r="A1266" s="4" t="s">
        <v>93</v>
      </c>
      <c r="C1266" s="6">
        <f t="shared" si="2350"/>
        <v>0</v>
      </c>
    </row>
    <row r="1267" spans="1:11" x14ac:dyDescent="0.3">
      <c r="A1267" s="4" t="s">
        <v>112</v>
      </c>
      <c r="C1267" s="6">
        <f t="shared" si="2350"/>
        <v>0</v>
      </c>
    </row>
    <row r="1268" spans="1:11" x14ac:dyDescent="0.3">
      <c r="A1268" s="4" t="s">
        <v>58</v>
      </c>
      <c r="B1268" s="6" t="str">
        <f t="shared" ref="B1268" si="2420">CONCATENATE(
MID(B1269,10,1),
MID(B1269,9,1),
MID(B1269,8,1),
MID(B1269,7,1),
MID(B1269,6,1),
MID(B1269,5,1),
MID(B1269,4,1),
MID(B1269,3,1),
MID(B1269,2,1),
MID(B1269,1,1)
)</f>
        <v>##.##.####</v>
      </c>
      <c r="C1268" s="6">
        <f t="shared" si="2350"/>
        <v>2</v>
      </c>
      <c r="F1268" s="7" t="str">
        <f>IF(ISERROR(VLOOKUP(B1268,B1269:B$1727,1,FALSE)),B1268,"")</f>
        <v>##.##.####</v>
      </c>
      <c r="G1268" s="7" t="str">
        <f>IF(ISERROR(VLOOKUP(B1268,B1269:B$1727,1,FALSE)),"",B1268)</f>
        <v/>
      </c>
      <c r="H1268" s="7" t="s">
        <v>648</v>
      </c>
      <c r="I1268" s="3" t="str">
        <f t="shared" ref="I1268" si="2421">CONCATENATE(C1261,H1268)</f>
        <v>3181r</v>
      </c>
      <c r="J1268" s="6">
        <f t="shared" ref="J1268:J1271" si="2422">INT(LEFT(IF(F1268="",VLOOKUP(B1268,F:I,4,FALSE),VLOOKUP(B1268,G:I,3,FALSE)),4))</f>
        <v>2003</v>
      </c>
      <c r="K1268" s="6" t="str">
        <f t="shared" ref="K1268:K1331" si="2423">RIGHT(IF(F1268="",VLOOKUP(B1268,F:I,4,FALSE),VLOOKUP(B1268,G:I,3,FALSE)),1)</f>
        <v>T</v>
      </c>
    </row>
    <row r="1269" spans="1:11" x14ac:dyDescent="0.3">
      <c r="A1269" s="4" t="s">
        <v>3</v>
      </c>
      <c r="B1269" s="6" t="str">
        <f t="shared" ref="B1269" si="2424">CONCATENATE(
RIGHT(A1262,1),
RIGHT(A1263,1),
RIGHT(A1264,1),
RIGHT(A1265,1),
RIGHT(A1266,1),
RIGHT(A1267,1),
RIGHT(A1268,1),
RIGHT(A1269,1),
RIGHT(A1270,1),
RIGHT(A1271,1)
)</f>
        <v>####.##.##</v>
      </c>
      <c r="C1269" s="6">
        <f t="shared" si="2350"/>
        <v>2</v>
      </c>
      <c r="F1269" s="7" t="str">
        <f>IF(ISERROR(VLOOKUP(B1269,B1270:B$1727,1,FALSE)),B1269,"")</f>
        <v>####.##.##</v>
      </c>
      <c r="G1269" s="7" t="str">
        <f>IF(ISERROR(VLOOKUP(B1269,B1270:B$1727,1,FALSE)),"",B1269)</f>
        <v/>
      </c>
      <c r="H1269" s="7" t="s">
        <v>647</v>
      </c>
      <c r="I1269" s="3" t="str">
        <f t="shared" ref="I1269" si="2425">CONCATENATE(C1261,H1269)</f>
        <v>3181R</v>
      </c>
      <c r="J1269" s="6">
        <f t="shared" si="2422"/>
        <v>2003</v>
      </c>
      <c r="K1269" s="6" t="str">
        <f t="shared" si="2423"/>
        <v>t</v>
      </c>
    </row>
    <row r="1270" spans="1:11" x14ac:dyDescent="0.3">
      <c r="A1270" s="4" t="s">
        <v>88</v>
      </c>
      <c r="B1270" s="6" t="str">
        <f t="shared" ref="B1270" si="2426">CONCATENATE(
MID(B1271,10,1),
MID(B1271,9,1),
MID(B1271,8,1),
MID(B1271,7,1),
MID(B1271,6,1),
MID(B1271,5,1),
MID(B1271,4,1),
MID(B1271,3,1),
MID(B1271,2,1),
MID(B1271,1,1)
)</f>
        <v>#..#.....#</v>
      </c>
      <c r="C1270" s="6">
        <f t="shared" si="2350"/>
        <v>2</v>
      </c>
      <c r="F1270" s="7" t="str">
        <f>IF(ISERROR(VLOOKUP(B1270,B1271:B$1727,1,FALSE)),B1270,"")</f>
        <v>#..#.....#</v>
      </c>
      <c r="G1270" s="7" t="str">
        <f>IF(ISERROR(VLOOKUP(B1270,B1271:B$1727,1,FALSE)),"",B1270)</f>
        <v/>
      </c>
      <c r="H1270" s="7" t="s">
        <v>649</v>
      </c>
      <c r="I1270" s="3" t="str">
        <f t="shared" ref="I1270" si="2427">CONCATENATE(C1261,H1270)</f>
        <v>3181b</v>
      </c>
      <c r="J1270" s="6">
        <f t="shared" si="2422"/>
        <v>3877</v>
      </c>
      <c r="K1270" s="6" t="str">
        <f t="shared" si="2423"/>
        <v>r</v>
      </c>
    </row>
    <row r="1271" spans="1:11" x14ac:dyDescent="0.3">
      <c r="A1271" s="4" t="s">
        <v>15</v>
      </c>
      <c r="B1271" s="6" t="str">
        <f t="shared" ref="B1271" si="2428">A1271</f>
        <v>#.....#..#</v>
      </c>
      <c r="C1271" s="6">
        <f t="shared" si="2350"/>
        <v>2</v>
      </c>
      <c r="F1271" s="7" t="str">
        <f>IF(ISERROR(VLOOKUP(B1271,B1272:B$1727,1,FALSE)),B1271,"")</f>
        <v>#.....#..#</v>
      </c>
      <c r="G1271" s="7" t="str">
        <f>IF(ISERROR(VLOOKUP(B1271,B1272:B$1727,1,FALSE)),"",B1271)</f>
        <v/>
      </c>
      <c r="H1271" s="7" t="s">
        <v>650</v>
      </c>
      <c r="I1271" s="3" t="str">
        <f t="shared" ref="I1271" si="2429">CONCATENATE(C1261,H1271)</f>
        <v>3181B</v>
      </c>
      <c r="J1271" s="6">
        <f t="shared" si="2422"/>
        <v>3877</v>
      </c>
      <c r="K1271" s="6" t="str">
        <f t="shared" si="2423"/>
        <v>R</v>
      </c>
    </row>
    <row r="1272" spans="1:11" x14ac:dyDescent="0.3">
      <c r="A1272" s="4"/>
    </row>
    <row r="1273" spans="1:11" x14ac:dyDescent="0.3">
      <c r="A1273" s="4" t="s">
        <v>541</v>
      </c>
      <c r="C1273" s="6">
        <f t="shared" ref="C1273" si="2430">INT(MID(A1273,6,4))</f>
        <v>2459</v>
      </c>
      <c r="D1273" s="6">
        <f t="shared" ref="D1273" si="2431">IF(COUNTIF(C1274:C1283,1)=4,C1273,1)</f>
        <v>1</v>
      </c>
    </row>
    <row r="1274" spans="1:11" x14ac:dyDescent="0.3">
      <c r="A1274" s="4" t="s">
        <v>105</v>
      </c>
      <c r="B1274" s="6" t="str">
        <f t="shared" ref="B1274" si="2432">A1274</f>
        <v>.##..#.#..</v>
      </c>
      <c r="C1274" s="6">
        <f t="shared" ref="C1274" si="2433">COUNTIF(B:B,B1274)</f>
        <v>2</v>
      </c>
      <c r="F1274" s="7" t="str">
        <f>IF(ISERROR(VLOOKUP(B1274,B1275:B$1727,1,FALSE)),B1274,"")</f>
        <v>.##..#.#..</v>
      </c>
      <c r="G1274" s="7" t="str">
        <f>IF(ISERROR(VLOOKUP(B1274,B1275:B$1727,1,FALSE)),"",B1274)</f>
        <v/>
      </c>
      <c r="H1274" s="7" t="s">
        <v>643</v>
      </c>
      <c r="I1274" s="3" t="str">
        <f t="shared" ref="I1274" si="2434">CONCATENATE(C1273,H1274)</f>
        <v>2459T</v>
      </c>
      <c r="J1274" s="6">
        <f t="shared" ref="J1274:J1277" si="2435">INT(LEFT(IF(F1274="",VLOOKUP(B1274,F:I,4,FALSE),VLOOKUP(B1274,G:I,3,FALSE)),4))</f>
        <v>3457</v>
      </c>
      <c r="K1274" s="6" t="str">
        <f t="shared" ref="K1274:K1337" si="2436">RIGHT(IF(F1274="",VLOOKUP(B1274,F:I,4,FALSE),VLOOKUP(B1274,G:I,3,FALSE)),1)</f>
        <v>B</v>
      </c>
    </row>
    <row r="1275" spans="1:11" x14ac:dyDescent="0.3">
      <c r="A1275" s="4" t="s">
        <v>25</v>
      </c>
      <c r="B1275" s="6" t="str">
        <f t="shared" ref="B1275" si="2437">CONCATENATE(
MID(B1274,10,1),
MID(B1274,9,1),
MID(B1274,8,1),
MID(B1274,7,1),
MID(B1274,6,1),
MID(B1274,5,1),
MID(B1274,4,1),
MID(B1274,3,1),
MID(B1274,2,1),
MID(B1274,1,1)
)</f>
        <v>..#.#..##.</v>
      </c>
      <c r="C1275" s="6">
        <f t="shared" si="2350"/>
        <v>2</v>
      </c>
      <c r="F1275" s="7" t="str">
        <f>IF(ISERROR(VLOOKUP(B1275,B1276:B$1727,1,FALSE)),B1275,"")</f>
        <v>..#.#..##.</v>
      </c>
      <c r="G1275" s="7" t="str">
        <f>IF(ISERROR(VLOOKUP(B1275,B1276:B$1727,1,FALSE)),"",B1275)</f>
        <v/>
      </c>
      <c r="H1275" s="7" t="s">
        <v>644</v>
      </c>
      <c r="I1275" s="3" t="str">
        <f t="shared" ref="I1275" si="2438">CONCATENATE(C1273,H1275)</f>
        <v>2459t</v>
      </c>
      <c r="J1275" s="6">
        <f t="shared" si="2435"/>
        <v>3457</v>
      </c>
      <c r="K1275" s="6" t="str">
        <f t="shared" si="2436"/>
        <v>b</v>
      </c>
    </row>
    <row r="1276" spans="1:11" x14ac:dyDescent="0.3">
      <c r="A1276" s="4" t="s">
        <v>100</v>
      </c>
      <c r="B1276" s="6" t="str">
        <f t="shared" ref="B1276" si="2439">CONCATENATE(
LEFT(A1274,1),
LEFT(A1275,1),
LEFT(A1276,1),
LEFT(A1277,1),
LEFT(A1278,1),
LEFT(A1279,1),
LEFT(A1280,1),
LEFT(A1281,1),
LEFT(A1282,1),
LEFT(A1283,1)
)</f>
        <v>.###.#....</v>
      </c>
      <c r="C1276" s="6">
        <f t="shared" si="2350"/>
        <v>2</v>
      </c>
      <c r="F1276" s="7" t="str">
        <f>IF(ISERROR(VLOOKUP(B1276,B1277:B$1727,1,FALSE)),B1276,"")</f>
        <v>.###.#....</v>
      </c>
      <c r="G1276" s="7" t="str">
        <f>IF(ISERROR(VLOOKUP(B1276,B1277:B$1727,1,FALSE)),"",B1276)</f>
        <v/>
      </c>
      <c r="H1276" s="7" t="s">
        <v>645</v>
      </c>
      <c r="I1276" s="3" t="str">
        <f t="shared" ref="I1276" si="2440">CONCATENATE(C1273,H1276)</f>
        <v>2459L</v>
      </c>
      <c r="J1276" s="6">
        <f t="shared" si="2435"/>
        <v>2011</v>
      </c>
      <c r="K1276" s="6" t="str">
        <f t="shared" si="2436"/>
        <v>B</v>
      </c>
    </row>
    <row r="1277" spans="1:11" x14ac:dyDescent="0.3">
      <c r="A1277" s="4" t="s">
        <v>40</v>
      </c>
      <c r="B1277" s="6" t="str">
        <f t="shared" ref="B1277" si="2441">CONCATENATE(
MID(B1276,10,1),
MID(B1276,9,1),
MID(B1276,8,1),
MID(B1276,7,1),
MID(B1276,6,1),
MID(B1276,5,1),
MID(B1276,4,1),
MID(B1276,3,1),
MID(B1276,2,1),
MID(B1276,1,1)
)</f>
        <v>....#.###.</v>
      </c>
      <c r="C1277" s="6">
        <f t="shared" si="2350"/>
        <v>2</v>
      </c>
      <c r="F1277" s="7" t="str">
        <f>IF(ISERROR(VLOOKUP(B1277,B1278:B$1727,1,FALSE)),B1277,"")</f>
        <v>....#.###.</v>
      </c>
      <c r="G1277" s="7" t="str">
        <f>IF(ISERROR(VLOOKUP(B1277,B1278:B$1727,1,FALSE)),"",B1277)</f>
        <v/>
      </c>
      <c r="H1277" s="7" t="s">
        <v>646</v>
      </c>
      <c r="I1277" s="3" t="str">
        <f t="shared" ref="I1277" si="2442">CONCATENATE(C1273,H1277)</f>
        <v>2459l</v>
      </c>
      <c r="J1277" s="6">
        <f t="shared" si="2435"/>
        <v>2011</v>
      </c>
      <c r="K1277" s="6" t="str">
        <f t="shared" si="2436"/>
        <v>b</v>
      </c>
    </row>
    <row r="1278" spans="1:11" x14ac:dyDescent="0.3">
      <c r="A1278" s="4" t="s">
        <v>313</v>
      </c>
      <c r="C1278" s="6">
        <f t="shared" si="2350"/>
        <v>0</v>
      </c>
    </row>
    <row r="1279" spans="1:11" x14ac:dyDescent="0.3">
      <c r="A1279" s="4" t="s">
        <v>542</v>
      </c>
      <c r="C1279" s="6">
        <f t="shared" si="2350"/>
        <v>0</v>
      </c>
    </row>
    <row r="1280" spans="1:11" x14ac:dyDescent="0.3">
      <c r="A1280" s="4" t="s">
        <v>394</v>
      </c>
      <c r="B1280" s="6" t="str">
        <f t="shared" ref="B1280" si="2443">CONCATENATE(
MID(B1281,10,1),
MID(B1281,9,1),
MID(B1281,8,1),
MID(B1281,7,1),
MID(B1281,6,1),
MID(B1281,5,1),
MID(B1281,4,1),
MID(B1281,3,1),
MID(B1281,2,1),
MID(B1281,1,1)
)</f>
        <v>#.##.####.</v>
      </c>
      <c r="C1280" s="6">
        <f t="shared" si="2350"/>
        <v>2</v>
      </c>
      <c r="F1280" s="7" t="str">
        <f>IF(ISERROR(VLOOKUP(B1280,B1281:B$1727,1,FALSE)),B1280,"")</f>
        <v>#.##.####.</v>
      </c>
      <c r="G1280" s="7" t="str">
        <f>IF(ISERROR(VLOOKUP(B1280,B1281:B$1727,1,FALSE)),"",B1280)</f>
        <v/>
      </c>
      <c r="H1280" s="7" t="s">
        <v>648</v>
      </c>
      <c r="I1280" s="3" t="str">
        <f t="shared" ref="I1280" si="2444">CONCATENATE(C1273,H1280)</f>
        <v>2459r</v>
      </c>
      <c r="J1280" s="6">
        <f t="shared" ref="J1280:J1283" si="2445">INT(LEFT(IF(F1280="",VLOOKUP(B1280,F:I,4,FALSE),VLOOKUP(B1280,G:I,3,FALSE)),4))</f>
        <v>1483</v>
      </c>
      <c r="K1280" s="6" t="str">
        <f t="shared" ref="K1280:K1343" si="2446">RIGHT(IF(F1280="",VLOOKUP(B1280,F:I,4,FALSE),VLOOKUP(B1280,G:I,3,FALSE)),1)</f>
        <v>l</v>
      </c>
    </row>
    <row r="1281" spans="1:11" x14ac:dyDescent="0.3">
      <c r="A1281" s="4" t="s">
        <v>413</v>
      </c>
      <c r="B1281" s="6" t="str">
        <f t="shared" ref="B1281" si="2447">CONCATENATE(
RIGHT(A1274,1),
RIGHT(A1275,1),
RIGHT(A1276,1),
RIGHT(A1277,1),
RIGHT(A1278,1),
RIGHT(A1279,1),
RIGHT(A1280,1),
RIGHT(A1281,1),
RIGHT(A1282,1),
RIGHT(A1283,1)
)</f>
        <v>.####.##.#</v>
      </c>
      <c r="C1281" s="6">
        <f t="shared" si="2350"/>
        <v>2</v>
      </c>
      <c r="F1281" s="7" t="str">
        <f>IF(ISERROR(VLOOKUP(B1281,B1282:B$1727,1,FALSE)),B1281,"")</f>
        <v>.####.##.#</v>
      </c>
      <c r="G1281" s="7" t="str">
        <f>IF(ISERROR(VLOOKUP(B1281,B1282:B$1727,1,FALSE)),"",B1281)</f>
        <v/>
      </c>
      <c r="H1281" s="7" t="s">
        <v>647</v>
      </c>
      <c r="I1281" s="3" t="str">
        <f t="shared" ref="I1281" si="2448">CONCATENATE(C1273,H1281)</f>
        <v>2459R</v>
      </c>
      <c r="J1281" s="6">
        <f t="shared" si="2445"/>
        <v>1483</v>
      </c>
      <c r="K1281" s="6" t="str">
        <f t="shared" si="2446"/>
        <v>L</v>
      </c>
    </row>
    <row r="1282" spans="1:11" x14ac:dyDescent="0.3">
      <c r="A1282" s="4" t="s">
        <v>44</v>
      </c>
      <c r="B1282" s="6" t="str">
        <f t="shared" ref="B1282" si="2449">CONCATENATE(
MID(B1283,10,1),
MID(B1283,9,1),
MID(B1283,8,1),
MID(B1283,7,1),
MID(B1283,6,1),
MID(B1283,5,1),
MID(B1283,4,1),
MID(B1283,3,1),
MID(B1283,2,1),
MID(B1283,1,1)
)</f>
        <v>#..##.#...</v>
      </c>
      <c r="C1282" s="6">
        <f t="shared" si="2350"/>
        <v>2</v>
      </c>
      <c r="F1282" s="7" t="str">
        <f>IF(ISERROR(VLOOKUP(B1282,B1283:B$1727,1,FALSE)),B1282,"")</f>
        <v>#..##.#...</v>
      </c>
      <c r="G1282" s="7" t="str">
        <f>IF(ISERROR(VLOOKUP(B1282,B1283:B$1727,1,FALSE)),"",B1282)</f>
        <v/>
      </c>
      <c r="H1282" s="7" t="s">
        <v>649</v>
      </c>
      <c r="I1282" s="3" t="str">
        <f t="shared" ref="I1282" si="2450">CONCATENATE(C1273,H1282)</f>
        <v>2459b</v>
      </c>
      <c r="J1282" s="6">
        <f t="shared" si="2445"/>
        <v>2017</v>
      </c>
      <c r="K1282" s="6" t="str">
        <f t="shared" si="2446"/>
        <v>L</v>
      </c>
    </row>
    <row r="1283" spans="1:11" x14ac:dyDescent="0.3">
      <c r="A1283" s="4" t="s">
        <v>99</v>
      </c>
      <c r="B1283" s="6" t="str">
        <f t="shared" ref="B1283" si="2451">A1283</f>
        <v>...#.##..#</v>
      </c>
      <c r="C1283" s="6">
        <f t="shared" si="2350"/>
        <v>2</v>
      </c>
      <c r="F1283" s="7" t="str">
        <f>IF(ISERROR(VLOOKUP(B1283,B1284:B$1727,1,FALSE)),B1283,"")</f>
        <v>...#.##..#</v>
      </c>
      <c r="G1283" s="7" t="str">
        <f>IF(ISERROR(VLOOKUP(B1283,B1284:B$1727,1,FALSE)),"",B1283)</f>
        <v/>
      </c>
      <c r="H1283" s="7" t="s">
        <v>650</v>
      </c>
      <c r="I1283" s="3" t="str">
        <f t="shared" ref="I1283" si="2452">CONCATENATE(C1273,H1283)</f>
        <v>2459B</v>
      </c>
      <c r="J1283" s="6">
        <f t="shared" si="2445"/>
        <v>2017</v>
      </c>
      <c r="K1283" s="6" t="str">
        <f t="shared" si="2446"/>
        <v>l</v>
      </c>
    </row>
    <row r="1284" spans="1:11" x14ac:dyDescent="0.3">
      <c r="A1284" s="4"/>
    </row>
    <row r="1285" spans="1:11" x14ac:dyDescent="0.3">
      <c r="A1285" s="4" t="s">
        <v>543</v>
      </c>
      <c r="C1285" s="6">
        <f t="shared" ref="C1285" si="2453">INT(MID(A1285,6,4))</f>
        <v>2953</v>
      </c>
      <c r="D1285" s="6">
        <f t="shared" ref="D1285" si="2454">IF(COUNTIF(C1286:C1295,1)=4,C1285,1)</f>
        <v>1</v>
      </c>
    </row>
    <row r="1286" spans="1:11" x14ac:dyDescent="0.3">
      <c r="A1286" s="4" t="s">
        <v>544</v>
      </c>
      <c r="B1286" s="6" t="str">
        <f t="shared" ref="B1286" si="2455">A1286</f>
        <v>########.#</v>
      </c>
      <c r="C1286" s="6">
        <f t="shared" ref="C1286" si="2456">COUNTIF(B:B,B1286)</f>
        <v>2</v>
      </c>
      <c r="F1286" s="7" t="str">
        <f>IF(ISERROR(VLOOKUP(B1286,B1287:B$1727,1,FALSE)),B1286,"")</f>
        <v/>
      </c>
      <c r="G1286" s="7" t="str">
        <f>IF(ISERROR(VLOOKUP(B1286,B1287:B$1727,1,FALSE)),"",B1286)</f>
        <v>########.#</v>
      </c>
      <c r="H1286" s="7" t="s">
        <v>643</v>
      </c>
      <c r="I1286" s="3" t="str">
        <f t="shared" ref="I1286" si="2457">CONCATENATE(C1285,H1286)</f>
        <v>2953T</v>
      </c>
      <c r="J1286" s="6">
        <f t="shared" ref="J1286:J1289" si="2458">INT(LEFT(IF(F1286="",VLOOKUP(B1286,F:I,4,FALSE),VLOOKUP(B1286,G:I,3,FALSE)),4))</f>
        <v>3167</v>
      </c>
      <c r="K1286" s="6" t="str">
        <f t="shared" ref="K1286:K1349" si="2459">RIGHT(IF(F1286="",VLOOKUP(B1286,F:I,4,FALSE),VLOOKUP(B1286,G:I,3,FALSE)),1)</f>
        <v>T</v>
      </c>
    </row>
    <row r="1287" spans="1:11" x14ac:dyDescent="0.3">
      <c r="A1287" s="4" t="s">
        <v>101</v>
      </c>
      <c r="B1287" s="6" t="str">
        <f t="shared" ref="B1287" si="2460">CONCATENATE(
MID(B1286,10,1),
MID(B1286,9,1),
MID(B1286,8,1),
MID(B1286,7,1),
MID(B1286,6,1),
MID(B1286,5,1),
MID(B1286,4,1),
MID(B1286,3,1),
MID(B1286,2,1),
MID(B1286,1,1)
)</f>
        <v>#.########</v>
      </c>
      <c r="C1287" s="6">
        <f t="shared" si="2350"/>
        <v>2</v>
      </c>
      <c r="F1287" s="7" t="str">
        <f>IF(ISERROR(VLOOKUP(B1287,B1288:B$1727,1,FALSE)),B1287,"")</f>
        <v/>
      </c>
      <c r="G1287" s="7" t="str">
        <f>IF(ISERROR(VLOOKUP(B1287,B1288:B$1727,1,FALSE)),"",B1287)</f>
        <v>#.########</v>
      </c>
      <c r="H1287" s="7" t="s">
        <v>644</v>
      </c>
      <c r="I1287" s="3" t="str">
        <f t="shared" ref="I1287" si="2461">CONCATENATE(C1285,H1287)</f>
        <v>2953t</v>
      </c>
      <c r="J1287" s="6">
        <f t="shared" si="2458"/>
        <v>3167</v>
      </c>
      <c r="K1287" s="6" t="str">
        <f t="shared" si="2459"/>
        <v>t</v>
      </c>
    </row>
    <row r="1288" spans="1:11" x14ac:dyDescent="0.3">
      <c r="A1288" s="4" t="s">
        <v>258</v>
      </c>
      <c r="B1288" s="6" t="str">
        <f t="shared" ref="B1288" si="2462">CONCATENATE(
LEFT(A1286,1),
LEFT(A1287,1),
LEFT(A1288,1),
LEFT(A1289,1),
LEFT(A1290,1),
LEFT(A1291,1),
LEFT(A1292,1),
LEFT(A1293,1),
LEFT(A1294,1),
LEFT(A1295,1)
)</f>
        <v>#.#.#..#.#</v>
      </c>
      <c r="C1288" s="6">
        <f t="shared" si="2350"/>
        <v>2</v>
      </c>
      <c r="F1288" s="7" t="str">
        <f>IF(ISERROR(VLOOKUP(B1288,B1289:B$1727,1,FALSE)),B1288,"")</f>
        <v>#.#.#..#.#</v>
      </c>
      <c r="G1288" s="7" t="str">
        <f>IF(ISERROR(VLOOKUP(B1288,B1289:B$1727,1,FALSE)),"",B1288)</f>
        <v/>
      </c>
      <c r="H1288" s="7" t="s">
        <v>645</v>
      </c>
      <c r="I1288" s="3" t="str">
        <f t="shared" ref="I1288" si="2463">CONCATENATE(C1285,H1288)</f>
        <v>2953L</v>
      </c>
      <c r="J1288" s="6">
        <f t="shared" si="2458"/>
        <v>1597</v>
      </c>
      <c r="K1288" s="6" t="str">
        <f t="shared" si="2459"/>
        <v>l</v>
      </c>
    </row>
    <row r="1289" spans="1:11" x14ac:dyDescent="0.3">
      <c r="A1289" s="4" t="s">
        <v>44</v>
      </c>
      <c r="B1289" s="6" t="str">
        <f t="shared" ref="B1289" si="2464">CONCATENATE(
MID(B1288,10,1),
MID(B1288,9,1),
MID(B1288,8,1),
MID(B1288,7,1),
MID(B1288,6,1),
MID(B1288,5,1),
MID(B1288,4,1),
MID(B1288,3,1),
MID(B1288,2,1),
MID(B1288,1,1)
)</f>
        <v>#.#..#.#.#</v>
      </c>
      <c r="C1289" s="6">
        <f t="shared" si="2350"/>
        <v>2</v>
      </c>
      <c r="F1289" s="7" t="str">
        <f>IF(ISERROR(VLOOKUP(B1289,B1290:B$1727,1,FALSE)),B1289,"")</f>
        <v>#.#..#.#.#</v>
      </c>
      <c r="G1289" s="7" t="str">
        <f>IF(ISERROR(VLOOKUP(B1289,B1290:B$1727,1,FALSE)),"",B1289)</f>
        <v/>
      </c>
      <c r="H1289" s="7" t="s">
        <v>646</v>
      </c>
      <c r="I1289" s="3" t="str">
        <f t="shared" ref="I1289" si="2465">CONCATENATE(C1285,H1289)</f>
        <v>2953l</v>
      </c>
      <c r="J1289" s="6">
        <f t="shared" si="2458"/>
        <v>1597</v>
      </c>
      <c r="K1289" s="6" t="str">
        <f t="shared" si="2459"/>
        <v>L</v>
      </c>
    </row>
    <row r="1290" spans="1:11" x14ac:dyDescent="0.3">
      <c r="A1290" s="4" t="s">
        <v>110</v>
      </c>
      <c r="C1290" s="6">
        <f t="shared" si="2350"/>
        <v>0</v>
      </c>
    </row>
    <row r="1291" spans="1:11" x14ac:dyDescent="0.3">
      <c r="A1291" s="4" t="s">
        <v>256</v>
      </c>
      <c r="C1291" s="6">
        <f t="shared" si="2350"/>
        <v>0</v>
      </c>
    </row>
    <row r="1292" spans="1:11" x14ac:dyDescent="0.3">
      <c r="A1292" s="4" t="s">
        <v>16</v>
      </c>
      <c r="B1292" s="6" t="str">
        <f t="shared" ref="B1292" si="2466">CONCATENATE(
MID(B1293,10,1),
MID(B1293,9,1),
MID(B1293,8,1),
MID(B1293,7,1),
MID(B1293,6,1),
MID(B1293,5,1),
MID(B1293,4,1),
MID(B1293,3,1),
MID(B1293,2,1),
MID(B1293,1,1)
)</f>
        <v>..#....#.#</v>
      </c>
      <c r="C1292" s="6">
        <f t="shared" si="2350"/>
        <v>2</v>
      </c>
      <c r="F1292" s="7" t="str">
        <f>IF(ISERROR(VLOOKUP(B1292,B1293:B$1727,1,FALSE)),B1292,"")</f>
        <v>..#....#.#</v>
      </c>
      <c r="G1292" s="7" t="str">
        <f>IF(ISERROR(VLOOKUP(B1292,B1293:B$1727,1,FALSE)),"",B1292)</f>
        <v/>
      </c>
      <c r="H1292" s="7" t="s">
        <v>648</v>
      </c>
      <c r="I1292" s="3" t="str">
        <f t="shared" ref="I1292" si="2467">CONCATENATE(C1285,H1292)</f>
        <v>2953r</v>
      </c>
      <c r="J1292" s="6">
        <f t="shared" ref="J1292:J1295" si="2468">INT(LEFT(IF(F1292="",VLOOKUP(B1292,F:I,4,FALSE),VLOOKUP(B1292,G:I,3,FALSE)),4))</f>
        <v>1627</v>
      </c>
      <c r="K1292" s="6" t="str">
        <f t="shared" ref="K1292:K1355" si="2469">RIGHT(IF(F1292="",VLOOKUP(B1292,F:I,4,FALSE),VLOOKUP(B1292,G:I,3,FALSE)),1)</f>
        <v>b</v>
      </c>
    </row>
    <row r="1293" spans="1:11" x14ac:dyDescent="0.3">
      <c r="A1293" s="4" t="s">
        <v>32</v>
      </c>
      <c r="B1293" s="6" t="str">
        <f t="shared" ref="B1293" si="2470">CONCATENATE(
RIGHT(A1286,1),
RIGHT(A1287,1),
RIGHT(A1288,1),
RIGHT(A1289,1),
RIGHT(A1290,1),
RIGHT(A1291,1),
RIGHT(A1292,1),
RIGHT(A1293,1),
RIGHT(A1294,1),
RIGHT(A1295,1)
)</f>
        <v>#.#....#..</v>
      </c>
      <c r="C1293" s="6">
        <f t="shared" si="2350"/>
        <v>2</v>
      </c>
      <c r="F1293" s="7" t="str">
        <f>IF(ISERROR(VLOOKUP(B1293,B1294:B$1727,1,FALSE)),B1293,"")</f>
        <v>#.#....#..</v>
      </c>
      <c r="G1293" s="7" t="str">
        <f>IF(ISERROR(VLOOKUP(B1293,B1294:B$1727,1,FALSE)),"",B1293)</f>
        <v/>
      </c>
      <c r="H1293" s="7" t="s">
        <v>647</v>
      </c>
      <c r="I1293" s="3" t="str">
        <f t="shared" ref="I1293" si="2471">CONCATENATE(C1285,H1293)</f>
        <v>2953R</v>
      </c>
      <c r="J1293" s="6">
        <f t="shared" si="2468"/>
        <v>1627</v>
      </c>
      <c r="K1293" s="6" t="str">
        <f t="shared" si="2469"/>
        <v>B</v>
      </c>
    </row>
    <row r="1294" spans="1:11" x14ac:dyDescent="0.3">
      <c r="A1294" s="4" t="s">
        <v>44</v>
      </c>
      <c r="B1294" s="6" t="str">
        <f t="shared" ref="B1294" si="2472">CONCATENATE(
MID(B1295,10,1),
MID(B1295,9,1),
MID(B1295,8,1),
MID(B1295,7,1),
MID(B1295,6,1),
MID(B1295,5,1),
MID(B1295,4,1),
MID(B1295,3,1),
MID(B1295,2,1),
MID(B1295,1,1)
)</f>
        <v>...##...##</v>
      </c>
      <c r="C1294" s="6">
        <f t="shared" ref="C1294:C1355" si="2473">COUNTIF(B:B,B1294)</f>
        <v>2</v>
      </c>
      <c r="F1294" s="7" t="str">
        <f>IF(ISERROR(VLOOKUP(B1294,B1295:B$1727,1,FALSE)),B1294,"")</f>
        <v>...##...##</v>
      </c>
      <c r="G1294" s="7" t="str">
        <f>IF(ISERROR(VLOOKUP(B1294,B1295:B$1727,1,FALSE)),"",B1294)</f>
        <v/>
      </c>
      <c r="H1294" s="7" t="s">
        <v>649</v>
      </c>
      <c r="I1294" s="3" t="str">
        <f t="shared" ref="I1294" si="2474">CONCATENATE(C1285,H1294)</f>
        <v>2953b</v>
      </c>
      <c r="J1294" s="6">
        <f t="shared" si="2468"/>
        <v>2549</v>
      </c>
      <c r="K1294" s="6" t="str">
        <f t="shared" si="2469"/>
        <v>b</v>
      </c>
    </row>
    <row r="1295" spans="1:11" x14ac:dyDescent="0.3">
      <c r="A1295" s="4" t="s">
        <v>338</v>
      </c>
      <c r="B1295" s="6" t="str">
        <f t="shared" ref="B1295" si="2475">A1295</f>
        <v>##...##...</v>
      </c>
      <c r="C1295" s="6">
        <f t="shared" si="2473"/>
        <v>2</v>
      </c>
      <c r="F1295" s="7" t="str">
        <f>IF(ISERROR(VLOOKUP(B1295,B1296:B$1727,1,FALSE)),B1295,"")</f>
        <v>##...##...</v>
      </c>
      <c r="G1295" s="7" t="str">
        <f>IF(ISERROR(VLOOKUP(B1295,B1296:B$1727,1,FALSE)),"",B1295)</f>
        <v/>
      </c>
      <c r="H1295" s="7" t="s">
        <v>650</v>
      </c>
      <c r="I1295" s="3" t="str">
        <f t="shared" ref="I1295" si="2476">CONCATENATE(C1285,H1295)</f>
        <v>2953B</v>
      </c>
      <c r="J1295" s="6">
        <f t="shared" si="2468"/>
        <v>2549</v>
      </c>
      <c r="K1295" s="6" t="str">
        <f t="shared" si="2469"/>
        <v>B</v>
      </c>
    </row>
    <row r="1296" spans="1:11" x14ac:dyDescent="0.3">
      <c r="A1296" s="4"/>
    </row>
    <row r="1297" spans="1:11" x14ac:dyDescent="0.3">
      <c r="A1297" s="4" t="s">
        <v>545</v>
      </c>
      <c r="C1297" s="6">
        <f t="shared" ref="C1297" si="2477">INT(MID(A1297,6,4))</f>
        <v>1487</v>
      </c>
      <c r="D1297" s="6">
        <f t="shared" ref="D1297" si="2478">IF(COUNTIF(C1298:C1307,1)=4,C1297,1)</f>
        <v>1</v>
      </c>
    </row>
    <row r="1298" spans="1:11" x14ac:dyDescent="0.3">
      <c r="A1298" s="4" t="s">
        <v>546</v>
      </c>
      <c r="B1298" s="6" t="str">
        <f t="shared" ref="B1298" si="2479">A1298</f>
        <v>#.####.#..</v>
      </c>
      <c r="C1298" s="6">
        <f t="shared" ref="C1298" si="2480">COUNTIF(B:B,B1298)</f>
        <v>2</v>
      </c>
      <c r="F1298" s="7" t="str">
        <f>IF(ISERROR(VLOOKUP(B1298,B1299:B$1727,1,FALSE)),B1298,"")</f>
        <v>#.####.#..</v>
      </c>
      <c r="G1298" s="7" t="str">
        <f>IF(ISERROR(VLOOKUP(B1298,B1299:B$1727,1,FALSE)),"",B1298)</f>
        <v/>
      </c>
      <c r="H1298" s="7" t="s">
        <v>643</v>
      </c>
      <c r="I1298" s="3" t="str">
        <f t="shared" ref="I1298" si="2481">CONCATENATE(C1297,H1298)</f>
        <v>1487T</v>
      </c>
      <c r="J1298" s="6">
        <f t="shared" ref="J1298:J1301" si="2482">INT(LEFT(IF(F1298="",VLOOKUP(B1298,F:I,4,FALSE),VLOOKUP(B1298,G:I,3,FALSE)),4))</f>
        <v>1283</v>
      </c>
      <c r="K1298" s="6" t="str">
        <f t="shared" ref="K1298:K1361" si="2483">RIGHT(IF(F1298="",VLOOKUP(B1298,F:I,4,FALSE),VLOOKUP(B1298,G:I,3,FALSE)),1)</f>
        <v>b</v>
      </c>
    </row>
    <row r="1299" spans="1:11" x14ac:dyDescent="0.3">
      <c r="A1299" s="4" t="s">
        <v>59</v>
      </c>
      <c r="B1299" s="6" t="str">
        <f t="shared" ref="B1299" si="2484">CONCATENATE(
MID(B1298,10,1),
MID(B1298,9,1),
MID(B1298,8,1),
MID(B1298,7,1),
MID(B1298,6,1),
MID(B1298,5,1),
MID(B1298,4,1),
MID(B1298,3,1),
MID(B1298,2,1),
MID(B1298,1,1)
)</f>
        <v>..#.####.#</v>
      </c>
      <c r="C1299" s="6">
        <f t="shared" si="2473"/>
        <v>2</v>
      </c>
      <c r="F1299" s="7" t="str">
        <f>IF(ISERROR(VLOOKUP(B1299,B1300:B$1727,1,FALSE)),B1299,"")</f>
        <v>..#.####.#</v>
      </c>
      <c r="G1299" s="7" t="str">
        <f>IF(ISERROR(VLOOKUP(B1299,B1300:B$1727,1,FALSE)),"",B1299)</f>
        <v/>
      </c>
      <c r="H1299" s="7" t="s">
        <v>644</v>
      </c>
      <c r="I1299" s="3" t="str">
        <f t="shared" ref="I1299" si="2485">CONCATENATE(C1297,H1299)</f>
        <v>1487t</v>
      </c>
      <c r="J1299" s="6">
        <f t="shared" si="2482"/>
        <v>1283</v>
      </c>
      <c r="K1299" s="6" t="str">
        <f t="shared" si="2483"/>
        <v>B</v>
      </c>
    </row>
    <row r="1300" spans="1:11" x14ac:dyDescent="0.3">
      <c r="A1300" s="4" t="s">
        <v>208</v>
      </c>
      <c r="B1300" s="6" t="str">
        <f t="shared" ref="B1300" si="2486">CONCATENATE(
LEFT(A1298,1),
LEFT(A1299,1),
LEFT(A1300,1),
LEFT(A1301,1),
LEFT(A1302,1),
LEFT(A1303,1),
LEFT(A1304,1),
LEFT(A1305,1),
LEFT(A1306,1),
LEFT(A1307,1)
)</f>
        <v>#.#..#..#.</v>
      </c>
      <c r="C1300" s="6">
        <f t="shared" si="2473"/>
        <v>2</v>
      </c>
      <c r="F1300" s="7" t="str">
        <f>IF(ISERROR(VLOOKUP(B1300,B1301:B$1727,1,FALSE)),B1300,"")</f>
        <v>#.#..#..#.</v>
      </c>
      <c r="G1300" s="7" t="str">
        <f>IF(ISERROR(VLOOKUP(B1300,B1301:B$1727,1,FALSE)),"",B1300)</f>
        <v/>
      </c>
      <c r="H1300" s="7" t="s">
        <v>645</v>
      </c>
      <c r="I1300" s="3" t="str">
        <f t="shared" ref="I1300" si="2487">CONCATENATE(C1297,H1300)</f>
        <v>1487L</v>
      </c>
      <c r="J1300" s="6">
        <f t="shared" si="2482"/>
        <v>3049</v>
      </c>
      <c r="K1300" s="6" t="str">
        <f t="shared" si="2483"/>
        <v>B</v>
      </c>
    </row>
    <row r="1301" spans="1:11" x14ac:dyDescent="0.3">
      <c r="A1301" s="4" t="s">
        <v>73</v>
      </c>
      <c r="B1301" s="6" t="str">
        <f t="shared" ref="B1301" si="2488">CONCATENATE(
MID(B1300,10,1),
MID(B1300,9,1),
MID(B1300,8,1),
MID(B1300,7,1),
MID(B1300,6,1),
MID(B1300,5,1),
MID(B1300,4,1),
MID(B1300,3,1),
MID(B1300,2,1),
MID(B1300,1,1)
)</f>
        <v>.#..#..#.#</v>
      </c>
      <c r="C1301" s="6">
        <f t="shared" si="2473"/>
        <v>2</v>
      </c>
      <c r="F1301" s="7" t="str">
        <f>IF(ISERROR(VLOOKUP(B1301,B1302:B$1727,1,FALSE)),B1301,"")</f>
        <v>.#..#..#.#</v>
      </c>
      <c r="G1301" s="7" t="str">
        <f>IF(ISERROR(VLOOKUP(B1301,B1302:B$1727,1,FALSE)),"",B1301)</f>
        <v/>
      </c>
      <c r="H1301" s="7" t="s">
        <v>646</v>
      </c>
      <c r="I1301" s="3" t="str">
        <f t="shared" ref="I1301" si="2489">CONCATENATE(C1297,H1301)</f>
        <v>1487l</v>
      </c>
      <c r="J1301" s="6">
        <f t="shared" si="2482"/>
        <v>3049</v>
      </c>
      <c r="K1301" s="6" t="str">
        <f t="shared" si="2483"/>
        <v>b</v>
      </c>
    </row>
    <row r="1302" spans="1:11" x14ac:dyDescent="0.3">
      <c r="A1302" s="4" t="s">
        <v>59</v>
      </c>
      <c r="C1302" s="6">
        <f t="shared" si="2473"/>
        <v>0</v>
      </c>
    </row>
    <row r="1303" spans="1:11" x14ac:dyDescent="0.3">
      <c r="A1303" s="4" t="s">
        <v>258</v>
      </c>
      <c r="C1303" s="6">
        <f t="shared" si="2473"/>
        <v>0</v>
      </c>
    </row>
    <row r="1304" spans="1:11" x14ac:dyDescent="0.3">
      <c r="A1304" s="4" t="s">
        <v>44</v>
      </c>
      <c r="B1304" s="6" t="str">
        <f t="shared" ref="B1304" si="2490">CONCATENATE(
MID(B1305,10,1),
MID(B1305,9,1),
MID(B1305,8,1),
MID(B1305,7,1),
MID(B1305,6,1),
MID(B1305,5,1),
MID(B1305,4,1),
MID(B1305,3,1),
MID(B1305,2,1),
MID(B1305,1,1)
)</f>
        <v>....#####.</v>
      </c>
      <c r="C1304" s="6">
        <f t="shared" si="2473"/>
        <v>2</v>
      </c>
      <c r="F1304" s="7" t="str">
        <f>IF(ISERROR(VLOOKUP(B1304,B1305:B$1727,1,FALSE)),B1304,"")</f>
        <v>....#####.</v>
      </c>
      <c r="G1304" s="7" t="str">
        <f>IF(ISERROR(VLOOKUP(B1304,B1305:B$1727,1,FALSE)),"",B1304)</f>
        <v/>
      </c>
      <c r="H1304" s="7" t="s">
        <v>648</v>
      </c>
      <c r="I1304" s="3" t="str">
        <f t="shared" ref="I1304" si="2491">CONCATENATE(C1297,H1304)</f>
        <v>1487r</v>
      </c>
      <c r="J1304" s="6">
        <f t="shared" ref="J1304:J1307" si="2492">INT(LEFT(IF(F1304="",VLOOKUP(B1304,F:I,4,FALSE),VLOOKUP(B1304,G:I,3,FALSE)),4))</f>
        <v>2003</v>
      </c>
      <c r="K1304" s="6" t="str">
        <f t="shared" ref="K1304:K1367" si="2493">RIGHT(IF(F1304="",VLOOKUP(B1304,F:I,4,FALSE),VLOOKUP(B1304,G:I,3,FALSE)),1)</f>
        <v>B</v>
      </c>
    </row>
    <row r="1305" spans="1:11" x14ac:dyDescent="0.3">
      <c r="A1305" s="4" t="s">
        <v>398</v>
      </c>
      <c r="B1305" s="6" t="str">
        <f t="shared" ref="B1305" si="2494">CONCATENATE(
RIGHT(A1298,1),
RIGHT(A1299,1),
RIGHT(A1300,1),
RIGHT(A1301,1),
RIGHT(A1302,1),
RIGHT(A1303,1),
RIGHT(A1304,1),
RIGHT(A1305,1),
RIGHT(A1306,1),
RIGHT(A1307,1)
)</f>
        <v>.#####....</v>
      </c>
      <c r="C1305" s="6">
        <f t="shared" si="2473"/>
        <v>2</v>
      </c>
      <c r="F1305" s="7" t="str">
        <f>IF(ISERROR(VLOOKUP(B1305,B1306:B$1727,1,FALSE)),B1305,"")</f>
        <v>.#####....</v>
      </c>
      <c r="G1305" s="7" t="str">
        <f>IF(ISERROR(VLOOKUP(B1305,B1306:B$1727,1,FALSE)),"",B1305)</f>
        <v/>
      </c>
      <c r="H1305" s="7" t="s">
        <v>647</v>
      </c>
      <c r="I1305" s="3" t="str">
        <f t="shared" ref="I1305" si="2495">CONCATENATE(C1297,H1305)</f>
        <v>1487R</v>
      </c>
      <c r="J1305" s="6">
        <f t="shared" si="2492"/>
        <v>2003</v>
      </c>
      <c r="K1305" s="6" t="str">
        <f t="shared" si="2493"/>
        <v>b</v>
      </c>
    </row>
    <row r="1306" spans="1:11" x14ac:dyDescent="0.3">
      <c r="A1306" s="4" t="s">
        <v>2</v>
      </c>
      <c r="B1306" s="6" t="str">
        <f t="shared" ref="B1306" si="2496">CONCATENATE(
MID(B1307,10,1),
MID(B1307,9,1),
MID(B1307,8,1),
MID(B1307,7,1),
MID(B1307,6,1),
MID(B1307,5,1),
MID(B1307,4,1),
MID(B1307,3,1),
MID(B1307,2,1),
MID(B1307,1,1)
)</f>
        <v>..#.###.#.</v>
      </c>
      <c r="C1306" s="6">
        <f t="shared" si="2473"/>
        <v>2</v>
      </c>
      <c r="F1306" s="7" t="str">
        <f>IF(ISERROR(VLOOKUP(B1306,B1307:B$1727,1,FALSE)),B1306,"")</f>
        <v>..#.###.#.</v>
      </c>
      <c r="G1306" s="7" t="str">
        <f>IF(ISERROR(VLOOKUP(B1306,B1307:B$1727,1,FALSE)),"",B1306)</f>
        <v/>
      </c>
      <c r="H1306" s="7" t="s">
        <v>649</v>
      </c>
      <c r="I1306" s="3" t="str">
        <f t="shared" ref="I1306" si="2497">CONCATENATE(C1297,H1306)</f>
        <v>1487b</v>
      </c>
      <c r="J1306" s="6">
        <f t="shared" si="2492"/>
        <v>1879</v>
      </c>
      <c r="K1306" s="6" t="str">
        <f t="shared" si="2493"/>
        <v>t</v>
      </c>
    </row>
    <row r="1307" spans="1:11" x14ac:dyDescent="0.3">
      <c r="A1307" s="4" t="s">
        <v>382</v>
      </c>
      <c r="B1307" s="6" t="str">
        <f t="shared" ref="B1307" si="2498">A1307</f>
        <v>.#.###.#..</v>
      </c>
      <c r="C1307" s="6">
        <f t="shared" si="2473"/>
        <v>2</v>
      </c>
      <c r="F1307" s="7" t="str">
        <f>IF(ISERROR(VLOOKUP(B1307,B1308:B$1727,1,FALSE)),B1307,"")</f>
        <v>.#.###.#..</v>
      </c>
      <c r="G1307" s="7" t="str">
        <f>IF(ISERROR(VLOOKUP(B1307,B1308:B$1727,1,FALSE)),"",B1307)</f>
        <v/>
      </c>
      <c r="H1307" s="7" t="s">
        <v>650</v>
      </c>
      <c r="I1307" s="3" t="str">
        <f t="shared" ref="I1307" si="2499">CONCATENATE(C1297,H1307)</f>
        <v>1487B</v>
      </c>
      <c r="J1307" s="6">
        <f t="shared" si="2492"/>
        <v>1879</v>
      </c>
      <c r="K1307" s="6" t="str">
        <f t="shared" si="2493"/>
        <v>T</v>
      </c>
    </row>
    <row r="1308" spans="1:11" x14ac:dyDescent="0.3">
      <c r="A1308" s="4"/>
    </row>
    <row r="1309" spans="1:11" x14ac:dyDescent="0.3">
      <c r="A1309" s="4" t="s">
        <v>547</v>
      </c>
      <c r="C1309" s="6">
        <f t="shared" ref="C1309" si="2500">INT(MID(A1309,6,4))</f>
        <v>1201</v>
      </c>
      <c r="D1309" s="6">
        <f t="shared" ref="D1309" si="2501">IF(COUNTIF(C1310:C1319,1)=4,C1309,1)</f>
        <v>1</v>
      </c>
    </row>
    <row r="1310" spans="1:11" x14ac:dyDescent="0.3">
      <c r="A1310" s="4" t="s">
        <v>468</v>
      </c>
      <c r="B1310" s="6" t="str">
        <f t="shared" ref="B1310" si="2502">A1310</f>
        <v>..#...#..#</v>
      </c>
      <c r="C1310" s="6">
        <f t="shared" ref="C1310" si="2503">COUNTIF(B:B,B1310)</f>
        <v>2</v>
      </c>
      <c r="F1310" s="7" t="str">
        <f>IF(ISERROR(VLOOKUP(B1310,B1311:B$1727,1,FALSE)),B1310,"")</f>
        <v>..#...#..#</v>
      </c>
      <c r="G1310" s="7" t="str">
        <f>IF(ISERROR(VLOOKUP(B1310,B1311:B$1727,1,FALSE)),"",B1310)</f>
        <v/>
      </c>
      <c r="H1310" s="7" t="s">
        <v>643</v>
      </c>
      <c r="I1310" s="3" t="str">
        <f t="shared" ref="I1310" si="2504">CONCATENATE(C1309,H1310)</f>
        <v>1201T</v>
      </c>
      <c r="J1310" s="6">
        <f t="shared" ref="J1310:J1313" si="2505">INT(LEFT(IF(F1310="",VLOOKUP(B1310,F:I,4,FALSE),VLOOKUP(B1310,G:I,3,FALSE)),4))</f>
        <v>2749</v>
      </c>
      <c r="K1310" s="6" t="str">
        <f t="shared" ref="K1310:K1373" si="2506">RIGHT(IF(F1310="",VLOOKUP(B1310,F:I,4,FALSE),VLOOKUP(B1310,G:I,3,FALSE)),1)</f>
        <v>L</v>
      </c>
    </row>
    <row r="1311" spans="1:11" x14ac:dyDescent="0.3">
      <c r="A1311" s="4" t="s">
        <v>6</v>
      </c>
      <c r="B1311" s="6" t="str">
        <f t="shared" ref="B1311" si="2507">CONCATENATE(
MID(B1310,10,1),
MID(B1310,9,1),
MID(B1310,8,1),
MID(B1310,7,1),
MID(B1310,6,1),
MID(B1310,5,1),
MID(B1310,4,1),
MID(B1310,3,1),
MID(B1310,2,1),
MID(B1310,1,1)
)</f>
        <v>#..#...#..</v>
      </c>
      <c r="C1311" s="6">
        <f t="shared" si="2473"/>
        <v>2</v>
      </c>
      <c r="F1311" s="7" t="str">
        <f>IF(ISERROR(VLOOKUP(B1311,B1312:B$1727,1,FALSE)),B1311,"")</f>
        <v>#..#...#..</v>
      </c>
      <c r="G1311" s="7" t="str">
        <f>IF(ISERROR(VLOOKUP(B1311,B1312:B$1727,1,FALSE)),"",B1311)</f>
        <v/>
      </c>
      <c r="H1311" s="7" t="s">
        <v>644</v>
      </c>
      <c r="I1311" s="3" t="str">
        <f t="shared" ref="I1311" si="2508">CONCATENATE(C1309,H1311)</f>
        <v>1201t</v>
      </c>
      <c r="J1311" s="6">
        <f t="shared" si="2505"/>
        <v>2749</v>
      </c>
      <c r="K1311" s="6" t="str">
        <f t="shared" si="2506"/>
        <v>l</v>
      </c>
    </row>
    <row r="1312" spans="1:11" x14ac:dyDescent="0.3">
      <c r="A1312" s="4" t="s">
        <v>6</v>
      </c>
      <c r="B1312" s="6" t="str">
        <f t="shared" ref="B1312" si="2509">CONCATENATE(
LEFT(A1310,1),
LEFT(A1311,1),
LEFT(A1312,1),
LEFT(A1313,1),
LEFT(A1314,1),
LEFT(A1315,1),
LEFT(A1316,1),
LEFT(A1317,1),
LEFT(A1318,1),
LEFT(A1319,1)
)</f>
        <v>.##....###</v>
      </c>
      <c r="C1312" s="6">
        <f t="shared" si="2473"/>
        <v>2</v>
      </c>
      <c r="F1312" s="7" t="str">
        <f>IF(ISERROR(VLOOKUP(B1312,B1313:B$1727,1,FALSE)),B1312,"")</f>
        <v>.##....###</v>
      </c>
      <c r="G1312" s="7" t="str">
        <f>IF(ISERROR(VLOOKUP(B1312,B1313:B$1727,1,FALSE)),"",B1312)</f>
        <v/>
      </c>
      <c r="H1312" s="7" t="s">
        <v>645</v>
      </c>
      <c r="I1312" s="3" t="str">
        <f t="shared" ref="I1312" si="2510">CONCATENATE(C1309,H1312)</f>
        <v>1201L</v>
      </c>
      <c r="J1312" s="6">
        <f t="shared" si="2505"/>
        <v>1049</v>
      </c>
      <c r="K1312" s="6" t="str">
        <f t="shared" si="2506"/>
        <v>t</v>
      </c>
    </row>
    <row r="1313" spans="1:11" x14ac:dyDescent="0.3">
      <c r="A1313" s="4" t="s">
        <v>128</v>
      </c>
      <c r="B1313" s="6" t="str">
        <f t="shared" ref="B1313" si="2511">CONCATENATE(
MID(B1312,10,1),
MID(B1312,9,1),
MID(B1312,8,1),
MID(B1312,7,1),
MID(B1312,6,1),
MID(B1312,5,1),
MID(B1312,4,1),
MID(B1312,3,1),
MID(B1312,2,1),
MID(B1312,1,1)
)</f>
        <v>###....##.</v>
      </c>
      <c r="C1313" s="6">
        <f t="shared" si="2473"/>
        <v>2</v>
      </c>
      <c r="F1313" s="7" t="str">
        <f>IF(ISERROR(VLOOKUP(B1313,B1314:B$1727,1,FALSE)),B1313,"")</f>
        <v>###....##.</v>
      </c>
      <c r="G1313" s="7" t="str">
        <f>IF(ISERROR(VLOOKUP(B1313,B1314:B$1727,1,FALSE)),"",B1313)</f>
        <v/>
      </c>
      <c r="H1313" s="7" t="s">
        <v>646</v>
      </c>
      <c r="I1313" s="3" t="str">
        <f t="shared" ref="I1313" si="2512">CONCATENATE(C1309,H1313)</f>
        <v>1201l</v>
      </c>
      <c r="J1313" s="6">
        <f t="shared" si="2505"/>
        <v>1049</v>
      </c>
      <c r="K1313" s="6" t="str">
        <f t="shared" si="2506"/>
        <v>T</v>
      </c>
    </row>
    <row r="1314" spans="1:11" x14ac:dyDescent="0.3">
      <c r="A1314" s="4" t="s">
        <v>73</v>
      </c>
      <c r="C1314" s="6">
        <f t="shared" si="2473"/>
        <v>0</v>
      </c>
    </row>
    <row r="1315" spans="1:11" x14ac:dyDescent="0.3">
      <c r="A1315" s="4" t="s">
        <v>16</v>
      </c>
      <c r="C1315" s="6">
        <f t="shared" si="2473"/>
        <v>0</v>
      </c>
    </row>
    <row r="1316" spans="1:11" x14ac:dyDescent="0.3">
      <c r="A1316" s="4" t="s">
        <v>16</v>
      </c>
      <c r="B1316" s="6" t="str">
        <f t="shared" ref="B1316" si="2513">CONCATENATE(
MID(B1317,10,1),
MID(B1317,9,1),
MID(B1317,8,1),
MID(B1317,7,1),
MID(B1317,6,1),
MID(B1317,5,1),
MID(B1317,4,1),
MID(B1317,3,1),
MID(B1317,2,1),
MID(B1317,1,1)
)</f>
        <v>.....##..#</v>
      </c>
      <c r="C1316" s="6">
        <f t="shared" si="2473"/>
        <v>2</v>
      </c>
      <c r="F1316" s="7" t="str">
        <f>IF(ISERROR(VLOOKUP(B1316,B1317:B$1727,1,FALSE)),B1316,"")</f>
        <v>.....##..#</v>
      </c>
      <c r="G1316" s="7" t="str">
        <f>IF(ISERROR(VLOOKUP(B1316,B1317:B$1727,1,FALSE)),"",B1316)</f>
        <v/>
      </c>
      <c r="H1316" s="7" t="s">
        <v>648</v>
      </c>
      <c r="I1316" s="3" t="str">
        <f t="shared" ref="I1316" si="2514">CONCATENATE(C1309,H1316)</f>
        <v>1201r</v>
      </c>
      <c r="J1316" s="6">
        <f t="shared" ref="J1316:J1319" si="2515">INT(LEFT(IF(F1316="",VLOOKUP(B1316,F:I,4,FALSE),VLOOKUP(B1316,G:I,3,FALSE)),4))</f>
        <v>2267</v>
      </c>
      <c r="K1316" s="6" t="str">
        <f t="shared" ref="K1316:K1379" si="2516">RIGHT(IF(F1316="",VLOOKUP(B1316,F:I,4,FALSE),VLOOKUP(B1316,G:I,3,FALSE)),1)</f>
        <v>T</v>
      </c>
    </row>
    <row r="1317" spans="1:11" x14ac:dyDescent="0.3">
      <c r="A1317" s="4" t="s">
        <v>33</v>
      </c>
      <c r="B1317" s="6" t="str">
        <f t="shared" ref="B1317" si="2517">CONCATENATE(
RIGHT(A1310,1),
RIGHT(A1311,1),
RIGHT(A1312,1),
RIGHT(A1313,1),
RIGHT(A1314,1),
RIGHT(A1315,1),
RIGHT(A1316,1),
RIGHT(A1317,1),
RIGHT(A1318,1),
RIGHT(A1319,1)
)</f>
        <v>#..##.....</v>
      </c>
      <c r="C1317" s="6">
        <f t="shared" si="2473"/>
        <v>2</v>
      </c>
      <c r="F1317" s="7" t="str">
        <f>IF(ISERROR(VLOOKUP(B1317,B1318:B$1727,1,FALSE)),B1317,"")</f>
        <v>#..##.....</v>
      </c>
      <c r="G1317" s="7" t="str">
        <f>IF(ISERROR(VLOOKUP(B1317,B1318:B$1727,1,FALSE)),"",B1317)</f>
        <v/>
      </c>
      <c r="H1317" s="7" t="s">
        <v>647</v>
      </c>
      <c r="I1317" s="3" t="str">
        <f t="shared" ref="I1317" si="2518">CONCATENATE(C1309,H1317)</f>
        <v>1201R</v>
      </c>
      <c r="J1317" s="6">
        <f t="shared" si="2515"/>
        <v>2267</v>
      </c>
      <c r="K1317" s="6" t="str">
        <f t="shared" si="2516"/>
        <v>t</v>
      </c>
    </row>
    <row r="1318" spans="1:11" x14ac:dyDescent="0.3">
      <c r="A1318" s="4" t="s">
        <v>93</v>
      </c>
      <c r="B1318" s="6" t="str">
        <f t="shared" ref="B1318" si="2519">CONCATENATE(
MID(B1319,10,1),
MID(B1319,9,1),
MID(B1319,8,1),
MID(B1319,7,1),
MID(B1319,6,1),
MID(B1319,5,1),
MID(B1319,4,1),
MID(B1319,3,1),
MID(B1319,2,1),
MID(B1319,1,1)
)</f>
        <v>..##.###.#</v>
      </c>
      <c r="C1318" s="6">
        <f t="shared" si="2473"/>
        <v>2</v>
      </c>
      <c r="F1318" s="7" t="str">
        <f>IF(ISERROR(VLOOKUP(B1318,B1319:B$1727,1,FALSE)),B1318,"")</f>
        <v>..##.###.#</v>
      </c>
      <c r="G1318" s="7" t="str">
        <f>IF(ISERROR(VLOOKUP(B1318,B1319:B$1727,1,FALSE)),"",B1318)</f>
        <v/>
      </c>
      <c r="H1318" s="7" t="s">
        <v>649</v>
      </c>
      <c r="I1318" s="3" t="str">
        <f t="shared" ref="I1318" si="2520">CONCATENATE(C1309,H1318)</f>
        <v>1201b</v>
      </c>
      <c r="J1318" s="6">
        <f t="shared" si="2515"/>
        <v>1499</v>
      </c>
      <c r="K1318" s="6" t="str">
        <f t="shared" si="2516"/>
        <v>R</v>
      </c>
    </row>
    <row r="1319" spans="1:11" x14ac:dyDescent="0.3">
      <c r="A1319" s="4" t="s">
        <v>548</v>
      </c>
      <c r="B1319" s="6" t="str">
        <f t="shared" ref="B1319" si="2521">A1319</f>
        <v>#.###.##..</v>
      </c>
      <c r="C1319" s="6">
        <f t="shared" si="2473"/>
        <v>2</v>
      </c>
      <c r="F1319" s="7" t="str">
        <f>IF(ISERROR(VLOOKUP(B1319,B1320:B$1727,1,FALSE)),B1319,"")</f>
        <v>#.###.##..</v>
      </c>
      <c r="G1319" s="7" t="str">
        <f>IF(ISERROR(VLOOKUP(B1319,B1320:B$1727,1,FALSE)),"",B1319)</f>
        <v/>
      </c>
      <c r="H1319" s="7" t="s">
        <v>650</v>
      </c>
      <c r="I1319" s="3" t="str">
        <f t="shared" ref="I1319" si="2522">CONCATENATE(C1309,H1319)</f>
        <v>1201B</v>
      </c>
      <c r="J1319" s="6">
        <f t="shared" si="2515"/>
        <v>1499</v>
      </c>
      <c r="K1319" s="6" t="str">
        <f t="shared" si="2516"/>
        <v>r</v>
      </c>
    </row>
    <row r="1320" spans="1:11" x14ac:dyDescent="0.3">
      <c r="A1320" s="4"/>
    </row>
    <row r="1321" spans="1:11" x14ac:dyDescent="0.3">
      <c r="A1321" s="4" t="s">
        <v>549</v>
      </c>
      <c r="C1321" s="6">
        <f t="shared" ref="C1321" si="2523">INT(MID(A1321,6,4))</f>
        <v>1609</v>
      </c>
      <c r="D1321" s="6">
        <f t="shared" ref="D1321" si="2524">IF(COUNTIF(C1322:C1331,1)=4,C1321,1)</f>
        <v>1</v>
      </c>
    </row>
    <row r="1322" spans="1:11" x14ac:dyDescent="0.3">
      <c r="A1322" s="4" t="s">
        <v>550</v>
      </c>
      <c r="B1322" s="6" t="str">
        <f t="shared" ref="B1322" si="2525">A1322</f>
        <v>##.##.###.</v>
      </c>
      <c r="C1322" s="6">
        <f t="shared" ref="C1322" si="2526">COUNTIF(B:B,B1322)</f>
        <v>2</v>
      </c>
      <c r="F1322" s="7" t="str">
        <f>IF(ISERROR(VLOOKUP(B1322,B1323:B$1727,1,FALSE)),B1322,"")</f>
        <v/>
      </c>
      <c r="G1322" s="7" t="str">
        <f>IF(ISERROR(VLOOKUP(B1322,B1323:B$1727,1,FALSE)),"",B1322)</f>
        <v>##.##.###.</v>
      </c>
      <c r="H1322" s="7" t="s">
        <v>643</v>
      </c>
      <c r="I1322" s="3" t="str">
        <f t="shared" ref="I1322" si="2527">CONCATENATE(C1321,H1322)</f>
        <v>1609T</v>
      </c>
      <c r="J1322" s="6">
        <f t="shared" ref="J1322:J1325" si="2528">INT(LEFT(IF(F1322="",VLOOKUP(B1322,F:I,4,FALSE),VLOOKUP(B1322,G:I,3,FALSE)),4))</f>
        <v>2971</v>
      </c>
      <c r="K1322" s="6" t="str">
        <f t="shared" ref="K1322:K1385" si="2529">RIGHT(IF(F1322="",VLOOKUP(B1322,F:I,4,FALSE),VLOOKUP(B1322,G:I,3,FALSE)),1)</f>
        <v>l</v>
      </c>
    </row>
    <row r="1323" spans="1:11" x14ac:dyDescent="0.3">
      <c r="A1323" s="4" t="s">
        <v>40</v>
      </c>
      <c r="B1323" s="6" t="str">
        <f t="shared" ref="B1323" si="2530">CONCATENATE(
MID(B1322,10,1),
MID(B1322,9,1),
MID(B1322,8,1),
MID(B1322,7,1),
MID(B1322,6,1),
MID(B1322,5,1),
MID(B1322,4,1),
MID(B1322,3,1),
MID(B1322,2,1),
MID(B1322,1,1)
)</f>
        <v>.###.##.##</v>
      </c>
      <c r="C1323" s="6">
        <f t="shared" si="2473"/>
        <v>2</v>
      </c>
      <c r="F1323" s="7" t="str">
        <f>IF(ISERROR(VLOOKUP(B1323,B1324:B$1727,1,FALSE)),B1323,"")</f>
        <v/>
      </c>
      <c r="G1323" s="7" t="str">
        <f>IF(ISERROR(VLOOKUP(B1323,B1324:B$1727,1,FALSE)),"",B1323)</f>
        <v>.###.##.##</v>
      </c>
      <c r="H1323" s="7" t="s">
        <v>644</v>
      </c>
      <c r="I1323" s="3" t="str">
        <f t="shared" ref="I1323" si="2531">CONCATENATE(C1321,H1323)</f>
        <v>1609t</v>
      </c>
      <c r="J1323" s="6">
        <f t="shared" si="2528"/>
        <v>2971</v>
      </c>
      <c r="K1323" s="6" t="str">
        <f t="shared" si="2529"/>
        <v>L</v>
      </c>
    </row>
    <row r="1324" spans="1:11" x14ac:dyDescent="0.3">
      <c r="A1324" s="4" t="s">
        <v>16</v>
      </c>
      <c r="B1324" s="6" t="str">
        <f t="shared" ref="B1324" si="2532">CONCATENATE(
LEFT(A1322,1),
LEFT(A1323,1),
LEFT(A1324,1),
LEFT(A1325,1),
LEFT(A1326,1),
LEFT(A1327,1),
LEFT(A1328,1),
LEFT(A1329,1),
LEFT(A1330,1),
LEFT(A1331,1)
)</f>
        <v>##.#..##.#</v>
      </c>
      <c r="C1324" s="6">
        <f t="shared" si="2473"/>
        <v>2</v>
      </c>
      <c r="F1324" s="7" t="str">
        <f>IF(ISERROR(VLOOKUP(B1324,B1325:B$1727,1,FALSE)),B1324,"")</f>
        <v/>
      </c>
      <c r="G1324" s="7" t="str">
        <f>IF(ISERROR(VLOOKUP(B1324,B1325:B$1727,1,FALSE)),"",B1324)</f>
        <v>##.#..##.#</v>
      </c>
      <c r="H1324" s="7" t="s">
        <v>645</v>
      </c>
      <c r="I1324" s="3" t="str">
        <f t="shared" ref="I1324" si="2533">CONCATENATE(C1321,H1324)</f>
        <v>1609L</v>
      </c>
      <c r="J1324" s="6">
        <f t="shared" si="2528"/>
        <v>1319</v>
      </c>
      <c r="K1324" s="6" t="str">
        <f t="shared" si="2529"/>
        <v>L</v>
      </c>
    </row>
    <row r="1325" spans="1:11" x14ac:dyDescent="0.3">
      <c r="A1325" s="4" t="s">
        <v>6</v>
      </c>
      <c r="B1325" s="6" t="str">
        <f t="shared" ref="B1325" si="2534">CONCATENATE(
MID(B1324,10,1),
MID(B1324,9,1),
MID(B1324,8,1),
MID(B1324,7,1),
MID(B1324,6,1),
MID(B1324,5,1),
MID(B1324,4,1),
MID(B1324,3,1),
MID(B1324,2,1),
MID(B1324,1,1)
)</f>
        <v>#.##..#.##</v>
      </c>
      <c r="C1325" s="6">
        <f t="shared" si="2473"/>
        <v>2</v>
      </c>
      <c r="F1325" s="7" t="str">
        <f>IF(ISERROR(VLOOKUP(B1325,B1326:B$1727,1,FALSE)),B1325,"")</f>
        <v/>
      </c>
      <c r="G1325" s="7" t="str">
        <f>IF(ISERROR(VLOOKUP(B1325,B1326:B$1727,1,FALSE)),"",B1325)</f>
        <v>#.##..#.##</v>
      </c>
      <c r="H1325" s="7" t="s">
        <v>646</v>
      </c>
      <c r="I1325" s="3" t="str">
        <f t="shared" ref="I1325" si="2535">CONCATENATE(C1321,H1325)</f>
        <v>1609l</v>
      </c>
      <c r="J1325" s="6">
        <f t="shared" si="2528"/>
        <v>1319</v>
      </c>
      <c r="K1325" s="6" t="str">
        <f t="shared" si="2529"/>
        <v>l</v>
      </c>
    </row>
    <row r="1326" spans="1:11" x14ac:dyDescent="0.3">
      <c r="A1326" s="4" t="s">
        <v>44</v>
      </c>
      <c r="C1326" s="6">
        <f t="shared" si="2473"/>
        <v>0</v>
      </c>
    </row>
    <row r="1327" spans="1:11" x14ac:dyDescent="0.3">
      <c r="A1327" s="4" t="s">
        <v>239</v>
      </c>
      <c r="C1327" s="6">
        <f t="shared" si="2473"/>
        <v>0</v>
      </c>
    </row>
    <row r="1328" spans="1:11" x14ac:dyDescent="0.3">
      <c r="A1328" s="4" t="s">
        <v>88</v>
      </c>
      <c r="B1328" s="6" t="str">
        <f t="shared" ref="B1328" si="2536">CONCATENATE(
MID(B1329,10,1),
MID(B1329,9,1),
MID(B1329,8,1),
MID(B1329,7,1),
MID(B1329,6,1),
MID(B1329,5,1),
MID(B1329,4,1),
MID(B1329,3,1),
MID(B1329,2,1),
MID(B1329,1,1)
)</f>
        <v>...##...#.</v>
      </c>
      <c r="C1328" s="6">
        <f t="shared" si="2473"/>
        <v>2</v>
      </c>
      <c r="F1328" s="7" t="str">
        <f>IF(ISERROR(VLOOKUP(B1328,B1329:B$1727,1,FALSE)),B1328,"")</f>
        <v>...##...#.</v>
      </c>
      <c r="G1328" s="7" t="str">
        <f>IF(ISERROR(VLOOKUP(B1328,B1329:B$1727,1,FALSE)),"",B1328)</f>
        <v/>
      </c>
      <c r="H1328" s="7" t="s">
        <v>648</v>
      </c>
      <c r="I1328" s="3" t="str">
        <f t="shared" ref="I1328" si="2537">CONCATENATE(C1321,H1328)</f>
        <v>1609r</v>
      </c>
      <c r="J1328" s="6">
        <f t="shared" ref="J1328:J1331" si="2538">INT(LEFT(IF(F1328="",VLOOKUP(B1328,F:I,4,FALSE),VLOOKUP(B1328,G:I,3,FALSE)),4))</f>
        <v>1787</v>
      </c>
      <c r="K1328" s="6" t="str">
        <f t="shared" ref="K1328:K1391" si="2539">RIGHT(IF(F1328="",VLOOKUP(B1328,F:I,4,FALSE),VLOOKUP(B1328,G:I,3,FALSE)),1)</f>
        <v>l</v>
      </c>
    </row>
    <row r="1329" spans="1:11" x14ac:dyDescent="0.3">
      <c r="A1329" s="4" t="s">
        <v>114</v>
      </c>
      <c r="B1329" s="6" t="str">
        <f t="shared" ref="B1329" si="2540">CONCATENATE(
RIGHT(A1322,1),
RIGHT(A1323,1),
RIGHT(A1324,1),
RIGHT(A1325,1),
RIGHT(A1326,1),
RIGHT(A1327,1),
RIGHT(A1328,1),
RIGHT(A1329,1),
RIGHT(A1330,1),
RIGHT(A1331,1)
)</f>
        <v>.#...##...</v>
      </c>
      <c r="C1329" s="6">
        <f t="shared" si="2473"/>
        <v>2</v>
      </c>
      <c r="F1329" s="7" t="str">
        <f>IF(ISERROR(VLOOKUP(B1329,B1330:B$1727,1,FALSE)),B1329,"")</f>
        <v>.#...##...</v>
      </c>
      <c r="G1329" s="7" t="str">
        <f>IF(ISERROR(VLOOKUP(B1329,B1330:B$1727,1,FALSE)),"",B1329)</f>
        <v/>
      </c>
      <c r="H1329" s="7" t="s">
        <v>647</v>
      </c>
      <c r="I1329" s="3" t="str">
        <f t="shared" ref="I1329" si="2541">CONCATENATE(C1321,H1329)</f>
        <v>1609R</v>
      </c>
      <c r="J1329" s="6">
        <f t="shared" si="2538"/>
        <v>1787</v>
      </c>
      <c r="K1329" s="6" t="str">
        <f t="shared" si="2539"/>
        <v>L</v>
      </c>
    </row>
    <row r="1330" spans="1:11" x14ac:dyDescent="0.3">
      <c r="A1330" s="4" t="s">
        <v>225</v>
      </c>
      <c r="B1330" s="6" t="str">
        <f t="shared" ref="B1330" si="2542">CONCATENATE(
MID(B1331,10,1),
MID(B1331,9,1),
MID(B1331,8,1),
MID(B1331,7,1),
MID(B1331,6,1),
MID(B1331,5,1),
MID(B1331,4,1),
MID(B1331,3,1),
MID(B1331,2,1),
MID(B1331,1,1)
)</f>
        <v>...#..#.##</v>
      </c>
      <c r="C1330" s="6">
        <f t="shared" si="2473"/>
        <v>2</v>
      </c>
      <c r="F1330" s="7" t="str">
        <f>IF(ISERROR(VLOOKUP(B1330,B1331:B$1727,1,FALSE)),B1330,"")</f>
        <v>...#..#.##</v>
      </c>
      <c r="G1330" s="7" t="str">
        <f>IF(ISERROR(VLOOKUP(B1330,B1331:B$1727,1,FALSE)),"",B1330)</f>
        <v/>
      </c>
      <c r="H1330" s="7" t="s">
        <v>649</v>
      </c>
      <c r="I1330" s="3" t="str">
        <f t="shared" ref="I1330" si="2543">CONCATENATE(C1321,H1330)</f>
        <v>1609b</v>
      </c>
      <c r="J1330" s="6">
        <f t="shared" si="2538"/>
        <v>3329</v>
      </c>
      <c r="K1330" s="6" t="str">
        <f t="shared" si="2539"/>
        <v>t</v>
      </c>
    </row>
    <row r="1331" spans="1:11" x14ac:dyDescent="0.3">
      <c r="A1331" s="4" t="s">
        <v>480</v>
      </c>
      <c r="B1331" s="6" t="str">
        <f t="shared" ref="B1331" si="2544">A1331</f>
        <v>##.#..#...</v>
      </c>
      <c r="C1331" s="6">
        <f t="shared" si="2473"/>
        <v>2</v>
      </c>
      <c r="F1331" s="7" t="str">
        <f>IF(ISERROR(VLOOKUP(B1331,B1332:B$1727,1,FALSE)),B1331,"")</f>
        <v>##.#..#...</v>
      </c>
      <c r="G1331" s="7" t="str">
        <f>IF(ISERROR(VLOOKUP(B1331,B1332:B$1727,1,FALSE)),"",B1331)</f>
        <v/>
      </c>
      <c r="H1331" s="7" t="s">
        <v>650</v>
      </c>
      <c r="I1331" s="3" t="str">
        <f t="shared" ref="I1331" si="2545">CONCATENATE(C1321,H1331)</f>
        <v>1609B</v>
      </c>
      <c r="J1331" s="6">
        <f t="shared" si="2538"/>
        <v>3329</v>
      </c>
      <c r="K1331" s="6" t="str">
        <f t="shared" si="2539"/>
        <v>T</v>
      </c>
    </row>
    <row r="1332" spans="1:11" x14ac:dyDescent="0.3">
      <c r="A1332" s="4"/>
    </row>
    <row r="1333" spans="1:11" x14ac:dyDescent="0.3">
      <c r="A1333" s="4" t="s">
        <v>551</v>
      </c>
      <c r="C1333" s="6">
        <f t="shared" ref="C1333" si="2546">INT(MID(A1333,6,4))</f>
        <v>2593</v>
      </c>
      <c r="D1333" s="6">
        <f t="shared" ref="D1333" si="2547">IF(COUNTIF(C1334:C1343,1)=4,C1333,1)</f>
        <v>2593</v>
      </c>
    </row>
    <row r="1334" spans="1:11" x14ac:dyDescent="0.3">
      <c r="A1334" s="4" t="s">
        <v>552</v>
      </c>
      <c r="B1334" s="6" t="str">
        <f t="shared" ref="B1334" si="2548">A1334</f>
        <v>####.#.#..</v>
      </c>
      <c r="C1334" s="6">
        <f t="shared" ref="C1334" si="2549">COUNTIF(B:B,B1334)</f>
        <v>2</v>
      </c>
      <c r="F1334" s="7" t="str">
        <f>IF(ISERROR(VLOOKUP(B1334,B1335:B$1727,1,FALSE)),B1334,"")</f>
        <v>####.#.#..</v>
      </c>
      <c r="G1334" s="7" t="str">
        <f>IF(ISERROR(VLOOKUP(B1334,B1335:B$1727,1,FALSE)),"",B1334)</f>
        <v/>
      </c>
      <c r="H1334" s="7" t="s">
        <v>643</v>
      </c>
      <c r="I1334" s="3" t="str">
        <f t="shared" ref="I1334" si="2550">CONCATENATE(C1333,H1334)</f>
        <v>2593T</v>
      </c>
      <c r="J1334" s="6">
        <f t="shared" ref="J1334:J1337" si="2551">INT(LEFT(IF(F1334="",VLOOKUP(B1334,F:I,4,FALSE),VLOOKUP(B1334,G:I,3,FALSE)),4))</f>
        <v>2357</v>
      </c>
      <c r="K1334" s="6" t="str">
        <f t="shared" ref="K1334:K1397" si="2552">RIGHT(IF(F1334="",VLOOKUP(B1334,F:I,4,FALSE),VLOOKUP(B1334,G:I,3,FALSE)),1)</f>
        <v>R</v>
      </c>
    </row>
    <row r="1335" spans="1:11" x14ac:dyDescent="0.3">
      <c r="A1335" s="4" t="s">
        <v>13</v>
      </c>
      <c r="B1335" s="6" t="str">
        <f t="shared" ref="B1335" si="2553">CONCATENATE(
MID(B1334,10,1),
MID(B1334,9,1),
MID(B1334,8,1),
MID(B1334,7,1),
MID(B1334,6,1),
MID(B1334,5,1),
MID(B1334,4,1),
MID(B1334,3,1),
MID(B1334,2,1),
MID(B1334,1,1)
)</f>
        <v>..#.#.####</v>
      </c>
      <c r="C1335" s="6">
        <f t="shared" si="2473"/>
        <v>2</v>
      </c>
      <c r="F1335" s="7" t="str">
        <f>IF(ISERROR(VLOOKUP(B1335,B1336:B$1727,1,FALSE)),B1335,"")</f>
        <v>..#.#.####</v>
      </c>
      <c r="G1335" s="7" t="str">
        <f>IF(ISERROR(VLOOKUP(B1335,B1336:B$1727,1,FALSE)),"",B1335)</f>
        <v/>
      </c>
      <c r="H1335" s="7" t="s">
        <v>644</v>
      </c>
      <c r="I1335" s="3" t="str">
        <f t="shared" ref="I1335" si="2554">CONCATENATE(C1333,H1335)</f>
        <v>2593t</v>
      </c>
      <c r="J1335" s="6">
        <f t="shared" si="2551"/>
        <v>2357</v>
      </c>
      <c r="K1335" s="6" t="str">
        <f t="shared" si="2552"/>
        <v>r</v>
      </c>
    </row>
    <row r="1336" spans="1:11" x14ac:dyDescent="0.3">
      <c r="A1336" s="4" t="s">
        <v>16</v>
      </c>
      <c r="B1336" s="6" t="str">
        <f t="shared" ref="B1336" si="2555">CONCATENATE(
LEFT(A1334,1),
LEFT(A1335,1),
LEFT(A1336,1),
LEFT(A1337,1),
LEFT(A1338,1),
LEFT(A1339,1),
LEFT(A1340,1),
LEFT(A1341,1),
LEFT(A1342,1),
LEFT(A1343,1)
)</f>
        <v>##.#.#.#..</v>
      </c>
      <c r="C1336" s="6">
        <f t="shared" si="2473"/>
        <v>1</v>
      </c>
      <c r="F1336" s="7" t="str">
        <f>IF(ISERROR(VLOOKUP(B1336,B1337:B$1727,1,FALSE)),B1336,"")</f>
        <v>##.#.#.#..</v>
      </c>
      <c r="G1336" s="7" t="str">
        <f>IF(ISERROR(VLOOKUP(B1336,B1337:B$1727,1,FALSE)),"",B1336)</f>
        <v/>
      </c>
      <c r="H1336" s="7" t="s">
        <v>645</v>
      </c>
      <c r="I1336" s="3" t="str">
        <f t="shared" ref="I1336" si="2556">CONCATENATE(C1333,H1336)</f>
        <v>2593L</v>
      </c>
      <c r="J1336" s="6" t="e">
        <f t="shared" si="2551"/>
        <v>#N/A</v>
      </c>
      <c r="K1336" s="6" t="e">
        <f t="shared" si="2552"/>
        <v>#N/A</v>
      </c>
    </row>
    <row r="1337" spans="1:11" x14ac:dyDescent="0.3">
      <c r="A1337" s="4" t="s">
        <v>274</v>
      </c>
      <c r="B1337" s="6" t="str">
        <f t="shared" ref="B1337" si="2557">CONCATENATE(
MID(B1336,10,1),
MID(B1336,9,1),
MID(B1336,8,1),
MID(B1336,7,1),
MID(B1336,6,1),
MID(B1336,5,1),
MID(B1336,4,1),
MID(B1336,3,1),
MID(B1336,2,1),
MID(B1336,1,1)
)</f>
        <v>..#.#.#.##</v>
      </c>
      <c r="C1337" s="6">
        <f t="shared" si="2473"/>
        <v>1</v>
      </c>
      <c r="F1337" s="7" t="str">
        <f>IF(ISERROR(VLOOKUP(B1337,B1338:B$1727,1,FALSE)),B1337,"")</f>
        <v>..#.#.#.##</v>
      </c>
      <c r="G1337" s="7" t="str">
        <f>IF(ISERROR(VLOOKUP(B1337,B1338:B$1727,1,FALSE)),"",B1337)</f>
        <v/>
      </c>
      <c r="H1337" s="7" t="s">
        <v>646</v>
      </c>
      <c r="I1337" s="3" t="str">
        <f t="shared" ref="I1337" si="2558">CONCATENATE(C1333,H1337)</f>
        <v>2593l</v>
      </c>
      <c r="J1337" s="6" t="e">
        <f t="shared" si="2551"/>
        <v>#N/A</v>
      </c>
      <c r="K1337" s="6" t="e">
        <f t="shared" si="2552"/>
        <v>#N/A</v>
      </c>
    </row>
    <row r="1338" spans="1:11" x14ac:dyDescent="0.3">
      <c r="A1338" s="4" t="s">
        <v>84</v>
      </c>
      <c r="C1338" s="6">
        <f t="shared" si="2473"/>
        <v>0</v>
      </c>
    </row>
    <row r="1339" spans="1:11" x14ac:dyDescent="0.3">
      <c r="A1339" s="4" t="s">
        <v>147</v>
      </c>
      <c r="C1339" s="6">
        <f t="shared" si="2473"/>
        <v>0</v>
      </c>
    </row>
    <row r="1340" spans="1:11" x14ac:dyDescent="0.3">
      <c r="A1340" s="4" t="s">
        <v>101</v>
      </c>
      <c r="B1340" s="6" t="str">
        <f t="shared" ref="B1340" si="2559">CONCATENATE(
MID(B1341,10,1),
MID(B1341,9,1),
MID(B1341,8,1),
MID(B1341,7,1),
MID(B1341,6,1),
MID(B1341,5,1),
MID(B1341,4,1),
MID(B1341,3,1),
MID(B1341,2,1),
MID(B1341,1,1)
)</f>
        <v>#.#.#...#.</v>
      </c>
      <c r="C1340" s="6">
        <f t="shared" si="2473"/>
        <v>2</v>
      </c>
      <c r="F1340" s="7" t="str">
        <f>IF(ISERROR(VLOOKUP(B1340,B1341:B$1727,1,FALSE)),B1340,"")</f>
        <v>#.#.#...#.</v>
      </c>
      <c r="G1340" s="7" t="str">
        <f>IF(ISERROR(VLOOKUP(B1340,B1341:B$1727,1,FALSE)),"",B1340)</f>
        <v/>
      </c>
      <c r="H1340" s="7" t="s">
        <v>648</v>
      </c>
      <c r="I1340" s="3" t="str">
        <f t="shared" ref="I1340" si="2560">CONCATENATE(C1333,H1340)</f>
        <v>2593r</v>
      </c>
      <c r="J1340" s="6">
        <f t="shared" ref="J1340:J1343" si="2561">INT(LEFT(IF(F1340="",VLOOKUP(B1340,F:I,4,FALSE),VLOOKUP(B1340,G:I,3,FALSE)),4))</f>
        <v>3907</v>
      </c>
      <c r="K1340" s="6" t="str">
        <f t="shared" ref="K1340:K1403" si="2562">RIGHT(IF(F1340="",VLOOKUP(B1340,F:I,4,FALSE),VLOOKUP(B1340,G:I,3,FALSE)),1)</f>
        <v>b</v>
      </c>
    </row>
    <row r="1341" spans="1:11" x14ac:dyDescent="0.3">
      <c r="A1341" s="4" t="s">
        <v>40</v>
      </c>
      <c r="B1341" s="6" t="str">
        <f t="shared" ref="B1341" si="2563">CONCATENATE(
RIGHT(A1334,1),
RIGHT(A1335,1),
RIGHT(A1336,1),
RIGHT(A1337,1),
RIGHT(A1338,1),
RIGHT(A1339,1),
RIGHT(A1340,1),
RIGHT(A1341,1),
RIGHT(A1342,1),
RIGHT(A1343,1)
)</f>
        <v>.#...#.#.#</v>
      </c>
      <c r="C1341" s="6">
        <f t="shared" si="2473"/>
        <v>2</v>
      </c>
      <c r="F1341" s="7" t="str">
        <f>IF(ISERROR(VLOOKUP(B1341,B1342:B$1727,1,FALSE)),B1341,"")</f>
        <v>.#...#.#.#</v>
      </c>
      <c r="G1341" s="7" t="str">
        <f>IF(ISERROR(VLOOKUP(B1341,B1342:B$1727,1,FALSE)),"",B1341)</f>
        <v/>
      </c>
      <c r="H1341" s="7" t="s">
        <v>647</v>
      </c>
      <c r="I1341" s="3" t="str">
        <f t="shared" ref="I1341" si="2564">CONCATENATE(C1333,H1341)</f>
        <v>2593R</v>
      </c>
      <c r="J1341" s="6">
        <f t="shared" si="2561"/>
        <v>3907</v>
      </c>
      <c r="K1341" s="6" t="str">
        <f t="shared" si="2562"/>
        <v>B</v>
      </c>
    </row>
    <row r="1342" spans="1:11" x14ac:dyDescent="0.3">
      <c r="A1342" s="4" t="s">
        <v>101</v>
      </c>
      <c r="B1342" s="6" t="str">
        <f t="shared" ref="B1342" si="2565">CONCATENATE(
MID(B1343,10,1),
MID(B1343,9,1),
MID(B1343,8,1),
MID(B1343,7,1),
MID(B1343,6,1),
MID(B1343,5,1),
MID(B1343,4,1),
MID(B1343,3,1),
MID(B1343,2,1),
MID(B1343,1,1)
)</f>
        <v>##..#..#..</v>
      </c>
      <c r="C1342" s="6">
        <f t="shared" si="2473"/>
        <v>1</v>
      </c>
      <c r="F1342" s="7" t="str">
        <f>IF(ISERROR(VLOOKUP(B1342,B1343:B$1727,1,FALSE)),B1342,"")</f>
        <v>##..#..#..</v>
      </c>
      <c r="G1342" s="7" t="str">
        <f>IF(ISERROR(VLOOKUP(B1342,B1343:B$1727,1,FALSE)),"",B1342)</f>
        <v/>
      </c>
      <c r="H1342" s="7" t="s">
        <v>649</v>
      </c>
      <c r="I1342" s="3" t="str">
        <f t="shared" ref="I1342" si="2566">CONCATENATE(C1333,H1342)</f>
        <v>2593b</v>
      </c>
      <c r="J1342" s="6" t="e">
        <f t="shared" si="2561"/>
        <v>#N/A</v>
      </c>
      <c r="K1342" s="6" t="e">
        <f t="shared" si="2562"/>
        <v>#N/A</v>
      </c>
    </row>
    <row r="1343" spans="1:11" x14ac:dyDescent="0.3">
      <c r="A1343" s="4" t="s">
        <v>512</v>
      </c>
      <c r="B1343" s="6" t="str">
        <f t="shared" ref="B1343" si="2567">A1343</f>
        <v>..#..#..##</v>
      </c>
      <c r="C1343" s="6">
        <f t="shared" si="2473"/>
        <v>1</v>
      </c>
      <c r="F1343" s="7" t="str">
        <f>IF(ISERROR(VLOOKUP(B1343,B1344:B$1727,1,FALSE)),B1343,"")</f>
        <v>..#..#..##</v>
      </c>
      <c r="G1343" s="7" t="str">
        <f>IF(ISERROR(VLOOKUP(B1343,B1344:B$1727,1,FALSE)),"",B1343)</f>
        <v/>
      </c>
      <c r="H1343" s="7" t="s">
        <v>650</v>
      </c>
      <c r="I1343" s="3" t="str">
        <f t="shared" ref="I1343" si="2568">CONCATENATE(C1333,H1343)</f>
        <v>2593B</v>
      </c>
      <c r="J1343" s="6" t="e">
        <f t="shared" si="2561"/>
        <v>#N/A</v>
      </c>
      <c r="K1343" s="6" t="e">
        <f t="shared" si="2562"/>
        <v>#N/A</v>
      </c>
    </row>
    <row r="1344" spans="1:11" x14ac:dyDescent="0.3">
      <c r="A1344" s="4"/>
    </row>
    <row r="1345" spans="1:11" x14ac:dyDescent="0.3">
      <c r="A1345" s="4" t="s">
        <v>553</v>
      </c>
      <c r="C1345" s="6">
        <f t="shared" ref="C1345" si="2569">INT(MID(A1345,6,4))</f>
        <v>3889</v>
      </c>
      <c r="D1345" s="6">
        <f t="shared" ref="D1345" si="2570">IF(COUNTIF(C1346:C1355,1)=4,C1345,1)</f>
        <v>1</v>
      </c>
    </row>
    <row r="1346" spans="1:11" x14ac:dyDescent="0.3">
      <c r="A1346" s="4" t="s">
        <v>554</v>
      </c>
      <c r="B1346" s="6" t="str">
        <f t="shared" ref="B1346" si="2571">A1346</f>
        <v>######..#.</v>
      </c>
      <c r="C1346" s="6">
        <f t="shared" ref="C1346" si="2572">COUNTIF(B:B,B1346)</f>
        <v>2</v>
      </c>
      <c r="F1346" s="7" t="str">
        <f>IF(ISERROR(VLOOKUP(B1346,B1347:B$1727,1,FALSE)),B1346,"")</f>
        <v>######..#.</v>
      </c>
      <c r="G1346" s="7" t="str">
        <f>IF(ISERROR(VLOOKUP(B1346,B1347:B$1727,1,FALSE)),"",B1346)</f>
        <v/>
      </c>
      <c r="H1346" s="7" t="s">
        <v>643</v>
      </c>
      <c r="I1346" s="3" t="str">
        <f t="shared" ref="I1346" si="2573">CONCATENATE(C1345,H1346)</f>
        <v>3889T</v>
      </c>
      <c r="J1346" s="6">
        <f t="shared" ref="J1346:J1349" si="2574">INT(LEFT(IF(F1346="",VLOOKUP(B1346,F:I,4,FALSE),VLOOKUP(B1346,G:I,3,FALSE)),4))</f>
        <v>2011</v>
      </c>
      <c r="K1346" s="6" t="str">
        <f t="shared" ref="K1346:K1409" si="2575">RIGHT(IF(F1346="",VLOOKUP(B1346,F:I,4,FALSE),VLOOKUP(B1346,G:I,3,FALSE)),1)</f>
        <v>R</v>
      </c>
    </row>
    <row r="1347" spans="1:11" x14ac:dyDescent="0.3">
      <c r="A1347" s="4" t="s">
        <v>555</v>
      </c>
      <c r="B1347" s="6" t="str">
        <f t="shared" ref="B1347" si="2576">CONCATENATE(
MID(B1346,10,1),
MID(B1346,9,1),
MID(B1346,8,1),
MID(B1346,7,1),
MID(B1346,6,1),
MID(B1346,5,1),
MID(B1346,4,1),
MID(B1346,3,1),
MID(B1346,2,1),
MID(B1346,1,1)
)</f>
        <v>.#..######</v>
      </c>
      <c r="C1347" s="6">
        <f t="shared" si="2473"/>
        <v>2</v>
      </c>
      <c r="F1347" s="7" t="str">
        <f>IF(ISERROR(VLOOKUP(B1347,B1348:B$1727,1,FALSE)),B1347,"")</f>
        <v>.#..######</v>
      </c>
      <c r="G1347" s="7" t="str">
        <f>IF(ISERROR(VLOOKUP(B1347,B1348:B$1727,1,FALSE)),"",B1347)</f>
        <v/>
      </c>
      <c r="H1347" s="7" t="s">
        <v>644</v>
      </c>
      <c r="I1347" s="3" t="str">
        <f t="shared" ref="I1347" si="2577">CONCATENATE(C1345,H1347)</f>
        <v>3889t</v>
      </c>
      <c r="J1347" s="6">
        <f t="shared" si="2574"/>
        <v>2011</v>
      </c>
      <c r="K1347" s="6" t="str">
        <f t="shared" si="2575"/>
        <v>r</v>
      </c>
    </row>
    <row r="1348" spans="1:11" x14ac:dyDescent="0.3">
      <c r="A1348" s="4" t="s">
        <v>76</v>
      </c>
      <c r="B1348" s="6" t="str">
        <f t="shared" ref="B1348" si="2578">CONCATENATE(
LEFT(A1346,1),
LEFT(A1347,1),
LEFT(A1348,1),
LEFT(A1349,1),
LEFT(A1350,1),
LEFT(A1351,1),
LEFT(A1352,1),
LEFT(A1353,1),
LEFT(A1354,1),
LEFT(A1355,1)
)</f>
        <v>#.#.#.#.##</v>
      </c>
      <c r="C1348" s="6">
        <f t="shared" si="2473"/>
        <v>1</v>
      </c>
      <c r="F1348" s="7" t="str">
        <f>IF(ISERROR(VLOOKUP(B1348,B1349:B$1727,1,FALSE)),B1348,"")</f>
        <v>#.#.#.#.##</v>
      </c>
      <c r="G1348" s="7" t="str">
        <f>IF(ISERROR(VLOOKUP(B1348,B1349:B$1727,1,FALSE)),"",B1348)</f>
        <v/>
      </c>
      <c r="H1348" s="7" t="s">
        <v>645</v>
      </c>
      <c r="I1348" s="3" t="str">
        <f t="shared" ref="I1348" si="2579">CONCATENATE(C1345,H1348)</f>
        <v>3889L</v>
      </c>
      <c r="J1348" s="6" t="e">
        <f t="shared" si="2574"/>
        <v>#N/A</v>
      </c>
      <c r="K1348" s="6" t="e">
        <f t="shared" si="2575"/>
        <v>#N/A</v>
      </c>
    </row>
    <row r="1349" spans="1:11" x14ac:dyDescent="0.3">
      <c r="A1349" s="4" t="s">
        <v>383</v>
      </c>
      <c r="B1349" s="6" t="str">
        <f t="shared" ref="B1349" si="2580">CONCATENATE(
MID(B1348,10,1),
MID(B1348,9,1),
MID(B1348,8,1),
MID(B1348,7,1),
MID(B1348,6,1),
MID(B1348,5,1),
MID(B1348,4,1),
MID(B1348,3,1),
MID(B1348,2,1),
MID(B1348,1,1)
)</f>
        <v>##.#.#.#.#</v>
      </c>
      <c r="C1349" s="6">
        <f t="shared" si="2473"/>
        <v>1</v>
      </c>
      <c r="F1349" s="7" t="str">
        <f>IF(ISERROR(VLOOKUP(B1349,B1350:B$1727,1,FALSE)),B1349,"")</f>
        <v>##.#.#.#.#</v>
      </c>
      <c r="G1349" s="7" t="str">
        <f>IF(ISERROR(VLOOKUP(B1349,B1350:B$1727,1,FALSE)),"",B1349)</f>
        <v/>
      </c>
      <c r="H1349" s="7" t="s">
        <v>646</v>
      </c>
      <c r="I1349" s="3" t="str">
        <f t="shared" ref="I1349" si="2581">CONCATENATE(C1345,H1349)</f>
        <v>3889l</v>
      </c>
      <c r="J1349" s="6" t="e">
        <f t="shared" si="2574"/>
        <v>#N/A</v>
      </c>
      <c r="K1349" s="6" t="e">
        <f t="shared" si="2575"/>
        <v>#N/A</v>
      </c>
    </row>
    <row r="1350" spans="1:11" x14ac:dyDescent="0.3">
      <c r="A1350" s="4" t="s">
        <v>32</v>
      </c>
      <c r="C1350" s="6">
        <f t="shared" si="2473"/>
        <v>0</v>
      </c>
    </row>
    <row r="1351" spans="1:11" x14ac:dyDescent="0.3">
      <c r="A1351" s="4" t="s">
        <v>183</v>
      </c>
      <c r="C1351" s="6">
        <f t="shared" si="2473"/>
        <v>0</v>
      </c>
    </row>
    <row r="1352" spans="1:11" x14ac:dyDescent="0.3">
      <c r="A1352" s="4" t="s">
        <v>260</v>
      </c>
      <c r="B1352" s="6" t="str">
        <f t="shared" ref="B1352" si="2582">CONCATENATE(
MID(B1353,10,1),
MID(B1353,9,1),
MID(B1353,8,1),
MID(B1353,7,1),
MID(B1353,6,1),
MID(B1353,5,1),
MID(B1353,4,1),
MID(B1353,3,1),
MID(B1353,2,1),
MID(B1353,1,1)
)</f>
        <v>#.##.###..</v>
      </c>
      <c r="C1352" s="6">
        <f t="shared" si="2473"/>
        <v>2</v>
      </c>
      <c r="F1352" s="7" t="str">
        <f>IF(ISERROR(VLOOKUP(B1352,B1353:B$1727,1,FALSE)),B1352,"")</f>
        <v>#.##.###..</v>
      </c>
      <c r="G1352" s="7" t="str">
        <f>IF(ISERROR(VLOOKUP(B1352,B1353:B$1727,1,FALSE)),"",B1352)</f>
        <v/>
      </c>
      <c r="H1352" s="7" t="s">
        <v>648</v>
      </c>
      <c r="I1352" s="3" t="str">
        <f t="shared" ref="I1352" si="2583">CONCATENATE(C1345,H1352)</f>
        <v>3889r</v>
      </c>
      <c r="J1352" s="6">
        <f t="shared" ref="J1352:J1355" si="2584">INT(LEFT(IF(F1352="",VLOOKUP(B1352,F:I,4,FALSE),VLOOKUP(B1352,G:I,3,FALSE)),4))</f>
        <v>2017</v>
      </c>
      <c r="K1352" s="6" t="str">
        <f t="shared" ref="K1352:K1415" si="2585">RIGHT(IF(F1352="",VLOOKUP(B1352,F:I,4,FALSE),VLOOKUP(B1352,G:I,3,FALSE)),1)</f>
        <v>b</v>
      </c>
    </row>
    <row r="1353" spans="1:11" x14ac:dyDescent="0.3">
      <c r="A1353" s="4" t="s">
        <v>370</v>
      </c>
      <c r="B1353" s="6" t="str">
        <f t="shared" ref="B1353" si="2586">CONCATENATE(
RIGHT(A1346,1),
RIGHT(A1347,1),
RIGHT(A1348,1),
RIGHT(A1349,1),
RIGHT(A1350,1),
RIGHT(A1351,1),
RIGHT(A1352,1),
RIGHT(A1353,1),
RIGHT(A1354,1),
RIGHT(A1355,1)
)</f>
        <v>..###.##.#</v>
      </c>
      <c r="C1353" s="6">
        <f t="shared" si="2473"/>
        <v>2</v>
      </c>
      <c r="F1353" s="7" t="str">
        <f>IF(ISERROR(VLOOKUP(B1353,B1354:B$1727,1,FALSE)),B1353,"")</f>
        <v>..###.##.#</v>
      </c>
      <c r="G1353" s="7" t="str">
        <f>IF(ISERROR(VLOOKUP(B1353,B1354:B$1727,1,FALSE)),"",B1353)</f>
        <v/>
      </c>
      <c r="H1353" s="7" t="s">
        <v>647</v>
      </c>
      <c r="I1353" s="3" t="str">
        <f t="shared" ref="I1353" si="2587">CONCATENATE(C1345,H1353)</f>
        <v>3889R</v>
      </c>
      <c r="J1353" s="6">
        <f t="shared" si="2584"/>
        <v>2017</v>
      </c>
      <c r="K1353" s="6" t="str">
        <f t="shared" si="2585"/>
        <v>B</v>
      </c>
    </row>
    <row r="1354" spans="1:11" x14ac:dyDescent="0.3">
      <c r="A1354" s="4" t="s">
        <v>93</v>
      </c>
      <c r="B1354" s="6" t="str">
        <f t="shared" ref="B1354" si="2588">CONCATENATE(
MID(B1355,10,1),
MID(B1355,9,1),
MID(B1355,8,1),
MID(B1355,7,1),
MID(B1355,6,1),
MID(B1355,5,1),
MID(B1355,4,1),
MID(B1355,3,1),
MID(B1355,2,1),
MID(B1355,1,1)
)</f>
        <v>#...#....#</v>
      </c>
      <c r="C1354" s="6">
        <f t="shared" si="2473"/>
        <v>2</v>
      </c>
      <c r="F1354" s="7" t="str">
        <f>IF(ISERROR(VLOOKUP(B1354,B1355:B$1727,1,FALSE)),B1354,"")</f>
        <v/>
      </c>
      <c r="G1354" s="7" t="str">
        <f>IF(ISERROR(VLOOKUP(B1354,B1355:B$1727,1,FALSE)),"",B1354)</f>
        <v>#...#....#</v>
      </c>
      <c r="H1354" s="7" t="s">
        <v>649</v>
      </c>
      <c r="I1354" s="3" t="str">
        <f t="shared" ref="I1354" si="2589">CONCATENATE(C1345,H1354)</f>
        <v>3889b</v>
      </c>
      <c r="J1354" s="6">
        <f t="shared" si="2584"/>
        <v>2753</v>
      </c>
      <c r="K1354" s="6" t="str">
        <f t="shared" si="2585"/>
        <v>T</v>
      </c>
    </row>
    <row r="1355" spans="1:11" x14ac:dyDescent="0.3">
      <c r="A1355" s="4" t="s">
        <v>208</v>
      </c>
      <c r="B1355" s="6" t="str">
        <f t="shared" ref="B1355" si="2590">A1355</f>
        <v>#....#...#</v>
      </c>
      <c r="C1355" s="6">
        <f t="shared" si="2473"/>
        <v>2</v>
      </c>
      <c r="F1355" s="7" t="str">
        <f>IF(ISERROR(VLOOKUP(B1355,B1356:B$1727,1,FALSE)),B1355,"")</f>
        <v/>
      </c>
      <c r="G1355" s="7" t="str">
        <f>IF(ISERROR(VLOOKUP(B1355,B1356:B$1727,1,FALSE)),"",B1355)</f>
        <v>#....#...#</v>
      </c>
      <c r="H1355" s="7" t="s">
        <v>650</v>
      </c>
      <c r="I1355" s="3" t="str">
        <f t="shared" ref="I1355" si="2591">CONCATENATE(C1345,H1355)</f>
        <v>3889B</v>
      </c>
      <c r="J1355" s="6">
        <f t="shared" si="2584"/>
        <v>2753</v>
      </c>
      <c r="K1355" s="6" t="str">
        <f t="shared" si="2585"/>
        <v>t</v>
      </c>
    </row>
    <row r="1356" spans="1:11" x14ac:dyDescent="0.3">
      <c r="A1356" s="4"/>
    </row>
    <row r="1357" spans="1:11" x14ac:dyDescent="0.3">
      <c r="A1357" s="4" t="s">
        <v>556</v>
      </c>
      <c r="C1357" s="6">
        <f t="shared" ref="C1357" si="2592">INT(MID(A1357,6,4))</f>
        <v>3041</v>
      </c>
      <c r="D1357" s="6">
        <f t="shared" ref="D1357" si="2593">IF(COUNTIF(C1358:C1367,1)=4,C1357,1)</f>
        <v>1</v>
      </c>
    </row>
    <row r="1358" spans="1:11" x14ac:dyDescent="0.3">
      <c r="A1358" s="4" t="s">
        <v>303</v>
      </c>
      <c r="B1358" s="6" t="str">
        <f t="shared" ref="B1358" si="2594">A1358</f>
        <v>###.......</v>
      </c>
      <c r="C1358" s="6">
        <f t="shared" ref="C1358:C1421" si="2595">COUNTIF(B:B,B1358)</f>
        <v>2</v>
      </c>
      <c r="F1358" s="7" t="str">
        <f>IF(ISERROR(VLOOKUP(B1358,B1359:B$1727,1,FALSE)),B1358,"")</f>
        <v/>
      </c>
      <c r="G1358" s="7" t="str">
        <f>IF(ISERROR(VLOOKUP(B1358,B1359:B$1727,1,FALSE)),"",B1358)</f>
        <v>###.......</v>
      </c>
      <c r="H1358" s="7" t="s">
        <v>643</v>
      </c>
      <c r="I1358" s="3" t="str">
        <f t="shared" ref="I1358" si="2596">CONCATENATE(C1357,H1358)</f>
        <v>3041T</v>
      </c>
      <c r="J1358" s="6">
        <f t="shared" ref="J1358:J1361" si="2597">INT(LEFT(IF(F1358="",VLOOKUP(B1358,F:I,4,FALSE),VLOOKUP(B1358,G:I,3,FALSE)),4))</f>
        <v>2819</v>
      </c>
      <c r="K1358" s="6" t="str">
        <f t="shared" ref="K1358:K1421" si="2598">RIGHT(IF(F1358="",VLOOKUP(B1358,F:I,4,FALSE),VLOOKUP(B1358,G:I,3,FALSE)),1)</f>
        <v>B</v>
      </c>
    </row>
    <row r="1359" spans="1:11" x14ac:dyDescent="0.3">
      <c r="A1359" s="4" t="s">
        <v>557</v>
      </c>
      <c r="B1359" s="6" t="str">
        <f t="shared" ref="B1359" si="2599">CONCATENATE(
MID(B1358,10,1),
MID(B1358,9,1),
MID(B1358,8,1),
MID(B1358,7,1),
MID(B1358,6,1),
MID(B1358,5,1),
MID(B1358,4,1),
MID(B1358,3,1),
MID(B1358,2,1),
MID(B1358,1,1)
)</f>
        <v>.......###</v>
      </c>
      <c r="C1359" s="6">
        <f t="shared" si="2595"/>
        <v>2</v>
      </c>
      <c r="F1359" s="7" t="str">
        <f>IF(ISERROR(VLOOKUP(B1359,B1360:B$1727,1,FALSE)),B1359,"")</f>
        <v/>
      </c>
      <c r="G1359" s="7" t="str">
        <f>IF(ISERROR(VLOOKUP(B1359,B1360:B$1727,1,FALSE)),"",B1359)</f>
        <v>.......###</v>
      </c>
      <c r="H1359" s="7" t="s">
        <v>644</v>
      </c>
      <c r="I1359" s="3" t="str">
        <f t="shared" ref="I1359" si="2600">CONCATENATE(C1357,H1359)</f>
        <v>3041t</v>
      </c>
      <c r="J1359" s="6">
        <f t="shared" si="2597"/>
        <v>2819</v>
      </c>
      <c r="K1359" s="6" t="str">
        <f t="shared" si="2598"/>
        <v>b</v>
      </c>
    </row>
    <row r="1360" spans="1:11" x14ac:dyDescent="0.3">
      <c r="A1360" s="4" t="s">
        <v>558</v>
      </c>
      <c r="B1360" s="6" t="str">
        <f t="shared" ref="B1360" si="2601">CONCATENATE(
LEFT(A1358,1),
LEFT(A1359,1),
LEFT(A1360,1),
LEFT(A1361,1),
LEFT(A1362,1),
LEFT(A1363,1),
LEFT(A1364,1),
LEFT(A1365,1),
LEFT(A1366,1),
LEFT(A1367,1)
)</f>
        <v>###.#.####</v>
      </c>
      <c r="C1360" s="6">
        <f t="shared" si="2595"/>
        <v>2</v>
      </c>
      <c r="F1360" s="7" t="str">
        <f>IF(ISERROR(VLOOKUP(B1360,B1361:B$1727,1,FALSE)),B1360,"")</f>
        <v>###.#.####</v>
      </c>
      <c r="G1360" s="7" t="str">
        <f>IF(ISERROR(VLOOKUP(B1360,B1361:B$1727,1,FALSE)),"",B1360)</f>
        <v/>
      </c>
      <c r="H1360" s="7" t="s">
        <v>645</v>
      </c>
      <c r="I1360" s="3" t="str">
        <f t="shared" ref="I1360" si="2602">CONCATENATE(C1357,H1360)</f>
        <v>3041L</v>
      </c>
      <c r="J1360" s="6">
        <f t="shared" si="2597"/>
        <v>2087</v>
      </c>
      <c r="K1360" s="6" t="str">
        <f t="shared" si="2598"/>
        <v>t</v>
      </c>
    </row>
    <row r="1361" spans="1:11" x14ac:dyDescent="0.3">
      <c r="A1361" s="4" t="s">
        <v>199</v>
      </c>
      <c r="B1361" s="6" t="str">
        <f t="shared" ref="B1361" si="2603">CONCATENATE(
MID(B1360,10,1),
MID(B1360,9,1),
MID(B1360,8,1),
MID(B1360,7,1),
MID(B1360,6,1),
MID(B1360,5,1),
MID(B1360,4,1),
MID(B1360,3,1),
MID(B1360,2,1),
MID(B1360,1,1)
)</f>
        <v>####.#.###</v>
      </c>
      <c r="C1361" s="6">
        <f t="shared" si="2595"/>
        <v>2</v>
      </c>
      <c r="F1361" s="7" t="str">
        <f>IF(ISERROR(VLOOKUP(B1361,B1362:B$1727,1,FALSE)),B1361,"")</f>
        <v>####.#.###</v>
      </c>
      <c r="G1361" s="7" t="str">
        <f>IF(ISERROR(VLOOKUP(B1361,B1362:B$1727,1,FALSE)),"",B1361)</f>
        <v/>
      </c>
      <c r="H1361" s="7" t="s">
        <v>646</v>
      </c>
      <c r="I1361" s="3" t="str">
        <f t="shared" ref="I1361" si="2604">CONCATENATE(C1357,H1361)</f>
        <v>3041l</v>
      </c>
      <c r="J1361" s="6">
        <f t="shared" si="2597"/>
        <v>2087</v>
      </c>
      <c r="K1361" s="6" t="str">
        <f t="shared" si="2598"/>
        <v>T</v>
      </c>
    </row>
    <row r="1362" spans="1:11" x14ac:dyDescent="0.3">
      <c r="A1362" s="4" t="s">
        <v>429</v>
      </c>
      <c r="C1362" s="6">
        <f t="shared" si="2595"/>
        <v>0</v>
      </c>
    </row>
    <row r="1363" spans="1:11" x14ac:dyDescent="0.3">
      <c r="A1363" s="4" t="s">
        <v>152</v>
      </c>
      <c r="C1363" s="6">
        <f t="shared" si="2595"/>
        <v>0</v>
      </c>
    </row>
    <row r="1364" spans="1:11" x14ac:dyDescent="0.3">
      <c r="A1364" s="4" t="s">
        <v>2</v>
      </c>
      <c r="B1364" s="6" t="str">
        <f t="shared" ref="B1364" si="2605">CONCATENATE(
MID(B1365,10,1),
MID(B1365,9,1),
MID(B1365,8,1),
MID(B1365,7,1),
MID(B1365,6,1),
MID(B1365,5,1),
MID(B1365,4,1),
MID(B1365,3,1),
MID(B1365,2,1),
MID(B1365,1,1)
)</f>
        <v>##....##..</v>
      </c>
      <c r="C1364" s="6">
        <f t="shared" si="2595"/>
        <v>2</v>
      </c>
      <c r="F1364" s="7" t="str">
        <f>IF(ISERROR(VLOOKUP(B1364,B1365:B$1727,1,FALSE)),B1364,"")</f>
        <v>##....##..</v>
      </c>
      <c r="G1364" s="7" t="str">
        <f>IF(ISERROR(VLOOKUP(B1364,B1365:B$1727,1,FALSE)),"",B1364)</f>
        <v/>
      </c>
      <c r="H1364" s="7" t="s">
        <v>648</v>
      </c>
      <c r="I1364" s="3" t="str">
        <f t="shared" ref="I1364" si="2606">CONCATENATE(C1357,H1364)</f>
        <v>3041r</v>
      </c>
      <c r="J1364" s="6">
        <f t="shared" ref="J1364:J1367" si="2607">INT(LEFT(IF(F1364="",VLOOKUP(B1364,F:I,4,FALSE),VLOOKUP(B1364,G:I,3,FALSE)),4))</f>
        <v>3109</v>
      </c>
      <c r="K1364" s="6" t="str">
        <f t="shared" ref="K1364:K1427" si="2608">RIGHT(IF(F1364="",VLOOKUP(B1364,F:I,4,FALSE),VLOOKUP(B1364,G:I,3,FALSE)),1)</f>
        <v>T</v>
      </c>
    </row>
    <row r="1365" spans="1:11" x14ac:dyDescent="0.3">
      <c r="A1365" s="4" t="s">
        <v>559</v>
      </c>
      <c r="B1365" s="6" t="str">
        <f t="shared" ref="B1365" si="2609">CONCATENATE(
RIGHT(A1358,1),
RIGHT(A1359,1),
RIGHT(A1360,1),
RIGHT(A1361,1),
RIGHT(A1362,1),
RIGHT(A1363,1),
RIGHT(A1364,1),
RIGHT(A1365,1),
RIGHT(A1366,1),
RIGHT(A1367,1)
)</f>
        <v>..##....##</v>
      </c>
      <c r="C1365" s="6">
        <f t="shared" si="2595"/>
        <v>2</v>
      </c>
      <c r="F1365" s="7" t="str">
        <f>IF(ISERROR(VLOOKUP(B1365,B1366:B$1727,1,FALSE)),B1365,"")</f>
        <v>..##....##</v>
      </c>
      <c r="G1365" s="7" t="str">
        <f>IF(ISERROR(VLOOKUP(B1365,B1366:B$1727,1,FALSE)),"",B1365)</f>
        <v/>
      </c>
      <c r="H1365" s="7" t="s">
        <v>647</v>
      </c>
      <c r="I1365" s="3" t="str">
        <f t="shared" ref="I1365" si="2610">CONCATENATE(C1357,H1365)</f>
        <v>3041R</v>
      </c>
      <c r="J1365" s="6">
        <f t="shared" si="2607"/>
        <v>3109</v>
      </c>
      <c r="K1365" s="6" t="str">
        <f t="shared" si="2608"/>
        <v>t</v>
      </c>
    </row>
    <row r="1366" spans="1:11" x14ac:dyDescent="0.3">
      <c r="A1366" s="4" t="s">
        <v>26</v>
      </c>
      <c r="B1366" s="6" t="str">
        <f t="shared" ref="B1366" si="2611">CONCATENATE(
MID(B1367,10,1),
MID(B1367,9,1),
MID(B1367,8,1),
MID(B1367,7,1),
MID(B1367,6,1),
MID(B1367,5,1),
MID(B1367,4,1),
MID(B1367,3,1),
MID(B1367,2,1),
MID(B1367,1,1)
)</f>
        <v>##.#.#...#</v>
      </c>
      <c r="C1366" s="6">
        <f t="shared" si="2595"/>
        <v>2</v>
      </c>
      <c r="F1366" s="7" t="str">
        <f>IF(ISERROR(VLOOKUP(B1366,B1367:B$1727,1,FALSE)),B1366,"")</f>
        <v/>
      </c>
      <c r="G1366" s="7" t="str">
        <f>IF(ISERROR(VLOOKUP(B1366,B1367:B$1727,1,FALSE)),"",B1366)</f>
        <v>##.#.#...#</v>
      </c>
      <c r="H1366" s="7" t="s">
        <v>649</v>
      </c>
      <c r="I1366" s="3" t="str">
        <f t="shared" ref="I1366" si="2612">CONCATENATE(C1357,H1366)</f>
        <v>3041b</v>
      </c>
      <c r="J1366" s="6">
        <f t="shared" si="2607"/>
        <v>2797</v>
      </c>
      <c r="K1366" s="6" t="str">
        <f t="shared" si="2608"/>
        <v>b</v>
      </c>
    </row>
    <row r="1367" spans="1:11" x14ac:dyDescent="0.3">
      <c r="A1367" s="4" t="s">
        <v>560</v>
      </c>
      <c r="B1367" s="6" t="str">
        <f t="shared" ref="B1367" si="2613">A1367</f>
        <v>#...#.#.##</v>
      </c>
      <c r="C1367" s="6">
        <f t="shared" si="2595"/>
        <v>2</v>
      </c>
      <c r="F1367" s="7" t="str">
        <f>IF(ISERROR(VLOOKUP(B1367,B1368:B$1727,1,FALSE)),B1367,"")</f>
        <v/>
      </c>
      <c r="G1367" s="7" t="str">
        <f>IF(ISERROR(VLOOKUP(B1367,B1368:B$1727,1,FALSE)),"",B1367)</f>
        <v>#...#.#.##</v>
      </c>
      <c r="H1367" s="7" t="s">
        <v>650</v>
      </c>
      <c r="I1367" s="3" t="str">
        <f t="shared" ref="I1367" si="2614">CONCATENATE(C1357,H1367)</f>
        <v>3041B</v>
      </c>
      <c r="J1367" s="6">
        <f t="shared" si="2607"/>
        <v>2797</v>
      </c>
      <c r="K1367" s="6" t="str">
        <f t="shared" si="2608"/>
        <v>B</v>
      </c>
    </row>
    <row r="1368" spans="1:11" x14ac:dyDescent="0.3">
      <c r="A1368" s="4"/>
    </row>
    <row r="1369" spans="1:11" x14ac:dyDescent="0.3">
      <c r="A1369" s="4" t="s">
        <v>561</v>
      </c>
      <c r="C1369" s="6">
        <f t="shared" ref="C1369" si="2615">INT(MID(A1369,6,4))</f>
        <v>1367</v>
      </c>
      <c r="D1369" s="6">
        <f t="shared" ref="D1369" si="2616">IF(COUNTIF(C1370:C1379,1)=4,C1369,1)</f>
        <v>1</v>
      </c>
    </row>
    <row r="1370" spans="1:11" x14ac:dyDescent="0.3">
      <c r="A1370" s="4" t="s">
        <v>562</v>
      </c>
      <c r="B1370" s="6" t="str">
        <f t="shared" ref="B1370" si="2617">A1370</f>
        <v>###.##.##.</v>
      </c>
      <c r="C1370" s="6">
        <f t="shared" ref="C1370" si="2618">COUNTIF(B:B,B1370)</f>
        <v>2</v>
      </c>
      <c r="F1370" s="7" t="str">
        <f>IF(ISERROR(VLOOKUP(B1370,B1371:B$1727,1,FALSE)),B1370,"")</f>
        <v>###.##.##.</v>
      </c>
      <c r="G1370" s="7" t="str">
        <f>IF(ISERROR(VLOOKUP(B1370,B1371:B$1727,1,FALSE)),"",B1370)</f>
        <v/>
      </c>
      <c r="H1370" s="7" t="s">
        <v>643</v>
      </c>
      <c r="I1370" s="3" t="str">
        <f t="shared" ref="I1370" si="2619">CONCATENATE(C1369,H1370)</f>
        <v>1367T</v>
      </c>
      <c r="J1370" s="6">
        <f t="shared" ref="J1370:J1373" si="2620">INT(LEFT(IF(F1370="",VLOOKUP(B1370,F:I,4,FALSE),VLOOKUP(B1370,G:I,3,FALSE)),4))</f>
        <v>3947</v>
      </c>
      <c r="K1370" s="6" t="str">
        <f t="shared" ref="K1370:K1433" si="2621">RIGHT(IF(F1370="",VLOOKUP(B1370,F:I,4,FALSE),VLOOKUP(B1370,G:I,3,FALSE)),1)</f>
        <v>t</v>
      </c>
    </row>
    <row r="1371" spans="1:11" x14ac:dyDescent="0.3">
      <c r="A1371" s="4" t="s">
        <v>563</v>
      </c>
      <c r="B1371" s="6" t="str">
        <f t="shared" ref="B1371" si="2622">CONCATENATE(
MID(B1370,10,1),
MID(B1370,9,1),
MID(B1370,8,1),
MID(B1370,7,1),
MID(B1370,6,1),
MID(B1370,5,1),
MID(B1370,4,1),
MID(B1370,3,1),
MID(B1370,2,1),
MID(B1370,1,1)
)</f>
        <v>.##.##.###</v>
      </c>
      <c r="C1371" s="6">
        <f t="shared" si="2595"/>
        <v>2</v>
      </c>
      <c r="F1371" s="7" t="str">
        <f>IF(ISERROR(VLOOKUP(B1371,B1372:B$1727,1,FALSE)),B1371,"")</f>
        <v>.##.##.###</v>
      </c>
      <c r="G1371" s="7" t="str">
        <f>IF(ISERROR(VLOOKUP(B1371,B1372:B$1727,1,FALSE)),"",B1371)</f>
        <v/>
      </c>
      <c r="H1371" s="7" t="s">
        <v>644</v>
      </c>
      <c r="I1371" s="3" t="str">
        <f t="shared" ref="I1371" si="2623">CONCATENATE(C1369,H1371)</f>
        <v>1367t</v>
      </c>
      <c r="J1371" s="6">
        <f t="shared" si="2620"/>
        <v>3947</v>
      </c>
      <c r="K1371" s="6" t="str">
        <f t="shared" si="2621"/>
        <v>T</v>
      </c>
    </row>
    <row r="1372" spans="1:11" x14ac:dyDescent="0.3">
      <c r="A1372" s="4" t="s">
        <v>43</v>
      </c>
      <c r="B1372" s="6" t="str">
        <f t="shared" ref="B1372" si="2624">CONCATENATE(
LEFT(A1370,1),
LEFT(A1371,1),
LEFT(A1372,1),
LEFT(A1373,1),
LEFT(A1374,1),
LEFT(A1375,1),
LEFT(A1376,1),
LEFT(A1377,1),
LEFT(A1378,1),
LEFT(A1379,1)
)</f>
        <v>#..####...</v>
      </c>
      <c r="C1372" s="6">
        <f t="shared" si="2595"/>
        <v>2</v>
      </c>
      <c r="F1372" s="7" t="str">
        <f>IF(ISERROR(VLOOKUP(B1372,B1373:B$1727,1,FALSE)),B1372,"")</f>
        <v>#..####...</v>
      </c>
      <c r="G1372" s="7" t="str">
        <f>IF(ISERROR(VLOOKUP(B1372,B1373:B$1727,1,FALSE)),"",B1372)</f>
        <v/>
      </c>
      <c r="H1372" s="7" t="s">
        <v>645</v>
      </c>
      <c r="I1372" s="3" t="str">
        <f t="shared" ref="I1372" si="2625">CONCATENATE(C1369,H1372)</f>
        <v>1367L</v>
      </c>
      <c r="J1372" s="6">
        <f t="shared" si="2620"/>
        <v>1427</v>
      </c>
      <c r="K1372" s="6" t="str">
        <f t="shared" si="2621"/>
        <v>T</v>
      </c>
    </row>
    <row r="1373" spans="1:11" x14ac:dyDescent="0.3">
      <c r="A1373" s="4" t="s">
        <v>40</v>
      </c>
      <c r="B1373" s="6" t="str">
        <f t="shared" ref="B1373" si="2626">CONCATENATE(
MID(B1372,10,1),
MID(B1372,9,1),
MID(B1372,8,1),
MID(B1372,7,1),
MID(B1372,6,1),
MID(B1372,5,1),
MID(B1372,4,1),
MID(B1372,3,1),
MID(B1372,2,1),
MID(B1372,1,1)
)</f>
        <v>...####..#</v>
      </c>
      <c r="C1373" s="6">
        <f t="shared" si="2595"/>
        <v>2</v>
      </c>
      <c r="F1373" s="7" t="str">
        <f>IF(ISERROR(VLOOKUP(B1373,B1374:B$1727,1,FALSE)),B1373,"")</f>
        <v>...####..#</v>
      </c>
      <c r="G1373" s="7" t="str">
        <f>IF(ISERROR(VLOOKUP(B1373,B1374:B$1727,1,FALSE)),"",B1373)</f>
        <v/>
      </c>
      <c r="H1373" s="7" t="s">
        <v>646</v>
      </c>
      <c r="I1373" s="3" t="str">
        <f t="shared" ref="I1373" si="2627">CONCATENATE(C1369,H1373)</f>
        <v>1367l</v>
      </c>
      <c r="J1373" s="6">
        <f t="shared" si="2620"/>
        <v>1427</v>
      </c>
      <c r="K1373" s="6" t="str">
        <f t="shared" si="2621"/>
        <v>t</v>
      </c>
    </row>
    <row r="1374" spans="1:11" x14ac:dyDescent="0.3">
      <c r="A1374" s="4" t="s">
        <v>564</v>
      </c>
      <c r="C1374" s="6">
        <f t="shared" si="2595"/>
        <v>0</v>
      </c>
    </row>
    <row r="1375" spans="1:11" x14ac:dyDescent="0.3">
      <c r="A1375" s="4" t="s">
        <v>565</v>
      </c>
      <c r="C1375" s="6">
        <f t="shared" si="2595"/>
        <v>0</v>
      </c>
    </row>
    <row r="1376" spans="1:11" x14ac:dyDescent="0.3">
      <c r="A1376" s="4" t="s">
        <v>284</v>
      </c>
      <c r="B1376" s="6" t="str">
        <f t="shared" ref="B1376" si="2628">CONCATENATE(
MID(B1377,10,1),
MID(B1377,9,1),
MID(B1377,8,1),
MID(B1377,7,1),
MID(B1377,6,1),
MID(B1377,5,1),
MID(B1377,4,1),
MID(B1377,3,1),
MID(B1377,2,1),
MID(B1377,1,1)
)</f>
        <v>##....#.#.</v>
      </c>
      <c r="C1376" s="6">
        <f t="shared" si="2595"/>
        <v>2</v>
      </c>
      <c r="F1376" s="7" t="str">
        <f>IF(ISERROR(VLOOKUP(B1376,B1377:B$1727,1,FALSE)),B1376,"")</f>
        <v>##....#.#.</v>
      </c>
      <c r="G1376" s="7" t="str">
        <f>IF(ISERROR(VLOOKUP(B1376,B1377:B$1727,1,FALSE)),"",B1376)</f>
        <v/>
      </c>
      <c r="H1376" s="7" t="s">
        <v>648</v>
      </c>
      <c r="I1376" s="3" t="str">
        <f t="shared" ref="I1376" si="2629">CONCATENATE(C1369,H1376)</f>
        <v>1367r</v>
      </c>
      <c r="J1376" s="6">
        <f t="shared" ref="J1376:J1379" si="2630">INT(LEFT(IF(F1376="",VLOOKUP(B1376,F:I,4,FALSE),VLOOKUP(B1376,G:I,3,FALSE)),4))</f>
        <v>2099</v>
      </c>
      <c r="K1376" s="6" t="str">
        <f t="shared" ref="K1376:K1439" si="2631">RIGHT(IF(F1376="",VLOOKUP(B1376,F:I,4,FALSE),VLOOKUP(B1376,G:I,3,FALSE)),1)</f>
        <v>B</v>
      </c>
    </row>
    <row r="1377" spans="1:11" x14ac:dyDescent="0.3">
      <c r="A1377" s="4" t="s">
        <v>566</v>
      </c>
      <c r="B1377" s="6" t="str">
        <f t="shared" ref="B1377" si="2632">CONCATENATE(
RIGHT(A1370,1),
RIGHT(A1371,1),
RIGHT(A1372,1),
RIGHT(A1373,1),
RIGHT(A1374,1),
RIGHT(A1375,1),
RIGHT(A1376,1),
RIGHT(A1377,1),
RIGHT(A1378,1),
RIGHT(A1379,1)
)</f>
        <v>.#.#....##</v>
      </c>
      <c r="C1377" s="6">
        <f t="shared" si="2595"/>
        <v>2</v>
      </c>
      <c r="F1377" s="7" t="str">
        <f>IF(ISERROR(VLOOKUP(B1377,B1378:B$1727,1,FALSE)),B1377,"")</f>
        <v>.#.#....##</v>
      </c>
      <c r="G1377" s="7" t="str">
        <f>IF(ISERROR(VLOOKUP(B1377,B1378:B$1727,1,FALSE)),"",B1377)</f>
        <v/>
      </c>
      <c r="H1377" s="7" t="s">
        <v>647</v>
      </c>
      <c r="I1377" s="3" t="str">
        <f t="shared" ref="I1377" si="2633">CONCATENATE(C1369,H1377)</f>
        <v>1367R</v>
      </c>
      <c r="J1377" s="6">
        <f t="shared" si="2630"/>
        <v>2099</v>
      </c>
      <c r="K1377" s="6" t="str">
        <f t="shared" si="2631"/>
        <v>b</v>
      </c>
    </row>
    <row r="1378" spans="1:11" x14ac:dyDescent="0.3">
      <c r="A1378" s="4" t="s">
        <v>128</v>
      </c>
      <c r="B1378" s="6" t="str">
        <f t="shared" ref="B1378" si="2634">CONCATENATE(
MID(B1379,10,1),
MID(B1379,9,1),
MID(B1379,8,1),
MID(B1379,7,1),
MID(B1379,6,1),
MID(B1379,5,1),
MID(B1379,4,1),
MID(B1379,3,1),
MID(B1379,2,1),
MID(B1379,1,1)
)</f>
        <v>####...#..</v>
      </c>
      <c r="C1378" s="6">
        <f t="shared" si="2595"/>
        <v>2</v>
      </c>
      <c r="F1378" s="7" t="str">
        <f>IF(ISERROR(VLOOKUP(B1378,B1379:B$1727,1,FALSE)),B1378,"")</f>
        <v>####...#..</v>
      </c>
      <c r="G1378" s="7" t="str">
        <f>IF(ISERROR(VLOOKUP(B1378,B1379:B$1727,1,FALSE)),"",B1378)</f>
        <v/>
      </c>
      <c r="H1378" s="7" t="s">
        <v>649</v>
      </c>
      <c r="I1378" s="3" t="str">
        <f t="shared" ref="I1378" si="2635">CONCATENATE(C1369,H1378)</f>
        <v>1367b</v>
      </c>
      <c r="J1378" s="6">
        <f t="shared" si="2630"/>
        <v>2663</v>
      </c>
      <c r="K1378" s="6" t="str">
        <f t="shared" si="2631"/>
        <v>r</v>
      </c>
    </row>
    <row r="1379" spans="1:11" x14ac:dyDescent="0.3">
      <c r="A1379" s="4" t="s">
        <v>567</v>
      </c>
      <c r="B1379" s="6" t="str">
        <f t="shared" ref="B1379" si="2636">A1379</f>
        <v>..#...####</v>
      </c>
      <c r="C1379" s="6">
        <f t="shared" si="2595"/>
        <v>2</v>
      </c>
      <c r="F1379" s="7" t="str">
        <f>IF(ISERROR(VLOOKUP(B1379,B1380:B$1727,1,FALSE)),B1379,"")</f>
        <v>..#...####</v>
      </c>
      <c r="G1379" s="7" t="str">
        <f>IF(ISERROR(VLOOKUP(B1379,B1380:B$1727,1,FALSE)),"",B1379)</f>
        <v/>
      </c>
      <c r="H1379" s="7" t="s">
        <v>650</v>
      </c>
      <c r="I1379" s="3" t="str">
        <f t="shared" ref="I1379" si="2637">CONCATENATE(C1369,H1379)</f>
        <v>1367B</v>
      </c>
      <c r="J1379" s="6">
        <f t="shared" si="2630"/>
        <v>2663</v>
      </c>
      <c r="K1379" s="6" t="str">
        <f t="shared" si="2631"/>
        <v>R</v>
      </c>
    </row>
    <row r="1380" spans="1:11" x14ac:dyDescent="0.3">
      <c r="A1380" s="4"/>
    </row>
    <row r="1381" spans="1:11" x14ac:dyDescent="0.3">
      <c r="A1381" s="4" t="s">
        <v>568</v>
      </c>
      <c r="C1381" s="6">
        <f t="shared" ref="C1381" si="2638">INT(MID(A1381,6,4))</f>
        <v>2609</v>
      </c>
      <c r="D1381" s="6">
        <f t="shared" ref="D1381" si="2639">IF(COUNTIF(C1382:C1391,1)=4,C1381,1)</f>
        <v>1</v>
      </c>
    </row>
    <row r="1382" spans="1:11" x14ac:dyDescent="0.3">
      <c r="A1382" s="4" t="s">
        <v>569</v>
      </c>
      <c r="B1382" s="6" t="str">
        <f t="shared" ref="B1382" si="2640">A1382</f>
        <v>.###...#.#</v>
      </c>
      <c r="C1382" s="6">
        <f t="shared" ref="C1382" si="2641">COUNTIF(B:B,B1382)</f>
        <v>2</v>
      </c>
      <c r="F1382" s="7" t="str">
        <f>IF(ISERROR(VLOOKUP(B1382,B1383:B$1727,1,FALSE)),B1382,"")</f>
        <v/>
      </c>
      <c r="G1382" s="7" t="str">
        <f>IF(ISERROR(VLOOKUP(B1382,B1383:B$1727,1,FALSE)),"",B1382)</f>
        <v>.###...#.#</v>
      </c>
      <c r="H1382" s="7" t="s">
        <v>643</v>
      </c>
      <c r="I1382" s="3" t="str">
        <f t="shared" ref="I1382" si="2642">CONCATENATE(C1381,H1382)</f>
        <v>2609T</v>
      </c>
      <c r="J1382" s="6">
        <f t="shared" ref="J1382:J1385" si="2643">INT(LEFT(IF(F1382="",VLOOKUP(B1382,F:I,4,FALSE),VLOOKUP(B1382,G:I,3,FALSE)),4))</f>
        <v>1279</v>
      </c>
      <c r="K1382" s="6" t="str">
        <f t="shared" ref="K1382:K1445" si="2644">RIGHT(IF(F1382="",VLOOKUP(B1382,F:I,4,FALSE),VLOOKUP(B1382,G:I,3,FALSE)),1)</f>
        <v>T</v>
      </c>
    </row>
    <row r="1383" spans="1:11" x14ac:dyDescent="0.3">
      <c r="A1383" s="4" t="s">
        <v>16</v>
      </c>
      <c r="B1383" s="6" t="str">
        <f t="shared" ref="B1383" si="2645">CONCATENATE(
MID(B1382,10,1),
MID(B1382,9,1),
MID(B1382,8,1),
MID(B1382,7,1),
MID(B1382,6,1),
MID(B1382,5,1),
MID(B1382,4,1),
MID(B1382,3,1),
MID(B1382,2,1),
MID(B1382,1,1)
)</f>
        <v>#.#...###.</v>
      </c>
      <c r="C1383" s="6">
        <f t="shared" si="2595"/>
        <v>2</v>
      </c>
      <c r="F1383" s="7" t="str">
        <f>IF(ISERROR(VLOOKUP(B1383,B1384:B$1727,1,FALSE)),B1383,"")</f>
        <v/>
      </c>
      <c r="G1383" s="7" t="str">
        <f>IF(ISERROR(VLOOKUP(B1383,B1384:B$1727,1,FALSE)),"",B1383)</f>
        <v>#.#...###.</v>
      </c>
      <c r="H1383" s="7" t="s">
        <v>644</v>
      </c>
      <c r="I1383" s="3" t="str">
        <f t="shared" ref="I1383" si="2646">CONCATENATE(C1381,H1383)</f>
        <v>2609t</v>
      </c>
      <c r="J1383" s="6">
        <f t="shared" si="2643"/>
        <v>1279</v>
      </c>
      <c r="K1383" s="6" t="str">
        <f t="shared" si="2644"/>
        <v>t</v>
      </c>
    </row>
    <row r="1384" spans="1:11" x14ac:dyDescent="0.3">
      <c r="A1384" s="4" t="s">
        <v>40</v>
      </c>
      <c r="B1384" s="6" t="str">
        <f t="shared" ref="B1384" si="2647">CONCATENATE(
LEFT(A1382,1),
LEFT(A1383,1),
LEFT(A1384,1),
LEFT(A1385,1),
LEFT(A1386,1),
LEFT(A1387,1),
LEFT(A1388,1),
LEFT(A1389,1),
LEFT(A1390,1),
LEFT(A1391,1)
)</f>
        <v>..#..##.##</v>
      </c>
      <c r="C1384" s="6">
        <f t="shared" si="2595"/>
        <v>2</v>
      </c>
      <c r="F1384" s="7" t="str">
        <f>IF(ISERROR(VLOOKUP(B1384,B1385:B$1727,1,FALSE)),B1384,"")</f>
        <v/>
      </c>
      <c r="G1384" s="7" t="str">
        <f>IF(ISERROR(VLOOKUP(B1384,B1385:B$1727,1,FALSE)),"",B1384)</f>
        <v>..#..##.##</v>
      </c>
      <c r="H1384" s="7" t="s">
        <v>645</v>
      </c>
      <c r="I1384" s="3" t="str">
        <f t="shared" ref="I1384" si="2648">CONCATENATE(C1381,H1384)</f>
        <v>2609L</v>
      </c>
      <c r="J1384" s="6">
        <f t="shared" si="2643"/>
        <v>2027</v>
      </c>
      <c r="K1384" s="6" t="str">
        <f t="shared" si="2644"/>
        <v>T</v>
      </c>
    </row>
    <row r="1385" spans="1:11" x14ac:dyDescent="0.3">
      <c r="A1385" s="4" t="s">
        <v>151</v>
      </c>
      <c r="B1385" s="6" t="str">
        <f t="shared" ref="B1385" si="2649">CONCATENATE(
MID(B1384,10,1),
MID(B1384,9,1),
MID(B1384,8,1),
MID(B1384,7,1),
MID(B1384,6,1),
MID(B1384,5,1),
MID(B1384,4,1),
MID(B1384,3,1),
MID(B1384,2,1),
MID(B1384,1,1)
)</f>
        <v>##.##..#..</v>
      </c>
      <c r="C1385" s="6">
        <f t="shared" si="2595"/>
        <v>2</v>
      </c>
      <c r="F1385" s="7" t="str">
        <f>IF(ISERROR(VLOOKUP(B1385,B1386:B$1727,1,FALSE)),B1385,"")</f>
        <v/>
      </c>
      <c r="G1385" s="7" t="str">
        <f>IF(ISERROR(VLOOKUP(B1385,B1386:B$1727,1,FALSE)),"",B1385)</f>
        <v>##.##..#..</v>
      </c>
      <c r="H1385" s="7" t="s">
        <v>646</v>
      </c>
      <c r="I1385" s="3" t="str">
        <f t="shared" ref="I1385" si="2650">CONCATENATE(C1381,H1385)</f>
        <v>2609l</v>
      </c>
      <c r="J1385" s="6">
        <f t="shared" si="2643"/>
        <v>2027</v>
      </c>
      <c r="K1385" s="6" t="str">
        <f t="shared" si="2644"/>
        <v>t</v>
      </c>
    </row>
    <row r="1386" spans="1:11" x14ac:dyDescent="0.3">
      <c r="A1386" s="4" t="s">
        <v>58</v>
      </c>
      <c r="C1386" s="6">
        <f t="shared" si="2595"/>
        <v>0</v>
      </c>
    </row>
    <row r="1387" spans="1:11" x14ac:dyDescent="0.3">
      <c r="A1387" s="4" t="s">
        <v>447</v>
      </c>
      <c r="C1387" s="6">
        <f t="shared" si="2595"/>
        <v>0</v>
      </c>
    </row>
    <row r="1388" spans="1:11" x14ac:dyDescent="0.3">
      <c r="A1388" s="4" t="s">
        <v>161</v>
      </c>
      <c r="B1388" s="6" t="str">
        <f t="shared" ref="B1388" si="2651">CONCATENATE(
MID(B1389,10,1),
MID(B1389,9,1),
MID(B1389,8,1),
MID(B1389,7,1),
MID(B1389,6,1),
MID(B1389,5,1),
MID(B1389,4,1),
MID(B1389,3,1),
MID(B1389,2,1),
MID(B1389,1,1)
)</f>
        <v>##.#.###.#</v>
      </c>
      <c r="C1388" s="6">
        <f t="shared" si="2595"/>
        <v>2</v>
      </c>
      <c r="F1388" s="7" t="str">
        <f>IF(ISERROR(VLOOKUP(B1388,B1389:B$1727,1,FALSE)),B1388,"")</f>
        <v>##.#.###.#</v>
      </c>
      <c r="G1388" s="7" t="str">
        <f>IF(ISERROR(VLOOKUP(B1388,B1389:B$1727,1,FALSE)),"",B1388)</f>
        <v/>
      </c>
      <c r="H1388" s="7" t="s">
        <v>648</v>
      </c>
      <c r="I1388" s="3" t="str">
        <f t="shared" ref="I1388" si="2652">CONCATENATE(C1381,H1388)</f>
        <v>2609r</v>
      </c>
      <c r="J1388" s="6">
        <f t="shared" ref="J1388:J1391" si="2653">INT(LEFT(IF(F1388="",VLOOKUP(B1388,F:I,4,FALSE),VLOOKUP(B1388,G:I,3,FALSE)),4))</f>
        <v>2389</v>
      </c>
      <c r="K1388" s="6" t="str">
        <f t="shared" ref="K1388:K1451" si="2654">RIGHT(IF(F1388="",VLOOKUP(B1388,F:I,4,FALSE),VLOOKUP(B1388,G:I,3,FALSE)),1)</f>
        <v>t</v>
      </c>
    </row>
    <row r="1389" spans="1:11" x14ac:dyDescent="0.3">
      <c r="A1389" s="4" t="s">
        <v>570</v>
      </c>
      <c r="B1389" s="6" t="str">
        <f t="shared" ref="B1389" si="2655">CONCATENATE(
RIGHT(A1382,1),
RIGHT(A1383,1),
RIGHT(A1384,1),
RIGHT(A1385,1),
RIGHT(A1386,1),
RIGHT(A1387,1),
RIGHT(A1388,1),
RIGHT(A1389,1),
RIGHT(A1390,1),
RIGHT(A1391,1)
)</f>
        <v>#.###.#.##</v>
      </c>
      <c r="C1389" s="6">
        <f t="shared" si="2595"/>
        <v>2</v>
      </c>
      <c r="F1389" s="7" t="str">
        <f>IF(ISERROR(VLOOKUP(B1389,B1390:B$1727,1,FALSE)),B1389,"")</f>
        <v>#.###.#.##</v>
      </c>
      <c r="G1389" s="7" t="str">
        <f>IF(ISERROR(VLOOKUP(B1389,B1390:B$1727,1,FALSE)),"",B1389)</f>
        <v/>
      </c>
      <c r="H1389" s="7" t="s">
        <v>647</v>
      </c>
      <c r="I1389" s="3" t="str">
        <f t="shared" ref="I1389" si="2656">CONCATENATE(C1381,H1389)</f>
        <v>2609R</v>
      </c>
      <c r="J1389" s="6">
        <f t="shared" si="2653"/>
        <v>2389</v>
      </c>
      <c r="K1389" s="6" t="str">
        <f t="shared" si="2654"/>
        <v>T</v>
      </c>
    </row>
    <row r="1390" spans="1:11" x14ac:dyDescent="0.3">
      <c r="A1390" s="4" t="s">
        <v>282</v>
      </c>
      <c r="B1390" s="6" t="str">
        <f t="shared" ref="B1390" si="2657">CONCATENATE(
MID(B1391,10,1),
MID(B1391,9,1),
MID(B1391,8,1),
MID(B1391,7,1),
MID(B1391,6,1),
MID(B1391,5,1),
MID(B1391,4,1),
MID(B1391,3,1),
MID(B1391,2,1),
MID(B1391,1,1)
)</f>
        <v>##..##...#</v>
      </c>
      <c r="C1390" s="6">
        <f t="shared" si="2595"/>
        <v>2</v>
      </c>
      <c r="F1390" s="7" t="str">
        <f>IF(ISERROR(VLOOKUP(B1390,B1391:B$1727,1,FALSE)),B1390,"")</f>
        <v>##..##...#</v>
      </c>
      <c r="G1390" s="7" t="str">
        <f>IF(ISERROR(VLOOKUP(B1390,B1391:B$1727,1,FALSE)),"",B1390)</f>
        <v/>
      </c>
      <c r="H1390" s="7" t="s">
        <v>649</v>
      </c>
      <c r="I1390" s="3" t="str">
        <f t="shared" ref="I1390" si="2658">CONCATENATE(C1381,H1390)</f>
        <v>2609b</v>
      </c>
      <c r="J1390" s="6">
        <f t="shared" si="2653"/>
        <v>3299</v>
      </c>
      <c r="K1390" s="6" t="str">
        <f t="shared" si="2654"/>
        <v>T</v>
      </c>
    </row>
    <row r="1391" spans="1:11" x14ac:dyDescent="0.3">
      <c r="A1391" s="4" t="s">
        <v>49</v>
      </c>
      <c r="B1391" s="6" t="str">
        <f t="shared" ref="B1391" si="2659">A1391</f>
        <v>#...##..##</v>
      </c>
      <c r="C1391" s="6">
        <f t="shared" si="2595"/>
        <v>2</v>
      </c>
      <c r="F1391" s="7" t="str">
        <f>IF(ISERROR(VLOOKUP(B1391,B1392:B$1727,1,FALSE)),B1391,"")</f>
        <v>#...##..##</v>
      </c>
      <c r="G1391" s="7" t="str">
        <f>IF(ISERROR(VLOOKUP(B1391,B1392:B$1727,1,FALSE)),"",B1391)</f>
        <v/>
      </c>
      <c r="H1391" s="7" t="s">
        <v>650</v>
      </c>
      <c r="I1391" s="3" t="str">
        <f t="shared" ref="I1391" si="2660">CONCATENATE(C1381,H1391)</f>
        <v>2609B</v>
      </c>
      <c r="J1391" s="6">
        <f t="shared" si="2653"/>
        <v>3299</v>
      </c>
      <c r="K1391" s="6" t="str">
        <f t="shared" si="2654"/>
        <v>t</v>
      </c>
    </row>
    <row r="1392" spans="1:11" x14ac:dyDescent="0.3">
      <c r="A1392" s="4"/>
    </row>
    <row r="1393" spans="1:11" x14ac:dyDescent="0.3">
      <c r="A1393" s="4" t="s">
        <v>571</v>
      </c>
      <c r="C1393" s="6">
        <f t="shared" ref="C1393" si="2661">INT(MID(A1393,6,4))</f>
        <v>3167</v>
      </c>
      <c r="D1393" s="6">
        <f t="shared" ref="D1393" si="2662">IF(COUNTIF(C1394:C1403,1)=4,C1393,1)</f>
        <v>1</v>
      </c>
    </row>
    <row r="1394" spans="1:11" x14ac:dyDescent="0.3">
      <c r="A1394" s="4" t="s">
        <v>544</v>
      </c>
      <c r="B1394" s="6" t="str">
        <f t="shared" ref="B1394" si="2663">A1394</f>
        <v>########.#</v>
      </c>
      <c r="C1394" s="6">
        <f t="shared" ref="C1394" si="2664">COUNTIF(B:B,B1394)</f>
        <v>2</v>
      </c>
      <c r="F1394" s="7" t="str">
        <f>IF(ISERROR(VLOOKUP(B1394,B1395:B$1727,1,FALSE)),B1394,"")</f>
        <v>########.#</v>
      </c>
      <c r="G1394" s="7" t="str">
        <f>IF(ISERROR(VLOOKUP(B1394,B1395:B$1727,1,FALSE)),"",B1394)</f>
        <v/>
      </c>
      <c r="H1394" s="7" t="s">
        <v>643</v>
      </c>
      <c r="I1394" s="3" t="str">
        <f t="shared" ref="I1394" si="2665">CONCATENATE(C1393,H1394)</f>
        <v>3167T</v>
      </c>
      <c r="J1394" s="6">
        <f t="shared" ref="J1394:J1397" si="2666">INT(LEFT(IF(F1394="",VLOOKUP(B1394,F:I,4,FALSE),VLOOKUP(B1394,G:I,3,FALSE)),4))</f>
        <v>2953</v>
      </c>
      <c r="K1394" s="6" t="str">
        <f t="shared" ref="K1394:K1457" si="2667">RIGHT(IF(F1394="",VLOOKUP(B1394,F:I,4,FALSE),VLOOKUP(B1394,G:I,3,FALSE)),1)</f>
        <v>T</v>
      </c>
    </row>
    <row r="1395" spans="1:11" x14ac:dyDescent="0.3">
      <c r="A1395" s="4" t="s">
        <v>206</v>
      </c>
      <c r="B1395" s="6" t="str">
        <f t="shared" ref="B1395" si="2668">CONCATENATE(
MID(B1394,10,1),
MID(B1394,9,1),
MID(B1394,8,1),
MID(B1394,7,1),
MID(B1394,6,1),
MID(B1394,5,1),
MID(B1394,4,1),
MID(B1394,3,1),
MID(B1394,2,1),
MID(B1394,1,1)
)</f>
        <v>#.########</v>
      </c>
      <c r="C1395" s="6">
        <f t="shared" si="2595"/>
        <v>2</v>
      </c>
      <c r="F1395" s="7" t="str">
        <f>IF(ISERROR(VLOOKUP(B1395,B1396:B$1727,1,FALSE)),B1395,"")</f>
        <v>#.########</v>
      </c>
      <c r="G1395" s="7" t="str">
        <f>IF(ISERROR(VLOOKUP(B1395,B1396:B$1727,1,FALSE)),"",B1395)</f>
        <v/>
      </c>
      <c r="H1395" s="7" t="s">
        <v>644</v>
      </c>
      <c r="I1395" s="3" t="str">
        <f t="shared" ref="I1395" si="2669">CONCATENATE(C1393,H1395)</f>
        <v>3167t</v>
      </c>
      <c r="J1395" s="6">
        <f t="shared" si="2666"/>
        <v>2953</v>
      </c>
      <c r="K1395" s="6" t="str">
        <f t="shared" si="2667"/>
        <v>t</v>
      </c>
    </row>
    <row r="1396" spans="1:11" x14ac:dyDescent="0.3">
      <c r="A1396" s="4" t="s">
        <v>101</v>
      </c>
      <c r="B1396" s="6" t="str">
        <f t="shared" ref="B1396" si="2670">CONCATENATE(
LEFT(A1394,1),
LEFT(A1395,1),
LEFT(A1396,1),
LEFT(A1397,1),
LEFT(A1398,1),
LEFT(A1399,1),
LEFT(A1400,1),
LEFT(A1401,1),
LEFT(A1402,1),
LEFT(A1403,1)
)</f>
        <v>#.....#.#.</v>
      </c>
      <c r="C1396" s="6">
        <f t="shared" si="2595"/>
        <v>2</v>
      </c>
      <c r="F1396" s="7" t="str">
        <f>IF(ISERROR(VLOOKUP(B1396,B1397:B$1727,1,FALSE)),B1396,"")</f>
        <v>#.....#.#.</v>
      </c>
      <c r="G1396" s="7" t="str">
        <f>IF(ISERROR(VLOOKUP(B1396,B1397:B$1727,1,FALSE)),"",B1396)</f>
        <v/>
      </c>
      <c r="H1396" s="7" t="s">
        <v>645</v>
      </c>
      <c r="I1396" s="3" t="str">
        <f t="shared" ref="I1396" si="2671">CONCATENATE(C1393,H1396)</f>
        <v>3167L</v>
      </c>
      <c r="J1396" s="6">
        <f t="shared" si="2666"/>
        <v>2467</v>
      </c>
      <c r="K1396" s="6" t="str">
        <f t="shared" si="2667"/>
        <v>l</v>
      </c>
    </row>
    <row r="1397" spans="1:11" x14ac:dyDescent="0.3">
      <c r="A1397" s="4" t="s">
        <v>572</v>
      </c>
      <c r="B1397" s="6" t="str">
        <f t="shared" ref="B1397" si="2672">CONCATENATE(
MID(B1396,10,1),
MID(B1396,9,1),
MID(B1396,8,1),
MID(B1396,7,1),
MID(B1396,6,1),
MID(B1396,5,1),
MID(B1396,4,1),
MID(B1396,3,1),
MID(B1396,2,1),
MID(B1396,1,1)
)</f>
        <v>.#.#.....#</v>
      </c>
      <c r="C1397" s="6">
        <f t="shared" si="2595"/>
        <v>2</v>
      </c>
      <c r="F1397" s="7" t="str">
        <f>IF(ISERROR(VLOOKUP(B1397,B1398:B$1727,1,FALSE)),B1397,"")</f>
        <v>.#.#.....#</v>
      </c>
      <c r="G1397" s="7" t="str">
        <f>IF(ISERROR(VLOOKUP(B1397,B1398:B$1727,1,FALSE)),"",B1397)</f>
        <v/>
      </c>
      <c r="H1397" s="7" t="s">
        <v>646</v>
      </c>
      <c r="I1397" s="3" t="str">
        <f t="shared" ref="I1397" si="2673">CONCATENATE(C1393,H1397)</f>
        <v>3167l</v>
      </c>
      <c r="J1397" s="6">
        <f t="shared" si="2666"/>
        <v>2467</v>
      </c>
      <c r="K1397" s="6" t="str">
        <f t="shared" si="2667"/>
        <v>L</v>
      </c>
    </row>
    <row r="1398" spans="1:11" x14ac:dyDescent="0.3">
      <c r="A1398" s="4" t="s">
        <v>573</v>
      </c>
      <c r="C1398" s="6">
        <f t="shared" si="2595"/>
        <v>0</v>
      </c>
    </row>
    <row r="1399" spans="1:11" x14ac:dyDescent="0.3">
      <c r="A1399" s="4" t="s">
        <v>270</v>
      </c>
      <c r="C1399" s="6">
        <f t="shared" si="2595"/>
        <v>0</v>
      </c>
    </row>
    <row r="1400" spans="1:11" x14ac:dyDescent="0.3">
      <c r="A1400" s="4" t="s">
        <v>118</v>
      </c>
      <c r="B1400" s="6" t="str">
        <f t="shared" ref="B1400" si="2674">CONCATENATE(
MID(B1401,10,1),
MID(B1401,9,1),
MID(B1401,8,1),
MID(B1401,7,1),
MID(B1401,6,1),
MID(B1401,5,1),
MID(B1401,4,1),
MID(B1401,3,1),
MID(B1401,2,1),
MID(B1401,1,1)
)</f>
        <v>######..##</v>
      </c>
      <c r="C1400" s="6">
        <f t="shared" si="2595"/>
        <v>2</v>
      </c>
      <c r="F1400" s="7" t="str">
        <f>IF(ISERROR(VLOOKUP(B1400,B1401:B$1727,1,FALSE)),B1400,"")</f>
        <v>######..##</v>
      </c>
      <c r="G1400" s="7" t="str">
        <f>IF(ISERROR(VLOOKUP(B1400,B1401:B$1727,1,FALSE)),"",B1400)</f>
        <v/>
      </c>
      <c r="H1400" s="7" t="s">
        <v>648</v>
      </c>
      <c r="I1400" s="3" t="str">
        <f t="shared" ref="I1400" si="2675">CONCATENATE(C1393,H1400)</f>
        <v>3167r</v>
      </c>
      <c r="J1400" s="6">
        <f t="shared" ref="J1400:J1403" si="2676">INT(LEFT(IF(F1400="",VLOOKUP(B1400,F:I,4,FALSE),VLOOKUP(B1400,G:I,3,FALSE)),4))</f>
        <v>3797</v>
      </c>
      <c r="K1400" s="6" t="str">
        <f t="shared" ref="K1400:K1463" si="2677">RIGHT(IF(F1400="",VLOOKUP(B1400,F:I,4,FALSE),VLOOKUP(B1400,G:I,3,FALSE)),1)</f>
        <v>t</v>
      </c>
    </row>
    <row r="1401" spans="1:11" x14ac:dyDescent="0.3">
      <c r="A1401" s="4" t="s">
        <v>416</v>
      </c>
      <c r="B1401" s="6" t="str">
        <f t="shared" ref="B1401" si="2678">CONCATENATE(
RIGHT(A1394,1),
RIGHT(A1395,1),
RIGHT(A1396,1),
RIGHT(A1397,1),
RIGHT(A1398,1),
RIGHT(A1399,1),
RIGHT(A1400,1),
RIGHT(A1401,1),
RIGHT(A1402,1),
RIGHT(A1403,1)
)</f>
        <v>##..######</v>
      </c>
      <c r="C1401" s="6">
        <f t="shared" si="2595"/>
        <v>2</v>
      </c>
      <c r="F1401" s="7" t="str">
        <f>IF(ISERROR(VLOOKUP(B1401,B1402:B$1727,1,FALSE)),B1401,"")</f>
        <v>##..######</v>
      </c>
      <c r="G1401" s="7" t="str">
        <f>IF(ISERROR(VLOOKUP(B1401,B1402:B$1727,1,FALSE)),"",B1401)</f>
        <v/>
      </c>
      <c r="H1401" s="7" t="s">
        <v>647</v>
      </c>
      <c r="I1401" s="3" t="str">
        <f t="shared" ref="I1401" si="2679">CONCATENATE(C1393,H1401)</f>
        <v>3167R</v>
      </c>
      <c r="J1401" s="6">
        <f t="shared" si="2676"/>
        <v>3797</v>
      </c>
      <c r="K1401" s="6" t="str">
        <f t="shared" si="2677"/>
        <v>T</v>
      </c>
    </row>
    <row r="1402" spans="1:11" x14ac:dyDescent="0.3">
      <c r="A1402" s="4" t="s">
        <v>40</v>
      </c>
      <c r="B1402" s="6" t="str">
        <f t="shared" ref="B1402" si="2680">CONCATENATE(
MID(B1403,10,1),
MID(B1403,9,1),
MID(B1403,8,1),
MID(B1403,7,1),
MID(B1403,6,1),
MID(B1403,5,1),
MID(B1403,4,1),
MID(B1403,3,1),
MID(B1403,2,1),
MID(B1403,1,1)
)</f>
        <v>###.#...#.</v>
      </c>
      <c r="C1402" s="6">
        <f t="shared" si="2595"/>
        <v>2</v>
      </c>
      <c r="F1402" s="7" t="str">
        <f>IF(ISERROR(VLOOKUP(B1402,B1403:B$1727,1,FALSE)),B1402,"")</f>
        <v>###.#...#.</v>
      </c>
      <c r="G1402" s="7" t="str">
        <f>IF(ISERROR(VLOOKUP(B1402,B1403:B$1727,1,FALSE)),"",B1402)</f>
        <v/>
      </c>
      <c r="H1402" s="7" t="s">
        <v>649</v>
      </c>
      <c r="I1402" s="3" t="str">
        <f t="shared" ref="I1402" si="2681">CONCATENATE(C1393,H1402)</f>
        <v>3167b</v>
      </c>
      <c r="J1402" s="6">
        <f t="shared" si="2676"/>
        <v>2999</v>
      </c>
      <c r="K1402" s="6" t="str">
        <f t="shared" si="2677"/>
        <v>L</v>
      </c>
    </row>
    <row r="1403" spans="1:11" x14ac:dyDescent="0.3">
      <c r="A1403" s="4" t="s">
        <v>574</v>
      </c>
      <c r="B1403" s="6" t="str">
        <f t="shared" ref="B1403" si="2682">A1403</f>
        <v>.#...#.###</v>
      </c>
      <c r="C1403" s="6">
        <f t="shared" si="2595"/>
        <v>2</v>
      </c>
      <c r="F1403" s="7" t="str">
        <f>IF(ISERROR(VLOOKUP(B1403,B1404:B$1727,1,FALSE)),B1403,"")</f>
        <v>.#...#.###</v>
      </c>
      <c r="G1403" s="7" t="str">
        <f>IF(ISERROR(VLOOKUP(B1403,B1404:B$1727,1,FALSE)),"",B1403)</f>
        <v/>
      </c>
      <c r="H1403" s="7" t="s">
        <v>650</v>
      </c>
      <c r="I1403" s="3" t="str">
        <f t="shared" ref="I1403" si="2683">CONCATENATE(C1393,H1403)</f>
        <v>3167B</v>
      </c>
      <c r="J1403" s="6">
        <f t="shared" si="2676"/>
        <v>2999</v>
      </c>
      <c r="K1403" s="6" t="str">
        <f t="shared" si="2677"/>
        <v>l</v>
      </c>
    </row>
    <row r="1404" spans="1:11" x14ac:dyDescent="0.3">
      <c r="A1404" s="4"/>
    </row>
    <row r="1405" spans="1:11" x14ac:dyDescent="0.3">
      <c r="A1405" s="4" t="s">
        <v>575</v>
      </c>
      <c r="C1405" s="6">
        <f t="shared" ref="C1405" si="2684">INT(MID(A1405,6,4))</f>
        <v>2753</v>
      </c>
      <c r="D1405" s="6">
        <f t="shared" ref="D1405" si="2685">IF(COUNTIF(C1406:C1415,1)=4,C1405,1)</f>
        <v>2753</v>
      </c>
    </row>
    <row r="1406" spans="1:11" x14ac:dyDescent="0.3">
      <c r="A1406" s="4" t="s">
        <v>32</v>
      </c>
      <c r="B1406" s="6" t="str">
        <f t="shared" ref="B1406" si="2686">A1406</f>
        <v>#...#....#</v>
      </c>
      <c r="C1406" s="6">
        <f t="shared" ref="C1406" si="2687">COUNTIF(B:B,B1406)</f>
        <v>2</v>
      </c>
      <c r="F1406" s="7" t="str">
        <f>IF(ISERROR(VLOOKUP(B1406,B1407:B$1727,1,FALSE)),B1406,"")</f>
        <v>#...#....#</v>
      </c>
      <c r="G1406" s="7" t="str">
        <f>IF(ISERROR(VLOOKUP(B1406,B1407:B$1727,1,FALSE)),"",B1406)</f>
        <v/>
      </c>
      <c r="H1406" s="7" t="s">
        <v>643</v>
      </c>
      <c r="I1406" s="3" t="str">
        <f t="shared" ref="I1406" si="2688">CONCATENATE(C1405,H1406)</f>
        <v>2753T</v>
      </c>
      <c r="J1406" s="6">
        <f t="shared" ref="J1406:J1409" si="2689">INT(LEFT(IF(F1406="",VLOOKUP(B1406,F:I,4,FALSE),VLOOKUP(B1406,G:I,3,FALSE)),4))</f>
        <v>3889</v>
      </c>
      <c r="K1406" s="6" t="str">
        <f t="shared" ref="K1406:K1469" si="2690">RIGHT(IF(F1406="",VLOOKUP(B1406,F:I,4,FALSE),VLOOKUP(B1406,G:I,3,FALSE)),1)</f>
        <v>b</v>
      </c>
    </row>
    <row r="1407" spans="1:11" x14ac:dyDescent="0.3">
      <c r="A1407" s="4" t="s">
        <v>208</v>
      </c>
      <c r="B1407" s="6" t="str">
        <f t="shared" ref="B1407" si="2691">CONCATENATE(
MID(B1406,10,1),
MID(B1406,9,1),
MID(B1406,8,1),
MID(B1406,7,1),
MID(B1406,6,1),
MID(B1406,5,1),
MID(B1406,4,1),
MID(B1406,3,1),
MID(B1406,2,1),
MID(B1406,1,1)
)</f>
        <v>#....#...#</v>
      </c>
      <c r="C1407" s="6">
        <f t="shared" si="2595"/>
        <v>2</v>
      </c>
      <c r="F1407" s="7" t="str">
        <f>IF(ISERROR(VLOOKUP(B1407,B1408:B$1727,1,FALSE)),B1407,"")</f>
        <v>#....#...#</v>
      </c>
      <c r="G1407" s="7" t="str">
        <f>IF(ISERROR(VLOOKUP(B1407,B1408:B$1727,1,FALSE)),"",B1407)</f>
        <v/>
      </c>
      <c r="H1407" s="7" t="s">
        <v>644</v>
      </c>
      <c r="I1407" s="3" t="str">
        <f t="shared" ref="I1407" si="2692">CONCATENATE(C1405,H1407)</f>
        <v>2753t</v>
      </c>
      <c r="J1407" s="6">
        <f t="shared" si="2689"/>
        <v>3889</v>
      </c>
      <c r="K1407" s="6" t="str">
        <f t="shared" si="2690"/>
        <v>B</v>
      </c>
    </row>
    <row r="1408" spans="1:11" x14ac:dyDescent="0.3">
      <c r="A1408" s="4" t="s">
        <v>383</v>
      </c>
      <c r="B1408" s="6" t="str">
        <f t="shared" ref="B1408" si="2693">CONCATENATE(
LEFT(A1406,1),
LEFT(A1407,1),
LEFT(A1408,1),
LEFT(A1409,1),
LEFT(A1410,1),
LEFT(A1411,1),
LEFT(A1412,1),
LEFT(A1413,1),
LEFT(A1414,1),
LEFT(A1415,1)
)</f>
        <v>##.#..###.</v>
      </c>
      <c r="C1408" s="6">
        <f t="shared" si="2595"/>
        <v>2</v>
      </c>
      <c r="F1408" s="7" t="str">
        <f>IF(ISERROR(VLOOKUP(B1408,B1409:B$1727,1,FALSE)),B1408,"")</f>
        <v>##.#..###.</v>
      </c>
      <c r="G1408" s="7" t="str">
        <f>IF(ISERROR(VLOOKUP(B1408,B1409:B$1727,1,FALSE)),"",B1408)</f>
        <v/>
      </c>
      <c r="H1408" s="7" t="s">
        <v>645</v>
      </c>
      <c r="I1408" s="3" t="str">
        <f t="shared" ref="I1408" si="2694">CONCATENATE(C1405,H1408)</f>
        <v>2753L</v>
      </c>
      <c r="J1408" s="6">
        <f t="shared" si="2689"/>
        <v>2539</v>
      </c>
      <c r="K1408" s="6" t="str">
        <f t="shared" si="2690"/>
        <v>b</v>
      </c>
    </row>
    <row r="1409" spans="1:11" x14ac:dyDescent="0.3">
      <c r="A1409" s="4" t="s">
        <v>40</v>
      </c>
      <c r="B1409" s="6" t="str">
        <f t="shared" ref="B1409" si="2695">CONCATENATE(
MID(B1408,10,1),
MID(B1408,9,1),
MID(B1408,8,1),
MID(B1408,7,1),
MID(B1408,6,1),
MID(B1408,5,1),
MID(B1408,4,1),
MID(B1408,3,1),
MID(B1408,2,1),
MID(B1408,1,1)
)</f>
        <v>.###..#.##</v>
      </c>
      <c r="C1409" s="6">
        <f t="shared" si="2595"/>
        <v>2</v>
      </c>
      <c r="F1409" s="7" t="str">
        <f>IF(ISERROR(VLOOKUP(B1409,B1410:B$1727,1,FALSE)),B1409,"")</f>
        <v>.###..#.##</v>
      </c>
      <c r="G1409" s="7" t="str">
        <f>IF(ISERROR(VLOOKUP(B1409,B1410:B$1727,1,FALSE)),"",B1409)</f>
        <v/>
      </c>
      <c r="H1409" s="7" t="s">
        <v>646</v>
      </c>
      <c r="I1409" s="3" t="str">
        <f t="shared" ref="I1409" si="2696">CONCATENATE(C1405,H1409)</f>
        <v>2753l</v>
      </c>
      <c r="J1409" s="6">
        <f t="shared" si="2689"/>
        <v>2539</v>
      </c>
      <c r="K1409" s="6" t="str">
        <f t="shared" si="2690"/>
        <v>B</v>
      </c>
    </row>
    <row r="1410" spans="1:11" x14ac:dyDescent="0.3">
      <c r="A1410" s="4" t="s">
        <v>16</v>
      </c>
      <c r="C1410" s="6">
        <f t="shared" si="2595"/>
        <v>0</v>
      </c>
    </row>
    <row r="1411" spans="1:11" x14ac:dyDescent="0.3">
      <c r="A1411" s="4" t="s">
        <v>16</v>
      </c>
      <c r="C1411" s="6">
        <f t="shared" si="2595"/>
        <v>0</v>
      </c>
    </row>
    <row r="1412" spans="1:11" x14ac:dyDescent="0.3">
      <c r="A1412" s="4" t="s">
        <v>6</v>
      </c>
      <c r="B1412" s="6" t="str">
        <f t="shared" ref="B1412" si="2697">CONCATENATE(
MID(B1413,10,1),
MID(B1413,9,1),
MID(B1413,8,1),
MID(B1413,7,1),
MID(B1413,6,1),
MID(B1413,5,1),
MID(B1413,4,1),
MID(B1413,3,1),
MID(B1413,2,1),
MID(B1413,1,1)
)</f>
        <v>#.#...####</v>
      </c>
      <c r="C1412" s="6">
        <f t="shared" si="2595"/>
        <v>1</v>
      </c>
      <c r="F1412" s="7" t="str">
        <f>IF(ISERROR(VLOOKUP(B1412,B1413:B$1727,1,FALSE)),B1412,"")</f>
        <v>#.#...####</v>
      </c>
      <c r="G1412" s="7" t="str">
        <f>IF(ISERROR(VLOOKUP(B1412,B1413:B$1727,1,FALSE)),"",B1412)</f>
        <v/>
      </c>
      <c r="H1412" s="7" t="s">
        <v>648</v>
      </c>
      <c r="I1412" s="3" t="str">
        <f t="shared" ref="I1412" si="2698">CONCATENATE(C1405,H1412)</f>
        <v>2753r</v>
      </c>
      <c r="J1412" s="6" t="e">
        <f t="shared" ref="J1412:J1415" si="2699">INT(LEFT(IF(F1412="",VLOOKUP(B1412,F:I,4,FALSE),VLOOKUP(B1412,G:I,3,FALSE)),4))</f>
        <v>#N/A</v>
      </c>
      <c r="K1412" s="6" t="e">
        <f t="shared" ref="K1412:K1475" si="2700">RIGHT(IF(F1412="",VLOOKUP(B1412,F:I,4,FALSE),VLOOKUP(B1412,G:I,3,FALSE)),1)</f>
        <v>#N/A</v>
      </c>
    </row>
    <row r="1413" spans="1:11" x14ac:dyDescent="0.3">
      <c r="A1413" s="4" t="s">
        <v>40</v>
      </c>
      <c r="B1413" s="6" t="str">
        <f t="shared" ref="B1413" si="2701">CONCATENATE(
RIGHT(A1406,1),
RIGHT(A1407,1),
RIGHT(A1408,1),
RIGHT(A1409,1),
RIGHT(A1410,1),
RIGHT(A1411,1),
RIGHT(A1412,1),
RIGHT(A1413,1),
RIGHT(A1414,1),
RIGHT(A1415,1)
)</f>
        <v>####...#.#</v>
      </c>
      <c r="C1413" s="6">
        <f t="shared" si="2595"/>
        <v>1</v>
      </c>
      <c r="F1413" s="7" t="str">
        <f>IF(ISERROR(VLOOKUP(B1413,B1414:B$1727,1,FALSE)),B1413,"")</f>
        <v>####...#.#</v>
      </c>
      <c r="G1413" s="7" t="str">
        <f>IF(ISERROR(VLOOKUP(B1413,B1414:B$1727,1,FALSE)),"",B1413)</f>
        <v/>
      </c>
      <c r="H1413" s="7" t="s">
        <v>647</v>
      </c>
      <c r="I1413" s="3" t="str">
        <f t="shared" ref="I1413" si="2702">CONCATENATE(C1405,H1413)</f>
        <v>2753R</v>
      </c>
      <c r="J1413" s="6" t="e">
        <f t="shared" si="2699"/>
        <v>#N/A</v>
      </c>
      <c r="K1413" s="6" t="e">
        <f t="shared" si="2700"/>
        <v>#N/A</v>
      </c>
    </row>
    <row r="1414" spans="1:11" x14ac:dyDescent="0.3">
      <c r="A1414" s="4" t="s">
        <v>6</v>
      </c>
      <c r="B1414" s="6" t="str">
        <f t="shared" ref="B1414" si="2703">CONCATENATE(
MID(B1415,10,1),
MID(B1415,9,1),
MID(B1415,8,1),
MID(B1415,7,1),
MID(B1415,6,1),
MID(B1415,5,1),
MID(B1415,4,1),
MID(B1415,3,1),
MID(B1415,2,1),
MID(B1415,1,1)
)</f>
        <v>####....#.</v>
      </c>
      <c r="C1414" s="6">
        <f t="shared" si="2595"/>
        <v>1</v>
      </c>
      <c r="F1414" s="7" t="str">
        <f>IF(ISERROR(VLOOKUP(B1414,B1415:B$1727,1,FALSE)),B1414,"")</f>
        <v>####....#.</v>
      </c>
      <c r="G1414" s="7" t="str">
        <f>IF(ISERROR(VLOOKUP(B1414,B1415:B$1727,1,FALSE)),"",B1414)</f>
        <v/>
      </c>
      <c r="H1414" s="7" t="s">
        <v>649</v>
      </c>
      <c r="I1414" s="3" t="str">
        <f t="shared" ref="I1414" si="2704">CONCATENATE(C1405,H1414)</f>
        <v>2753b</v>
      </c>
      <c r="J1414" s="6" t="e">
        <f t="shared" si="2699"/>
        <v>#N/A</v>
      </c>
      <c r="K1414" s="6" t="e">
        <f t="shared" si="2700"/>
        <v>#N/A</v>
      </c>
    </row>
    <row r="1415" spans="1:11" x14ac:dyDescent="0.3">
      <c r="A1415" s="4" t="s">
        <v>576</v>
      </c>
      <c r="B1415" s="6" t="str">
        <f t="shared" ref="B1415" si="2705">A1415</f>
        <v>.#....####</v>
      </c>
      <c r="C1415" s="6">
        <f t="shared" si="2595"/>
        <v>1</v>
      </c>
      <c r="F1415" s="7" t="str">
        <f>IF(ISERROR(VLOOKUP(B1415,B1416:B$1727,1,FALSE)),B1415,"")</f>
        <v>.#....####</v>
      </c>
      <c r="G1415" s="7" t="str">
        <f>IF(ISERROR(VLOOKUP(B1415,B1416:B$1727,1,FALSE)),"",B1415)</f>
        <v/>
      </c>
      <c r="H1415" s="7" t="s">
        <v>650</v>
      </c>
      <c r="I1415" s="3" t="str">
        <f t="shared" ref="I1415" si="2706">CONCATENATE(C1405,H1415)</f>
        <v>2753B</v>
      </c>
      <c r="J1415" s="6" t="e">
        <f t="shared" si="2699"/>
        <v>#N/A</v>
      </c>
      <c r="K1415" s="6" t="e">
        <f t="shared" si="2700"/>
        <v>#N/A</v>
      </c>
    </row>
    <row r="1416" spans="1:11" x14ac:dyDescent="0.3">
      <c r="A1416" s="4"/>
    </row>
    <row r="1417" spans="1:11" x14ac:dyDescent="0.3">
      <c r="A1417" s="4" t="s">
        <v>577</v>
      </c>
      <c r="C1417" s="6">
        <f t="shared" ref="C1417" si="2707">INT(MID(A1417,6,4))</f>
        <v>3527</v>
      </c>
      <c r="D1417" s="6">
        <f t="shared" ref="D1417" si="2708">IF(COUNTIF(C1418:C1427,1)=4,C1417,1)</f>
        <v>1</v>
      </c>
    </row>
    <row r="1418" spans="1:11" x14ac:dyDescent="0.3">
      <c r="A1418" s="4" t="s">
        <v>578</v>
      </c>
      <c r="B1418" s="6" t="str">
        <f t="shared" ref="B1418" si="2709">A1418</f>
        <v>.####...##</v>
      </c>
      <c r="C1418" s="6">
        <f t="shared" ref="C1418" si="2710">COUNTIF(B:B,B1418)</f>
        <v>2</v>
      </c>
      <c r="F1418" s="7" t="str">
        <f>IF(ISERROR(VLOOKUP(B1418,B1419:B$1727,1,FALSE)),B1418,"")</f>
        <v/>
      </c>
      <c r="G1418" s="7" t="str">
        <f>IF(ISERROR(VLOOKUP(B1418,B1419:B$1727,1,FALSE)),"",B1418)</f>
        <v>.####...##</v>
      </c>
      <c r="H1418" s="7" t="s">
        <v>643</v>
      </c>
      <c r="I1418" s="3" t="str">
        <f t="shared" ref="I1418" si="2711">CONCATENATE(C1417,H1418)</f>
        <v>3527T</v>
      </c>
      <c r="J1418" s="6">
        <f t="shared" ref="J1418:J1421" si="2712">INT(LEFT(IF(F1418="",VLOOKUP(B1418,F:I,4,FALSE),VLOOKUP(B1418,G:I,3,FALSE)),4))</f>
        <v>2819</v>
      </c>
      <c r="K1418" s="6" t="str">
        <f t="shared" ref="K1418:K1481" si="2713">RIGHT(IF(F1418="",VLOOKUP(B1418,F:I,4,FALSE),VLOOKUP(B1418,G:I,3,FALSE)),1)</f>
        <v>T</v>
      </c>
    </row>
    <row r="1419" spans="1:11" x14ac:dyDescent="0.3">
      <c r="A1419" s="4" t="s">
        <v>173</v>
      </c>
      <c r="B1419" s="6" t="str">
        <f t="shared" ref="B1419" si="2714">CONCATENATE(
MID(B1418,10,1),
MID(B1418,9,1),
MID(B1418,8,1),
MID(B1418,7,1),
MID(B1418,6,1),
MID(B1418,5,1),
MID(B1418,4,1),
MID(B1418,3,1),
MID(B1418,2,1),
MID(B1418,1,1)
)</f>
        <v>##...####.</v>
      </c>
      <c r="C1419" s="6">
        <f t="shared" si="2595"/>
        <v>2</v>
      </c>
      <c r="F1419" s="7" t="str">
        <f>IF(ISERROR(VLOOKUP(B1419,B1420:B$1727,1,FALSE)),B1419,"")</f>
        <v/>
      </c>
      <c r="G1419" s="7" t="str">
        <f>IF(ISERROR(VLOOKUP(B1419,B1420:B$1727,1,FALSE)),"",B1419)</f>
        <v>##...####.</v>
      </c>
      <c r="H1419" s="7" t="s">
        <v>644</v>
      </c>
      <c r="I1419" s="3" t="str">
        <f t="shared" ref="I1419" si="2715">CONCATENATE(C1417,H1419)</f>
        <v>3527t</v>
      </c>
      <c r="J1419" s="6">
        <f t="shared" si="2712"/>
        <v>2819</v>
      </c>
      <c r="K1419" s="6" t="str">
        <f t="shared" si="2713"/>
        <v>t</v>
      </c>
    </row>
    <row r="1420" spans="1:11" x14ac:dyDescent="0.3">
      <c r="A1420" s="4" t="s">
        <v>26</v>
      </c>
      <c r="B1420" s="6" t="str">
        <f t="shared" ref="B1420" si="2716">CONCATENATE(
LEFT(A1418,1),
LEFT(A1419,1),
LEFT(A1420,1),
LEFT(A1421,1),
LEFT(A1422,1),
LEFT(A1423,1),
LEFT(A1424,1),
LEFT(A1425,1),
LEFT(A1426,1),
LEFT(A1427,1)
)</f>
        <v>..##..##.#</v>
      </c>
      <c r="C1420" s="6">
        <f t="shared" si="2595"/>
        <v>2</v>
      </c>
      <c r="F1420" s="7" t="str">
        <f>IF(ISERROR(VLOOKUP(B1420,B1421:B$1727,1,FALSE)),B1420,"")</f>
        <v>..##..##.#</v>
      </c>
      <c r="G1420" s="7" t="str">
        <f>IF(ISERROR(VLOOKUP(B1420,B1421:B$1727,1,FALSE)),"",B1420)</f>
        <v/>
      </c>
      <c r="H1420" s="7" t="s">
        <v>645</v>
      </c>
      <c r="I1420" s="3" t="str">
        <f t="shared" ref="I1420" si="2717">CONCATENATE(C1417,H1420)</f>
        <v>3527L</v>
      </c>
      <c r="J1420" s="6">
        <f t="shared" si="2712"/>
        <v>3709</v>
      </c>
      <c r="K1420" s="6" t="str">
        <f t="shared" si="2713"/>
        <v>T</v>
      </c>
    </row>
    <row r="1421" spans="1:11" x14ac:dyDescent="0.3">
      <c r="A1421" s="4" t="s">
        <v>579</v>
      </c>
      <c r="B1421" s="6" t="str">
        <f t="shared" ref="B1421" si="2718">CONCATENATE(
MID(B1420,10,1),
MID(B1420,9,1),
MID(B1420,8,1),
MID(B1420,7,1),
MID(B1420,6,1),
MID(B1420,5,1),
MID(B1420,4,1),
MID(B1420,3,1),
MID(B1420,2,1),
MID(B1420,1,1)
)</f>
        <v>#.##..##..</v>
      </c>
      <c r="C1421" s="6">
        <f t="shared" si="2595"/>
        <v>2</v>
      </c>
      <c r="F1421" s="7" t="str">
        <f>IF(ISERROR(VLOOKUP(B1421,B1422:B$1727,1,FALSE)),B1421,"")</f>
        <v>#.##..##..</v>
      </c>
      <c r="G1421" s="7" t="str">
        <f>IF(ISERROR(VLOOKUP(B1421,B1422:B$1727,1,FALSE)),"",B1421)</f>
        <v/>
      </c>
      <c r="H1421" s="7" t="s">
        <v>646</v>
      </c>
      <c r="I1421" s="3" t="str">
        <f t="shared" ref="I1421" si="2719">CONCATENATE(C1417,H1421)</f>
        <v>3527l</v>
      </c>
      <c r="J1421" s="6">
        <f t="shared" si="2712"/>
        <v>3709</v>
      </c>
      <c r="K1421" s="6" t="str">
        <f t="shared" si="2713"/>
        <v>t</v>
      </c>
    </row>
    <row r="1422" spans="1:11" x14ac:dyDescent="0.3">
      <c r="A1422" s="4" t="s">
        <v>365</v>
      </c>
      <c r="C1422" s="6">
        <f t="shared" ref="C1422:C1485" si="2720">COUNTIF(B:B,B1422)</f>
        <v>0</v>
      </c>
    </row>
    <row r="1423" spans="1:11" x14ac:dyDescent="0.3">
      <c r="A1423" s="4" t="s">
        <v>139</v>
      </c>
      <c r="C1423" s="6">
        <f t="shared" si="2720"/>
        <v>0</v>
      </c>
    </row>
    <row r="1424" spans="1:11" x14ac:dyDescent="0.3">
      <c r="A1424" s="4" t="s">
        <v>40</v>
      </c>
      <c r="B1424" s="6" t="str">
        <f t="shared" ref="B1424" si="2721">CONCATENATE(
MID(B1425,10,1),
MID(B1425,9,1),
MID(B1425,8,1),
MID(B1425,7,1),
MID(B1425,6,1),
MID(B1425,5,1),
MID(B1425,4,1),
MID(B1425,3,1),
MID(B1425,2,1),
MID(B1425,1,1)
)</f>
        <v>#..##..###</v>
      </c>
      <c r="C1424" s="6">
        <f t="shared" si="2720"/>
        <v>2</v>
      </c>
      <c r="F1424" s="7" t="str">
        <f>IF(ISERROR(VLOOKUP(B1424,B1425:B$1727,1,FALSE)),B1424,"")</f>
        <v>#..##..###</v>
      </c>
      <c r="G1424" s="7" t="str">
        <f>IF(ISERROR(VLOOKUP(B1424,B1425:B$1727,1,FALSE)),"",B1424)</f>
        <v/>
      </c>
      <c r="H1424" s="7" t="s">
        <v>648</v>
      </c>
      <c r="I1424" s="3" t="str">
        <f t="shared" ref="I1424" si="2722">CONCATENATE(C1417,H1424)</f>
        <v>3527r</v>
      </c>
      <c r="J1424" s="6">
        <f t="shared" ref="J1424:J1427" si="2723">INT(LEFT(IF(F1424="",VLOOKUP(B1424,F:I,4,FALSE),VLOOKUP(B1424,G:I,3,FALSE)),4))</f>
        <v>1753</v>
      </c>
      <c r="K1424" s="6" t="str">
        <f t="shared" ref="K1424:K1487" si="2724">RIGHT(IF(F1424="",VLOOKUP(B1424,F:I,4,FALSE),VLOOKUP(B1424,G:I,3,FALSE)),1)</f>
        <v>R</v>
      </c>
    </row>
    <row r="1425" spans="1:11" x14ac:dyDescent="0.3">
      <c r="A1425" s="4" t="s">
        <v>110</v>
      </c>
      <c r="B1425" s="6" t="str">
        <f t="shared" ref="B1425" si="2725">CONCATENATE(
RIGHT(A1418,1),
RIGHT(A1419,1),
RIGHT(A1420,1),
RIGHT(A1421,1),
RIGHT(A1422,1),
RIGHT(A1423,1),
RIGHT(A1424,1),
RIGHT(A1425,1),
RIGHT(A1426,1),
RIGHT(A1427,1)
)</f>
        <v>###..##..#</v>
      </c>
      <c r="C1425" s="6">
        <f t="shared" si="2720"/>
        <v>2</v>
      </c>
      <c r="F1425" s="7" t="str">
        <f>IF(ISERROR(VLOOKUP(B1425,B1426:B$1727,1,FALSE)),B1425,"")</f>
        <v>###..##..#</v>
      </c>
      <c r="G1425" s="7" t="str">
        <f>IF(ISERROR(VLOOKUP(B1425,B1426:B$1727,1,FALSE)),"",B1425)</f>
        <v/>
      </c>
      <c r="H1425" s="7" t="s">
        <v>647</v>
      </c>
      <c r="I1425" s="3" t="str">
        <f t="shared" ref="I1425" si="2726">CONCATENATE(C1417,H1425)</f>
        <v>3527R</v>
      </c>
      <c r="J1425" s="6">
        <f t="shared" si="2723"/>
        <v>1753</v>
      </c>
      <c r="K1425" s="6" t="str">
        <f t="shared" si="2724"/>
        <v>r</v>
      </c>
    </row>
    <row r="1426" spans="1:11" x14ac:dyDescent="0.3">
      <c r="A1426" s="4" t="s">
        <v>580</v>
      </c>
      <c r="B1426" s="6" t="str">
        <f t="shared" ref="B1426" si="2727">CONCATENATE(
MID(B1427,10,1),
MID(B1427,9,1),
MID(B1427,8,1),
MID(B1427,7,1),
MID(B1427,6,1),
MID(B1427,5,1),
MID(B1427,4,1),
MID(B1427,3,1),
MID(B1427,2,1),
MID(B1427,1,1)
)</f>
        <v>#####..#.#</v>
      </c>
      <c r="C1426" s="6">
        <f t="shared" si="2720"/>
        <v>2</v>
      </c>
      <c r="F1426" s="7" t="str">
        <f>IF(ISERROR(VLOOKUP(B1426,B1427:B$1727,1,FALSE)),B1426,"")</f>
        <v>#####..#.#</v>
      </c>
      <c r="G1426" s="7" t="str">
        <f>IF(ISERROR(VLOOKUP(B1426,B1427:B$1727,1,FALSE)),"",B1426)</f>
        <v/>
      </c>
      <c r="H1426" s="7" t="s">
        <v>649</v>
      </c>
      <c r="I1426" s="3" t="str">
        <f t="shared" ref="I1426" si="2728">CONCATENATE(C1417,H1426)</f>
        <v>3527b</v>
      </c>
      <c r="J1426" s="6">
        <f t="shared" si="2723"/>
        <v>2687</v>
      </c>
      <c r="K1426" s="6" t="str">
        <f t="shared" si="2724"/>
        <v>l</v>
      </c>
    </row>
    <row r="1427" spans="1:11" x14ac:dyDescent="0.3">
      <c r="A1427" s="4" t="s">
        <v>581</v>
      </c>
      <c r="B1427" s="6" t="str">
        <f t="shared" ref="B1427" si="2729">A1427</f>
        <v>#.#..#####</v>
      </c>
      <c r="C1427" s="6">
        <f t="shared" si="2720"/>
        <v>2</v>
      </c>
      <c r="F1427" s="7" t="str">
        <f>IF(ISERROR(VLOOKUP(B1427,B1428:B$1727,1,FALSE)),B1427,"")</f>
        <v>#.#..#####</v>
      </c>
      <c r="G1427" s="7" t="str">
        <f>IF(ISERROR(VLOOKUP(B1427,B1428:B$1727,1,FALSE)),"",B1427)</f>
        <v/>
      </c>
      <c r="H1427" s="7" t="s">
        <v>650</v>
      </c>
      <c r="I1427" s="3" t="str">
        <f t="shared" ref="I1427" si="2730">CONCATENATE(C1417,H1427)</f>
        <v>3527B</v>
      </c>
      <c r="J1427" s="6">
        <f t="shared" si="2723"/>
        <v>2687</v>
      </c>
      <c r="K1427" s="6" t="str">
        <f t="shared" si="2724"/>
        <v>L</v>
      </c>
    </row>
    <row r="1428" spans="1:11" x14ac:dyDescent="0.3">
      <c r="A1428" s="4"/>
    </row>
    <row r="1429" spans="1:11" x14ac:dyDescent="0.3">
      <c r="A1429" s="4" t="s">
        <v>582</v>
      </c>
      <c r="C1429" s="6">
        <f t="shared" ref="C1429" si="2731">INT(MID(A1429,6,4))</f>
        <v>1279</v>
      </c>
      <c r="D1429" s="6">
        <f t="shared" ref="D1429" si="2732">IF(COUNTIF(C1430:C1439,1)=4,C1429,1)</f>
        <v>1</v>
      </c>
    </row>
    <row r="1430" spans="1:11" x14ac:dyDescent="0.3">
      <c r="A1430" s="4" t="s">
        <v>569</v>
      </c>
      <c r="B1430" s="6" t="str">
        <f t="shared" ref="B1430" si="2733">A1430</f>
        <v>.###...#.#</v>
      </c>
      <c r="C1430" s="6">
        <f t="shared" ref="C1430" si="2734">COUNTIF(B:B,B1430)</f>
        <v>2</v>
      </c>
      <c r="F1430" s="7" t="str">
        <f>IF(ISERROR(VLOOKUP(B1430,B1431:B$1727,1,FALSE)),B1430,"")</f>
        <v>.###...#.#</v>
      </c>
      <c r="G1430" s="7" t="str">
        <f>IF(ISERROR(VLOOKUP(B1430,B1431:B$1727,1,FALSE)),"",B1430)</f>
        <v/>
      </c>
      <c r="H1430" s="7" t="s">
        <v>643</v>
      </c>
      <c r="I1430" s="3" t="str">
        <f t="shared" ref="I1430" si="2735">CONCATENATE(C1429,H1430)</f>
        <v>1279T</v>
      </c>
      <c r="J1430" s="6">
        <f t="shared" ref="J1430:J1433" si="2736">INT(LEFT(IF(F1430="",VLOOKUP(B1430,F:I,4,FALSE),VLOOKUP(B1430,G:I,3,FALSE)),4))</f>
        <v>2609</v>
      </c>
      <c r="K1430" s="6" t="str">
        <f t="shared" ref="K1430:K1493" si="2737">RIGHT(IF(F1430="",VLOOKUP(B1430,F:I,4,FALSE),VLOOKUP(B1430,G:I,3,FALSE)),1)</f>
        <v>T</v>
      </c>
    </row>
    <row r="1431" spans="1:11" x14ac:dyDescent="0.3">
      <c r="A1431" s="4" t="s">
        <v>73</v>
      </c>
      <c r="B1431" s="6" t="str">
        <f t="shared" ref="B1431" si="2738">CONCATENATE(
MID(B1430,10,1),
MID(B1430,9,1),
MID(B1430,8,1),
MID(B1430,7,1),
MID(B1430,6,1),
MID(B1430,5,1),
MID(B1430,4,1),
MID(B1430,3,1),
MID(B1430,2,1),
MID(B1430,1,1)
)</f>
        <v>#.#...###.</v>
      </c>
      <c r="C1431" s="6">
        <f t="shared" si="2720"/>
        <v>2</v>
      </c>
      <c r="F1431" s="7" t="str">
        <f>IF(ISERROR(VLOOKUP(B1431,B1432:B$1727,1,FALSE)),B1431,"")</f>
        <v>#.#...###.</v>
      </c>
      <c r="G1431" s="7" t="str">
        <f>IF(ISERROR(VLOOKUP(B1431,B1432:B$1727,1,FALSE)),"",B1431)</f>
        <v/>
      </c>
      <c r="H1431" s="7" t="s">
        <v>644</v>
      </c>
      <c r="I1431" s="3" t="str">
        <f t="shared" ref="I1431" si="2739">CONCATENATE(C1429,H1431)</f>
        <v>1279t</v>
      </c>
      <c r="J1431" s="6">
        <f t="shared" si="2736"/>
        <v>2609</v>
      </c>
      <c r="K1431" s="6" t="str">
        <f t="shared" si="2737"/>
        <v>t</v>
      </c>
    </row>
    <row r="1432" spans="1:11" x14ac:dyDescent="0.3">
      <c r="A1432" s="4" t="s">
        <v>100</v>
      </c>
      <c r="B1432" s="6" t="str">
        <f t="shared" ref="B1432" si="2740">CONCATENATE(
LEFT(A1430,1),
LEFT(A1431,1),
LEFT(A1432,1),
LEFT(A1433,1),
LEFT(A1434,1),
LEFT(A1435,1),
LEFT(A1436,1),
LEFT(A1437,1),
LEFT(A1438,1),
LEFT(A1439,1)
)</f>
        <v>..#.#..###</v>
      </c>
      <c r="C1432" s="6">
        <f t="shared" si="2720"/>
        <v>2</v>
      </c>
      <c r="F1432" s="7" t="str">
        <f>IF(ISERROR(VLOOKUP(B1432,B1433:B$1727,1,FALSE)),B1432,"")</f>
        <v>..#.#..###</v>
      </c>
      <c r="G1432" s="7" t="str">
        <f>IF(ISERROR(VLOOKUP(B1432,B1433:B$1727,1,FALSE)),"",B1432)</f>
        <v/>
      </c>
      <c r="H1432" s="7" t="s">
        <v>645</v>
      </c>
      <c r="I1432" s="3" t="str">
        <f t="shared" ref="I1432" si="2741">CONCATENATE(C1429,H1432)</f>
        <v>1279L</v>
      </c>
      <c r="J1432" s="6">
        <f t="shared" si="2736"/>
        <v>1721</v>
      </c>
      <c r="K1432" s="6" t="str">
        <f t="shared" si="2737"/>
        <v>B</v>
      </c>
    </row>
    <row r="1433" spans="1:11" x14ac:dyDescent="0.3">
      <c r="A1433" s="4" t="s">
        <v>16</v>
      </c>
      <c r="B1433" s="6" t="str">
        <f t="shared" ref="B1433" si="2742">CONCATENATE(
MID(B1432,10,1),
MID(B1432,9,1),
MID(B1432,8,1),
MID(B1432,7,1),
MID(B1432,6,1),
MID(B1432,5,1),
MID(B1432,4,1),
MID(B1432,3,1),
MID(B1432,2,1),
MID(B1432,1,1)
)</f>
        <v>###..#.#..</v>
      </c>
      <c r="C1433" s="6">
        <f t="shared" si="2720"/>
        <v>2</v>
      </c>
      <c r="F1433" s="7" t="str">
        <f>IF(ISERROR(VLOOKUP(B1433,B1434:B$1727,1,FALSE)),B1433,"")</f>
        <v>###..#.#..</v>
      </c>
      <c r="G1433" s="7" t="str">
        <f>IF(ISERROR(VLOOKUP(B1433,B1434:B$1727,1,FALSE)),"",B1433)</f>
        <v/>
      </c>
      <c r="H1433" s="7" t="s">
        <v>646</v>
      </c>
      <c r="I1433" s="3" t="str">
        <f t="shared" ref="I1433" si="2743">CONCATENATE(C1429,H1433)</f>
        <v>1279l</v>
      </c>
      <c r="J1433" s="6">
        <f t="shared" si="2736"/>
        <v>1721</v>
      </c>
      <c r="K1433" s="6" t="str">
        <f t="shared" si="2737"/>
        <v>b</v>
      </c>
    </row>
    <row r="1434" spans="1:11" x14ac:dyDescent="0.3">
      <c r="A1434" s="4" t="s">
        <v>26</v>
      </c>
      <c r="C1434" s="6">
        <f t="shared" si="2720"/>
        <v>0</v>
      </c>
    </row>
    <row r="1435" spans="1:11" x14ac:dyDescent="0.3">
      <c r="A1435" s="4" t="s">
        <v>225</v>
      </c>
      <c r="C1435" s="6">
        <f t="shared" si="2720"/>
        <v>0</v>
      </c>
    </row>
    <row r="1436" spans="1:11" x14ac:dyDescent="0.3">
      <c r="A1436" s="4" t="s">
        <v>42</v>
      </c>
      <c r="B1436" s="6" t="str">
        <f t="shared" ref="B1436" si="2744">CONCATENATE(
MID(B1437,10,1),
MID(B1437,9,1),
MID(B1437,8,1),
MID(B1437,7,1),
MID(B1437,6,1),
MID(B1437,5,1),
MID(B1437,4,1),
MID(B1437,3,1),
MID(B1437,2,1),
MID(B1437,1,1)
)</f>
        <v>#.#..#.###</v>
      </c>
      <c r="C1436" s="6">
        <f t="shared" si="2720"/>
        <v>2</v>
      </c>
      <c r="F1436" s="7" t="str">
        <f>IF(ISERROR(VLOOKUP(B1436,B1437:B$1727,1,FALSE)),B1436,"")</f>
        <v>#.#..#.###</v>
      </c>
      <c r="G1436" s="7" t="str">
        <f>IF(ISERROR(VLOOKUP(B1436,B1437:B$1727,1,FALSE)),"",B1436)</f>
        <v/>
      </c>
      <c r="H1436" s="7" t="s">
        <v>648</v>
      </c>
      <c r="I1436" s="3" t="str">
        <f t="shared" ref="I1436" si="2745">CONCATENATE(C1429,H1436)</f>
        <v>1279r</v>
      </c>
      <c r="J1436" s="6">
        <f t="shared" ref="J1436:J1439" si="2746">INT(LEFT(IF(F1436="",VLOOKUP(B1436,F:I,4,FALSE),VLOOKUP(B1436,G:I,3,FALSE)),4))</f>
        <v>2357</v>
      </c>
      <c r="K1436" s="6" t="str">
        <f t="shared" ref="K1436:K1499" si="2747">RIGHT(IF(F1436="",VLOOKUP(B1436,F:I,4,FALSE),VLOOKUP(B1436,G:I,3,FALSE)),1)</f>
        <v>L</v>
      </c>
    </row>
    <row r="1437" spans="1:11" x14ac:dyDescent="0.3">
      <c r="A1437" s="4" t="s">
        <v>68</v>
      </c>
      <c r="B1437" s="6" t="str">
        <f t="shared" ref="B1437" si="2748">CONCATENATE(
RIGHT(A1430,1),
RIGHT(A1431,1),
RIGHT(A1432,1),
RIGHT(A1433,1),
RIGHT(A1434,1),
RIGHT(A1435,1),
RIGHT(A1436,1),
RIGHT(A1437,1),
RIGHT(A1438,1),
RIGHT(A1439,1)
)</f>
        <v>###.#..#.#</v>
      </c>
      <c r="C1437" s="6">
        <f t="shared" si="2720"/>
        <v>2</v>
      </c>
      <c r="F1437" s="7" t="str">
        <f>IF(ISERROR(VLOOKUP(B1437,B1438:B$1727,1,FALSE)),B1437,"")</f>
        <v>###.#..#.#</v>
      </c>
      <c r="G1437" s="7" t="str">
        <f>IF(ISERROR(VLOOKUP(B1437,B1438:B$1727,1,FALSE)),"",B1437)</f>
        <v/>
      </c>
      <c r="H1437" s="7" t="s">
        <v>647</v>
      </c>
      <c r="I1437" s="3" t="str">
        <f t="shared" ref="I1437" si="2749">CONCATENATE(C1429,H1437)</f>
        <v>1279R</v>
      </c>
      <c r="J1437" s="6">
        <f t="shared" si="2746"/>
        <v>2357</v>
      </c>
      <c r="K1437" s="6" t="str">
        <f t="shared" si="2747"/>
        <v>l</v>
      </c>
    </row>
    <row r="1438" spans="1:11" x14ac:dyDescent="0.3">
      <c r="A1438" s="4" t="s">
        <v>69</v>
      </c>
      <c r="B1438" s="6" t="str">
        <f t="shared" ref="B1438" si="2750">CONCATENATE(
MID(B1439,10,1),
MID(B1439,9,1),
MID(B1439,8,1),
MID(B1439,7,1),
MID(B1439,6,1),
MID(B1439,5,1),
MID(B1439,4,1),
MID(B1439,3,1),
MID(B1439,2,1),
MID(B1439,1,1)
)</f>
        <v>#..#..####</v>
      </c>
      <c r="C1438" s="6">
        <f t="shared" si="2720"/>
        <v>1</v>
      </c>
      <c r="F1438" s="7" t="str">
        <f>IF(ISERROR(VLOOKUP(B1438,B1439:B$1727,1,FALSE)),B1438,"")</f>
        <v>#..#..####</v>
      </c>
      <c r="G1438" s="7" t="str">
        <f>IF(ISERROR(VLOOKUP(B1438,B1439:B$1727,1,FALSE)),"",B1438)</f>
        <v/>
      </c>
      <c r="H1438" s="7" t="s">
        <v>649</v>
      </c>
      <c r="I1438" s="3" t="str">
        <f t="shared" ref="I1438" si="2751">CONCATENATE(C1429,H1438)</f>
        <v>1279b</v>
      </c>
      <c r="J1438" s="6" t="e">
        <f t="shared" si="2746"/>
        <v>#N/A</v>
      </c>
      <c r="K1438" s="6" t="e">
        <f t="shared" si="2747"/>
        <v>#N/A</v>
      </c>
    </row>
    <row r="1439" spans="1:11" x14ac:dyDescent="0.3">
      <c r="A1439" s="4" t="s">
        <v>583</v>
      </c>
      <c r="B1439" s="6" t="str">
        <f t="shared" ref="B1439" si="2752">A1439</f>
        <v>####..#..#</v>
      </c>
      <c r="C1439" s="6">
        <f t="shared" si="2720"/>
        <v>1</v>
      </c>
      <c r="F1439" s="7" t="str">
        <f>IF(ISERROR(VLOOKUP(B1439,B1440:B$1727,1,FALSE)),B1439,"")</f>
        <v>####..#..#</v>
      </c>
      <c r="G1439" s="7" t="str">
        <f>IF(ISERROR(VLOOKUP(B1439,B1440:B$1727,1,FALSE)),"",B1439)</f>
        <v/>
      </c>
      <c r="H1439" s="7" t="s">
        <v>650</v>
      </c>
      <c r="I1439" s="3" t="str">
        <f t="shared" ref="I1439" si="2753">CONCATENATE(C1429,H1439)</f>
        <v>1279B</v>
      </c>
      <c r="J1439" s="6" t="e">
        <f t="shared" si="2746"/>
        <v>#N/A</v>
      </c>
      <c r="K1439" s="6" t="e">
        <f t="shared" si="2747"/>
        <v>#N/A</v>
      </c>
    </row>
    <row r="1440" spans="1:11" x14ac:dyDescent="0.3">
      <c r="A1440" s="4"/>
    </row>
    <row r="1441" spans="1:11" x14ac:dyDescent="0.3">
      <c r="A1441" s="4" t="s">
        <v>584</v>
      </c>
      <c r="C1441" s="6">
        <f t="shared" ref="C1441" si="2754">INT(MID(A1441,6,4))</f>
        <v>1291</v>
      </c>
      <c r="D1441" s="6">
        <f t="shared" ref="D1441" si="2755">IF(COUNTIF(C1442:C1451,1)=4,C1441,1)</f>
        <v>1</v>
      </c>
    </row>
    <row r="1442" spans="1:11" x14ac:dyDescent="0.3">
      <c r="A1442" s="4" t="s">
        <v>261</v>
      </c>
      <c r="B1442" s="6" t="str">
        <f t="shared" ref="B1442" si="2756">A1442</f>
        <v>#......###</v>
      </c>
      <c r="C1442" s="6">
        <f t="shared" ref="C1442" si="2757">COUNTIF(B:B,B1442)</f>
        <v>2</v>
      </c>
      <c r="F1442" s="7" t="str">
        <f>IF(ISERROR(VLOOKUP(B1442,B1443:B$1727,1,FALSE)),B1442,"")</f>
        <v>#......###</v>
      </c>
      <c r="G1442" s="7" t="str">
        <f>IF(ISERROR(VLOOKUP(B1442,B1443:B$1727,1,FALSE)),"",B1442)</f>
        <v/>
      </c>
      <c r="H1442" s="7" t="s">
        <v>643</v>
      </c>
      <c r="I1442" s="3" t="str">
        <f t="shared" ref="I1442" si="2758">CONCATENATE(C1441,H1442)</f>
        <v>1291T</v>
      </c>
      <c r="J1442" s="6">
        <f t="shared" ref="J1442:J1445" si="2759">INT(LEFT(IF(F1442="",VLOOKUP(B1442,F:I,4,FALSE),VLOOKUP(B1442,G:I,3,FALSE)),4))</f>
        <v>1747</v>
      </c>
      <c r="K1442" s="6" t="str">
        <f t="shared" ref="K1442:K1505" si="2760">RIGHT(IF(F1442="",VLOOKUP(B1442,F:I,4,FALSE),VLOOKUP(B1442,G:I,3,FALSE)),1)</f>
        <v>B</v>
      </c>
    </row>
    <row r="1443" spans="1:11" x14ac:dyDescent="0.3">
      <c r="A1443" s="4" t="s">
        <v>352</v>
      </c>
      <c r="B1443" s="6" t="str">
        <f t="shared" ref="B1443" si="2761">CONCATENATE(
MID(B1442,10,1),
MID(B1442,9,1),
MID(B1442,8,1),
MID(B1442,7,1),
MID(B1442,6,1),
MID(B1442,5,1),
MID(B1442,4,1),
MID(B1442,3,1),
MID(B1442,2,1),
MID(B1442,1,1)
)</f>
        <v>###......#</v>
      </c>
      <c r="C1443" s="6">
        <f t="shared" si="2720"/>
        <v>2</v>
      </c>
      <c r="F1443" s="7" t="str">
        <f>IF(ISERROR(VLOOKUP(B1443,B1444:B$1727,1,FALSE)),B1443,"")</f>
        <v>###......#</v>
      </c>
      <c r="G1443" s="7" t="str">
        <f>IF(ISERROR(VLOOKUP(B1443,B1444:B$1727,1,FALSE)),"",B1443)</f>
        <v/>
      </c>
      <c r="H1443" s="7" t="s">
        <v>644</v>
      </c>
      <c r="I1443" s="3" t="str">
        <f t="shared" ref="I1443" si="2762">CONCATENATE(C1441,H1443)</f>
        <v>1291t</v>
      </c>
      <c r="J1443" s="6">
        <f t="shared" si="2759"/>
        <v>1747</v>
      </c>
      <c r="K1443" s="6" t="str">
        <f t="shared" si="2760"/>
        <v>b</v>
      </c>
    </row>
    <row r="1444" spans="1:11" x14ac:dyDescent="0.3">
      <c r="A1444" s="4" t="s">
        <v>16</v>
      </c>
      <c r="B1444" s="6" t="str">
        <f t="shared" ref="B1444" si="2763">CONCATENATE(
LEFT(A1442,1),
LEFT(A1443,1),
LEFT(A1444,1),
LEFT(A1445,1),
LEFT(A1446,1),
LEFT(A1447,1),
LEFT(A1448,1),
LEFT(A1449,1),
LEFT(A1450,1),
LEFT(A1451,1)
)</f>
        <v>##.#...###</v>
      </c>
      <c r="C1444" s="6">
        <f t="shared" si="2720"/>
        <v>2</v>
      </c>
      <c r="F1444" s="7" t="str">
        <f>IF(ISERROR(VLOOKUP(B1444,B1445:B$1727,1,FALSE)),B1444,"")</f>
        <v>##.#...###</v>
      </c>
      <c r="G1444" s="7" t="str">
        <f>IF(ISERROR(VLOOKUP(B1444,B1445:B$1727,1,FALSE)),"",B1444)</f>
        <v/>
      </c>
      <c r="H1444" s="7" t="s">
        <v>645</v>
      </c>
      <c r="I1444" s="3" t="str">
        <f t="shared" ref="I1444" si="2764">CONCATENATE(C1441,H1444)</f>
        <v>1291L</v>
      </c>
      <c r="J1444" s="6">
        <f t="shared" si="2759"/>
        <v>3323</v>
      </c>
      <c r="K1444" s="6" t="str">
        <f t="shared" si="2760"/>
        <v>T</v>
      </c>
    </row>
    <row r="1445" spans="1:11" x14ac:dyDescent="0.3">
      <c r="A1445" s="4" t="s">
        <v>585</v>
      </c>
      <c r="B1445" s="6" t="str">
        <f t="shared" ref="B1445" si="2765">CONCATENATE(
MID(B1444,10,1),
MID(B1444,9,1),
MID(B1444,8,1),
MID(B1444,7,1),
MID(B1444,6,1),
MID(B1444,5,1),
MID(B1444,4,1),
MID(B1444,3,1),
MID(B1444,2,1),
MID(B1444,1,1)
)</f>
        <v>###...#.##</v>
      </c>
      <c r="C1445" s="6">
        <f t="shared" si="2720"/>
        <v>2</v>
      </c>
      <c r="F1445" s="7" t="str">
        <f>IF(ISERROR(VLOOKUP(B1445,B1446:B$1727,1,FALSE)),B1445,"")</f>
        <v>###...#.##</v>
      </c>
      <c r="G1445" s="7" t="str">
        <f>IF(ISERROR(VLOOKUP(B1445,B1446:B$1727,1,FALSE)),"",B1445)</f>
        <v/>
      </c>
      <c r="H1445" s="7" t="s">
        <v>646</v>
      </c>
      <c r="I1445" s="3" t="str">
        <f t="shared" ref="I1445" si="2766">CONCATENATE(C1441,H1445)</f>
        <v>1291l</v>
      </c>
      <c r="J1445" s="6">
        <f t="shared" si="2759"/>
        <v>3323</v>
      </c>
      <c r="K1445" s="6" t="str">
        <f t="shared" si="2760"/>
        <v>t</v>
      </c>
    </row>
    <row r="1446" spans="1:11" x14ac:dyDescent="0.3">
      <c r="A1446" s="4" t="s">
        <v>199</v>
      </c>
      <c r="C1446" s="6">
        <f t="shared" si="2720"/>
        <v>0</v>
      </c>
    </row>
    <row r="1447" spans="1:11" x14ac:dyDescent="0.3">
      <c r="A1447" s="4" t="s">
        <v>398</v>
      </c>
      <c r="C1447" s="6">
        <f t="shared" si="2720"/>
        <v>0</v>
      </c>
    </row>
    <row r="1448" spans="1:11" x14ac:dyDescent="0.3">
      <c r="A1448" s="4" t="s">
        <v>16</v>
      </c>
      <c r="B1448" s="6" t="str">
        <f t="shared" ref="B1448" si="2767">CONCATENATE(
MID(B1449,10,1),
MID(B1449,9,1),
MID(B1449,8,1),
MID(B1449,7,1),
MID(B1449,6,1),
MID(B1449,5,1),
MID(B1449,4,1),
MID(B1449,3,1),
MID(B1449,2,1),
MID(B1449,1,1)
)</f>
        <v>#.#..#..##</v>
      </c>
      <c r="C1448" s="6">
        <f t="shared" si="2720"/>
        <v>1</v>
      </c>
      <c r="F1448" s="7" t="str">
        <f>IF(ISERROR(VLOOKUP(B1448,B1449:B$1727,1,FALSE)),B1448,"")</f>
        <v>#.#..#..##</v>
      </c>
      <c r="G1448" s="7" t="str">
        <f>IF(ISERROR(VLOOKUP(B1448,B1449:B$1727,1,FALSE)),"",B1448)</f>
        <v/>
      </c>
      <c r="H1448" s="7" t="s">
        <v>648</v>
      </c>
      <c r="I1448" s="3" t="str">
        <f t="shared" ref="I1448" si="2768">CONCATENATE(C1441,H1448)</f>
        <v>1291r</v>
      </c>
      <c r="J1448" s="6" t="e">
        <f t="shared" ref="J1448:J1451" si="2769">INT(LEFT(IF(F1448="",VLOOKUP(B1448,F:I,4,FALSE),VLOOKUP(B1448,G:I,3,FALSE)),4))</f>
        <v>#N/A</v>
      </c>
      <c r="K1448" s="6" t="e">
        <f t="shared" ref="K1448:K1511" si="2770">RIGHT(IF(F1448="",VLOOKUP(B1448,F:I,4,FALSE),VLOOKUP(B1448,G:I,3,FALSE)),1)</f>
        <v>#N/A</v>
      </c>
    </row>
    <row r="1449" spans="1:11" x14ac:dyDescent="0.3">
      <c r="A1449" s="4" t="s">
        <v>13</v>
      </c>
      <c r="B1449" s="6" t="str">
        <f t="shared" ref="B1449" si="2771">CONCATENATE(
RIGHT(A1442,1),
RIGHT(A1443,1),
RIGHT(A1444,1),
RIGHT(A1445,1),
RIGHT(A1446,1),
RIGHT(A1447,1),
RIGHT(A1448,1),
RIGHT(A1449,1),
RIGHT(A1450,1),
RIGHT(A1451,1)
)</f>
        <v>##..#..#.#</v>
      </c>
      <c r="C1449" s="6">
        <f t="shared" si="2720"/>
        <v>1</v>
      </c>
      <c r="F1449" s="7" t="str">
        <f>IF(ISERROR(VLOOKUP(B1449,B1450:B$1727,1,FALSE)),B1449,"")</f>
        <v>##..#..#.#</v>
      </c>
      <c r="G1449" s="7" t="str">
        <f>IF(ISERROR(VLOOKUP(B1449,B1450:B$1727,1,FALSE)),"",B1449)</f>
        <v/>
      </c>
      <c r="H1449" s="7" t="s">
        <v>647</v>
      </c>
      <c r="I1449" s="3" t="str">
        <f t="shared" ref="I1449" si="2772">CONCATENATE(C1441,H1449)</f>
        <v>1291R</v>
      </c>
      <c r="J1449" s="6" t="e">
        <f t="shared" si="2769"/>
        <v>#N/A</v>
      </c>
      <c r="K1449" s="6" t="e">
        <f t="shared" si="2770"/>
        <v>#N/A</v>
      </c>
    </row>
    <row r="1450" spans="1:11" x14ac:dyDescent="0.3">
      <c r="A1450" s="4" t="s">
        <v>6</v>
      </c>
      <c r="B1450" s="6" t="str">
        <f t="shared" ref="B1450" si="2773">CONCATENATE(
MID(B1451,10,1),
MID(B1451,9,1),
MID(B1451,8,1),
MID(B1451,7,1),
MID(B1451,6,1),
MID(B1451,5,1),
MID(B1451,4,1),
MID(B1451,3,1),
MID(B1451,2,1),
MID(B1451,1,1)
)</f>
        <v>###...#..#</v>
      </c>
      <c r="C1450" s="6">
        <f t="shared" si="2720"/>
        <v>2</v>
      </c>
      <c r="F1450" s="7" t="str">
        <f>IF(ISERROR(VLOOKUP(B1450,B1451:B$1727,1,FALSE)),B1450,"")</f>
        <v>###...#..#</v>
      </c>
      <c r="G1450" s="7" t="str">
        <f>IF(ISERROR(VLOOKUP(B1450,B1451:B$1727,1,FALSE)),"",B1450)</f>
        <v/>
      </c>
      <c r="H1450" s="7" t="s">
        <v>649</v>
      </c>
      <c r="I1450" s="3" t="str">
        <f t="shared" ref="I1450" si="2774">CONCATENATE(C1441,H1450)</f>
        <v>1291b</v>
      </c>
      <c r="J1450" s="6">
        <f t="shared" si="2769"/>
        <v>1709</v>
      </c>
      <c r="K1450" s="6" t="str">
        <f t="shared" si="2770"/>
        <v>L</v>
      </c>
    </row>
    <row r="1451" spans="1:11" x14ac:dyDescent="0.3">
      <c r="A1451" s="4" t="s">
        <v>586</v>
      </c>
      <c r="B1451" s="6" t="str">
        <f t="shared" ref="B1451" si="2775">A1451</f>
        <v>#..#...###</v>
      </c>
      <c r="C1451" s="6">
        <f t="shared" si="2720"/>
        <v>2</v>
      </c>
      <c r="F1451" s="7" t="str">
        <f>IF(ISERROR(VLOOKUP(B1451,B1452:B$1727,1,FALSE)),B1451,"")</f>
        <v>#..#...###</v>
      </c>
      <c r="G1451" s="7" t="str">
        <f>IF(ISERROR(VLOOKUP(B1451,B1452:B$1727,1,FALSE)),"",B1451)</f>
        <v/>
      </c>
      <c r="H1451" s="7" t="s">
        <v>650</v>
      </c>
      <c r="I1451" s="3" t="str">
        <f t="shared" ref="I1451" si="2776">CONCATENATE(C1441,H1451)</f>
        <v>1291B</v>
      </c>
      <c r="J1451" s="6">
        <f t="shared" si="2769"/>
        <v>1709</v>
      </c>
      <c r="K1451" s="6" t="str">
        <f t="shared" si="2770"/>
        <v>l</v>
      </c>
    </row>
    <row r="1452" spans="1:11" x14ac:dyDescent="0.3">
      <c r="A1452" s="4"/>
    </row>
    <row r="1453" spans="1:11" x14ac:dyDescent="0.3">
      <c r="A1453" s="4" t="s">
        <v>587</v>
      </c>
      <c r="C1453" s="6">
        <f t="shared" ref="C1453" si="2777">INT(MID(A1453,6,4))</f>
        <v>1319</v>
      </c>
      <c r="D1453" s="6">
        <f t="shared" ref="D1453" si="2778">IF(COUNTIF(C1454:C1463,1)=4,C1453,1)</f>
        <v>1</v>
      </c>
    </row>
    <row r="1454" spans="1:11" x14ac:dyDescent="0.3">
      <c r="A1454" s="4" t="s">
        <v>588</v>
      </c>
      <c r="B1454" s="6" t="str">
        <f t="shared" ref="B1454" si="2779">A1454</f>
        <v>##..##.###</v>
      </c>
      <c r="C1454" s="6">
        <f t="shared" ref="C1454" si="2780">COUNTIF(B:B,B1454)</f>
        <v>2</v>
      </c>
      <c r="F1454" s="7" t="str">
        <f>IF(ISERROR(VLOOKUP(B1454,B1455:B$1727,1,FALSE)),B1454,"")</f>
        <v>##..##.###</v>
      </c>
      <c r="G1454" s="7" t="str">
        <f>IF(ISERROR(VLOOKUP(B1454,B1455:B$1727,1,FALSE)),"",B1454)</f>
        <v/>
      </c>
      <c r="H1454" s="7" t="s">
        <v>643</v>
      </c>
      <c r="I1454" s="3" t="str">
        <f t="shared" ref="I1454" si="2781">CONCATENATE(C1453,H1454)</f>
        <v>1319T</v>
      </c>
      <c r="J1454" s="6">
        <f t="shared" ref="J1454:J1457" si="2782">INT(LEFT(IF(F1454="",VLOOKUP(B1454,F:I,4,FALSE),VLOOKUP(B1454,G:I,3,FALSE)),4))</f>
        <v>1423</v>
      </c>
      <c r="K1454" s="6" t="str">
        <f t="shared" ref="K1454:K1517" si="2783">RIGHT(IF(F1454="",VLOOKUP(B1454,F:I,4,FALSE),VLOOKUP(B1454,G:I,3,FALSE)),1)</f>
        <v>t</v>
      </c>
    </row>
    <row r="1455" spans="1:11" x14ac:dyDescent="0.3">
      <c r="A1455" s="4" t="s">
        <v>79</v>
      </c>
      <c r="B1455" s="6" t="str">
        <f t="shared" ref="B1455" si="2784">CONCATENATE(
MID(B1454,10,1),
MID(B1454,9,1),
MID(B1454,8,1),
MID(B1454,7,1),
MID(B1454,6,1),
MID(B1454,5,1),
MID(B1454,4,1),
MID(B1454,3,1),
MID(B1454,2,1),
MID(B1454,1,1)
)</f>
        <v>###.##..##</v>
      </c>
      <c r="C1455" s="6">
        <f t="shared" si="2720"/>
        <v>2</v>
      </c>
      <c r="F1455" s="7" t="str">
        <f>IF(ISERROR(VLOOKUP(B1455,B1456:B$1727,1,FALSE)),B1455,"")</f>
        <v>###.##..##</v>
      </c>
      <c r="G1455" s="7" t="str">
        <f>IF(ISERROR(VLOOKUP(B1455,B1456:B$1727,1,FALSE)),"",B1455)</f>
        <v/>
      </c>
      <c r="H1455" s="7" t="s">
        <v>644</v>
      </c>
      <c r="I1455" s="3" t="str">
        <f t="shared" ref="I1455" si="2785">CONCATENATE(C1453,H1455)</f>
        <v>1319t</v>
      </c>
      <c r="J1455" s="6">
        <f t="shared" si="2782"/>
        <v>1423</v>
      </c>
      <c r="K1455" s="6" t="str">
        <f t="shared" si="2783"/>
        <v>T</v>
      </c>
    </row>
    <row r="1456" spans="1:11" x14ac:dyDescent="0.3">
      <c r="A1456" s="4" t="s">
        <v>16</v>
      </c>
      <c r="B1456" s="6" t="str">
        <f t="shared" ref="B1456" si="2786">CONCATENATE(
LEFT(A1454,1),
LEFT(A1455,1),
LEFT(A1456,1),
LEFT(A1457,1),
LEFT(A1458,1),
LEFT(A1459,1),
LEFT(A1460,1),
LEFT(A1461,1),
LEFT(A1462,1),
LEFT(A1463,1)
)</f>
        <v>##.#..##.#</v>
      </c>
      <c r="C1456" s="6">
        <f t="shared" si="2720"/>
        <v>2</v>
      </c>
      <c r="F1456" s="7" t="str">
        <f>IF(ISERROR(VLOOKUP(B1456,B1457:B$1727,1,FALSE)),B1456,"")</f>
        <v>##.#..##.#</v>
      </c>
      <c r="G1456" s="7" t="str">
        <f>IF(ISERROR(VLOOKUP(B1456,B1457:B$1727,1,FALSE)),"",B1456)</f>
        <v/>
      </c>
      <c r="H1456" s="7" t="s">
        <v>645</v>
      </c>
      <c r="I1456" s="3" t="str">
        <f t="shared" ref="I1456" si="2787">CONCATENATE(C1453,H1456)</f>
        <v>1319L</v>
      </c>
      <c r="J1456" s="6">
        <f t="shared" si="2782"/>
        <v>1609</v>
      </c>
      <c r="K1456" s="6" t="str">
        <f t="shared" si="2783"/>
        <v>L</v>
      </c>
    </row>
    <row r="1457" spans="1:11" x14ac:dyDescent="0.3">
      <c r="A1457" s="4" t="s">
        <v>327</v>
      </c>
      <c r="B1457" s="6" t="str">
        <f t="shared" ref="B1457" si="2788">CONCATENATE(
MID(B1456,10,1),
MID(B1456,9,1),
MID(B1456,8,1),
MID(B1456,7,1),
MID(B1456,6,1),
MID(B1456,5,1),
MID(B1456,4,1),
MID(B1456,3,1),
MID(B1456,2,1),
MID(B1456,1,1)
)</f>
        <v>#.##..#.##</v>
      </c>
      <c r="C1457" s="6">
        <f t="shared" si="2720"/>
        <v>2</v>
      </c>
      <c r="F1457" s="7" t="str">
        <f>IF(ISERROR(VLOOKUP(B1457,B1458:B$1727,1,FALSE)),B1457,"")</f>
        <v>#.##..#.##</v>
      </c>
      <c r="G1457" s="7" t="str">
        <f>IF(ISERROR(VLOOKUP(B1457,B1458:B$1727,1,FALSE)),"",B1457)</f>
        <v/>
      </c>
      <c r="H1457" s="7" t="s">
        <v>646</v>
      </c>
      <c r="I1457" s="3" t="str">
        <f t="shared" ref="I1457" si="2789">CONCATENATE(C1453,H1457)</f>
        <v>1319l</v>
      </c>
      <c r="J1457" s="6">
        <f t="shared" si="2782"/>
        <v>1609</v>
      </c>
      <c r="K1457" s="6" t="str">
        <f t="shared" si="2783"/>
        <v>l</v>
      </c>
    </row>
    <row r="1458" spans="1:11" x14ac:dyDescent="0.3">
      <c r="A1458" s="4" t="s">
        <v>16</v>
      </c>
      <c r="C1458" s="6">
        <f t="shared" si="2720"/>
        <v>0</v>
      </c>
    </row>
    <row r="1459" spans="1:11" x14ac:dyDescent="0.3">
      <c r="A1459" s="4" t="s">
        <v>322</v>
      </c>
      <c r="C1459" s="6">
        <f t="shared" si="2720"/>
        <v>0</v>
      </c>
    </row>
    <row r="1460" spans="1:11" x14ac:dyDescent="0.3">
      <c r="A1460" s="4" t="s">
        <v>340</v>
      </c>
      <c r="B1460" s="6" t="str">
        <f t="shared" ref="B1460" si="2790">CONCATENATE(
MID(B1461,10,1),
MID(B1461,9,1),
MID(B1461,8,1),
MID(B1461,7,1),
MID(B1461,6,1),
MID(B1461,5,1),
MID(B1461,4,1),
MID(B1461,3,1),
MID(B1461,2,1),
MID(B1461,1,1)
)</f>
        <v>##....#..#</v>
      </c>
      <c r="C1460" s="6">
        <f t="shared" si="2720"/>
        <v>2</v>
      </c>
      <c r="F1460" s="7" t="str">
        <f>IF(ISERROR(VLOOKUP(B1460,B1461:B$1727,1,FALSE)),B1460,"")</f>
        <v/>
      </c>
      <c r="G1460" s="7" t="str">
        <f>IF(ISERROR(VLOOKUP(B1460,B1461:B$1727,1,FALSE)),"",B1460)</f>
        <v>##....#..#</v>
      </c>
      <c r="H1460" s="7" t="s">
        <v>648</v>
      </c>
      <c r="I1460" s="3" t="str">
        <f t="shared" ref="I1460" si="2791">CONCATENATE(C1453,H1460)</f>
        <v>1319r</v>
      </c>
      <c r="J1460" s="6">
        <f t="shared" ref="J1460:J1463" si="2792">INT(LEFT(IF(F1460="",VLOOKUP(B1460,F:I,4,FALSE),VLOOKUP(B1460,G:I,3,FALSE)),4))</f>
        <v>1559</v>
      </c>
      <c r="K1460" s="6" t="str">
        <f t="shared" ref="K1460:K1523" si="2793">RIGHT(IF(F1460="",VLOOKUP(B1460,F:I,4,FALSE),VLOOKUP(B1460,G:I,3,FALSE)),1)</f>
        <v>L</v>
      </c>
    </row>
    <row r="1461" spans="1:11" x14ac:dyDescent="0.3">
      <c r="A1461" s="4" t="s">
        <v>2</v>
      </c>
      <c r="B1461" s="6" t="str">
        <f t="shared" ref="B1461" si="2794">CONCATENATE(
RIGHT(A1454,1),
RIGHT(A1455,1),
RIGHT(A1456,1),
RIGHT(A1457,1),
RIGHT(A1458,1),
RIGHT(A1459,1),
RIGHT(A1460,1),
RIGHT(A1461,1),
RIGHT(A1462,1),
RIGHT(A1463,1)
)</f>
        <v>#..#....##</v>
      </c>
      <c r="C1461" s="6">
        <f t="shared" si="2720"/>
        <v>2</v>
      </c>
      <c r="F1461" s="7" t="str">
        <f>IF(ISERROR(VLOOKUP(B1461,B1462:B$1727,1,FALSE)),B1461,"")</f>
        <v/>
      </c>
      <c r="G1461" s="7" t="str">
        <f>IF(ISERROR(VLOOKUP(B1461,B1462:B$1727,1,FALSE)),"",B1461)</f>
        <v>#..#....##</v>
      </c>
      <c r="H1461" s="7" t="s">
        <v>647</v>
      </c>
      <c r="I1461" s="3" t="str">
        <f t="shared" ref="I1461" si="2795">CONCATENATE(C1453,H1461)</f>
        <v>1319R</v>
      </c>
      <c r="J1461" s="6">
        <f t="shared" si="2792"/>
        <v>1559</v>
      </c>
      <c r="K1461" s="6" t="str">
        <f t="shared" si="2793"/>
        <v>l</v>
      </c>
    </row>
    <row r="1462" spans="1:11" x14ac:dyDescent="0.3">
      <c r="A1462" s="4" t="s">
        <v>102</v>
      </c>
      <c r="B1462" s="6" t="str">
        <f t="shared" ref="B1462" si="2796">CONCATENATE(
MID(B1463,10,1),
MID(B1463,9,1),
MID(B1463,8,1),
MID(B1463,7,1),
MID(B1463,6,1),
MID(B1463,5,1),
MID(B1463,4,1),
MID(B1463,3,1),
MID(B1463,2,1),
MID(B1463,1,1)
)</f>
        <v>##..#.#..#</v>
      </c>
      <c r="C1462" s="6">
        <f t="shared" si="2720"/>
        <v>2</v>
      </c>
      <c r="F1462" s="7" t="str">
        <f>IF(ISERROR(VLOOKUP(B1462,B1463:B$1727,1,FALSE)),B1462,"")</f>
        <v>##..#.#..#</v>
      </c>
      <c r="G1462" s="7" t="str">
        <f>IF(ISERROR(VLOOKUP(B1462,B1463:B$1727,1,FALSE)),"",B1462)</f>
        <v/>
      </c>
      <c r="H1462" s="7" t="s">
        <v>649</v>
      </c>
      <c r="I1462" s="3" t="str">
        <f t="shared" ref="I1462" si="2797">CONCATENATE(C1453,H1462)</f>
        <v>1319b</v>
      </c>
      <c r="J1462" s="6">
        <f t="shared" si="2792"/>
        <v>1303</v>
      </c>
      <c r="K1462" s="6" t="str">
        <f t="shared" si="2793"/>
        <v>r</v>
      </c>
    </row>
    <row r="1463" spans="1:11" x14ac:dyDescent="0.3">
      <c r="A1463" s="4" t="s">
        <v>425</v>
      </c>
      <c r="B1463" s="6" t="str">
        <f t="shared" ref="B1463" si="2798">A1463</f>
        <v>#..#.#..##</v>
      </c>
      <c r="C1463" s="6">
        <f t="shared" si="2720"/>
        <v>2</v>
      </c>
      <c r="F1463" s="7" t="str">
        <f>IF(ISERROR(VLOOKUP(B1463,B1464:B$1727,1,FALSE)),B1463,"")</f>
        <v>#..#.#..##</v>
      </c>
      <c r="G1463" s="7" t="str">
        <f>IF(ISERROR(VLOOKUP(B1463,B1464:B$1727,1,FALSE)),"",B1463)</f>
        <v/>
      </c>
      <c r="H1463" s="7" t="s">
        <v>650</v>
      </c>
      <c r="I1463" s="3" t="str">
        <f t="shared" ref="I1463" si="2799">CONCATENATE(C1453,H1463)</f>
        <v>1319B</v>
      </c>
      <c r="J1463" s="6">
        <f t="shared" si="2792"/>
        <v>1303</v>
      </c>
      <c r="K1463" s="6" t="str">
        <f t="shared" si="2793"/>
        <v>R</v>
      </c>
    </row>
    <row r="1464" spans="1:11" x14ac:dyDescent="0.3">
      <c r="A1464" s="4"/>
    </row>
    <row r="1465" spans="1:11" x14ac:dyDescent="0.3">
      <c r="A1465" s="4" t="s">
        <v>589</v>
      </c>
      <c r="C1465" s="6">
        <f t="shared" ref="C1465" si="2800">INT(MID(A1465,6,4))</f>
        <v>1009</v>
      </c>
      <c r="D1465" s="6">
        <f t="shared" ref="D1465" si="2801">IF(COUNTIF(C1466:C1475,1)=4,C1465,1)</f>
        <v>1</v>
      </c>
    </row>
    <row r="1466" spans="1:11" x14ac:dyDescent="0.3">
      <c r="A1466" s="4" t="s">
        <v>34</v>
      </c>
      <c r="B1466" s="6" t="str">
        <f t="shared" ref="B1466" si="2802">A1466</f>
        <v>....##...#</v>
      </c>
      <c r="C1466" s="6">
        <f t="shared" ref="C1466" si="2803">COUNTIF(B:B,B1466)</f>
        <v>2</v>
      </c>
      <c r="F1466" s="7" t="str">
        <f>IF(ISERROR(VLOOKUP(B1466,B1467:B$1727,1,FALSE)),B1466,"")</f>
        <v>....##...#</v>
      </c>
      <c r="G1466" s="7" t="str">
        <f>IF(ISERROR(VLOOKUP(B1466,B1467:B$1727,1,FALSE)),"",B1466)</f>
        <v/>
      </c>
      <c r="H1466" s="7" t="s">
        <v>643</v>
      </c>
      <c r="I1466" s="3" t="str">
        <f t="shared" ref="I1466" si="2804">CONCATENATE(C1465,H1466)</f>
        <v>1009T</v>
      </c>
      <c r="J1466" s="6">
        <f t="shared" ref="J1466:J1469" si="2805">INT(LEFT(IF(F1466="",VLOOKUP(B1466,F:I,4,FALSE),VLOOKUP(B1466,G:I,3,FALSE)),4))</f>
        <v>3877</v>
      </c>
      <c r="K1466" s="6" t="str">
        <f t="shared" ref="K1466:K1529" si="2806">RIGHT(IF(F1466="",VLOOKUP(B1466,F:I,4,FALSE),VLOOKUP(B1466,G:I,3,FALSE)),1)</f>
        <v>L</v>
      </c>
    </row>
    <row r="1467" spans="1:11" x14ac:dyDescent="0.3">
      <c r="A1467" s="4" t="s">
        <v>271</v>
      </c>
      <c r="B1467" s="6" t="str">
        <f t="shared" ref="B1467" si="2807">CONCATENATE(
MID(B1466,10,1),
MID(B1466,9,1),
MID(B1466,8,1),
MID(B1466,7,1),
MID(B1466,6,1),
MID(B1466,5,1),
MID(B1466,4,1),
MID(B1466,3,1),
MID(B1466,2,1),
MID(B1466,1,1)
)</f>
        <v>#...##....</v>
      </c>
      <c r="C1467" s="6">
        <f t="shared" si="2720"/>
        <v>2</v>
      </c>
      <c r="F1467" s="7" t="str">
        <f>IF(ISERROR(VLOOKUP(B1467,B1468:B$1727,1,FALSE)),B1467,"")</f>
        <v>#...##....</v>
      </c>
      <c r="G1467" s="7" t="str">
        <f>IF(ISERROR(VLOOKUP(B1467,B1468:B$1727,1,FALSE)),"",B1467)</f>
        <v/>
      </c>
      <c r="H1467" s="7" t="s">
        <v>644</v>
      </c>
      <c r="I1467" s="3" t="str">
        <f t="shared" ref="I1467" si="2808">CONCATENATE(C1465,H1467)</f>
        <v>1009t</v>
      </c>
      <c r="J1467" s="6">
        <f t="shared" si="2805"/>
        <v>3877</v>
      </c>
      <c r="K1467" s="6" t="str">
        <f t="shared" si="2806"/>
        <v>l</v>
      </c>
    </row>
    <row r="1468" spans="1:11" x14ac:dyDescent="0.3">
      <c r="A1468" s="4" t="s">
        <v>283</v>
      </c>
      <c r="B1468" s="6" t="str">
        <f t="shared" ref="B1468" si="2809">CONCATENATE(
LEFT(A1466,1),
LEFT(A1467,1),
LEFT(A1468,1),
LEFT(A1469,1),
LEFT(A1470,1),
LEFT(A1471,1),
LEFT(A1472,1),
LEFT(A1473,1),
LEFT(A1474,1),
LEFT(A1475,1)
)</f>
        <v>.##.####.#</v>
      </c>
      <c r="C1468" s="6">
        <f t="shared" si="2720"/>
        <v>2</v>
      </c>
      <c r="F1468" s="7" t="str">
        <f>IF(ISERROR(VLOOKUP(B1468,B1469:B$1727,1,FALSE)),B1468,"")</f>
        <v>.##.####.#</v>
      </c>
      <c r="G1468" s="7" t="str">
        <f>IF(ISERROR(VLOOKUP(B1468,B1469:B$1727,1,FALSE)),"",B1468)</f>
        <v/>
      </c>
      <c r="H1468" s="7" t="s">
        <v>645</v>
      </c>
      <c r="I1468" s="3" t="str">
        <f t="shared" ref="I1468" si="2810">CONCATENATE(C1465,H1468)</f>
        <v>1009L</v>
      </c>
      <c r="J1468" s="6">
        <f t="shared" si="2805"/>
        <v>3547</v>
      </c>
      <c r="K1468" s="6" t="str">
        <f t="shared" si="2806"/>
        <v>R</v>
      </c>
    </row>
    <row r="1469" spans="1:11" x14ac:dyDescent="0.3">
      <c r="A1469" s="4" t="s">
        <v>398</v>
      </c>
      <c r="B1469" s="6" t="str">
        <f t="shared" ref="B1469" si="2811">CONCATENATE(
MID(B1468,10,1),
MID(B1468,9,1),
MID(B1468,8,1),
MID(B1468,7,1),
MID(B1468,6,1),
MID(B1468,5,1),
MID(B1468,4,1),
MID(B1468,3,1),
MID(B1468,2,1),
MID(B1468,1,1)
)</f>
        <v>#.####.##.</v>
      </c>
      <c r="C1469" s="6">
        <f t="shared" si="2720"/>
        <v>2</v>
      </c>
      <c r="F1469" s="7" t="str">
        <f>IF(ISERROR(VLOOKUP(B1469,B1470:B$1727,1,FALSE)),B1469,"")</f>
        <v>#.####.##.</v>
      </c>
      <c r="G1469" s="7" t="str">
        <f>IF(ISERROR(VLOOKUP(B1469,B1470:B$1727,1,FALSE)),"",B1469)</f>
        <v/>
      </c>
      <c r="H1469" s="7" t="s">
        <v>646</v>
      </c>
      <c r="I1469" s="3" t="str">
        <f t="shared" ref="I1469" si="2812">CONCATENATE(C1465,H1469)</f>
        <v>1009l</v>
      </c>
      <c r="J1469" s="6">
        <f t="shared" si="2805"/>
        <v>3547</v>
      </c>
      <c r="K1469" s="6" t="str">
        <f t="shared" si="2806"/>
        <v>r</v>
      </c>
    </row>
    <row r="1470" spans="1:11" x14ac:dyDescent="0.3">
      <c r="A1470" s="4" t="s">
        <v>2</v>
      </c>
      <c r="C1470" s="6">
        <f t="shared" si="2720"/>
        <v>0</v>
      </c>
    </row>
    <row r="1471" spans="1:11" x14ac:dyDescent="0.3">
      <c r="A1471" s="4" t="s">
        <v>6</v>
      </c>
      <c r="C1471" s="6">
        <f t="shared" si="2720"/>
        <v>0</v>
      </c>
    </row>
    <row r="1472" spans="1:11" x14ac:dyDescent="0.3">
      <c r="A1472" s="4" t="s">
        <v>156</v>
      </c>
      <c r="B1472" s="6" t="str">
        <f t="shared" ref="B1472" si="2813">CONCATENATE(
MID(B1473,10,1),
MID(B1473,9,1),
MID(B1473,8,1),
MID(B1473,7,1),
MID(B1473,6,1),
MID(B1473,5,1),
MID(B1473,4,1),
MID(B1473,3,1),
MID(B1473,2,1),
MID(B1473,1,1)
)</f>
        <v>.##.....##</v>
      </c>
      <c r="C1472" s="6">
        <f t="shared" si="2720"/>
        <v>2</v>
      </c>
      <c r="F1472" s="7" t="str">
        <f>IF(ISERROR(VLOOKUP(B1472,B1473:B$1727,1,FALSE)),B1472,"")</f>
        <v>.##.....##</v>
      </c>
      <c r="G1472" s="7" t="str">
        <f>IF(ISERROR(VLOOKUP(B1472,B1473:B$1727,1,FALSE)),"",B1472)</f>
        <v/>
      </c>
      <c r="H1472" s="7" t="s">
        <v>648</v>
      </c>
      <c r="I1472" s="3" t="str">
        <f t="shared" ref="I1472" si="2814">CONCATENATE(C1465,H1472)</f>
        <v>1009r</v>
      </c>
      <c r="J1472" s="6">
        <f t="shared" ref="J1472:J1475" si="2815">INT(LEFT(IF(F1472="",VLOOKUP(B1472,F:I,4,FALSE),VLOOKUP(B1472,G:I,3,FALSE)),4))</f>
        <v>3833</v>
      </c>
      <c r="K1472" s="6" t="str">
        <f t="shared" ref="K1472:K1535" si="2816">RIGHT(IF(F1472="",VLOOKUP(B1472,F:I,4,FALSE),VLOOKUP(B1472,G:I,3,FALSE)),1)</f>
        <v>r</v>
      </c>
    </row>
    <row r="1473" spans="1:11" x14ac:dyDescent="0.3">
      <c r="A1473" s="4" t="s">
        <v>8</v>
      </c>
      <c r="B1473" s="6" t="str">
        <f t="shared" ref="B1473" si="2817">CONCATENATE(
RIGHT(A1466,1),
RIGHT(A1467,1),
RIGHT(A1468,1),
RIGHT(A1469,1),
RIGHT(A1470,1),
RIGHT(A1471,1),
RIGHT(A1472,1),
RIGHT(A1473,1),
RIGHT(A1474,1),
RIGHT(A1475,1)
)</f>
        <v>##.....##.</v>
      </c>
      <c r="C1473" s="6">
        <f t="shared" si="2720"/>
        <v>2</v>
      </c>
      <c r="F1473" s="7" t="str">
        <f>IF(ISERROR(VLOOKUP(B1473,B1474:B$1727,1,FALSE)),B1473,"")</f>
        <v>##.....##.</v>
      </c>
      <c r="G1473" s="7" t="str">
        <f>IF(ISERROR(VLOOKUP(B1473,B1474:B$1727,1,FALSE)),"",B1473)</f>
        <v/>
      </c>
      <c r="H1473" s="7" t="s">
        <v>647</v>
      </c>
      <c r="I1473" s="3" t="str">
        <f t="shared" ref="I1473" si="2818">CONCATENATE(C1465,H1473)</f>
        <v>1009R</v>
      </c>
      <c r="J1473" s="6">
        <f t="shared" si="2815"/>
        <v>3833</v>
      </c>
      <c r="K1473" s="6" t="str">
        <f t="shared" si="2816"/>
        <v>R</v>
      </c>
    </row>
    <row r="1474" spans="1:11" x14ac:dyDescent="0.3">
      <c r="A1474" s="4" t="s">
        <v>185</v>
      </c>
      <c r="B1474" s="6" t="str">
        <f t="shared" ref="B1474" si="2819">CONCATENATE(
MID(B1475,10,1),
MID(B1475,9,1),
MID(B1475,8,1),
MID(B1475,7,1),
MID(B1475,6,1),
MID(B1475,5,1),
MID(B1475,4,1),
MID(B1475,3,1),
MID(B1475,2,1),
MID(B1475,1,1)
)</f>
        <v>...#######</v>
      </c>
      <c r="C1474" s="6">
        <f t="shared" si="2720"/>
        <v>2</v>
      </c>
      <c r="F1474" s="7" t="str">
        <f>IF(ISERROR(VLOOKUP(B1474,B1475:B$1727,1,FALSE)),B1474,"")</f>
        <v>...#######</v>
      </c>
      <c r="G1474" s="7" t="str">
        <f>IF(ISERROR(VLOOKUP(B1474,B1475:B$1727,1,FALSE)),"",B1474)</f>
        <v/>
      </c>
      <c r="H1474" s="7" t="s">
        <v>649</v>
      </c>
      <c r="I1474" s="3" t="str">
        <f t="shared" ref="I1474" si="2820">CONCATENATE(C1465,H1474)</f>
        <v>1009b</v>
      </c>
      <c r="J1474" s="6">
        <f t="shared" si="2815"/>
        <v>2179</v>
      </c>
      <c r="K1474" s="6" t="str">
        <f t="shared" si="2816"/>
        <v>r</v>
      </c>
    </row>
    <row r="1475" spans="1:11" x14ac:dyDescent="0.3">
      <c r="A1475" s="4" t="s">
        <v>590</v>
      </c>
      <c r="B1475" s="6" t="str">
        <f t="shared" ref="B1475" si="2821">A1475</f>
        <v>#######...</v>
      </c>
      <c r="C1475" s="6">
        <f t="shared" si="2720"/>
        <v>2</v>
      </c>
      <c r="F1475" s="7" t="str">
        <f>IF(ISERROR(VLOOKUP(B1475,B1476:B$1727,1,FALSE)),B1475,"")</f>
        <v>#######...</v>
      </c>
      <c r="G1475" s="7" t="str">
        <f>IF(ISERROR(VLOOKUP(B1475,B1476:B$1727,1,FALSE)),"",B1475)</f>
        <v/>
      </c>
      <c r="H1475" s="7" t="s">
        <v>650</v>
      </c>
      <c r="I1475" s="3" t="str">
        <f t="shared" ref="I1475" si="2822">CONCATENATE(C1465,H1475)</f>
        <v>1009B</v>
      </c>
      <c r="J1475" s="6">
        <f t="shared" si="2815"/>
        <v>2179</v>
      </c>
      <c r="K1475" s="6" t="str">
        <f t="shared" si="2816"/>
        <v>R</v>
      </c>
    </row>
    <row r="1476" spans="1:11" x14ac:dyDescent="0.3">
      <c r="A1476" s="4"/>
    </row>
    <row r="1477" spans="1:11" x14ac:dyDescent="0.3">
      <c r="A1477" s="4" t="s">
        <v>591</v>
      </c>
      <c r="C1477" s="6">
        <f t="shared" ref="C1477" si="2823">INT(MID(A1477,6,4))</f>
        <v>2659</v>
      </c>
      <c r="D1477" s="6">
        <f t="shared" ref="D1477" si="2824">IF(COUNTIF(C1478:C1487,1)=4,C1477,1)</f>
        <v>1</v>
      </c>
    </row>
    <row r="1478" spans="1:11" x14ac:dyDescent="0.3">
      <c r="A1478" s="4" t="s">
        <v>367</v>
      </c>
      <c r="B1478" s="6" t="str">
        <f t="shared" ref="B1478" si="2825">A1478</f>
        <v>....####.#</v>
      </c>
      <c r="C1478" s="6">
        <f t="shared" ref="C1478" si="2826">COUNTIF(B:B,B1478)</f>
        <v>2</v>
      </c>
      <c r="F1478" s="7" t="str">
        <f>IF(ISERROR(VLOOKUP(B1478,B1479:B$1727,1,FALSE)),B1478,"")</f>
        <v>....####.#</v>
      </c>
      <c r="G1478" s="7" t="str">
        <f>IF(ISERROR(VLOOKUP(B1478,B1479:B$1727,1,FALSE)),"",B1478)</f>
        <v/>
      </c>
      <c r="H1478" s="7" t="s">
        <v>643</v>
      </c>
      <c r="I1478" s="3" t="str">
        <f t="shared" ref="I1478" si="2827">CONCATENATE(C1477,H1478)</f>
        <v>2659T</v>
      </c>
      <c r="J1478" s="6">
        <f t="shared" ref="J1478:J1481" si="2828">INT(LEFT(IF(F1478="",VLOOKUP(B1478,F:I,4,FALSE),VLOOKUP(B1478,G:I,3,FALSE)),4))</f>
        <v>2237</v>
      </c>
      <c r="K1478" s="6" t="str">
        <f t="shared" ref="K1478:K1541" si="2829">RIGHT(IF(F1478="",VLOOKUP(B1478,F:I,4,FALSE),VLOOKUP(B1478,G:I,3,FALSE)),1)</f>
        <v>B</v>
      </c>
    </row>
    <row r="1479" spans="1:11" x14ac:dyDescent="0.3">
      <c r="A1479" s="4" t="s">
        <v>421</v>
      </c>
      <c r="B1479" s="6" t="str">
        <f t="shared" ref="B1479" si="2830">CONCATENATE(
MID(B1478,10,1),
MID(B1478,9,1),
MID(B1478,8,1),
MID(B1478,7,1),
MID(B1478,6,1),
MID(B1478,5,1),
MID(B1478,4,1),
MID(B1478,3,1),
MID(B1478,2,1),
MID(B1478,1,1)
)</f>
        <v>#.####....</v>
      </c>
      <c r="C1479" s="6">
        <f t="shared" si="2720"/>
        <v>2</v>
      </c>
      <c r="F1479" s="7" t="str">
        <f>IF(ISERROR(VLOOKUP(B1479,B1480:B$1727,1,FALSE)),B1479,"")</f>
        <v>#.####....</v>
      </c>
      <c r="G1479" s="7" t="str">
        <f>IF(ISERROR(VLOOKUP(B1479,B1480:B$1727,1,FALSE)),"",B1479)</f>
        <v/>
      </c>
      <c r="H1479" s="7" t="s">
        <v>644</v>
      </c>
      <c r="I1479" s="3" t="str">
        <f t="shared" ref="I1479" si="2831">CONCATENATE(C1477,H1479)</f>
        <v>2659t</v>
      </c>
      <c r="J1479" s="6">
        <f t="shared" si="2828"/>
        <v>2237</v>
      </c>
      <c r="K1479" s="6" t="str">
        <f t="shared" si="2829"/>
        <v>b</v>
      </c>
    </row>
    <row r="1480" spans="1:11" x14ac:dyDescent="0.3">
      <c r="A1480" s="4" t="s">
        <v>245</v>
      </c>
      <c r="B1480" s="6" t="str">
        <f t="shared" ref="B1480" si="2832">CONCATENATE(
LEFT(A1478,1),
LEFT(A1479,1),
LEFT(A1480,1),
LEFT(A1481,1),
LEFT(A1482,1),
LEFT(A1483,1),
LEFT(A1484,1),
LEFT(A1485,1),
LEFT(A1486,1),
LEFT(A1487,1)
)</f>
        <v>.#......##</v>
      </c>
      <c r="C1480" s="6">
        <f t="shared" si="2720"/>
        <v>2</v>
      </c>
      <c r="F1480" s="7" t="str">
        <f>IF(ISERROR(VLOOKUP(B1480,B1481:B$1727,1,FALSE)),B1480,"")</f>
        <v>.#......##</v>
      </c>
      <c r="G1480" s="7" t="str">
        <f>IF(ISERROR(VLOOKUP(B1480,B1481:B$1727,1,FALSE)),"",B1480)</f>
        <v/>
      </c>
      <c r="H1480" s="7" t="s">
        <v>645</v>
      </c>
      <c r="I1480" s="3" t="str">
        <f t="shared" ref="I1480" si="2833">CONCATENATE(C1477,H1480)</f>
        <v>2659L</v>
      </c>
      <c r="J1480" s="6">
        <f t="shared" si="2828"/>
        <v>3109</v>
      </c>
      <c r="K1480" s="6" t="str">
        <f t="shared" si="2829"/>
        <v>b</v>
      </c>
    </row>
    <row r="1481" spans="1:11" x14ac:dyDescent="0.3">
      <c r="A1481" s="4" t="s">
        <v>112</v>
      </c>
      <c r="B1481" s="6" t="str">
        <f t="shared" ref="B1481" si="2834">CONCATENATE(
MID(B1480,10,1),
MID(B1480,9,1),
MID(B1480,8,1),
MID(B1480,7,1),
MID(B1480,6,1),
MID(B1480,5,1),
MID(B1480,4,1),
MID(B1480,3,1),
MID(B1480,2,1),
MID(B1480,1,1)
)</f>
        <v>##......#.</v>
      </c>
      <c r="C1481" s="6">
        <f t="shared" si="2720"/>
        <v>2</v>
      </c>
      <c r="F1481" s="7" t="str">
        <f>IF(ISERROR(VLOOKUP(B1481,B1482:B$1727,1,FALSE)),B1481,"")</f>
        <v>##......#.</v>
      </c>
      <c r="G1481" s="7" t="str">
        <f>IF(ISERROR(VLOOKUP(B1481,B1482:B$1727,1,FALSE)),"",B1481)</f>
        <v/>
      </c>
      <c r="H1481" s="7" t="s">
        <v>646</v>
      </c>
      <c r="I1481" s="3" t="str">
        <f t="shared" ref="I1481" si="2835">CONCATENATE(C1477,H1481)</f>
        <v>2659l</v>
      </c>
      <c r="J1481" s="6">
        <f t="shared" si="2828"/>
        <v>3109</v>
      </c>
      <c r="K1481" s="6" t="str">
        <f t="shared" si="2829"/>
        <v>B</v>
      </c>
    </row>
    <row r="1482" spans="1:11" x14ac:dyDescent="0.3">
      <c r="A1482" s="4" t="s">
        <v>42</v>
      </c>
      <c r="C1482" s="6">
        <f t="shared" si="2720"/>
        <v>0</v>
      </c>
    </row>
    <row r="1483" spans="1:11" x14ac:dyDescent="0.3">
      <c r="A1483" s="4" t="s">
        <v>332</v>
      </c>
      <c r="C1483" s="6">
        <f t="shared" si="2720"/>
        <v>0</v>
      </c>
    </row>
    <row r="1484" spans="1:11" x14ac:dyDescent="0.3">
      <c r="A1484" s="4" t="s">
        <v>17</v>
      </c>
      <c r="B1484" s="6" t="str">
        <f t="shared" ref="B1484" si="2836">CONCATENATE(
MID(B1485,10,1),
MID(B1485,9,1),
MID(B1485,8,1),
MID(B1485,7,1),
MID(B1485,6,1),
MID(B1485,5,1),
MID(B1485,4,1),
MID(B1485,3,1),
MID(B1485,2,1),
MID(B1485,1,1)
)</f>
        <v>###.#.##.#</v>
      </c>
      <c r="C1484" s="6">
        <f t="shared" si="2720"/>
        <v>2</v>
      </c>
      <c r="F1484" s="7" t="str">
        <f>IF(ISERROR(VLOOKUP(B1484,B1485:B$1727,1,FALSE)),B1484,"")</f>
        <v>###.#.##.#</v>
      </c>
      <c r="G1484" s="7" t="str">
        <f>IF(ISERROR(VLOOKUP(B1484,B1485:B$1727,1,FALSE)),"",B1484)</f>
        <v/>
      </c>
      <c r="H1484" s="7" t="s">
        <v>648</v>
      </c>
      <c r="I1484" s="3" t="str">
        <f t="shared" ref="I1484" si="2837">CONCATENATE(C1477,H1484)</f>
        <v>2659r</v>
      </c>
      <c r="J1484" s="6">
        <f t="shared" ref="J1484:J1487" si="2838">INT(LEFT(IF(F1484="",VLOOKUP(B1484,F:I,4,FALSE),VLOOKUP(B1484,G:I,3,FALSE)),4))</f>
        <v>1307</v>
      </c>
      <c r="K1484" s="6" t="str">
        <f t="shared" ref="K1484:K1547" si="2839">RIGHT(IF(F1484="",VLOOKUP(B1484,F:I,4,FALSE),VLOOKUP(B1484,G:I,3,FALSE)),1)</f>
        <v>l</v>
      </c>
    </row>
    <row r="1485" spans="1:11" x14ac:dyDescent="0.3">
      <c r="A1485" s="4" t="s">
        <v>58</v>
      </c>
      <c r="B1485" s="6" t="str">
        <f t="shared" ref="B1485" si="2840">CONCATENATE(
RIGHT(A1478,1),
RIGHT(A1479,1),
RIGHT(A1480,1),
RIGHT(A1481,1),
RIGHT(A1482,1),
RIGHT(A1483,1),
RIGHT(A1484,1),
RIGHT(A1485,1),
RIGHT(A1486,1),
RIGHT(A1487,1)
)</f>
        <v>#.##.#.###</v>
      </c>
      <c r="C1485" s="6">
        <f t="shared" si="2720"/>
        <v>2</v>
      </c>
      <c r="F1485" s="7" t="str">
        <f>IF(ISERROR(VLOOKUP(B1485,B1486:B$1727,1,FALSE)),B1485,"")</f>
        <v>#.##.#.###</v>
      </c>
      <c r="G1485" s="7" t="str">
        <f>IF(ISERROR(VLOOKUP(B1485,B1486:B$1727,1,FALSE)),"",B1485)</f>
        <v/>
      </c>
      <c r="H1485" s="7" t="s">
        <v>647</v>
      </c>
      <c r="I1485" s="3" t="str">
        <f t="shared" ref="I1485" si="2841">CONCATENATE(C1477,H1485)</f>
        <v>2659R</v>
      </c>
      <c r="J1485" s="6">
        <f t="shared" si="2838"/>
        <v>1307</v>
      </c>
      <c r="K1485" s="6" t="str">
        <f t="shared" si="2839"/>
        <v>L</v>
      </c>
    </row>
    <row r="1486" spans="1:11" x14ac:dyDescent="0.3">
      <c r="A1486" s="4" t="s">
        <v>363</v>
      </c>
      <c r="B1486" s="6" t="str">
        <f t="shared" ref="B1486" si="2842">CONCATENATE(
MID(B1487,10,1),
MID(B1487,9,1),
MID(B1487,8,1),
MID(B1487,7,1),
MID(B1487,6,1),
MID(B1487,5,1),
MID(B1487,4,1),
MID(B1487,3,1),
MID(B1487,2,1),
MID(B1487,1,1)
)</f>
        <v>#..##.#..#</v>
      </c>
      <c r="C1486" s="6">
        <f t="shared" ref="C1486:C1547" si="2843">COUNTIF(B:B,B1486)</f>
        <v>2</v>
      </c>
      <c r="F1486" s="7" t="str">
        <f>IF(ISERROR(VLOOKUP(B1486,B1487:B$1727,1,FALSE)),B1486,"")</f>
        <v>#..##.#..#</v>
      </c>
      <c r="G1486" s="7" t="str">
        <f>IF(ISERROR(VLOOKUP(B1486,B1487:B$1727,1,FALSE)),"",B1486)</f>
        <v/>
      </c>
      <c r="H1486" s="7" t="s">
        <v>649</v>
      </c>
      <c r="I1486" s="3" t="str">
        <f t="shared" ref="I1486" si="2844">CONCATENATE(C1477,H1486)</f>
        <v>2659b</v>
      </c>
      <c r="J1486" s="6">
        <f t="shared" si="2838"/>
        <v>1289</v>
      </c>
      <c r="K1486" s="6" t="str">
        <f t="shared" si="2839"/>
        <v>R</v>
      </c>
    </row>
    <row r="1487" spans="1:11" x14ac:dyDescent="0.3">
      <c r="A1487" s="4" t="s">
        <v>117</v>
      </c>
      <c r="B1487" s="6" t="str">
        <f t="shared" ref="B1487" si="2845">A1487</f>
        <v>#..#.##..#</v>
      </c>
      <c r="C1487" s="6">
        <f t="shared" si="2843"/>
        <v>2</v>
      </c>
      <c r="F1487" s="7" t="str">
        <f>IF(ISERROR(VLOOKUP(B1487,B1488:B$1727,1,FALSE)),B1487,"")</f>
        <v>#..#.##..#</v>
      </c>
      <c r="G1487" s="7" t="str">
        <f>IF(ISERROR(VLOOKUP(B1487,B1488:B$1727,1,FALSE)),"",B1487)</f>
        <v/>
      </c>
      <c r="H1487" s="7" t="s">
        <v>650</v>
      </c>
      <c r="I1487" s="3" t="str">
        <f t="shared" ref="I1487" si="2846">CONCATENATE(C1477,H1487)</f>
        <v>2659B</v>
      </c>
      <c r="J1487" s="6">
        <f t="shared" si="2838"/>
        <v>1289</v>
      </c>
      <c r="K1487" s="6" t="str">
        <f t="shared" si="2839"/>
        <v>r</v>
      </c>
    </row>
    <row r="1488" spans="1:11" x14ac:dyDescent="0.3">
      <c r="A1488" s="4"/>
    </row>
    <row r="1489" spans="1:11" x14ac:dyDescent="0.3">
      <c r="A1489" s="4" t="s">
        <v>592</v>
      </c>
      <c r="C1489" s="6">
        <f t="shared" ref="C1489" si="2847">INT(MID(A1489,6,4))</f>
        <v>1543</v>
      </c>
      <c r="D1489" s="6">
        <f t="shared" ref="D1489" si="2848">IF(COUNTIF(C1490:C1499,1)=4,C1489,1)</f>
        <v>1</v>
      </c>
    </row>
    <row r="1490" spans="1:11" x14ac:dyDescent="0.3">
      <c r="A1490" s="4" t="s">
        <v>593</v>
      </c>
      <c r="B1490" s="6" t="str">
        <f t="shared" ref="B1490" si="2849">A1490</f>
        <v>#######.#.</v>
      </c>
      <c r="C1490" s="6">
        <f t="shared" ref="C1490" si="2850">COUNTIF(B:B,B1490)</f>
        <v>2</v>
      </c>
      <c r="F1490" s="7" t="str">
        <f>IF(ISERROR(VLOOKUP(B1490,B1491:B$1727,1,FALSE)),B1490,"")</f>
        <v/>
      </c>
      <c r="G1490" s="7" t="str">
        <f>IF(ISERROR(VLOOKUP(B1490,B1491:B$1727,1,FALSE)),"",B1490)</f>
        <v>#######.#.</v>
      </c>
      <c r="H1490" s="7" t="s">
        <v>643</v>
      </c>
      <c r="I1490" s="3" t="str">
        <f t="shared" ref="I1490" si="2851">CONCATENATE(C1489,H1490)</f>
        <v>1543T</v>
      </c>
      <c r="J1490" s="6">
        <f t="shared" ref="J1490:J1493" si="2852">INT(LEFT(IF(F1490="",VLOOKUP(B1490,F:I,4,FALSE),VLOOKUP(B1490,G:I,3,FALSE)),4))</f>
        <v>2381</v>
      </c>
      <c r="K1490" s="6" t="str">
        <f t="shared" ref="K1490:K1553" si="2853">RIGHT(IF(F1490="",VLOOKUP(B1490,F:I,4,FALSE),VLOOKUP(B1490,G:I,3,FALSE)),1)</f>
        <v>b</v>
      </c>
    </row>
    <row r="1491" spans="1:11" x14ac:dyDescent="0.3">
      <c r="A1491" s="4" t="s">
        <v>594</v>
      </c>
      <c r="B1491" s="6" t="str">
        <f t="shared" ref="B1491" si="2854">CONCATENATE(
MID(B1490,10,1),
MID(B1490,9,1),
MID(B1490,8,1),
MID(B1490,7,1),
MID(B1490,6,1),
MID(B1490,5,1),
MID(B1490,4,1),
MID(B1490,3,1),
MID(B1490,2,1),
MID(B1490,1,1)
)</f>
        <v>.#.#######</v>
      </c>
      <c r="C1491" s="6">
        <f t="shared" si="2843"/>
        <v>2</v>
      </c>
      <c r="F1491" s="7" t="str">
        <f>IF(ISERROR(VLOOKUP(B1491,B1492:B$1727,1,FALSE)),B1491,"")</f>
        <v/>
      </c>
      <c r="G1491" s="7" t="str">
        <f>IF(ISERROR(VLOOKUP(B1491,B1492:B$1727,1,FALSE)),"",B1491)</f>
        <v>.#.#######</v>
      </c>
      <c r="H1491" s="7" t="s">
        <v>644</v>
      </c>
      <c r="I1491" s="3" t="str">
        <f t="shared" ref="I1491" si="2855">CONCATENATE(C1489,H1491)</f>
        <v>1543t</v>
      </c>
      <c r="J1491" s="6">
        <f t="shared" si="2852"/>
        <v>2381</v>
      </c>
      <c r="K1491" s="6" t="str">
        <f t="shared" si="2853"/>
        <v>B</v>
      </c>
    </row>
    <row r="1492" spans="1:11" x14ac:dyDescent="0.3">
      <c r="A1492" s="4" t="s">
        <v>27</v>
      </c>
      <c r="B1492" s="6" t="str">
        <f t="shared" ref="B1492" si="2856">CONCATENATE(
LEFT(A1490,1),
LEFT(A1491,1),
LEFT(A1492,1),
LEFT(A1493,1),
LEFT(A1494,1),
LEFT(A1495,1),
LEFT(A1496,1),
LEFT(A1497,1),
LEFT(A1498,1),
LEFT(A1499,1)
)</f>
        <v>##.###...#</v>
      </c>
      <c r="C1492" s="6">
        <f t="shared" si="2843"/>
        <v>2</v>
      </c>
      <c r="F1492" s="7" t="str">
        <f>IF(ISERROR(VLOOKUP(B1492,B1493:B$1727,1,FALSE)),B1492,"")</f>
        <v>##.###...#</v>
      </c>
      <c r="G1492" s="7" t="str">
        <f>IF(ISERROR(VLOOKUP(B1492,B1493:B$1727,1,FALSE)),"",B1492)</f>
        <v/>
      </c>
      <c r="H1492" s="7" t="s">
        <v>645</v>
      </c>
      <c r="I1492" s="3" t="str">
        <f t="shared" ref="I1492" si="2857">CONCATENATE(C1489,H1492)</f>
        <v>1543L</v>
      </c>
      <c r="J1492" s="6">
        <f t="shared" si="2852"/>
        <v>3433</v>
      </c>
      <c r="K1492" s="6" t="str">
        <f t="shared" si="2853"/>
        <v>L</v>
      </c>
    </row>
    <row r="1493" spans="1:11" x14ac:dyDescent="0.3">
      <c r="A1493" s="4" t="s">
        <v>352</v>
      </c>
      <c r="B1493" s="6" t="str">
        <f t="shared" ref="B1493" si="2858">CONCATENATE(
MID(B1492,10,1),
MID(B1492,9,1),
MID(B1492,8,1),
MID(B1492,7,1),
MID(B1492,6,1),
MID(B1492,5,1),
MID(B1492,4,1),
MID(B1492,3,1),
MID(B1492,2,1),
MID(B1492,1,1)
)</f>
        <v>#...###.##</v>
      </c>
      <c r="C1493" s="6">
        <f t="shared" si="2843"/>
        <v>2</v>
      </c>
      <c r="F1493" s="7" t="str">
        <f>IF(ISERROR(VLOOKUP(B1493,B1494:B$1727,1,FALSE)),B1493,"")</f>
        <v>#...###.##</v>
      </c>
      <c r="G1493" s="7" t="str">
        <f>IF(ISERROR(VLOOKUP(B1493,B1494:B$1727,1,FALSE)),"",B1493)</f>
        <v/>
      </c>
      <c r="H1493" s="7" t="s">
        <v>646</v>
      </c>
      <c r="I1493" s="3" t="str">
        <f t="shared" ref="I1493" si="2859">CONCATENATE(C1489,H1493)</f>
        <v>1543l</v>
      </c>
      <c r="J1493" s="6">
        <f t="shared" si="2852"/>
        <v>3433</v>
      </c>
      <c r="K1493" s="6" t="str">
        <f t="shared" si="2853"/>
        <v>l</v>
      </c>
    </row>
    <row r="1494" spans="1:11" x14ac:dyDescent="0.3">
      <c r="A1494" s="4" t="s">
        <v>13</v>
      </c>
      <c r="C1494" s="6">
        <f t="shared" si="2843"/>
        <v>0</v>
      </c>
    </row>
    <row r="1495" spans="1:11" x14ac:dyDescent="0.3">
      <c r="A1495" s="4" t="s">
        <v>100</v>
      </c>
      <c r="C1495" s="6">
        <f t="shared" si="2843"/>
        <v>0</v>
      </c>
    </row>
    <row r="1496" spans="1:11" x14ac:dyDescent="0.3">
      <c r="A1496" s="4" t="s">
        <v>348</v>
      </c>
      <c r="B1496" s="6" t="str">
        <f t="shared" ref="B1496" si="2860">CONCATENATE(
MID(B1497,10,1),
MID(B1497,9,1),
MID(B1497,8,1),
MID(B1497,7,1),
MID(B1497,6,1),
MID(B1497,5,1),
MID(B1497,4,1),
MID(B1497,3,1),
MID(B1497,2,1),
MID(B1497,1,1)
)</f>
        <v>.##.#####.</v>
      </c>
      <c r="C1496" s="6">
        <f t="shared" si="2843"/>
        <v>2</v>
      </c>
      <c r="F1496" s="7" t="str">
        <f>IF(ISERROR(VLOOKUP(B1496,B1497:B$1727,1,FALSE)),B1496,"")</f>
        <v>.##.#####.</v>
      </c>
      <c r="G1496" s="7" t="str">
        <f>IF(ISERROR(VLOOKUP(B1496,B1497:B$1727,1,FALSE)),"",B1496)</f>
        <v/>
      </c>
      <c r="H1496" s="7" t="s">
        <v>648</v>
      </c>
      <c r="I1496" s="3" t="str">
        <f t="shared" ref="I1496" si="2861">CONCATENATE(C1489,H1496)</f>
        <v>1543r</v>
      </c>
      <c r="J1496" s="6">
        <f t="shared" ref="J1496:J1499" si="2862">INT(LEFT(IF(F1496="",VLOOKUP(B1496,F:I,4,FALSE),VLOOKUP(B1496,G:I,3,FALSE)),4))</f>
        <v>1997</v>
      </c>
      <c r="K1496" s="6" t="str">
        <f t="shared" ref="K1496:K1559" si="2863">RIGHT(IF(F1496="",VLOOKUP(B1496,F:I,4,FALSE),VLOOKUP(B1496,G:I,3,FALSE)),1)</f>
        <v>r</v>
      </c>
    </row>
    <row r="1497" spans="1:11" x14ac:dyDescent="0.3">
      <c r="A1497" s="4" t="s">
        <v>595</v>
      </c>
      <c r="B1497" s="6" t="str">
        <f t="shared" ref="B1497" si="2864">CONCATENATE(
RIGHT(A1490,1),
RIGHT(A1491,1),
RIGHT(A1492,1),
RIGHT(A1493,1),
RIGHT(A1494,1),
RIGHT(A1495,1),
RIGHT(A1496,1),
RIGHT(A1497,1),
RIGHT(A1498,1),
RIGHT(A1499,1)
)</f>
        <v>.#####.##.</v>
      </c>
      <c r="C1497" s="6">
        <f t="shared" si="2843"/>
        <v>2</v>
      </c>
      <c r="F1497" s="7" t="str">
        <f>IF(ISERROR(VLOOKUP(B1497,B1498:B$1727,1,FALSE)),B1497,"")</f>
        <v>.#####.##.</v>
      </c>
      <c r="G1497" s="7" t="str">
        <f>IF(ISERROR(VLOOKUP(B1497,B1498:B$1727,1,FALSE)),"",B1497)</f>
        <v/>
      </c>
      <c r="H1497" s="7" t="s">
        <v>647</v>
      </c>
      <c r="I1497" s="3" t="str">
        <f t="shared" ref="I1497" si="2865">CONCATENATE(C1489,H1497)</f>
        <v>1543R</v>
      </c>
      <c r="J1497" s="6">
        <f t="shared" si="2862"/>
        <v>1997</v>
      </c>
      <c r="K1497" s="6" t="str">
        <f t="shared" si="2863"/>
        <v>R</v>
      </c>
    </row>
    <row r="1498" spans="1:11" x14ac:dyDescent="0.3">
      <c r="A1498" s="4" t="s">
        <v>128</v>
      </c>
      <c r="B1498" s="6" t="str">
        <f t="shared" ref="B1498" si="2866">CONCATENATE(
MID(B1499,10,1),
MID(B1499,9,1),
MID(B1499,8,1),
MID(B1499,7,1),
MID(B1499,6,1),
MID(B1499,5,1),
MID(B1499,4,1),
MID(B1499,3,1),
MID(B1499,2,1),
MID(B1499,1,1)
)</f>
        <v>.#..###.##</v>
      </c>
      <c r="C1498" s="6">
        <f t="shared" si="2843"/>
        <v>2</v>
      </c>
      <c r="F1498" s="7" t="str">
        <f>IF(ISERROR(VLOOKUP(B1498,B1499:B$1727,1,FALSE)),B1498,"")</f>
        <v>.#..###.##</v>
      </c>
      <c r="G1498" s="7" t="str">
        <f>IF(ISERROR(VLOOKUP(B1498,B1499:B$1727,1,FALSE)),"",B1498)</f>
        <v/>
      </c>
      <c r="H1498" s="7" t="s">
        <v>649</v>
      </c>
      <c r="I1498" s="3" t="str">
        <f t="shared" ref="I1498" si="2867">CONCATENATE(C1489,H1498)</f>
        <v>1543b</v>
      </c>
      <c r="J1498" s="6">
        <f t="shared" si="2862"/>
        <v>3533</v>
      </c>
      <c r="K1498" s="6" t="str">
        <f t="shared" si="2863"/>
        <v>B</v>
      </c>
    </row>
    <row r="1499" spans="1:11" x14ac:dyDescent="0.3">
      <c r="A1499" s="4" t="s">
        <v>596</v>
      </c>
      <c r="B1499" s="6" t="str">
        <f t="shared" ref="B1499" si="2868">A1499</f>
        <v>##.###..#.</v>
      </c>
      <c r="C1499" s="6">
        <f t="shared" si="2843"/>
        <v>2</v>
      </c>
      <c r="F1499" s="7" t="str">
        <f>IF(ISERROR(VLOOKUP(B1499,B1500:B$1727,1,FALSE)),B1499,"")</f>
        <v>##.###..#.</v>
      </c>
      <c r="G1499" s="7" t="str">
        <f>IF(ISERROR(VLOOKUP(B1499,B1500:B$1727,1,FALSE)),"",B1499)</f>
        <v/>
      </c>
      <c r="H1499" s="7" t="s">
        <v>650</v>
      </c>
      <c r="I1499" s="3" t="str">
        <f t="shared" ref="I1499" si="2869">CONCATENATE(C1489,H1499)</f>
        <v>1543B</v>
      </c>
      <c r="J1499" s="6">
        <f t="shared" si="2862"/>
        <v>3533</v>
      </c>
      <c r="K1499" s="6" t="str">
        <f t="shared" si="2863"/>
        <v>b</v>
      </c>
    </row>
    <row r="1500" spans="1:11" x14ac:dyDescent="0.3">
      <c r="A1500" s="4"/>
    </row>
    <row r="1501" spans="1:11" x14ac:dyDescent="0.3">
      <c r="A1501" s="4" t="s">
        <v>597</v>
      </c>
      <c r="C1501" s="6">
        <f t="shared" ref="C1501" si="2870">INT(MID(A1501,6,4))</f>
        <v>1019</v>
      </c>
      <c r="D1501" s="6">
        <f t="shared" ref="D1501" si="2871">IF(COUNTIF(C1502:C1511,1)=4,C1501,1)</f>
        <v>1</v>
      </c>
    </row>
    <row r="1502" spans="1:11" x14ac:dyDescent="0.3">
      <c r="A1502" s="4" t="s">
        <v>44</v>
      </c>
      <c r="B1502" s="6" t="str">
        <f t="shared" ref="B1502" si="2872">A1502</f>
        <v>........#.</v>
      </c>
      <c r="C1502" s="6">
        <f t="shared" ref="C1502" si="2873">COUNTIF(B:B,B1502)</f>
        <v>2</v>
      </c>
      <c r="F1502" s="7" t="str">
        <f>IF(ISERROR(VLOOKUP(B1502,B1503:B$1727,1,FALSE)),B1502,"")</f>
        <v/>
      </c>
      <c r="G1502" s="7" t="str">
        <f>IF(ISERROR(VLOOKUP(B1502,B1503:B$1727,1,FALSE)),"",B1502)</f>
        <v>........#.</v>
      </c>
      <c r="H1502" s="7" t="s">
        <v>643</v>
      </c>
      <c r="I1502" s="3" t="str">
        <f t="shared" ref="I1502" si="2874">CONCATENATE(C1501,H1502)</f>
        <v>1019T</v>
      </c>
      <c r="J1502" s="6">
        <f t="shared" ref="J1502:J1505" si="2875">INT(LEFT(IF(F1502="",VLOOKUP(B1502,F:I,4,FALSE),VLOOKUP(B1502,G:I,3,FALSE)),4))</f>
        <v>3881</v>
      </c>
      <c r="K1502" s="6" t="str">
        <f t="shared" ref="K1502:K1565" si="2876">RIGHT(IF(F1502="",VLOOKUP(B1502,F:I,4,FALSE),VLOOKUP(B1502,G:I,3,FALSE)),1)</f>
        <v>L</v>
      </c>
    </row>
    <row r="1503" spans="1:11" x14ac:dyDescent="0.3">
      <c r="A1503" s="4" t="s">
        <v>198</v>
      </c>
      <c r="B1503" s="6" t="str">
        <f t="shared" ref="B1503" si="2877">CONCATENATE(
MID(B1502,10,1),
MID(B1502,9,1),
MID(B1502,8,1),
MID(B1502,7,1),
MID(B1502,6,1),
MID(B1502,5,1),
MID(B1502,4,1),
MID(B1502,3,1),
MID(B1502,2,1),
MID(B1502,1,1)
)</f>
        <v>.#........</v>
      </c>
      <c r="C1503" s="6">
        <f t="shared" si="2843"/>
        <v>2</v>
      </c>
      <c r="F1503" s="7" t="str">
        <f>IF(ISERROR(VLOOKUP(B1503,B1504:B$1727,1,FALSE)),B1503,"")</f>
        <v/>
      </c>
      <c r="G1503" s="7" t="str">
        <f>IF(ISERROR(VLOOKUP(B1503,B1504:B$1727,1,FALSE)),"",B1503)</f>
        <v>.#........</v>
      </c>
      <c r="H1503" s="7" t="s">
        <v>644</v>
      </c>
      <c r="I1503" s="3" t="str">
        <f t="shared" ref="I1503" si="2878">CONCATENATE(C1501,H1503)</f>
        <v>1019t</v>
      </c>
      <c r="J1503" s="6">
        <f t="shared" si="2875"/>
        <v>3881</v>
      </c>
      <c r="K1503" s="6" t="str">
        <f t="shared" si="2876"/>
        <v>l</v>
      </c>
    </row>
    <row r="1504" spans="1:11" x14ac:dyDescent="0.3">
      <c r="A1504" s="4" t="s">
        <v>17</v>
      </c>
      <c r="B1504" s="6" t="str">
        <f t="shared" ref="B1504" si="2879">CONCATENATE(
LEFT(A1502,1),
LEFT(A1503,1),
LEFT(A1504,1),
LEFT(A1505,1),
LEFT(A1506,1),
LEFT(A1507,1),
LEFT(A1508,1),
LEFT(A1509,1),
LEFT(A1510,1),
LEFT(A1511,1)
)</f>
        <v>.#.#.####.</v>
      </c>
      <c r="C1504" s="6">
        <f t="shared" si="2843"/>
        <v>2</v>
      </c>
      <c r="F1504" s="7" t="str">
        <f>IF(ISERROR(VLOOKUP(B1504,B1505:B$1727,1,FALSE)),B1504,"")</f>
        <v>.#.#.####.</v>
      </c>
      <c r="G1504" s="7" t="str">
        <f>IF(ISERROR(VLOOKUP(B1504,B1505:B$1727,1,FALSE)),"",B1504)</f>
        <v/>
      </c>
      <c r="H1504" s="7" t="s">
        <v>645</v>
      </c>
      <c r="I1504" s="3" t="str">
        <f t="shared" ref="I1504" si="2880">CONCATENATE(C1501,H1504)</f>
        <v>1019L</v>
      </c>
      <c r="J1504" s="6">
        <f t="shared" si="2875"/>
        <v>1427</v>
      </c>
      <c r="K1504" s="6" t="str">
        <f t="shared" si="2876"/>
        <v>b</v>
      </c>
    </row>
    <row r="1505" spans="1:11" x14ac:dyDescent="0.3">
      <c r="A1505" s="4" t="s">
        <v>598</v>
      </c>
      <c r="B1505" s="6" t="str">
        <f t="shared" ref="B1505" si="2881">CONCATENATE(
MID(B1504,10,1),
MID(B1504,9,1),
MID(B1504,8,1),
MID(B1504,7,1),
MID(B1504,6,1),
MID(B1504,5,1),
MID(B1504,4,1),
MID(B1504,3,1),
MID(B1504,2,1),
MID(B1504,1,1)
)</f>
        <v>.####.#.#.</v>
      </c>
      <c r="C1505" s="6">
        <f t="shared" si="2843"/>
        <v>2</v>
      </c>
      <c r="F1505" s="7" t="str">
        <f>IF(ISERROR(VLOOKUP(B1505,B1506:B$1727,1,FALSE)),B1505,"")</f>
        <v>.####.#.#.</v>
      </c>
      <c r="G1505" s="7" t="str">
        <f>IF(ISERROR(VLOOKUP(B1505,B1506:B$1727,1,FALSE)),"",B1505)</f>
        <v/>
      </c>
      <c r="H1505" s="7" t="s">
        <v>646</v>
      </c>
      <c r="I1505" s="3" t="str">
        <f t="shared" ref="I1505" si="2882">CONCATENATE(C1501,H1505)</f>
        <v>1019l</v>
      </c>
      <c r="J1505" s="6">
        <f t="shared" si="2875"/>
        <v>1427</v>
      </c>
      <c r="K1505" s="6" t="str">
        <f t="shared" si="2876"/>
        <v>B</v>
      </c>
    </row>
    <row r="1506" spans="1:11" x14ac:dyDescent="0.3">
      <c r="A1506" s="4" t="s">
        <v>555</v>
      </c>
      <c r="C1506" s="6">
        <f t="shared" si="2843"/>
        <v>0</v>
      </c>
    </row>
    <row r="1507" spans="1:11" x14ac:dyDescent="0.3">
      <c r="A1507" s="4" t="s">
        <v>293</v>
      </c>
      <c r="C1507" s="6">
        <f t="shared" si="2843"/>
        <v>0</v>
      </c>
    </row>
    <row r="1508" spans="1:11" x14ac:dyDescent="0.3">
      <c r="A1508" s="4" t="s">
        <v>599</v>
      </c>
      <c r="B1508" s="6" t="str">
        <f t="shared" ref="B1508" si="2883">CONCATENATE(
MID(B1509,10,1),
MID(B1509,9,1),
MID(B1509,8,1),
MID(B1509,7,1),
MID(B1509,6,1),
MID(B1509,5,1),
MID(B1509,4,1),
MID(B1509,3,1),
MID(B1509,2,1),
MID(B1509,1,1)
)</f>
        <v>.#..#.#.#.</v>
      </c>
      <c r="C1508" s="6">
        <f t="shared" si="2843"/>
        <v>1</v>
      </c>
      <c r="F1508" s="7" t="str">
        <f>IF(ISERROR(VLOOKUP(B1508,B1509:B$1727,1,FALSE)),B1508,"")</f>
        <v>.#..#.#.#.</v>
      </c>
      <c r="G1508" s="7" t="str">
        <f>IF(ISERROR(VLOOKUP(B1508,B1509:B$1727,1,FALSE)),"",B1508)</f>
        <v/>
      </c>
      <c r="H1508" s="7" t="s">
        <v>648</v>
      </c>
      <c r="I1508" s="3" t="str">
        <f t="shared" ref="I1508" si="2884">CONCATENATE(C1501,H1508)</f>
        <v>1019r</v>
      </c>
      <c r="J1508" s="6" t="e">
        <f t="shared" ref="J1508:J1511" si="2885">INT(LEFT(IF(F1508="",VLOOKUP(B1508,F:I,4,FALSE),VLOOKUP(B1508,G:I,3,FALSE)),4))</f>
        <v>#N/A</v>
      </c>
      <c r="K1508" s="6" t="e">
        <f t="shared" ref="K1508:K1571" si="2886">RIGHT(IF(F1508="",VLOOKUP(B1508,F:I,4,FALSE),VLOOKUP(B1508,G:I,3,FALSE)),1)</f>
        <v>#N/A</v>
      </c>
    </row>
    <row r="1509" spans="1:11" x14ac:dyDescent="0.3">
      <c r="A1509" s="4" t="s">
        <v>93</v>
      </c>
      <c r="B1509" s="6" t="str">
        <f t="shared" ref="B1509" si="2887">CONCATENATE(
RIGHT(A1502,1),
RIGHT(A1503,1),
RIGHT(A1504,1),
RIGHT(A1505,1),
RIGHT(A1506,1),
RIGHT(A1507,1),
RIGHT(A1508,1),
RIGHT(A1509,1),
RIGHT(A1510,1),
RIGHT(A1511,1)
)</f>
        <v>.#.#.#..#.</v>
      </c>
      <c r="C1509" s="6">
        <f t="shared" si="2843"/>
        <v>1</v>
      </c>
      <c r="F1509" s="7" t="str">
        <f>IF(ISERROR(VLOOKUP(B1509,B1510:B$1727,1,FALSE)),B1509,"")</f>
        <v>.#.#.#..#.</v>
      </c>
      <c r="G1509" s="7" t="str">
        <f>IF(ISERROR(VLOOKUP(B1509,B1510:B$1727,1,FALSE)),"",B1509)</f>
        <v/>
      </c>
      <c r="H1509" s="7" t="s">
        <v>647</v>
      </c>
      <c r="I1509" s="3" t="str">
        <f t="shared" ref="I1509" si="2888">CONCATENATE(C1501,H1509)</f>
        <v>1019R</v>
      </c>
      <c r="J1509" s="6" t="e">
        <f t="shared" si="2885"/>
        <v>#N/A</v>
      </c>
      <c r="K1509" s="6" t="e">
        <f t="shared" si="2886"/>
        <v>#N/A</v>
      </c>
    </row>
    <row r="1510" spans="1:11" x14ac:dyDescent="0.3">
      <c r="A1510" s="4" t="s">
        <v>40</v>
      </c>
      <c r="B1510" s="6" t="str">
        <f t="shared" ref="B1510" si="2889">CONCATENATE(
MID(B1511,10,1),
MID(B1511,9,1),
MID(B1511,8,1),
MID(B1511,7,1),
MID(B1511,6,1),
MID(B1511,5,1),
MID(B1511,4,1),
MID(B1511,3,1),
MID(B1511,2,1),
MID(B1511,1,1)
)</f>
        <v>.#.##...#.</v>
      </c>
      <c r="C1510" s="6">
        <f t="shared" si="2843"/>
        <v>2</v>
      </c>
      <c r="F1510" s="7" t="str">
        <f>IF(ISERROR(VLOOKUP(B1510,B1511:B$1727,1,FALSE)),B1510,"")</f>
        <v>.#.##...#.</v>
      </c>
      <c r="G1510" s="7" t="str">
        <f>IF(ISERROR(VLOOKUP(B1510,B1511:B$1727,1,FALSE)),"",B1510)</f>
        <v/>
      </c>
      <c r="H1510" s="7" t="s">
        <v>649</v>
      </c>
      <c r="I1510" s="3" t="str">
        <f t="shared" ref="I1510" si="2890">CONCATENATE(C1501,H1510)</f>
        <v>1019b</v>
      </c>
      <c r="J1510" s="6">
        <f t="shared" si="2885"/>
        <v>1747</v>
      </c>
      <c r="K1510" s="6" t="str">
        <f t="shared" si="2886"/>
        <v>t</v>
      </c>
    </row>
    <row r="1511" spans="1:11" x14ac:dyDescent="0.3">
      <c r="A1511" s="4" t="s">
        <v>255</v>
      </c>
      <c r="B1511" s="6" t="str">
        <f t="shared" ref="B1511" si="2891">A1511</f>
        <v>.#...##.#.</v>
      </c>
      <c r="C1511" s="6">
        <f t="shared" si="2843"/>
        <v>2</v>
      </c>
      <c r="F1511" s="7" t="str">
        <f>IF(ISERROR(VLOOKUP(B1511,B1512:B$1727,1,FALSE)),B1511,"")</f>
        <v>.#...##.#.</v>
      </c>
      <c r="G1511" s="7" t="str">
        <f>IF(ISERROR(VLOOKUP(B1511,B1512:B$1727,1,FALSE)),"",B1511)</f>
        <v/>
      </c>
      <c r="H1511" s="7" t="s">
        <v>650</v>
      </c>
      <c r="I1511" s="3" t="str">
        <f t="shared" ref="I1511" si="2892">CONCATENATE(C1501,H1511)</f>
        <v>1019B</v>
      </c>
      <c r="J1511" s="6">
        <f t="shared" si="2885"/>
        <v>1747</v>
      </c>
      <c r="K1511" s="6" t="str">
        <f t="shared" si="2886"/>
        <v>T</v>
      </c>
    </row>
    <row r="1512" spans="1:11" x14ac:dyDescent="0.3">
      <c r="A1512" s="4"/>
    </row>
    <row r="1513" spans="1:11" x14ac:dyDescent="0.3">
      <c r="A1513" s="4" t="s">
        <v>600</v>
      </c>
      <c r="C1513" s="6">
        <f t="shared" ref="C1513" si="2893">INT(MID(A1513,6,4))</f>
        <v>2239</v>
      </c>
      <c r="D1513" s="6">
        <f t="shared" ref="D1513" si="2894">IF(COUNTIF(C1514:C1523,1)=4,C1513,1)</f>
        <v>1</v>
      </c>
    </row>
    <row r="1514" spans="1:11" x14ac:dyDescent="0.3">
      <c r="A1514" s="4" t="s">
        <v>601</v>
      </c>
      <c r="B1514" s="6" t="str">
        <f t="shared" ref="B1514" si="2895">A1514</f>
        <v>##..###...</v>
      </c>
      <c r="C1514" s="6">
        <f t="shared" ref="C1514" si="2896">COUNTIF(B:B,B1514)</f>
        <v>2</v>
      </c>
      <c r="F1514" s="7" t="str">
        <f>IF(ISERROR(VLOOKUP(B1514,B1515:B$1727,1,FALSE)),B1514,"")</f>
        <v>##..###...</v>
      </c>
      <c r="G1514" s="7" t="str">
        <f>IF(ISERROR(VLOOKUP(B1514,B1515:B$1727,1,FALSE)),"",B1514)</f>
        <v/>
      </c>
      <c r="H1514" s="7" t="s">
        <v>643</v>
      </c>
      <c r="I1514" s="3" t="str">
        <f t="shared" ref="I1514" si="2897">CONCATENATE(C1513,H1514)</f>
        <v>2239T</v>
      </c>
      <c r="J1514" s="6">
        <f t="shared" ref="J1514:J1517" si="2898">INT(LEFT(IF(F1514="",VLOOKUP(B1514,F:I,4,FALSE),VLOOKUP(B1514,G:I,3,FALSE)),4))</f>
        <v>3049</v>
      </c>
      <c r="K1514" s="6" t="str">
        <f t="shared" ref="K1514:K1577" si="2899">RIGHT(IF(F1514="",VLOOKUP(B1514,F:I,4,FALSE),VLOOKUP(B1514,G:I,3,FALSE)),1)</f>
        <v>R</v>
      </c>
    </row>
    <row r="1515" spans="1:11" x14ac:dyDescent="0.3">
      <c r="A1515" s="4" t="s">
        <v>58</v>
      </c>
      <c r="B1515" s="6" t="str">
        <f t="shared" ref="B1515" si="2900">CONCATENATE(
MID(B1514,10,1),
MID(B1514,9,1),
MID(B1514,8,1),
MID(B1514,7,1),
MID(B1514,6,1),
MID(B1514,5,1),
MID(B1514,4,1),
MID(B1514,3,1),
MID(B1514,2,1),
MID(B1514,1,1)
)</f>
        <v>...###..##</v>
      </c>
      <c r="C1515" s="6">
        <f t="shared" si="2843"/>
        <v>2</v>
      </c>
      <c r="F1515" s="7" t="str">
        <f>IF(ISERROR(VLOOKUP(B1515,B1516:B$1727,1,FALSE)),B1515,"")</f>
        <v>...###..##</v>
      </c>
      <c r="G1515" s="7" t="str">
        <f>IF(ISERROR(VLOOKUP(B1515,B1516:B$1727,1,FALSE)),"",B1515)</f>
        <v/>
      </c>
      <c r="H1515" s="7" t="s">
        <v>644</v>
      </c>
      <c r="I1515" s="3" t="str">
        <f t="shared" ref="I1515" si="2901">CONCATENATE(C1513,H1515)</f>
        <v>2239t</v>
      </c>
      <c r="J1515" s="6">
        <f t="shared" si="2898"/>
        <v>3049</v>
      </c>
      <c r="K1515" s="6" t="str">
        <f t="shared" si="2899"/>
        <v>r</v>
      </c>
    </row>
    <row r="1516" spans="1:11" x14ac:dyDescent="0.3">
      <c r="A1516" s="4" t="s">
        <v>559</v>
      </c>
      <c r="B1516" s="6" t="str">
        <f t="shared" ref="B1516" si="2902">CONCATENATE(
LEFT(A1514,1),
LEFT(A1515,1),
LEFT(A1516,1),
LEFT(A1517,1),
LEFT(A1518,1),
LEFT(A1519,1),
LEFT(A1520,1),
LEFT(A1521,1),
LEFT(A1522,1),
LEFT(A1523,1)
)</f>
        <v>#.#.....##</v>
      </c>
      <c r="C1516" s="6">
        <f t="shared" si="2843"/>
        <v>1</v>
      </c>
      <c r="F1516" s="7" t="str">
        <f>IF(ISERROR(VLOOKUP(B1516,B1517:B$1727,1,FALSE)),B1516,"")</f>
        <v>#.#.....##</v>
      </c>
      <c r="G1516" s="7" t="str">
        <f>IF(ISERROR(VLOOKUP(B1516,B1517:B$1727,1,FALSE)),"",B1516)</f>
        <v/>
      </c>
      <c r="H1516" s="7" t="s">
        <v>645</v>
      </c>
      <c r="I1516" s="3" t="str">
        <f t="shared" ref="I1516" si="2903">CONCATENATE(C1513,H1516)</f>
        <v>2239L</v>
      </c>
      <c r="J1516" s="6" t="e">
        <f t="shared" si="2898"/>
        <v>#N/A</v>
      </c>
      <c r="K1516" s="6" t="e">
        <f t="shared" si="2899"/>
        <v>#N/A</v>
      </c>
    </row>
    <row r="1517" spans="1:11" x14ac:dyDescent="0.3">
      <c r="A1517" s="4" t="s">
        <v>16</v>
      </c>
      <c r="B1517" s="6" t="str">
        <f t="shared" ref="B1517" si="2904">CONCATENATE(
MID(B1516,10,1),
MID(B1516,9,1),
MID(B1516,8,1),
MID(B1516,7,1),
MID(B1516,6,1),
MID(B1516,5,1),
MID(B1516,4,1),
MID(B1516,3,1),
MID(B1516,2,1),
MID(B1516,1,1)
)</f>
        <v>##.....#.#</v>
      </c>
      <c r="C1517" s="6">
        <f t="shared" si="2843"/>
        <v>1</v>
      </c>
      <c r="F1517" s="7" t="str">
        <f>IF(ISERROR(VLOOKUP(B1517,B1518:B$1727,1,FALSE)),B1517,"")</f>
        <v>##.....#.#</v>
      </c>
      <c r="G1517" s="7" t="str">
        <f>IF(ISERROR(VLOOKUP(B1517,B1518:B$1727,1,FALSE)),"",B1517)</f>
        <v/>
      </c>
      <c r="H1517" s="7" t="s">
        <v>646</v>
      </c>
      <c r="I1517" s="3" t="str">
        <f t="shared" ref="I1517" si="2905">CONCATENATE(C1513,H1517)</f>
        <v>2239l</v>
      </c>
      <c r="J1517" s="6" t="e">
        <f t="shared" si="2898"/>
        <v>#N/A</v>
      </c>
      <c r="K1517" s="6" t="e">
        <f t="shared" si="2899"/>
        <v>#N/A</v>
      </c>
    </row>
    <row r="1518" spans="1:11" x14ac:dyDescent="0.3">
      <c r="A1518" s="4" t="s">
        <v>178</v>
      </c>
      <c r="C1518" s="6">
        <f t="shared" si="2843"/>
        <v>0</v>
      </c>
    </row>
    <row r="1519" spans="1:11" x14ac:dyDescent="0.3">
      <c r="A1519" s="4" t="s">
        <v>185</v>
      </c>
      <c r="C1519" s="6">
        <f t="shared" si="2843"/>
        <v>0</v>
      </c>
    </row>
    <row r="1520" spans="1:11" x14ac:dyDescent="0.3">
      <c r="A1520" s="4" t="s">
        <v>101</v>
      </c>
      <c r="B1520" s="6" t="str">
        <f t="shared" ref="B1520" si="2906">CONCATENATE(
MID(B1521,10,1),
MID(B1521,9,1),
MID(B1521,8,1),
MID(B1521,7,1),
MID(B1521,6,1),
MID(B1521,5,1),
MID(B1521,4,1),
MID(B1521,3,1),
MID(B1521,2,1),
MID(B1521,1,1)
)</f>
        <v>###.##..#.</v>
      </c>
      <c r="C1520" s="6">
        <f t="shared" si="2843"/>
        <v>2</v>
      </c>
      <c r="F1520" s="7" t="str">
        <f>IF(ISERROR(VLOOKUP(B1520,B1521:B$1727,1,FALSE)),B1520,"")</f>
        <v>###.##..#.</v>
      </c>
      <c r="G1520" s="7" t="str">
        <f>IF(ISERROR(VLOOKUP(B1520,B1521:B$1727,1,FALSE)),"",B1520)</f>
        <v/>
      </c>
      <c r="H1520" s="7" t="s">
        <v>648</v>
      </c>
      <c r="I1520" s="3" t="str">
        <f t="shared" ref="I1520" si="2907">CONCATENATE(C1513,H1520)</f>
        <v>2239r</v>
      </c>
      <c r="J1520" s="6">
        <f t="shared" ref="J1520:J1523" si="2908">INT(LEFT(IF(F1520="",VLOOKUP(B1520,F:I,4,FALSE),VLOOKUP(B1520,G:I,3,FALSE)),4))</f>
        <v>1879</v>
      </c>
      <c r="K1520" s="6" t="str">
        <f t="shared" ref="K1520:K1583" si="2909">RIGHT(IF(F1520="",VLOOKUP(B1520,F:I,4,FALSE),VLOOKUP(B1520,G:I,3,FALSE)),1)</f>
        <v>l</v>
      </c>
    </row>
    <row r="1521" spans="1:11" x14ac:dyDescent="0.3">
      <c r="A1521" s="4" t="s">
        <v>27</v>
      </c>
      <c r="B1521" s="6" t="str">
        <f t="shared" ref="B1521" si="2910">CONCATENATE(
RIGHT(A1514,1),
RIGHT(A1515,1),
RIGHT(A1516,1),
RIGHT(A1517,1),
RIGHT(A1518,1),
RIGHT(A1519,1),
RIGHT(A1520,1),
RIGHT(A1521,1),
RIGHT(A1522,1),
RIGHT(A1523,1)
)</f>
        <v>.#..##.###</v>
      </c>
      <c r="C1521" s="6">
        <f t="shared" si="2843"/>
        <v>2</v>
      </c>
      <c r="F1521" s="7" t="str">
        <f>IF(ISERROR(VLOOKUP(B1521,B1522:B$1727,1,FALSE)),B1521,"")</f>
        <v>.#..##.###</v>
      </c>
      <c r="G1521" s="7" t="str">
        <f>IF(ISERROR(VLOOKUP(B1521,B1522:B$1727,1,FALSE)),"",B1521)</f>
        <v/>
      </c>
      <c r="H1521" s="7" t="s">
        <v>647</v>
      </c>
      <c r="I1521" s="3" t="str">
        <f t="shared" ref="I1521" si="2911">CONCATENATE(C1513,H1521)</f>
        <v>2239R</v>
      </c>
      <c r="J1521" s="6">
        <f t="shared" si="2908"/>
        <v>1879</v>
      </c>
      <c r="K1521" s="6" t="str">
        <f t="shared" si="2909"/>
        <v>L</v>
      </c>
    </row>
    <row r="1522" spans="1:11" x14ac:dyDescent="0.3">
      <c r="A1522" s="4" t="s">
        <v>495</v>
      </c>
      <c r="B1522" s="6" t="str">
        <f t="shared" ref="B1522" si="2912">CONCATENATE(
MID(B1523,10,1),
MID(B1523,9,1),
MID(B1523,8,1),
MID(B1523,7,1),
MID(B1523,6,1),
MID(B1523,5,1),
MID(B1523,4,1),
MID(B1523,3,1),
MID(B1523,2,1),
MID(B1523,1,1)
)</f>
        <v>#...#...##</v>
      </c>
      <c r="C1522" s="6">
        <f t="shared" si="2843"/>
        <v>2</v>
      </c>
      <c r="F1522" s="7" t="str">
        <f>IF(ISERROR(VLOOKUP(B1522,B1523:B$1727,1,FALSE)),B1522,"")</f>
        <v/>
      </c>
      <c r="G1522" s="7" t="str">
        <f>IF(ISERROR(VLOOKUP(B1522,B1523:B$1727,1,FALSE)),"",B1522)</f>
        <v>#...#...##</v>
      </c>
      <c r="H1522" s="7" t="s">
        <v>649</v>
      </c>
      <c r="I1522" s="3" t="str">
        <f t="shared" ref="I1522" si="2913">CONCATENATE(C1513,H1522)</f>
        <v>2239b</v>
      </c>
      <c r="J1522" s="6">
        <f t="shared" si="2908"/>
        <v>3593</v>
      </c>
      <c r="K1522" s="6" t="str">
        <f t="shared" si="2909"/>
        <v>l</v>
      </c>
    </row>
    <row r="1523" spans="1:11" x14ac:dyDescent="0.3">
      <c r="A1523" s="4" t="s">
        <v>250</v>
      </c>
      <c r="B1523" s="6" t="str">
        <f t="shared" ref="B1523" si="2914">A1523</f>
        <v>##...#...#</v>
      </c>
      <c r="C1523" s="6">
        <f t="shared" si="2843"/>
        <v>2</v>
      </c>
      <c r="F1523" s="7" t="str">
        <f>IF(ISERROR(VLOOKUP(B1523,B1524:B$1727,1,FALSE)),B1523,"")</f>
        <v/>
      </c>
      <c r="G1523" s="7" t="str">
        <f>IF(ISERROR(VLOOKUP(B1523,B1524:B$1727,1,FALSE)),"",B1523)</f>
        <v>##...#...#</v>
      </c>
      <c r="H1523" s="7" t="s">
        <v>650</v>
      </c>
      <c r="I1523" s="3" t="str">
        <f t="shared" ref="I1523" si="2915">CONCATENATE(C1513,H1523)</f>
        <v>2239B</v>
      </c>
      <c r="J1523" s="6">
        <f t="shared" si="2908"/>
        <v>3593</v>
      </c>
      <c r="K1523" s="6" t="str">
        <f t="shared" si="2909"/>
        <v>L</v>
      </c>
    </row>
    <row r="1524" spans="1:11" x14ac:dyDescent="0.3">
      <c r="A1524" s="4"/>
    </row>
    <row r="1525" spans="1:11" x14ac:dyDescent="0.3">
      <c r="A1525" s="4" t="s">
        <v>602</v>
      </c>
      <c r="C1525" s="6">
        <f t="shared" ref="C1525" si="2916">INT(MID(A1525,6,4))</f>
        <v>2797</v>
      </c>
      <c r="D1525" s="6">
        <f t="shared" ref="D1525" si="2917">IF(COUNTIF(C1526:C1535,1)=4,C1525,1)</f>
        <v>1</v>
      </c>
    </row>
    <row r="1526" spans="1:11" x14ac:dyDescent="0.3">
      <c r="A1526" s="4" t="s">
        <v>340</v>
      </c>
      <c r="B1526" s="6" t="str">
        <f t="shared" ref="B1526" si="2918">A1526</f>
        <v>#.#..#....</v>
      </c>
      <c r="C1526" s="6">
        <f t="shared" ref="C1526" si="2919">COUNTIF(B:B,B1526)</f>
        <v>2</v>
      </c>
      <c r="F1526" s="7" t="str">
        <f>IF(ISERROR(VLOOKUP(B1526,B1527:B$1727,1,FALSE)),B1526,"")</f>
        <v>#.#..#....</v>
      </c>
      <c r="G1526" s="7" t="str">
        <f>IF(ISERROR(VLOOKUP(B1526,B1527:B$1727,1,FALSE)),"",B1526)</f>
        <v/>
      </c>
      <c r="H1526" s="7" t="s">
        <v>643</v>
      </c>
      <c r="I1526" s="3" t="str">
        <f t="shared" ref="I1526" si="2920">CONCATENATE(C1525,H1526)</f>
        <v>2797T</v>
      </c>
      <c r="J1526" s="6">
        <f t="shared" ref="J1526:J1529" si="2921">INT(LEFT(IF(F1526="",VLOOKUP(B1526,F:I,4,FALSE),VLOOKUP(B1526,G:I,3,FALSE)),4))</f>
        <v>3853</v>
      </c>
      <c r="K1526" s="6" t="str">
        <f t="shared" ref="K1526:K1589" si="2922">RIGHT(IF(F1526="",VLOOKUP(B1526,F:I,4,FALSE),VLOOKUP(B1526,G:I,3,FALSE)),1)</f>
        <v>B</v>
      </c>
    </row>
    <row r="1527" spans="1:11" x14ac:dyDescent="0.3">
      <c r="A1527" s="4" t="s">
        <v>79</v>
      </c>
      <c r="B1527" s="6" t="str">
        <f t="shared" ref="B1527" si="2923">CONCATENATE(
MID(B1526,10,1),
MID(B1526,9,1),
MID(B1526,8,1),
MID(B1526,7,1),
MID(B1526,6,1),
MID(B1526,5,1),
MID(B1526,4,1),
MID(B1526,3,1),
MID(B1526,2,1),
MID(B1526,1,1)
)</f>
        <v>....#..#.#</v>
      </c>
      <c r="C1527" s="6">
        <f t="shared" si="2843"/>
        <v>2</v>
      </c>
      <c r="F1527" s="7" t="str">
        <f>IF(ISERROR(VLOOKUP(B1527,B1528:B$1727,1,FALSE)),B1527,"")</f>
        <v>....#..#.#</v>
      </c>
      <c r="G1527" s="7" t="str">
        <f>IF(ISERROR(VLOOKUP(B1527,B1528:B$1727,1,FALSE)),"",B1527)</f>
        <v/>
      </c>
      <c r="H1527" s="7" t="s">
        <v>644</v>
      </c>
      <c r="I1527" s="3" t="str">
        <f t="shared" ref="I1527" si="2924">CONCATENATE(C1525,H1527)</f>
        <v>2797t</v>
      </c>
      <c r="J1527" s="6">
        <f t="shared" si="2921"/>
        <v>3853</v>
      </c>
      <c r="K1527" s="6" t="str">
        <f t="shared" si="2922"/>
        <v>b</v>
      </c>
    </row>
    <row r="1528" spans="1:11" x14ac:dyDescent="0.3">
      <c r="A1528" s="4" t="s">
        <v>340</v>
      </c>
      <c r="B1528" s="6" t="str">
        <f t="shared" ref="B1528" si="2925">CONCATENATE(
LEFT(A1526,1),
LEFT(A1527,1),
LEFT(A1528,1),
LEFT(A1529,1),
LEFT(A1530,1),
LEFT(A1531,1),
LEFT(A1532,1),
LEFT(A1533,1),
LEFT(A1534,1),
LEFT(A1535,1)
)</f>
        <v>#######.##</v>
      </c>
      <c r="C1528" s="6">
        <f t="shared" si="2843"/>
        <v>2</v>
      </c>
      <c r="F1528" s="7" t="str">
        <f>IF(ISERROR(VLOOKUP(B1528,B1529:B$1727,1,FALSE)),B1528,"")</f>
        <v>#######.##</v>
      </c>
      <c r="G1528" s="7" t="str">
        <f>IF(ISERROR(VLOOKUP(B1528,B1529:B$1727,1,FALSE)),"",B1528)</f>
        <v/>
      </c>
      <c r="H1528" s="7" t="s">
        <v>645</v>
      </c>
      <c r="I1528" s="3" t="str">
        <f t="shared" ref="I1528" si="2926">CONCATENATE(C1525,H1528)</f>
        <v>2797L</v>
      </c>
      <c r="J1528" s="6">
        <f t="shared" si="2921"/>
        <v>1163</v>
      </c>
      <c r="K1528" s="6" t="str">
        <f t="shared" si="2922"/>
        <v>l</v>
      </c>
    </row>
    <row r="1529" spans="1:11" x14ac:dyDescent="0.3">
      <c r="A1529" s="4" t="s">
        <v>3</v>
      </c>
      <c r="B1529" s="6" t="str">
        <f t="shared" ref="B1529" si="2927">CONCATENATE(
MID(B1528,10,1),
MID(B1528,9,1),
MID(B1528,8,1),
MID(B1528,7,1),
MID(B1528,6,1),
MID(B1528,5,1),
MID(B1528,4,1),
MID(B1528,3,1),
MID(B1528,2,1),
MID(B1528,1,1)
)</f>
        <v>##.#######</v>
      </c>
      <c r="C1529" s="6">
        <f t="shared" si="2843"/>
        <v>2</v>
      </c>
      <c r="F1529" s="7" t="str">
        <f>IF(ISERROR(VLOOKUP(B1529,B1530:B$1727,1,FALSE)),B1529,"")</f>
        <v>##.#######</v>
      </c>
      <c r="G1529" s="7" t="str">
        <f>IF(ISERROR(VLOOKUP(B1529,B1530:B$1727,1,FALSE)),"",B1529)</f>
        <v/>
      </c>
      <c r="H1529" s="7" t="s">
        <v>646</v>
      </c>
      <c r="I1529" s="3" t="str">
        <f t="shared" ref="I1529" si="2928">CONCATENATE(C1525,H1529)</f>
        <v>2797l</v>
      </c>
      <c r="J1529" s="6">
        <f t="shared" si="2921"/>
        <v>1163</v>
      </c>
      <c r="K1529" s="6" t="str">
        <f t="shared" si="2922"/>
        <v>L</v>
      </c>
    </row>
    <row r="1530" spans="1:11" x14ac:dyDescent="0.3">
      <c r="A1530" s="4" t="s">
        <v>68</v>
      </c>
      <c r="C1530" s="6">
        <f t="shared" si="2843"/>
        <v>0</v>
      </c>
    </row>
    <row r="1531" spans="1:11" x14ac:dyDescent="0.3">
      <c r="A1531" s="4" t="s">
        <v>534</v>
      </c>
      <c r="C1531" s="6">
        <f t="shared" si="2843"/>
        <v>0</v>
      </c>
    </row>
    <row r="1532" spans="1:11" x14ac:dyDescent="0.3">
      <c r="A1532" s="4" t="s">
        <v>33</v>
      </c>
      <c r="B1532" s="6" t="str">
        <f t="shared" ref="B1532" si="2929">CONCATENATE(
MID(B1533,10,1),
MID(B1533,9,1),
MID(B1533,8,1),
MID(B1533,7,1),
MID(B1533,6,1),
MID(B1533,5,1),
MID(B1533,4,1),
MID(B1533,3,1),
MID(B1533,2,1),
MID(B1533,1,1)
)</f>
        <v>###.##....</v>
      </c>
      <c r="C1532" s="6">
        <f t="shared" si="2843"/>
        <v>2</v>
      </c>
      <c r="F1532" s="7" t="str">
        <f>IF(ISERROR(VLOOKUP(B1532,B1533:B$1727,1,FALSE)),B1532,"")</f>
        <v>###.##....</v>
      </c>
      <c r="G1532" s="7" t="str">
        <f>IF(ISERROR(VLOOKUP(B1532,B1533:B$1727,1,FALSE)),"",B1532)</f>
        <v/>
      </c>
      <c r="H1532" s="7" t="s">
        <v>648</v>
      </c>
      <c r="I1532" s="3" t="str">
        <f t="shared" ref="I1532" si="2930">CONCATENATE(C1525,H1532)</f>
        <v>2797r</v>
      </c>
      <c r="J1532" s="6">
        <f t="shared" ref="J1532:J1535" si="2931">INT(LEFT(IF(F1532="",VLOOKUP(B1532,F:I,4,FALSE),VLOOKUP(B1532,G:I,3,FALSE)),4))</f>
        <v>1867</v>
      </c>
      <c r="K1532" s="6" t="str">
        <f t="shared" ref="K1532:K1595" si="2932">RIGHT(IF(F1532="",VLOOKUP(B1532,F:I,4,FALSE),VLOOKUP(B1532,G:I,3,FALSE)),1)</f>
        <v>B</v>
      </c>
    </row>
    <row r="1533" spans="1:11" x14ac:dyDescent="0.3">
      <c r="A1533" s="4" t="s">
        <v>139</v>
      </c>
      <c r="B1533" s="6" t="str">
        <f t="shared" ref="B1533" si="2933">CONCATENATE(
RIGHT(A1526,1),
RIGHT(A1527,1),
RIGHT(A1528,1),
RIGHT(A1529,1),
RIGHT(A1530,1),
RIGHT(A1531,1),
RIGHT(A1532,1),
RIGHT(A1533,1),
RIGHT(A1534,1),
RIGHT(A1535,1)
)</f>
        <v>....##.###</v>
      </c>
      <c r="C1533" s="6">
        <f t="shared" si="2843"/>
        <v>2</v>
      </c>
      <c r="F1533" s="7" t="str">
        <f>IF(ISERROR(VLOOKUP(B1533,B1534:B$1727,1,FALSE)),B1533,"")</f>
        <v>....##.###</v>
      </c>
      <c r="G1533" s="7" t="str">
        <f>IF(ISERROR(VLOOKUP(B1533,B1534:B$1727,1,FALSE)),"",B1533)</f>
        <v/>
      </c>
      <c r="H1533" s="7" t="s">
        <v>647</v>
      </c>
      <c r="I1533" s="3" t="str">
        <f t="shared" ref="I1533" si="2934">CONCATENATE(C1525,H1533)</f>
        <v>2797R</v>
      </c>
      <c r="J1533" s="6">
        <f t="shared" si="2931"/>
        <v>1867</v>
      </c>
      <c r="K1533" s="6" t="str">
        <f t="shared" si="2932"/>
        <v>b</v>
      </c>
    </row>
    <row r="1534" spans="1:11" x14ac:dyDescent="0.3">
      <c r="A1534" s="4" t="s">
        <v>9</v>
      </c>
      <c r="B1534" s="6" t="str">
        <f t="shared" ref="B1534" si="2935">CONCATENATE(
MID(B1535,10,1),
MID(B1535,9,1),
MID(B1535,8,1),
MID(B1535,7,1),
MID(B1535,6,1),
MID(B1535,5,1),
MID(B1535,4,1),
MID(B1535,3,1),
MID(B1535,2,1),
MID(B1535,1,1)
)</f>
        <v>##.#.#...#</v>
      </c>
      <c r="C1534" s="6">
        <f t="shared" si="2843"/>
        <v>2</v>
      </c>
      <c r="F1534" s="7" t="str">
        <f>IF(ISERROR(VLOOKUP(B1534,B1535:B$1727,1,FALSE)),B1534,"")</f>
        <v>##.#.#...#</v>
      </c>
      <c r="G1534" s="7" t="str">
        <f>IF(ISERROR(VLOOKUP(B1534,B1535:B$1727,1,FALSE)),"",B1534)</f>
        <v/>
      </c>
      <c r="H1534" s="7" t="s">
        <v>649</v>
      </c>
      <c r="I1534" s="3" t="str">
        <f t="shared" ref="I1534" si="2936">CONCATENATE(C1525,H1534)</f>
        <v>2797b</v>
      </c>
      <c r="J1534" s="6">
        <f t="shared" si="2931"/>
        <v>3041</v>
      </c>
      <c r="K1534" s="6" t="str">
        <f t="shared" si="2932"/>
        <v>b</v>
      </c>
    </row>
    <row r="1535" spans="1:11" x14ac:dyDescent="0.3">
      <c r="A1535" s="4" t="s">
        <v>560</v>
      </c>
      <c r="B1535" s="6" t="str">
        <f t="shared" ref="B1535" si="2937">A1535</f>
        <v>#...#.#.##</v>
      </c>
      <c r="C1535" s="6">
        <f t="shared" si="2843"/>
        <v>2</v>
      </c>
      <c r="F1535" s="7" t="str">
        <f>IF(ISERROR(VLOOKUP(B1535,B1536:B$1727,1,FALSE)),B1535,"")</f>
        <v>#...#.#.##</v>
      </c>
      <c r="G1535" s="7" t="str">
        <f>IF(ISERROR(VLOOKUP(B1535,B1536:B$1727,1,FALSE)),"",B1535)</f>
        <v/>
      </c>
      <c r="H1535" s="7" t="s">
        <v>650</v>
      </c>
      <c r="I1535" s="3" t="str">
        <f t="shared" ref="I1535" si="2938">CONCATENATE(C1525,H1535)</f>
        <v>2797B</v>
      </c>
      <c r="J1535" s="6">
        <f t="shared" si="2931"/>
        <v>3041</v>
      </c>
      <c r="K1535" s="6" t="str">
        <f t="shared" si="2932"/>
        <v>B</v>
      </c>
    </row>
    <row r="1536" spans="1:11" x14ac:dyDescent="0.3">
      <c r="A1536" s="4"/>
    </row>
    <row r="1537" spans="1:11" x14ac:dyDescent="0.3">
      <c r="A1537" s="4" t="s">
        <v>603</v>
      </c>
      <c r="C1537" s="6">
        <f t="shared" ref="C1537" si="2939">INT(MID(A1537,6,4))</f>
        <v>1663</v>
      </c>
      <c r="D1537" s="6">
        <f t="shared" ref="D1537" si="2940">IF(COUNTIF(C1538:C1547,1)=4,C1537,1)</f>
        <v>1</v>
      </c>
    </row>
    <row r="1538" spans="1:11" x14ac:dyDescent="0.3">
      <c r="A1538" s="4" t="s">
        <v>563</v>
      </c>
      <c r="B1538" s="6" t="str">
        <f t="shared" ref="B1538" si="2941">A1538</f>
        <v>..##.#...#</v>
      </c>
      <c r="C1538" s="6">
        <f t="shared" ref="C1538" si="2942">COUNTIF(B:B,B1538)</f>
        <v>2</v>
      </c>
      <c r="F1538" s="7" t="str">
        <f>IF(ISERROR(VLOOKUP(B1538,B1539:B$1727,1,FALSE)),B1538,"")</f>
        <v>..##.#...#</v>
      </c>
      <c r="G1538" s="7" t="str">
        <f>IF(ISERROR(VLOOKUP(B1538,B1539:B$1727,1,FALSE)),"",B1538)</f>
        <v/>
      </c>
      <c r="H1538" s="7" t="s">
        <v>643</v>
      </c>
      <c r="I1538" s="3" t="str">
        <f t="shared" ref="I1538" si="2943">CONCATENATE(C1537,H1538)</f>
        <v>1663T</v>
      </c>
      <c r="J1538" s="6">
        <f t="shared" ref="J1538:J1541" si="2944">INT(LEFT(IF(F1538="",VLOOKUP(B1538,F:I,4,FALSE),VLOOKUP(B1538,G:I,3,FALSE)),4))</f>
        <v>2297</v>
      </c>
      <c r="K1538" s="6" t="str">
        <f t="shared" ref="K1538:K1569" si="2945">RIGHT(IF(F1538="",VLOOKUP(B1538,F:I,4,FALSE),VLOOKUP(B1538,G:I,3,FALSE)),1)</f>
        <v>r</v>
      </c>
    </row>
    <row r="1539" spans="1:11" x14ac:dyDescent="0.3">
      <c r="A1539" s="4" t="s">
        <v>68</v>
      </c>
      <c r="B1539" s="6" t="str">
        <f t="shared" ref="B1539" si="2946">CONCATENATE(
MID(B1538,10,1),
MID(B1538,9,1),
MID(B1538,8,1),
MID(B1538,7,1),
MID(B1538,6,1),
MID(B1538,5,1),
MID(B1538,4,1),
MID(B1538,3,1),
MID(B1538,2,1),
MID(B1538,1,1)
)</f>
        <v>#...#.##..</v>
      </c>
      <c r="C1539" s="6">
        <f t="shared" si="2843"/>
        <v>2</v>
      </c>
      <c r="F1539" s="7" t="str">
        <f>IF(ISERROR(VLOOKUP(B1539,B1540:B$1727,1,FALSE)),B1539,"")</f>
        <v>#...#.##..</v>
      </c>
      <c r="G1539" s="7" t="str">
        <f>IF(ISERROR(VLOOKUP(B1539,B1540:B$1727,1,FALSE)),"",B1539)</f>
        <v/>
      </c>
      <c r="H1539" s="7" t="s">
        <v>644</v>
      </c>
      <c r="I1539" s="3" t="str">
        <f t="shared" ref="I1539" si="2947">CONCATENATE(C1537,H1539)</f>
        <v>1663t</v>
      </c>
      <c r="J1539" s="6">
        <f t="shared" si="2944"/>
        <v>2297</v>
      </c>
      <c r="K1539" s="6" t="str">
        <f t="shared" si="2945"/>
        <v>R</v>
      </c>
    </row>
    <row r="1540" spans="1:11" x14ac:dyDescent="0.3">
      <c r="A1540" s="4" t="s">
        <v>383</v>
      </c>
      <c r="B1540" s="6" t="str">
        <f t="shared" ref="B1540" si="2948">CONCATENATE(
LEFT(A1538,1),
LEFT(A1539,1),
LEFT(A1540,1),
LEFT(A1541,1),
LEFT(A1542,1),
LEFT(A1543,1),
LEFT(A1544,1),
LEFT(A1545,1),
LEFT(A1546,1),
LEFT(A1547,1)
)</f>
        <v>.#..#.###.</v>
      </c>
      <c r="C1540" s="6">
        <f t="shared" si="2843"/>
        <v>2</v>
      </c>
      <c r="F1540" s="7" t="str">
        <f>IF(ISERROR(VLOOKUP(B1540,B1541:B$1727,1,FALSE)),B1540,"")</f>
        <v>.#..#.###.</v>
      </c>
      <c r="G1540" s="7" t="str">
        <f>IF(ISERROR(VLOOKUP(B1540,B1541:B$1727,1,FALSE)),"",B1540)</f>
        <v/>
      </c>
      <c r="H1540" s="7" t="s">
        <v>645</v>
      </c>
      <c r="I1540" s="3" t="str">
        <f t="shared" ref="I1540" si="2949">CONCATENATE(C1537,H1540)</f>
        <v>1663L</v>
      </c>
      <c r="J1540" s="6">
        <f t="shared" si="2944"/>
        <v>2273</v>
      </c>
      <c r="K1540" s="6" t="str">
        <f t="shared" si="2945"/>
        <v>l</v>
      </c>
    </row>
    <row r="1541" spans="1:11" x14ac:dyDescent="0.3">
      <c r="A1541" s="4" t="s">
        <v>73</v>
      </c>
      <c r="B1541" s="6" t="str">
        <f t="shared" ref="B1541" si="2950">CONCATENATE(
MID(B1540,10,1),
MID(B1540,9,1),
MID(B1540,8,1),
MID(B1540,7,1),
MID(B1540,6,1),
MID(B1540,5,1),
MID(B1540,4,1),
MID(B1540,3,1),
MID(B1540,2,1),
MID(B1540,1,1)
)</f>
        <v>.###.#..#.</v>
      </c>
      <c r="C1541" s="6">
        <f t="shared" si="2843"/>
        <v>2</v>
      </c>
      <c r="F1541" s="7" t="str">
        <f>IF(ISERROR(VLOOKUP(B1541,B1542:B$1727,1,FALSE)),B1541,"")</f>
        <v>.###.#..#.</v>
      </c>
      <c r="G1541" s="7" t="str">
        <f>IF(ISERROR(VLOOKUP(B1541,B1542:B$1727,1,FALSE)),"",B1541)</f>
        <v/>
      </c>
      <c r="H1541" s="7" t="s">
        <v>646</v>
      </c>
      <c r="I1541" s="3" t="str">
        <f t="shared" ref="I1541" si="2951">CONCATENATE(C1537,H1541)</f>
        <v>1663l</v>
      </c>
      <c r="J1541" s="6">
        <f t="shared" si="2944"/>
        <v>2273</v>
      </c>
      <c r="K1541" s="6" t="str">
        <f t="shared" si="2945"/>
        <v>L</v>
      </c>
    </row>
    <row r="1542" spans="1:11" x14ac:dyDescent="0.3">
      <c r="A1542" s="4" t="s">
        <v>40</v>
      </c>
      <c r="C1542" s="6">
        <f t="shared" si="2843"/>
        <v>0</v>
      </c>
    </row>
    <row r="1543" spans="1:11" x14ac:dyDescent="0.3">
      <c r="A1543" s="4" t="s">
        <v>16</v>
      </c>
      <c r="C1543" s="6">
        <f t="shared" si="2843"/>
        <v>0</v>
      </c>
    </row>
    <row r="1544" spans="1:11" x14ac:dyDescent="0.3">
      <c r="A1544" s="4" t="s">
        <v>147</v>
      </c>
      <c r="B1544" s="6" t="str">
        <f t="shared" ref="B1544" si="2952">CONCATENATE(
MID(B1545,10,1),
MID(B1545,9,1),
MID(B1545,8,1),
MID(B1545,7,1),
MID(B1545,6,1),
MID(B1545,5,1),
MID(B1545,4,1),
MID(B1545,3,1),
MID(B1545,2,1),
MID(B1545,1,1)
)</f>
        <v>#.##.#####</v>
      </c>
      <c r="C1544" s="6">
        <f t="shared" si="2843"/>
        <v>2</v>
      </c>
      <c r="F1544" s="7" t="str">
        <f>IF(ISERROR(VLOOKUP(B1544,B1545:B$1727,1,FALSE)),B1544,"")</f>
        <v>#.##.#####</v>
      </c>
      <c r="G1544" s="7" t="str">
        <f>IF(ISERROR(VLOOKUP(B1544,B1545:B$1727,1,FALSE)),"",B1544)</f>
        <v/>
      </c>
      <c r="H1544" s="7" t="s">
        <v>648</v>
      </c>
      <c r="I1544" s="3" t="str">
        <f t="shared" ref="I1544" si="2953">CONCATENATE(C1537,H1544)</f>
        <v>1663r</v>
      </c>
      <c r="J1544" s="6">
        <f t="shared" ref="J1544:J1547" si="2954">INT(LEFT(IF(F1544="",VLOOKUP(B1544,F:I,4,FALSE),VLOOKUP(B1544,G:I,3,FALSE)),4))</f>
        <v>3907</v>
      </c>
      <c r="K1544" s="6" t="str">
        <f t="shared" ref="K1544:K1607" si="2955">RIGHT(IF(F1544="",VLOOKUP(B1544,F:I,4,FALSE),VLOOKUP(B1544,G:I,3,FALSE)),1)</f>
        <v>t</v>
      </c>
    </row>
    <row r="1545" spans="1:11" x14ac:dyDescent="0.3">
      <c r="A1545" s="4" t="s">
        <v>32</v>
      </c>
      <c r="B1545" s="6" t="str">
        <f t="shared" ref="B1545" si="2956">CONCATENATE(
RIGHT(A1538,1),
RIGHT(A1539,1),
RIGHT(A1540,1),
RIGHT(A1541,1),
RIGHT(A1542,1),
RIGHT(A1543,1),
RIGHT(A1544,1),
RIGHT(A1545,1),
RIGHT(A1546,1),
RIGHT(A1547,1)
)</f>
        <v>#####.##.#</v>
      </c>
      <c r="C1545" s="6">
        <f t="shared" si="2843"/>
        <v>2</v>
      </c>
      <c r="F1545" s="7" t="str">
        <f>IF(ISERROR(VLOOKUP(B1545,B1546:B$1727,1,FALSE)),B1545,"")</f>
        <v>#####.##.#</v>
      </c>
      <c r="G1545" s="7" t="str">
        <f>IF(ISERROR(VLOOKUP(B1545,B1546:B$1727,1,FALSE)),"",B1545)</f>
        <v/>
      </c>
      <c r="H1545" s="7" t="s">
        <v>647</v>
      </c>
      <c r="I1545" s="3" t="str">
        <f t="shared" ref="I1545" si="2957">CONCATENATE(C1537,H1545)</f>
        <v>1663R</v>
      </c>
      <c r="J1545" s="6">
        <f t="shared" si="2954"/>
        <v>3907</v>
      </c>
      <c r="K1545" s="6" t="str">
        <f t="shared" si="2955"/>
        <v>T</v>
      </c>
    </row>
    <row r="1546" spans="1:11" x14ac:dyDescent="0.3">
      <c r="A1546" s="4" t="s">
        <v>110</v>
      </c>
      <c r="B1546" s="6" t="str">
        <f t="shared" ref="B1546" si="2958">CONCATENATE(
MID(B1547,10,1),
MID(B1547,9,1),
MID(B1547,8,1),
MID(B1547,7,1),
MID(B1547,6,1),
MID(B1547,5,1),
MID(B1547,4,1),
MID(B1547,3,1),
MID(B1547,2,1),
MID(B1547,1,1)
)</f>
        <v>#..#.#..#.</v>
      </c>
      <c r="C1546" s="6">
        <f t="shared" si="2843"/>
        <v>1</v>
      </c>
      <c r="F1546" s="7" t="str">
        <f>IF(ISERROR(VLOOKUP(B1546,B1547:B$1727,1,FALSE)),B1546,"")</f>
        <v>#..#.#..#.</v>
      </c>
      <c r="G1546" s="7" t="str">
        <f>IF(ISERROR(VLOOKUP(B1546,B1547:B$1727,1,FALSE)),"",B1546)</f>
        <v/>
      </c>
      <c r="H1546" s="7" t="s">
        <v>649</v>
      </c>
      <c r="I1546" s="3" t="str">
        <f t="shared" ref="I1546" si="2959">CONCATENATE(C1537,H1546)</f>
        <v>1663b</v>
      </c>
      <c r="J1546" s="6" t="e">
        <f t="shared" si="2954"/>
        <v>#N/A</v>
      </c>
      <c r="K1546" s="6" t="e">
        <f t="shared" si="2955"/>
        <v>#N/A</v>
      </c>
    </row>
    <row r="1547" spans="1:11" x14ac:dyDescent="0.3">
      <c r="A1547" s="4" t="s">
        <v>519</v>
      </c>
      <c r="B1547" s="6" t="str">
        <f t="shared" ref="B1547" si="2960">A1547</f>
        <v>.#..#.#..#</v>
      </c>
      <c r="C1547" s="6">
        <f t="shared" si="2843"/>
        <v>1</v>
      </c>
      <c r="F1547" s="7" t="str">
        <f>IF(ISERROR(VLOOKUP(B1547,B1548:B$1727,1,FALSE)),B1547,"")</f>
        <v>.#..#.#..#</v>
      </c>
      <c r="G1547" s="7" t="str">
        <f>IF(ISERROR(VLOOKUP(B1547,B1548:B$1727,1,FALSE)),"",B1547)</f>
        <v/>
      </c>
      <c r="H1547" s="7" t="s">
        <v>650</v>
      </c>
      <c r="I1547" s="3" t="str">
        <f t="shared" ref="I1547" si="2961">CONCATENATE(C1537,H1547)</f>
        <v>1663B</v>
      </c>
      <c r="J1547" s="6" t="e">
        <f t="shared" si="2954"/>
        <v>#N/A</v>
      </c>
      <c r="K1547" s="6" t="e">
        <f t="shared" si="2955"/>
        <v>#N/A</v>
      </c>
    </row>
    <row r="1548" spans="1:11" x14ac:dyDescent="0.3">
      <c r="A1548" s="4"/>
    </row>
    <row r="1549" spans="1:11" x14ac:dyDescent="0.3">
      <c r="A1549" s="4" t="s">
        <v>604</v>
      </c>
      <c r="C1549" s="6">
        <f t="shared" ref="C1549" si="2962">INT(MID(A1549,6,4))</f>
        <v>1069</v>
      </c>
      <c r="D1549" s="6">
        <f t="shared" ref="D1549" si="2963">IF(COUNTIF(C1550:C1559,1)=4,C1549,1)</f>
        <v>1</v>
      </c>
    </row>
    <row r="1550" spans="1:11" x14ac:dyDescent="0.3">
      <c r="A1550" s="4" t="s">
        <v>605</v>
      </c>
      <c r="B1550" s="6" t="str">
        <f t="shared" ref="B1550" si="2964">A1550</f>
        <v>#########.</v>
      </c>
      <c r="C1550" s="6">
        <f t="shared" ref="C1550:C1613" si="2965">COUNTIF(B:B,B1550)</f>
        <v>2</v>
      </c>
      <c r="F1550" s="7" t="str">
        <f>IF(ISERROR(VLOOKUP(B1550,B1551:B$1727,1,FALSE)),B1550,"")</f>
        <v>#########.</v>
      </c>
      <c r="G1550" s="7" t="str">
        <f>IF(ISERROR(VLOOKUP(B1550,B1551:B$1727,1,FALSE)),"",B1550)</f>
        <v/>
      </c>
      <c r="H1550" s="7" t="s">
        <v>643</v>
      </c>
      <c r="I1550" s="3" t="str">
        <f t="shared" ref="I1550" si="2966">CONCATENATE(C1549,H1550)</f>
        <v>1069T</v>
      </c>
      <c r="J1550" s="6">
        <f t="shared" ref="J1550:J1553" si="2967">INT(LEFT(IF(F1550="",VLOOKUP(B1550,F:I,4,FALSE),VLOOKUP(B1550,G:I,3,FALSE)),4))</f>
        <v>1753</v>
      </c>
      <c r="K1550" s="6" t="str">
        <f t="shared" ref="K1550:K1581" si="2968">RIGHT(IF(F1550="",VLOOKUP(B1550,F:I,4,FALSE),VLOOKUP(B1550,G:I,3,FALSE)),1)</f>
        <v>l</v>
      </c>
    </row>
    <row r="1551" spans="1:11" x14ac:dyDescent="0.3">
      <c r="A1551" s="4" t="s">
        <v>42</v>
      </c>
      <c r="B1551" s="6" t="str">
        <f t="shared" ref="B1551" si="2969">CONCATENATE(
MID(B1550,10,1),
MID(B1550,9,1),
MID(B1550,8,1),
MID(B1550,7,1),
MID(B1550,6,1),
MID(B1550,5,1),
MID(B1550,4,1),
MID(B1550,3,1),
MID(B1550,2,1),
MID(B1550,1,1)
)</f>
        <v>.#########</v>
      </c>
      <c r="C1551" s="6">
        <f t="shared" si="2965"/>
        <v>2</v>
      </c>
      <c r="F1551" s="7" t="str">
        <f>IF(ISERROR(VLOOKUP(B1551,B1552:B$1727,1,FALSE)),B1551,"")</f>
        <v>.#########</v>
      </c>
      <c r="G1551" s="7" t="str">
        <f>IF(ISERROR(VLOOKUP(B1551,B1552:B$1727,1,FALSE)),"",B1551)</f>
        <v/>
      </c>
      <c r="H1551" s="7" t="s">
        <v>644</v>
      </c>
      <c r="I1551" s="3" t="str">
        <f t="shared" ref="I1551" si="2970">CONCATENATE(C1549,H1551)</f>
        <v>1069t</v>
      </c>
      <c r="J1551" s="6">
        <f t="shared" si="2967"/>
        <v>1753</v>
      </c>
      <c r="K1551" s="6" t="str">
        <f t="shared" si="2968"/>
        <v>L</v>
      </c>
    </row>
    <row r="1552" spans="1:11" x14ac:dyDescent="0.3">
      <c r="A1552" s="4" t="s">
        <v>303</v>
      </c>
      <c r="B1552" s="6" t="str">
        <f t="shared" ref="B1552" si="2971">CONCATENATE(
LEFT(A1550,1),
LEFT(A1551,1),
LEFT(A1552,1),
LEFT(A1553,1),
LEFT(A1554,1),
LEFT(A1555,1),
LEFT(A1556,1),
LEFT(A1557,1),
LEFT(A1558,1),
LEFT(A1559,1)
)</f>
        <v>#.#.###.#.</v>
      </c>
      <c r="C1552" s="6">
        <f t="shared" si="2965"/>
        <v>2</v>
      </c>
      <c r="F1552" s="7" t="str">
        <f>IF(ISERROR(VLOOKUP(B1552,B1553:B$1727,1,FALSE)),B1552,"")</f>
        <v>#.#.###.#.</v>
      </c>
      <c r="G1552" s="7" t="str">
        <f>IF(ISERROR(VLOOKUP(B1552,B1553:B$1727,1,FALSE)),"",B1552)</f>
        <v/>
      </c>
      <c r="H1552" s="7" t="s">
        <v>645</v>
      </c>
      <c r="I1552" s="3" t="str">
        <f t="shared" ref="I1552" si="2972">CONCATENATE(C1549,H1552)</f>
        <v>1069L</v>
      </c>
      <c r="J1552" s="6">
        <f t="shared" si="2967"/>
        <v>2237</v>
      </c>
      <c r="K1552" s="6" t="str">
        <f t="shared" si="2968"/>
        <v>T</v>
      </c>
    </row>
    <row r="1553" spans="1:11" x14ac:dyDescent="0.3">
      <c r="A1553" s="4" t="s">
        <v>35</v>
      </c>
      <c r="B1553" s="6" t="str">
        <f t="shared" ref="B1553" si="2973">CONCATENATE(
MID(B1552,10,1),
MID(B1552,9,1),
MID(B1552,8,1),
MID(B1552,7,1),
MID(B1552,6,1),
MID(B1552,5,1),
MID(B1552,4,1),
MID(B1552,3,1),
MID(B1552,2,1),
MID(B1552,1,1)
)</f>
        <v>.#.###.#.#</v>
      </c>
      <c r="C1553" s="6">
        <f t="shared" si="2965"/>
        <v>2</v>
      </c>
      <c r="F1553" s="7" t="str">
        <f>IF(ISERROR(VLOOKUP(B1553,B1554:B$1727,1,FALSE)),B1553,"")</f>
        <v>.#.###.#.#</v>
      </c>
      <c r="G1553" s="7" t="str">
        <f>IF(ISERROR(VLOOKUP(B1553,B1554:B$1727,1,FALSE)),"",B1553)</f>
        <v/>
      </c>
      <c r="H1553" s="7" t="s">
        <v>646</v>
      </c>
      <c r="I1553" s="3" t="str">
        <f t="shared" ref="I1553" si="2974">CONCATENATE(C1549,H1553)</f>
        <v>1069l</v>
      </c>
      <c r="J1553" s="6">
        <f t="shared" si="2967"/>
        <v>2237</v>
      </c>
      <c r="K1553" s="6" t="str">
        <f t="shared" si="2968"/>
        <v>t</v>
      </c>
    </row>
    <row r="1554" spans="1:11" x14ac:dyDescent="0.3">
      <c r="A1554" s="4" t="s">
        <v>93</v>
      </c>
      <c r="C1554" s="6">
        <f t="shared" si="2965"/>
        <v>0</v>
      </c>
    </row>
    <row r="1555" spans="1:11" x14ac:dyDescent="0.3">
      <c r="A1555" s="4" t="s">
        <v>40</v>
      </c>
      <c r="C1555" s="6">
        <f t="shared" si="2965"/>
        <v>0</v>
      </c>
    </row>
    <row r="1556" spans="1:11" x14ac:dyDescent="0.3">
      <c r="A1556" s="4" t="s">
        <v>32</v>
      </c>
      <c r="B1556" s="6" t="str">
        <f t="shared" ref="B1556" si="2975">CONCATENATE(
MID(B1557,10,1),
MID(B1557,9,1),
MID(B1557,8,1),
MID(B1557,7,1),
MID(B1557,6,1),
MID(B1557,5,1),
MID(B1557,4,1),
MID(B1557,3,1),
MID(B1557,2,1),
MID(B1557,1,1)
)</f>
        <v>##.##.#...</v>
      </c>
      <c r="C1556" s="6">
        <f t="shared" si="2965"/>
        <v>2</v>
      </c>
      <c r="F1556" s="7" t="str">
        <f>IF(ISERROR(VLOOKUP(B1556,B1557:B$1727,1,FALSE)),B1556,"")</f>
        <v/>
      </c>
      <c r="G1556" s="7" t="str">
        <f>IF(ISERROR(VLOOKUP(B1556,B1557:B$1727,1,FALSE)),"",B1556)</f>
        <v>##.##.#...</v>
      </c>
      <c r="H1556" s="7" t="s">
        <v>648</v>
      </c>
      <c r="I1556" s="3" t="str">
        <f t="shared" ref="I1556" si="2976">CONCATENATE(C1549,H1556)</f>
        <v>1069r</v>
      </c>
      <c r="J1556" s="6">
        <f t="shared" ref="J1556:J1559" si="2977">INT(LEFT(IF(F1556="",VLOOKUP(B1556,F:I,4,FALSE),VLOOKUP(B1556,G:I,3,FALSE)),4))</f>
        <v>3203</v>
      </c>
      <c r="K1556" s="6" t="str">
        <f t="shared" ref="K1556:K1619" si="2978">RIGHT(IF(F1556="",VLOOKUP(B1556,F:I,4,FALSE),VLOOKUP(B1556,G:I,3,FALSE)),1)</f>
        <v>T</v>
      </c>
    </row>
    <row r="1557" spans="1:11" x14ac:dyDescent="0.3">
      <c r="A1557" s="4" t="s">
        <v>14</v>
      </c>
      <c r="B1557" s="6" t="str">
        <f t="shared" ref="B1557" si="2979">CONCATENATE(
RIGHT(A1550,1),
RIGHT(A1551,1),
RIGHT(A1552,1),
RIGHT(A1553,1),
RIGHT(A1554,1),
RIGHT(A1555,1),
RIGHT(A1556,1),
RIGHT(A1557,1),
RIGHT(A1558,1),
RIGHT(A1559,1)
)</f>
        <v>...#.##.##</v>
      </c>
      <c r="C1557" s="6">
        <f t="shared" si="2965"/>
        <v>2</v>
      </c>
      <c r="F1557" s="7" t="str">
        <f>IF(ISERROR(VLOOKUP(B1557,B1558:B$1727,1,FALSE)),B1557,"")</f>
        <v/>
      </c>
      <c r="G1557" s="7" t="str">
        <f>IF(ISERROR(VLOOKUP(B1557,B1558:B$1727,1,FALSE)),"",B1557)</f>
        <v>...#.##.##</v>
      </c>
      <c r="H1557" s="7" t="s">
        <v>647</v>
      </c>
      <c r="I1557" s="3" t="str">
        <f t="shared" ref="I1557" si="2980">CONCATENATE(C1549,H1557)</f>
        <v>1069R</v>
      </c>
      <c r="J1557" s="6">
        <f t="shared" si="2977"/>
        <v>3203</v>
      </c>
      <c r="K1557" s="6" t="str">
        <f t="shared" si="2978"/>
        <v>t</v>
      </c>
    </row>
    <row r="1558" spans="1:11" x14ac:dyDescent="0.3">
      <c r="A1558" s="4" t="s">
        <v>13</v>
      </c>
      <c r="B1558" s="6" t="str">
        <f t="shared" ref="B1558" si="2981">CONCATENATE(
MID(B1559,10,1),
MID(B1559,9,1),
MID(B1559,8,1),
MID(B1559,7,1),
MID(B1559,6,1),
MID(B1559,5,1),
MID(B1559,4,1),
MID(B1559,3,1),
MID(B1559,2,1),
MID(B1559,1,1)
)</f>
        <v>#.##....#.</v>
      </c>
      <c r="C1558" s="6">
        <f t="shared" si="2965"/>
        <v>2</v>
      </c>
      <c r="F1558" s="7" t="str">
        <f>IF(ISERROR(VLOOKUP(B1558,B1559:B$1727,1,FALSE)),B1558,"")</f>
        <v>#.##....#.</v>
      </c>
      <c r="G1558" s="7" t="str">
        <f>IF(ISERROR(VLOOKUP(B1558,B1559:B$1727,1,FALSE)),"",B1558)</f>
        <v/>
      </c>
      <c r="H1558" s="7" t="s">
        <v>649</v>
      </c>
      <c r="I1558" s="3" t="str">
        <f t="shared" ref="I1558" si="2982">CONCATENATE(C1549,H1558)</f>
        <v>1069b</v>
      </c>
      <c r="J1558" s="6">
        <f t="shared" si="2977"/>
        <v>1741</v>
      </c>
      <c r="K1558" s="6" t="str">
        <f t="shared" si="2978"/>
        <v>t</v>
      </c>
    </row>
    <row r="1559" spans="1:11" x14ac:dyDescent="0.3">
      <c r="A1559" s="4" t="s">
        <v>82</v>
      </c>
      <c r="B1559" s="6" t="str">
        <f t="shared" ref="B1559" si="2983">A1559</f>
        <v>.#....##.#</v>
      </c>
      <c r="C1559" s="6">
        <f t="shared" si="2965"/>
        <v>2</v>
      </c>
      <c r="F1559" s="7" t="str">
        <f>IF(ISERROR(VLOOKUP(B1559,B1560:B$1727,1,FALSE)),B1559,"")</f>
        <v>.#....##.#</v>
      </c>
      <c r="G1559" s="7" t="str">
        <f>IF(ISERROR(VLOOKUP(B1559,B1560:B$1727,1,FALSE)),"",B1559)</f>
        <v/>
      </c>
      <c r="H1559" s="7" t="s">
        <v>650</v>
      </c>
      <c r="I1559" s="3" t="str">
        <f t="shared" ref="I1559" si="2984">CONCATENATE(C1549,H1559)</f>
        <v>1069B</v>
      </c>
      <c r="J1559" s="6">
        <f t="shared" si="2977"/>
        <v>1741</v>
      </c>
      <c r="K1559" s="6" t="str">
        <f t="shared" si="2978"/>
        <v>T</v>
      </c>
    </row>
    <row r="1560" spans="1:11" x14ac:dyDescent="0.3">
      <c r="A1560" s="4"/>
    </row>
    <row r="1561" spans="1:11" x14ac:dyDescent="0.3">
      <c r="A1561" s="4" t="s">
        <v>606</v>
      </c>
      <c r="C1561" s="6">
        <f t="shared" ref="C1561" si="2985">INT(MID(A1561,6,4))</f>
        <v>1559</v>
      </c>
      <c r="D1561" s="6">
        <f t="shared" ref="D1561" si="2986">IF(COUNTIF(C1562:C1571,1)=4,C1561,1)</f>
        <v>1</v>
      </c>
    </row>
    <row r="1562" spans="1:11" x14ac:dyDescent="0.3">
      <c r="A1562" s="4" t="s">
        <v>607</v>
      </c>
      <c r="B1562" s="6" t="str">
        <f t="shared" ref="B1562" si="2987">A1562</f>
        <v>##.###.#..</v>
      </c>
      <c r="C1562" s="6">
        <f t="shared" ref="C1562" si="2988">COUNTIF(B:B,B1562)</f>
        <v>2</v>
      </c>
      <c r="F1562" s="7" t="str">
        <f>IF(ISERROR(VLOOKUP(B1562,B1563:B$1727,1,FALSE)),B1562,"")</f>
        <v>##.###.#..</v>
      </c>
      <c r="G1562" s="7" t="str">
        <f>IF(ISERROR(VLOOKUP(B1562,B1563:B$1727,1,FALSE)),"",B1562)</f>
        <v/>
      </c>
      <c r="H1562" s="7" t="s">
        <v>643</v>
      </c>
      <c r="I1562" s="3" t="str">
        <f t="shared" ref="I1562" si="2989">CONCATENATE(C1561,H1562)</f>
        <v>1559T</v>
      </c>
      <c r="J1562" s="6">
        <f t="shared" ref="J1562:J1565" si="2990">INT(LEFT(IF(F1562="",VLOOKUP(B1562,F:I,4,FALSE),VLOOKUP(B1562,G:I,3,FALSE)),4))</f>
        <v>1873</v>
      </c>
      <c r="K1562" s="6" t="str">
        <f t="shared" ref="K1562:K1593" si="2991">RIGHT(IF(F1562="",VLOOKUP(B1562,F:I,4,FALSE),VLOOKUP(B1562,G:I,3,FALSE)),1)</f>
        <v>t</v>
      </c>
    </row>
    <row r="1563" spans="1:11" x14ac:dyDescent="0.3">
      <c r="A1563" s="4" t="s">
        <v>559</v>
      </c>
      <c r="B1563" s="6" t="str">
        <f t="shared" ref="B1563" si="2992">CONCATENATE(
MID(B1562,10,1),
MID(B1562,9,1),
MID(B1562,8,1),
MID(B1562,7,1),
MID(B1562,6,1),
MID(B1562,5,1),
MID(B1562,4,1),
MID(B1562,3,1),
MID(B1562,2,1),
MID(B1562,1,1)
)</f>
        <v>..#.###.##</v>
      </c>
      <c r="C1563" s="6">
        <f t="shared" si="2965"/>
        <v>2</v>
      </c>
      <c r="F1563" s="7" t="str">
        <f>IF(ISERROR(VLOOKUP(B1563,B1564:B$1727,1,FALSE)),B1563,"")</f>
        <v>..#.###.##</v>
      </c>
      <c r="G1563" s="7" t="str">
        <f>IF(ISERROR(VLOOKUP(B1563,B1564:B$1727,1,FALSE)),"",B1563)</f>
        <v/>
      </c>
      <c r="H1563" s="7" t="s">
        <v>644</v>
      </c>
      <c r="I1563" s="3" t="str">
        <f t="shared" ref="I1563" si="2993">CONCATENATE(C1561,H1563)</f>
        <v>1559t</v>
      </c>
      <c r="J1563" s="6">
        <f t="shared" si="2990"/>
        <v>1873</v>
      </c>
      <c r="K1563" s="6" t="str">
        <f t="shared" si="2991"/>
        <v>T</v>
      </c>
    </row>
    <row r="1564" spans="1:11" x14ac:dyDescent="0.3">
      <c r="A1564" s="4" t="s">
        <v>73</v>
      </c>
      <c r="B1564" s="6" t="str">
        <f t="shared" ref="B1564" si="2994">CONCATENATE(
LEFT(A1562,1),
LEFT(A1563,1),
LEFT(A1564,1),
LEFT(A1565,1),
LEFT(A1566,1),
LEFT(A1567,1),
LEFT(A1568,1),
LEFT(A1569,1),
LEFT(A1570,1),
LEFT(A1571,1)
)</f>
        <v>##....#..#</v>
      </c>
      <c r="C1564" s="6">
        <f t="shared" si="2965"/>
        <v>2</v>
      </c>
      <c r="F1564" s="7" t="str">
        <f>IF(ISERROR(VLOOKUP(B1564,B1565:B$1727,1,FALSE)),B1564,"")</f>
        <v>##....#..#</v>
      </c>
      <c r="G1564" s="7" t="str">
        <f>IF(ISERROR(VLOOKUP(B1564,B1565:B$1727,1,FALSE)),"",B1564)</f>
        <v/>
      </c>
      <c r="H1564" s="7" t="s">
        <v>645</v>
      </c>
      <c r="I1564" s="3" t="str">
        <f t="shared" ref="I1564" si="2995">CONCATENATE(C1561,H1564)</f>
        <v>1559L</v>
      </c>
      <c r="J1564" s="6">
        <f t="shared" si="2990"/>
        <v>1319</v>
      </c>
      <c r="K1564" s="6" t="str">
        <f t="shared" si="2991"/>
        <v>r</v>
      </c>
    </row>
    <row r="1565" spans="1:11" x14ac:dyDescent="0.3">
      <c r="A1565" s="4" t="s">
        <v>526</v>
      </c>
      <c r="B1565" s="6" t="str">
        <f t="shared" ref="B1565" si="2996">CONCATENATE(
MID(B1564,10,1),
MID(B1564,9,1),
MID(B1564,8,1),
MID(B1564,7,1),
MID(B1564,6,1),
MID(B1564,5,1),
MID(B1564,4,1),
MID(B1564,3,1),
MID(B1564,2,1),
MID(B1564,1,1)
)</f>
        <v>#..#....##</v>
      </c>
      <c r="C1565" s="6">
        <f t="shared" si="2965"/>
        <v>2</v>
      </c>
      <c r="F1565" s="7" t="str">
        <f>IF(ISERROR(VLOOKUP(B1565,B1566:B$1727,1,FALSE)),B1565,"")</f>
        <v>#..#....##</v>
      </c>
      <c r="G1565" s="7" t="str">
        <f>IF(ISERROR(VLOOKUP(B1565,B1566:B$1727,1,FALSE)),"",B1565)</f>
        <v/>
      </c>
      <c r="H1565" s="7" t="s">
        <v>646</v>
      </c>
      <c r="I1565" s="3" t="str">
        <f t="shared" ref="I1565" si="2997">CONCATENATE(C1561,H1565)</f>
        <v>1559l</v>
      </c>
      <c r="J1565" s="6">
        <f t="shared" si="2990"/>
        <v>1319</v>
      </c>
      <c r="K1565" s="6" t="str">
        <f t="shared" si="2991"/>
        <v>R</v>
      </c>
    </row>
    <row r="1566" spans="1:11" x14ac:dyDescent="0.3">
      <c r="A1566" s="4" t="s">
        <v>608</v>
      </c>
      <c r="C1566" s="6">
        <f t="shared" si="2965"/>
        <v>0</v>
      </c>
    </row>
    <row r="1567" spans="1:11" x14ac:dyDescent="0.3">
      <c r="A1567" s="4" t="s">
        <v>48</v>
      </c>
      <c r="C1567" s="6">
        <f t="shared" si="2965"/>
        <v>0</v>
      </c>
    </row>
    <row r="1568" spans="1:11" x14ac:dyDescent="0.3">
      <c r="A1568" s="4" t="s">
        <v>110</v>
      </c>
      <c r="B1568" s="6" t="str">
        <f t="shared" ref="B1568" si="2998">CONCATENATE(
MID(B1569,10,1),
MID(B1569,9,1),
MID(B1569,8,1),
MID(B1569,7,1),
MID(B1569,6,1),
MID(B1569,5,1),
MID(B1569,4,1),
MID(B1569,3,1),
MID(B1569,2,1),
MID(B1569,1,1)
)</f>
        <v>..#.#..#..</v>
      </c>
      <c r="C1568" s="6">
        <f t="shared" si="2965"/>
        <v>2</v>
      </c>
      <c r="F1568" s="7" t="str">
        <f>IF(ISERROR(VLOOKUP(B1568,B1569:B$1727,1,FALSE)),B1568,"")</f>
        <v>..#.#..#..</v>
      </c>
      <c r="G1568" s="7" t="str">
        <f>IF(ISERROR(VLOOKUP(B1568,B1569:B$1727,1,FALSE)),"",B1568)</f>
        <v/>
      </c>
      <c r="H1568" s="7" t="s">
        <v>648</v>
      </c>
      <c r="I1568" s="3" t="str">
        <f t="shared" ref="I1568" si="2999">CONCATENATE(C1561,H1568)</f>
        <v>1559r</v>
      </c>
      <c r="J1568" s="6">
        <f t="shared" ref="J1568:J1571" si="3000">INT(LEFT(IF(F1568="",VLOOKUP(B1568,F:I,4,FALSE),VLOOKUP(B1568,G:I,3,FALSE)),4))</f>
        <v>2749</v>
      </c>
      <c r="K1568" s="6" t="str">
        <f t="shared" ref="K1568:K1631" si="3001">RIGHT(IF(F1568="",VLOOKUP(B1568,F:I,4,FALSE),VLOOKUP(B1568,G:I,3,FALSE)),1)</f>
        <v>R</v>
      </c>
    </row>
    <row r="1569" spans="1:11" x14ac:dyDescent="0.3">
      <c r="A1569" s="4" t="s">
        <v>214</v>
      </c>
      <c r="B1569" s="6" t="str">
        <f t="shared" ref="B1569" si="3002">CONCATENATE(
RIGHT(A1562,1),
RIGHT(A1563,1),
RIGHT(A1564,1),
RIGHT(A1565,1),
RIGHT(A1566,1),
RIGHT(A1567,1),
RIGHT(A1568,1),
RIGHT(A1569,1),
RIGHT(A1570,1),
RIGHT(A1571,1)
)</f>
        <v>..#..#.#..</v>
      </c>
      <c r="C1569" s="6">
        <f t="shared" si="2965"/>
        <v>2</v>
      </c>
      <c r="F1569" s="7" t="str">
        <f>IF(ISERROR(VLOOKUP(B1569,B1570:B$1727,1,FALSE)),B1569,"")</f>
        <v>..#..#.#..</v>
      </c>
      <c r="G1569" s="7" t="str">
        <f>IF(ISERROR(VLOOKUP(B1569,B1570:B$1727,1,FALSE)),"",B1569)</f>
        <v/>
      </c>
      <c r="H1569" s="7" t="s">
        <v>647</v>
      </c>
      <c r="I1569" s="3" t="str">
        <f t="shared" ref="I1569" si="3003">CONCATENATE(C1561,H1569)</f>
        <v>1559R</v>
      </c>
      <c r="J1569" s="6">
        <f t="shared" si="3000"/>
        <v>2749</v>
      </c>
      <c r="K1569" s="6" t="str">
        <f t="shared" si="3001"/>
        <v>r</v>
      </c>
    </row>
    <row r="1570" spans="1:11" x14ac:dyDescent="0.3">
      <c r="A1570" s="4" t="s">
        <v>101</v>
      </c>
      <c r="B1570" s="6" t="str">
        <f t="shared" ref="B1570" si="3004">CONCATENATE(
MID(B1571,10,1),
MID(B1571,9,1),
MID(B1571,8,1),
MID(B1571,7,1),
MID(B1571,6,1),
MID(B1571,5,1),
MID(B1571,4,1),
MID(B1571,3,1),
MID(B1571,2,1),
MID(B1571,1,1)
)</f>
        <v>....#.####</v>
      </c>
      <c r="C1570" s="6">
        <f t="shared" si="2965"/>
        <v>2</v>
      </c>
      <c r="F1570" s="7" t="str">
        <f>IF(ISERROR(VLOOKUP(B1570,B1571:B$1727,1,FALSE)),B1570,"")</f>
        <v>....#.####</v>
      </c>
      <c r="G1570" s="7" t="str">
        <f>IF(ISERROR(VLOOKUP(B1570,B1571:B$1727,1,FALSE)),"",B1570)</f>
        <v/>
      </c>
      <c r="H1570" s="7" t="s">
        <v>649</v>
      </c>
      <c r="I1570" s="3" t="str">
        <f t="shared" ref="I1570" si="3005">CONCATENATE(C1561,H1570)</f>
        <v>1559b</v>
      </c>
      <c r="J1570" s="6">
        <f t="shared" si="3000"/>
        <v>3547</v>
      </c>
      <c r="K1570" s="6" t="str">
        <f t="shared" si="3001"/>
        <v>l</v>
      </c>
    </row>
    <row r="1571" spans="1:11" x14ac:dyDescent="0.3">
      <c r="A1571" s="4" t="s">
        <v>288</v>
      </c>
      <c r="B1571" s="6" t="str">
        <f t="shared" ref="B1571" si="3006">A1571</f>
        <v>####.#....</v>
      </c>
      <c r="C1571" s="6">
        <f t="shared" si="2965"/>
        <v>2</v>
      </c>
      <c r="F1571" s="7" t="str">
        <f>IF(ISERROR(VLOOKUP(B1571,B1572:B$1727,1,FALSE)),B1571,"")</f>
        <v>####.#....</v>
      </c>
      <c r="G1571" s="7" t="str">
        <f>IF(ISERROR(VLOOKUP(B1571,B1572:B$1727,1,FALSE)),"",B1571)</f>
        <v/>
      </c>
      <c r="H1571" s="7" t="s">
        <v>650</v>
      </c>
      <c r="I1571" s="3" t="str">
        <f t="shared" ref="I1571" si="3007">CONCATENATE(C1561,H1571)</f>
        <v>1559B</v>
      </c>
      <c r="J1571" s="6">
        <f t="shared" si="3000"/>
        <v>3547</v>
      </c>
      <c r="K1571" s="6" t="str">
        <f t="shared" si="3001"/>
        <v>L</v>
      </c>
    </row>
    <row r="1572" spans="1:11" x14ac:dyDescent="0.3">
      <c r="A1572" s="4"/>
    </row>
    <row r="1573" spans="1:11" x14ac:dyDescent="0.3">
      <c r="A1573" s="4" t="s">
        <v>609</v>
      </c>
      <c r="C1573" s="6">
        <f t="shared" ref="C1573" si="3008">INT(MID(A1573,6,4))</f>
        <v>3203</v>
      </c>
      <c r="D1573" s="6">
        <f t="shared" ref="D1573" si="3009">IF(COUNTIF(C1574:C1583,1)=4,C1573,1)</f>
        <v>1</v>
      </c>
    </row>
    <row r="1574" spans="1:11" x14ac:dyDescent="0.3">
      <c r="A1574" s="4" t="s">
        <v>610</v>
      </c>
      <c r="B1574" s="6" t="str">
        <f t="shared" ref="B1574" si="3010">A1574</f>
        <v>##.##.#...</v>
      </c>
      <c r="C1574" s="6">
        <f t="shared" ref="C1574" si="3011">COUNTIF(B:B,B1574)</f>
        <v>2</v>
      </c>
      <c r="F1574" s="7" t="str">
        <f>IF(ISERROR(VLOOKUP(B1574,B1575:B$1727,1,FALSE)),B1574,"")</f>
        <v>##.##.#...</v>
      </c>
      <c r="G1574" s="7" t="str">
        <f>IF(ISERROR(VLOOKUP(B1574,B1575:B$1727,1,FALSE)),"",B1574)</f>
        <v/>
      </c>
      <c r="H1574" s="7" t="s">
        <v>643</v>
      </c>
      <c r="I1574" s="3" t="str">
        <f t="shared" ref="I1574" si="3012">CONCATENATE(C1573,H1574)</f>
        <v>3203T</v>
      </c>
      <c r="J1574" s="6">
        <f t="shared" ref="J1574:J1577" si="3013">INT(LEFT(IF(F1574="",VLOOKUP(B1574,F:I,4,FALSE),VLOOKUP(B1574,G:I,3,FALSE)),4))</f>
        <v>1069</v>
      </c>
      <c r="K1574" s="6" t="str">
        <f t="shared" ref="K1574:K1605" si="3014">RIGHT(IF(F1574="",VLOOKUP(B1574,F:I,4,FALSE),VLOOKUP(B1574,G:I,3,FALSE)),1)</f>
        <v>r</v>
      </c>
    </row>
    <row r="1575" spans="1:11" x14ac:dyDescent="0.3">
      <c r="A1575" s="4" t="s">
        <v>156</v>
      </c>
      <c r="B1575" s="6" t="str">
        <f t="shared" ref="B1575" si="3015">CONCATENATE(
MID(B1574,10,1),
MID(B1574,9,1),
MID(B1574,8,1),
MID(B1574,7,1),
MID(B1574,6,1),
MID(B1574,5,1),
MID(B1574,4,1),
MID(B1574,3,1),
MID(B1574,2,1),
MID(B1574,1,1)
)</f>
        <v>...#.##.##</v>
      </c>
      <c r="C1575" s="6">
        <f t="shared" si="2965"/>
        <v>2</v>
      </c>
      <c r="F1575" s="7" t="str">
        <f>IF(ISERROR(VLOOKUP(B1575,B1576:B$1727,1,FALSE)),B1575,"")</f>
        <v>...#.##.##</v>
      </c>
      <c r="G1575" s="7" t="str">
        <f>IF(ISERROR(VLOOKUP(B1575,B1576:B$1727,1,FALSE)),"",B1575)</f>
        <v/>
      </c>
      <c r="H1575" s="7" t="s">
        <v>644</v>
      </c>
      <c r="I1575" s="3" t="str">
        <f t="shared" ref="I1575" si="3016">CONCATENATE(C1573,H1575)</f>
        <v>3203t</v>
      </c>
      <c r="J1575" s="6">
        <f t="shared" si="3013"/>
        <v>1069</v>
      </c>
      <c r="K1575" s="6" t="str">
        <f t="shared" si="3014"/>
        <v>R</v>
      </c>
    </row>
    <row r="1576" spans="1:11" x14ac:dyDescent="0.3">
      <c r="A1576" s="4" t="s">
        <v>132</v>
      </c>
      <c r="B1576" s="6" t="str">
        <f t="shared" ref="B1576" si="3017">CONCATENATE(
LEFT(A1574,1),
LEFT(A1575,1),
LEFT(A1576,1),
LEFT(A1577,1),
LEFT(A1578,1),
LEFT(A1579,1),
LEFT(A1580,1),
LEFT(A1581,1),
LEFT(A1582,1),
LEFT(A1583,1)
)</f>
        <v>##...#..#.</v>
      </c>
      <c r="C1576" s="6">
        <f t="shared" si="2965"/>
        <v>2</v>
      </c>
      <c r="F1576" s="7" t="str">
        <f>IF(ISERROR(VLOOKUP(B1576,B1577:B$1727,1,FALSE)),B1576,"")</f>
        <v>##...#..#.</v>
      </c>
      <c r="G1576" s="7" t="str">
        <f>IF(ISERROR(VLOOKUP(B1576,B1577:B$1727,1,FALSE)),"",B1576)</f>
        <v/>
      </c>
      <c r="H1576" s="7" t="s">
        <v>645</v>
      </c>
      <c r="I1576" s="3" t="str">
        <f t="shared" ref="I1576" si="3018">CONCATENATE(C1573,H1576)</f>
        <v>3203L</v>
      </c>
      <c r="J1576" s="6">
        <f t="shared" si="3013"/>
        <v>1097</v>
      </c>
      <c r="K1576" s="6" t="str">
        <f t="shared" si="3014"/>
        <v>r</v>
      </c>
    </row>
    <row r="1577" spans="1:11" x14ac:dyDescent="0.3">
      <c r="A1577" s="4" t="s">
        <v>383</v>
      </c>
      <c r="B1577" s="6" t="str">
        <f t="shared" ref="B1577" si="3019">CONCATENATE(
MID(B1576,10,1),
MID(B1576,9,1),
MID(B1576,8,1),
MID(B1576,7,1),
MID(B1576,6,1),
MID(B1576,5,1),
MID(B1576,4,1),
MID(B1576,3,1),
MID(B1576,2,1),
MID(B1576,1,1)
)</f>
        <v>.#..#...##</v>
      </c>
      <c r="C1577" s="6">
        <f t="shared" si="2965"/>
        <v>2</v>
      </c>
      <c r="F1577" s="7" t="str">
        <f>IF(ISERROR(VLOOKUP(B1577,B1578:B$1727,1,FALSE)),B1577,"")</f>
        <v>.#..#...##</v>
      </c>
      <c r="G1577" s="7" t="str">
        <f>IF(ISERROR(VLOOKUP(B1577,B1578:B$1727,1,FALSE)),"",B1577)</f>
        <v/>
      </c>
      <c r="H1577" s="7" t="s">
        <v>646</v>
      </c>
      <c r="I1577" s="3" t="str">
        <f t="shared" ref="I1577" si="3020">CONCATENATE(C1573,H1577)</f>
        <v>3203l</v>
      </c>
      <c r="J1577" s="6">
        <f t="shared" si="3013"/>
        <v>1097</v>
      </c>
      <c r="K1577" s="6" t="str">
        <f t="shared" si="3014"/>
        <v>R</v>
      </c>
    </row>
    <row r="1578" spans="1:11" x14ac:dyDescent="0.3">
      <c r="A1578" s="4" t="s">
        <v>332</v>
      </c>
      <c r="C1578" s="6">
        <f t="shared" si="2965"/>
        <v>0</v>
      </c>
    </row>
    <row r="1579" spans="1:11" x14ac:dyDescent="0.3">
      <c r="A1579" s="4" t="s">
        <v>447</v>
      </c>
      <c r="C1579" s="6">
        <f t="shared" si="2965"/>
        <v>0</v>
      </c>
    </row>
    <row r="1580" spans="1:11" x14ac:dyDescent="0.3">
      <c r="A1580" s="4" t="s">
        <v>16</v>
      </c>
      <c r="B1580" s="6" t="str">
        <f t="shared" ref="B1580" si="3021">CONCATENATE(
MID(B1581,10,1),
MID(B1581,9,1),
MID(B1581,8,1),
MID(B1581,7,1),
MID(B1581,6,1),
MID(B1581,5,1),
MID(B1581,4,1),
MID(B1581,3,1),
MID(B1581,2,1),
MID(B1581,1,1)
)</f>
        <v>.....###..</v>
      </c>
      <c r="C1580" s="6">
        <f t="shared" si="2965"/>
        <v>2</v>
      </c>
      <c r="F1580" s="7" t="str">
        <f>IF(ISERROR(VLOOKUP(B1580,B1581:B$1727,1,FALSE)),B1580,"")</f>
        <v>.....###..</v>
      </c>
      <c r="G1580" s="7" t="str">
        <f>IF(ISERROR(VLOOKUP(B1580,B1581:B$1727,1,FALSE)),"",B1580)</f>
        <v/>
      </c>
      <c r="H1580" s="7" t="s">
        <v>648</v>
      </c>
      <c r="I1580" s="3" t="str">
        <f t="shared" ref="I1580" si="3022">CONCATENATE(C1573,H1580)</f>
        <v>3203r</v>
      </c>
      <c r="J1580" s="6">
        <f t="shared" ref="J1580:J1583" si="3023">INT(LEFT(IF(F1580="",VLOOKUP(B1580,F:I,4,FALSE),VLOOKUP(B1580,G:I,3,FALSE)),4))</f>
        <v>2791</v>
      </c>
      <c r="K1580" s="6" t="str">
        <f t="shared" ref="K1580:K1643" si="3024">RIGHT(IF(F1580="",VLOOKUP(B1580,F:I,4,FALSE),VLOOKUP(B1580,G:I,3,FALSE)),1)</f>
        <v>T</v>
      </c>
    </row>
    <row r="1581" spans="1:11" x14ac:dyDescent="0.3">
      <c r="A1581" s="4" t="s">
        <v>16</v>
      </c>
      <c r="B1581" s="6" t="str">
        <f t="shared" ref="B1581" si="3025">CONCATENATE(
RIGHT(A1574,1),
RIGHT(A1575,1),
RIGHT(A1576,1),
RIGHT(A1577,1),
RIGHT(A1578,1),
RIGHT(A1579,1),
RIGHT(A1580,1),
RIGHT(A1581,1),
RIGHT(A1582,1),
RIGHT(A1583,1)
)</f>
        <v>..###.....</v>
      </c>
      <c r="C1581" s="6">
        <f t="shared" si="2965"/>
        <v>2</v>
      </c>
      <c r="F1581" s="7" t="str">
        <f>IF(ISERROR(VLOOKUP(B1581,B1582:B$1727,1,FALSE)),B1581,"")</f>
        <v>..###.....</v>
      </c>
      <c r="G1581" s="7" t="str">
        <f>IF(ISERROR(VLOOKUP(B1581,B1582:B$1727,1,FALSE)),"",B1581)</f>
        <v/>
      </c>
      <c r="H1581" s="7" t="s">
        <v>647</v>
      </c>
      <c r="I1581" s="3" t="str">
        <f t="shared" ref="I1581" si="3026">CONCATENATE(C1573,H1581)</f>
        <v>3203R</v>
      </c>
      <c r="J1581" s="6">
        <f t="shared" si="3023"/>
        <v>2791</v>
      </c>
      <c r="K1581" s="6" t="str">
        <f t="shared" si="3024"/>
        <v>t</v>
      </c>
    </row>
    <row r="1582" spans="1:11" x14ac:dyDescent="0.3">
      <c r="A1582" s="4" t="s">
        <v>3</v>
      </c>
      <c r="B1582" s="6" t="str">
        <f t="shared" ref="B1582" si="3027">CONCATENATE(
MID(B1583,10,1),
MID(B1583,9,1),
MID(B1583,8,1),
MID(B1583,7,1),
MID(B1583,6,1),
MID(B1583,5,1),
MID(B1583,4,1),
MID(B1583,3,1),
MID(B1583,2,1),
MID(B1583,1,1)
)</f>
        <v>.##.#.#...</v>
      </c>
      <c r="C1582" s="6">
        <f t="shared" si="2965"/>
        <v>2</v>
      </c>
      <c r="F1582" s="7" t="str">
        <f>IF(ISERROR(VLOOKUP(B1582,B1583:B$1727,1,FALSE)),B1582,"")</f>
        <v>.##.#.#...</v>
      </c>
      <c r="G1582" s="7" t="str">
        <f>IF(ISERROR(VLOOKUP(B1582,B1583:B$1727,1,FALSE)),"",B1582)</f>
        <v/>
      </c>
      <c r="H1582" s="7" t="s">
        <v>649</v>
      </c>
      <c r="I1582" s="3" t="str">
        <f t="shared" ref="I1582" si="3028">CONCATENATE(C1573,H1582)</f>
        <v>3203b</v>
      </c>
      <c r="J1582" s="6">
        <f t="shared" si="3023"/>
        <v>2731</v>
      </c>
      <c r="K1582" s="6" t="str">
        <f t="shared" si="3024"/>
        <v>B</v>
      </c>
    </row>
    <row r="1583" spans="1:11" x14ac:dyDescent="0.3">
      <c r="A1583" s="4" t="s">
        <v>611</v>
      </c>
      <c r="B1583" s="6" t="str">
        <f t="shared" ref="B1583" si="3029">A1583</f>
        <v>...#.#.##.</v>
      </c>
      <c r="C1583" s="6">
        <f t="shared" si="2965"/>
        <v>2</v>
      </c>
      <c r="F1583" s="7" t="str">
        <f>IF(ISERROR(VLOOKUP(B1583,B1584:B$1727,1,FALSE)),B1583,"")</f>
        <v>...#.#.##.</v>
      </c>
      <c r="G1583" s="7" t="str">
        <f>IF(ISERROR(VLOOKUP(B1583,B1584:B$1727,1,FALSE)),"",B1583)</f>
        <v/>
      </c>
      <c r="H1583" s="7" t="s">
        <v>650</v>
      </c>
      <c r="I1583" s="3" t="str">
        <f t="shared" ref="I1583" si="3030">CONCATENATE(C1573,H1583)</f>
        <v>3203B</v>
      </c>
      <c r="J1583" s="6">
        <f t="shared" si="3023"/>
        <v>2731</v>
      </c>
      <c r="K1583" s="6" t="str">
        <f t="shared" si="3024"/>
        <v>b</v>
      </c>
    </row>
    <row r="1584" spans="1:11" x14ac:dyDescent="0.3">
      <c r="A1584" s="4"/>
    </row>
    <row r="1585" spans="1:11" x14ac:dyDescent="0.3">
      <c r="A1585" s="4" t="s">
        <v>612</v>
      </c>
      <c r="C1585" s="6">
        <f t="shared" ref="C1585" si="3031">INT(MID(A1585,6,4))</f>
        <v>2819</v>
      </c>
      <c r="D1585" s="6">
        <f t="shared" ref="D1585" si="3032">IF(COUNTIF(C1586:C1595,1)=4,C1585,1)</f>
        <v>1</v>
      </c>
    </row>
    <row r="1586" spans="1:11" x14ac:dyDescent="0.3">
      <c r="A1586" s="4" t="s">
        <v>578</v>
      </c>
      <c r="B1586" s="6" t="str">
        <f t="shared" ref="B1586" si="3033">A1586</f>
        <v>.####...##</v>
      </c>
      <c r="C1586" s="6">
        <f t="shared" ref="C1586" si="3034">COUNTIF(B:B,B1586)</f>
        <v>2</v>
      </c>
      <c r="F1586" s="7" t="str">
        <f>IF(ISERROR(VLOOKUP(B1586,B1587:B$1727,1,FALSE)),B1586,"")</f>
        <v>.####...##</v>
      </c>
      <c r="G1586" s="7" t="str">
        <f>IF(ISERROR(VLOOKUP(B1586,B1587:B$1727,1,FALSE)),"",B1586)</f>
        <v/>
      </c>
      <c r="H1586" s="7" t="s">
        <v>643</v>
      </c>
      <c r="I1586" s="3" t="str">
        <f t="shared" ref="I1586" si="3035">CONCATENATE(C1585,H1586)</f>
        <v>2819T</v>
      </c>
      <c r="J1586" s="6">
        <f t="shared" ref="J1586:J1589" si="3036">INT(LEFT(IF(F1586="",VLOOKUP(B1586,F:I,4,FALSE),VLOOKUP(B1586,G:I,3,FALSE)),4))</f>
        <v>3527</v>
      </c>
      <c r="K1586" s="6" t="str">
        <f t="shared" ref="K1586:K1617" si="3037">RIGHT(IF(F1586="",VLOOKUP(B1586,F:I,4,FALSE),VLOOKUP(B1586,G:I,3,FALSE)),1)</f>
        <v>T</v>
      </c>
    </row>
    <row r="1587" spans="1:11" x14ac:dyDescent="0.3">
      <c r="A1587" s="4" t="s">
        <v>249</v>
      </c>
      <c r="B1587" s="6" t="str">
        <f t="shared" ref="B1587" si="3038">CONCATENATE(
MID(B1586,10,1),
MID(B1586,9,1),
MID(B1586,8,1),
MID(B1586,7,1),
MID(B1586,6,1),
MID(B1586,5,1),
MID(B1586,4,1),
MID(B1586,3,1),
MID(B1586,2,1),
MID(B1586,1,1)
)</f>
        <v>##...####.</v>
      </c>
      <c r="C1587" s="6">
        <f t="shared" si="2965"/>
        <v>2</v>
      </c>
      <c r="F1587" s="7" t="str">
        <f>IF(ISERROR(VLOOKUP(B1587,B1588:B$1727,1,FALSE)),B1587,"")</f>
        <v>##...####.</v>
      </c>
      <c r="G1587" s="7" t="str">
        <f>IF(ISERROR(VLOOKUP(B1587,B1588:B$1727,1,FALSE)),"",B1587)</f>
        <v/>
      </c>
      <c r="H1587" s="7" t="s">
        <v>644</v>
      </c>
      <c r="I1587" s="3" t="str">
        <f t="shared" ref="I1587" si="3039">CONCATENATE(C1585,H1587)</f>
        <v>2819t</v>
      </c>
      <c r="J1587" s="6">
        <f t="shared" si="3036"/>
        <v>3527</v>
      </c>
      <c r="K1587" s="6" t="str">
        <f t="shared" si="3037"/>
        <v>t</v>
      </c>
    </row>
    <row r="1588" spans="1:11" x14ac:dyDescent="0.3">
      <c r="A1588" s="4" t="s">
        <v>580</v>
      </c>
      <c r="B1588" s="6" t="str">
        <f t="shared" ref="B1588" si="3040">CONCATENATE(
LEFT(A1586,1),
LEFT(A1587,1),
LEFT(A1588,1),
LEFT(A1589,1),
LEFT(A1590,1),
LEFT(A1591,1),
LEFT(A1592,1),
LEFT(A1593,1),
LEFT(A1594,1),
LEFT(A1595,1)
)</f>
        <v>......####</v>
      </c>
      <c r="C1588" s="6">
        <f t="shared" si="2965"/>
        <v>2</v>
      </c>
      <c r="F1588" s="7" t="str">
        <f>IF(ISERROR(VLOOKUP(B1588,B1589:B$1727,1,FALSE)),B1588,"")</f>
        <v>......####</v>
      </c>
      <c r="G1588" s="7" t="str">
        <f>IF(ISERROR(VLOOKUP(B1588,B1589:B$1727,1,FALSE)),"",B1588)</f>
        <v/>
      </c>
      <c r="H1588" s="7" t="s">
        <v>645</v>
      </c>
      <c r="I1588" s="3" t="str">
        <f t="shared" ref="I1588" si="3041">CONCATENATE(C1585,H1588)</f>
        <v>2819L</v>
      </c>
      <c r="J1588" s="6">
        <f t="shared" si="3036"/>
        <v>2707</v>
      </c>
      <c r="K1588" s="6" t="str">
        <f t="shared" si="3037"/>
        <v>R</v>
      </c>
    </row>
    <row r="1589" spans="1:11" x14ac:dyDescent="0.3">
      <c r="A1589" s="4" t="s">
        <v>44</v>
      </c>
      <c r="B1589" s="6" t="str">
        <f t="shared" ref="B1589" si="3042">CONCATENATE(
MID(B1588,10,1),
MID(B1588,9,1),
MID(B1588,8,1),
MID(B1588,7,1),
MID(B1588,6,1),
MID(B1588,5,1),
MID(B1588,4,1),
MID(B1588,3,1),
MID(B1588,2,1),
MID(B1588,1,1)
)</f>
        <v>####......</v>
      </c>
      <c r="C1589" s="6">
        <f t="shared" si="2965"/>
        <v>2</v>
      </c>
      <c r="F1589" s="7" t="str">
        <f>IF(ISERROR(VLOOKUP(B1589,B1590:B$1727,1,FALSE)),B1589,"")</f>
        <v>####......</v>
      </c>
      <c r="G1589" s="7" t="str">
        <f>IF(ISERROR(VLOOKUP(B1589,B1590:B$1727,1,FALSE)),"",B1589)</f>
        <v/>
      </c>
      <c r="H1589" s="7" t="s">
        <v>646</v>
      </c>
      <c r="I1589" s="3" t="str">
        <f t="shared" ref="I1589" si="3043">CONCATENATE(C1585,H1589)</f>
        <v>2819l</v>
      </c>
      <c r="J1589" s="6">
        <f t="shared" si="3036"/>
        <v>2707</v>
      </c>
      <c r="K1589" s="6" t="str">
        <f t="shared" si="3037"/>
        <v>r</v>
      </c>
    </row>
    <row r="1590" spans="1:11" x14ac:dyDescent="0.3">
      <c r="A1590" s="4" t="s">
        <v>72</v>
      </c>
      <c r="C1590" s="6">
        <f t="shared" si="2965"/>
        <v>0</v>
      </c>
    </row>
    <row r="1591" spans="1:11" x14ac:dyDescent="0.3">
      <c r="A1591" s="4" t="s">
        <v>52</v>
      </c>
      <c r="C1591" s="6">
        <f t="shared" si="2965"/>
        <v>0</v>
      </c>
    </row>
    <row r="1592" spans="1:11" x14ac:dyDescent="0.3">
      <c r="A1592" s="4" t="s">
        <v>157</v>
      </c>
      <c r="B1592" s="6" t="str">
        <f t="shared" ref="B1592" si="3044">CONCATENATE(
MID(B1593,10,1),
MID(B1593,9,1),
MID(B1593,8,1),
MID(B1593,7,1),
MID(B1593,6,1),
MID(B1593,5,1),
MID(B1593,4,1),
MID(B1593,3,1),
MID(B1593,2,1),
MID(B1593,1,1)
)</f>
        <v>...#.#...#</v>
      </c>
      <c r="C1592" s="6">
        <f t="shared" si="2965"/>
        <v>2</v>
      </c>
      <c r="F1592" s="7" t="str">
        <f>IF(ISERROR(VLOOKUP(B1592,B1593:B$1727,1,FALSE)),B1592,"")</f>
        <v/>
      </c>
      <c r="G1592" s="7" t="str">
        <f>IF(ISERROR(VLOOKUP(B1592,B1593:B$1727,1,FALSE)),"",B1592)</f>
        <v>...#.#...#</v>
      </c>
      <c r="H1592" s="7" t="s">
        <v>648</v>
      </c>
      <c r="I1592" s="3" t="str">
        <f t="shared" ref="I1592" si="3045">CONCATENATE(C1585,H1592)</f>
        <v>2819r</v>
      </c>
      <c r="J1592" s="6">
        <f t="shared" ref="J1592:J1595" si="3046">INT(LEFT(IF(F1592="",VLOOKUP(B1592,F:I,4,FALSE),VLOOKUP(B1592,G:I,3,FALSE)),4))</f>
        <v>3719</v>
      </c>
      <c r="K1592" s="6" t="str">
        <f t="shared" ref="K1592:K1655" si="3047">RIGHT(IF(F1592="",VLOOKUP(B1592,F:I,4,FALSE),VLOOKUP(B1592,G:I,3,FALSE)),1)</f>
        <v>T</v>
      </c>
    </row>
    <row r="1593" spans="1:11" x14ac:dyDescent="0.3">
      <c r="A1593" s="4" t="s">
        <v>537</v>
      </c>
      <c r="B1593" s="6" t="str">
        <f t="shared" ref="B1593" si="3048">CONCATENATE(
RIGHT(A1586,1),
RIGHT(A1587,1),
RIGHT(A1588,1),
RIGHT(A1589,1),
RIGHT(A1590,1),
RIGHT(A1591,1),
RIGHT(A1592,1),
RIGHT(A1593,1),
RIGHT(A1594,1),
RIGHT(A1595,1)
)</f>
        <v>#...#.#...</v>
      </c>
      <c r="C1593" s="6">
        <f t="shared" si="2965"/>
        <v>2</v>
      </c>
      <c r="F1593" s="7" t="str">
        <f>IF(ISERROR(VLOOKUP(B1593,B1594:B$1727,1,FALSE)),B1593,"")</f>
        <v/>
      </c>
      <c r="G1593" s="7" t="str">
        <f>IF(ISERROR(VLOOKUP(B1593,B1594:B$1727,1,FALSE)),"",B1593)</f>
        <v>#...#.#...</v>
      </c>
      <c r="H1593" s="7" t="s">
        <v>647</v>
      </c>
      <c r="I1593" s="3" t="str">
        <f t="shared" ref="I1593" si="3049">CONCATENATE(C1585,H1593)</f>
        <v>2819R</v>
      </c>
      <c r="J1593" s="6">
        <f t="shared" si="3046"/>
        <v>3719</v>
      </c>
      <c r="K1593" s="6" t="str">
        <f t="shared" si="3047"/>
        <v>t</v>
      </c>
    </row>
    <row r="1594" spans="1:11" x14ac:dyDescent="0.3">
      <c r="A1594" s="4" t="s">
        <v>2</v>
      </c>
      <c r="B1594" s="6" t="str">
        <f t="shared" ref="B1594" si="3050">CONCATENATE(
MID(B1595,10,1),
MID(B1595,9,1),
MID(B1595,8,1),
MID(B1595,7,1),
MID(B1595,6,1),
MID(B1595,5,1),
MID(B1595,4,1),
MID(B1595,3,1),
MID(B1595,2,1),
MID(B1595,1,1)
)</f>
        <v>.......###</v>
      </c>
      <c r="C1594" s="6">
        <f t="shared" si="2965"/>
        <v>2</v>
      </c>
      <c r="F1594" s="7" t="str">
        <f>IF(ISERROR(VLOOKUP(B1594,B1595:B$1727,1,FALSE)),B1594,"")</f>
        <v>.......###</v>
      </c>
      <c r="G1594" s="7" t="str">
        <f>IF(ISERROR(VLOOKUP(B1594,B1595:B$1727,1,FALSE)),"",B1594)</f>
        <v/>
      </c>
      <c r="H1594" s="7" t="s">
        <v>649</v>
      </c>
      <c r="I1594" s="3" t="str">
        <f t="shared" ref="I1594" si="3051">CONCATENATE(C1585,H1594)</f>
        <v>2819b</v>
      </c>
      <c r="J1594" s="6">
        <f t="shared" si="3046"/>
        <v>3041</v>
      </c>
      <c r="K1594" s="6" t="str">
        <f t="shared" si="3047"/>
        <v>t</v>
      </c>
    </row>
    <row r="1595" spans="1:11" x14ac:dyDescent="0.3">
      <c r="A1595" s="4" t="s">
        <v>303</v>
      </c>
      <c r="B1595" s="6" t="str">
        <f t="shared" ref="B1595" si="3052">A1595</f>
        <v>###.......</v>
      </c>
      <c r="C1595" s="6">
        <f t="shared" si="2965"/>
        <v>2</v>
      </c>
      <c r="F1595" s="7" t="str">
        <f>IF(ISERROR(VLOOKUP(B1595,B1596:B$1727,1,FALSE)),B1595,"")</f>
        <v>###.......</v>
      </c>
      <c r="G1595" s="7" t="str">
        <f>IF(ISERROR(VLOOKUP(B1595,B1596:B$1727,1,FALSE)),"",B1595)</f>
        <v/>
      </c>
      <c r="H1595" s="7" t="s">
        <v>650</v>
      </c>
      <c r="I1595" s="3" t="str">
        <f t="shared" ref="I1595" si="3053">CONCATENATE(C1585,H1595)</f>
        <v>2819B</v>
      </c>
      <c r="J1595" s="6">
        <f t="shared" si="3046"/>
        <v>3041</v>
      </c>
      <c r="K1595" s="6" t="str">
        <f t="shared" si="3047"/>
        <v>T</v>
      </c>
    </row>
    <row r="1596" spans="1:11" x14ac:dyDescent="0.3">
      <c r="A1596" s="4"/>
    </row>
    <row r="1597" spans="1:11" x14ac:dyDescent="0.3">
      <c r="A1597" s="4" t="s">
        <v>613</v>
      </c>
      <c r="C1597" s="6">
        <f t="shared" ref="C1597" si="3054">INT(MID(A1597,6,4))</f>
        <v>2027</v>
      </c>
      <c r="D1597" s="6">
        <f t="shared" ref="D1597" si="3055">IF(COUNTIF(C1598:C1607,1)=4,C1597,1)</f>
        <v>1</v>
      </c>
    </row>
    <row r="1598" spans="1:11" x14ac:dyDescent="0.3">
      <c r="A1598" s="4" t="s">
        <v>614</v>
      </c>
      <c r="B1598" s="6" t="str">
        <f t="shared" ref="B1598" si="3056">A1598</f>
        <v>..#..##.##</v>
      </c>
      <c r="C1598" s="6">
        <f t="shared" ref="C1598" si="3057">COUNTIF(B:B,B1598)</f>
        <v>2</v>
      </c>
      <c r="F1598" s="7" t="str">
        <f>IF(ISERROR(VLOOKUP(B1598,B1599:B$1727,1,FALSE)),B1598,"")</f>
        <v>..#..##.##</v>
      </c>
      <c r="G1598" s="7" t="str">
        <f>IF(ISERROR(VLOOKUP(B1598,B1599:B$1727,1,FALSE)),"",B1598)</f>
        <v/>
      </c>
      <c r="H1598" s="7" t="s">
        <v>643</v>
      </c>
      <c r="I1598" s="3" t="str">
        <f t="shared" ref="I1598" si="3058">CONCATENATE(C1597,H1598)</f>
        <v>2027T</v>
      </c>
      <c r="J1598" s="6">
        <f t="shared" ref="J1598:J1601" si="3059">INT(LEFT(IF(F1598="",VLOOKUP(B1598,F:I,4,FALSE),VLOOKUP(B1598,G:I,3,FALSE)),4))</f>
        <v>2609</v>
      </c>
      <c r="K1598" s="6" t="str">
        <f t="shared" ref="K1598:K1629" si="3060">RIGHT(IF(F1598="",VLOOKUP(B1598,F:I,4,FALSE),VLOOKUP(B1598,G:I,3,FALSE)),1)</f>
        <v>L</v>
      </c>
    </row>
    <row r="1599" spans="1:11" x14ac:dyDescent="0.3">
      <c r="A1599" s="4" t="s">
        <v>213</v>
      </c>
      <c r="B1599" s="6" t="str">
        <f t="shared" ref="B1599" si="3061">CONCATENATE(
MID(B1598,10,1),
MID(B1598,9,1),
MID(B1598,8,1),
MID(B1598,7,1),
MID(B1598,6,1),
MID(B1598,5,1),
MID(B1598,4,1),
MID(B1598,3,1),
MID(B1598,2,1),
MID(B1598,1,1)
)</f>
        <v>##.##..#..</v>
      </c>
      <c r="C1599" s="6">
        <f t="shared" si="2965"/>
        <v>2</v>
      </c>
      <c r="F1599" s="7" t="str">
        <f>IF(ISERROR(VLOOKUP(B1599,B1600:B$1727,1,FALSE)),B1599,"")</f>
        <v>##.##..#..</v>
      </c>
      <c r="G1599" s="7" t="str">
        <f>IF(ISERROR(VLOOKUP(B1599,B1600:B$1727,1,FALSE)),"",B1599)</f>
        <v/>
      </c>
      <c r="H1599" s="7" t="s">
        <v>644</v>
      </c>
      <c r="I1599" s="3" t="str">
        <f t="shared" ref="I1599" si="3062">CONCATENATE(C1597,H1599)</f>
        <v>2027t</v>
      </c>
      <c r="J1599" s="6">
        <f t="shared" si="3059"/>
        <v>2609</v>
      </c>
      <c r="K1599" s="6" t="str">
        <f t="shared" si="3060"/>
        <v>l</v>
      </c>
    </row>
    <row r="1600" spans="1:11" x14ac:dyDescent="0.3">
      <c r="A1600" s="4" t="s">
        <v>120</v>
      </c>
      <c r="B1600" s="6" t="str">
        <f t="shared" ref="B1600" si="3063">CONCATENATE(
LEFT(A1598,1),
LEFT(A1599,1),
LEFT(A1600,1),
LEFT(A1601,1),
LEFT(A1602,1),
LEFT(A1603,1),
LEFT(A1604,1),
LEFT(A1605,1),
LEFT(A1606,1),
LEFT(A1607,1)
)</f>
        <v>.#.#..#...</v>
      </c>
      <c r="C1600" s="6">
        <f t="shared" si="2965"/>
        <v>2</v>
      </c>
      <c r="F1600" s="7" t="str">
        <f>IF(ISERROR(VLOOKUP(B1600,B1601:B$1727,1,FALSE)),B1600,"")</f>
        <v>.#.#..#...</v>
      </c>
      <c r="G1600" s="7" t="str">
        <f>IF(ISERROR(VLOOKUP(B1600,B1601:B$1727,1,FALSE)),"",B1600)</f>
        <v/>
      </c>
      <c r="H1600" s="7" t="s">
        <v>645</v>
      </c>
      <c r="I1600" s="3" t="str">
        <f t="shared" ref="I1600" si="3064">CONCATENATE(C1597,H1600)</f>
        <v>2027L</v>
      </c>
      <c r="J1600" s="6">
        <f t="shared" si="3059"/>
        <v>1721</v>
      </c>
      <c r="K1600" s="6" t="str">
        <f t="shared" si="3060"/>
        <v>l</v>
      </c>
    </row>
    <row r="1601" spans="1:11" x14ac:dyDescent="0.3">
      <c r="A1601" s="4" t="s">
        <v>114</v>
      </c>
      <c r="B1601" s="6" t="str">
        <f t="shared" ref="B1601" si="3065">CONCATENATE(
MID(B1600,10,1),
MID(B1600,9,1),
MID(B1600,8,1),
MID(B1600,7,1),
MID(B1600,6,1),
MID(B1600,5,1),
MID(B1600,4,1),
MID(B1600,3,1),
MID(B1600,2,1),
MID(B1600,1,1)
)</f>
        <v>...#..#.#.</v>
      </c>
      <c r="C1601" s="6">
        <f t="shared" si="2965"/>
        <v>2</v>
      </c>
      <c r="F1601" s="7" t="str">
        <f>IF(ISERROR(VLOOKUP(B1601,B1602:B$1727,1,FALSE)),B1601,"")</f>
        <v>...#..#.#.</v>
      </c>
      <c r="G1601" s="7" t="str">
        <f>IF(ISERROR(VLOOKUP(B1601,B1602:B$1727,1,FALSE)),"",B1601)</f>
        <v/>
      </c>
      <c r="H1601" s="7" t="s">
        <v>646</v>
      </c>
      <c r="I1601" s="3" t="str">
        <f t="shared" ref="I1601" si="3066">CONCATENATE(C1597,H1601)</f>
        <v>2027l</v>
      </c>
      <c r="J1601" s="6">
        <f t="shared" si="3059"/>
        <v>1721</v>
      </c>
      <c r="K1601" s="6" t="str">
        <f t="shared" si="3060"/>
        <v>L</v>
      </c>
    </row>
    <row r="1602" spans="1:11" x14ac:dyDescent="0.3">
      <c r="A1602" s="4" t="s">
        <v>27</v>
      </c>
      <c r="C1602" s="6">
        <f t="shared" si="2965"/>
        <v>0</v>
      </c>
    </row>
    <row r="1603" spans="1:11" x14ac:dyDescent="0.3">
      <c r="A1603" s="4" t="s">
        <v>173</v>
      </c>
      <c r="C1603" s="6">
        <f t="shared" si="2965"/>
        <v>0</v>
      </c>
    </row>
    <row r="1604" spans="1:11" x14ac:dyDescent="0.3">
      <c r="A1604" s="4" t="s">
        <v>33</v>
      </c>
      <c r="B1604" s="6" t="str">
        <f t="shared" ref="B1604" si="3067">CONCATENATE(
MID(B1605,10,1),
MID(B1605,9,1),
MID(B1605,8,1),
MID(B1605,7,1),
MID(B1605,6,1),
MID(B1605,5,1),
MID(B1605,4,1),
MID(B1605,3,1),
MID(B1605,2,1),
MID(B1605,1,1)
)</f>
        <v>.#..##...#</v>
      </c>
      <c r="C1604" s="6">
        <f t="shared" si="2965"/>
        <v>2</v>
      </c>
      <c r="F1604" s="7" t="str">
        <f>IF(ISERROR(VLOOKUP(B1604,B1605:B$1727,1,FALSE)),B1604,"")</f>
        <v>.#..##...#</v>
      </c>
      <c r="G1604" s="7" t="str">
        <f>IF(ISERROR(VLOOKUP(B1604,B1605:B$1727,1,FALSE)),"",B1604)</f>
        <v/>
      </c>
      <c r="H1604" s="7" t="s">
        <v>648</v>
      </c>
      <c r="I1604" s="3" t="str">
        <f t="shared" ref="I1604" si="3068">CONCATENATE(C1597,H1604)</f>
        <v>2027r</v>
      </c>
      <c r="J1604" s="6">
        <f t="shared" ref="J1604:J1607" si="3069">INT(LEFT(IF(F1604="",VLOOKUP(B1604,F:I,4,FALSE),VLOOKUP(B1604,G:I,3,FALSE)),4))</f>
        <v>1667</v>
      </c>
      <c r="K1604" s="6" t="str">
        <f t="shared" ref="K1604:K1667" si="3070">RIGHT(IF(F1604="",VLOOKUP(B1604,F:I,4,FALSE),VLOOKUP(B1604,G:I,3,FALSE)),1)</f>
        <v>B</v>
      </c>
    </row>
    <row r="1605" spans="1:11" x14ac:dyDescent="0.3">
      <c r="A1605" s="4" t="s">
        <v>120</v>
      </c>
      <c r="B1605" s="6" t="str">
        <f t="shared" ref="B1605" si="3071">CONCATENATE(
RIGHT(A1598,1),
RIGHT(A1599,1),
RIGHT(A1600,1),
RIGHT(A1601,1),
RIGHT(A1602,1),
RIGHT(A1603,1),
RIGHT(A1604,1),
RIGHT(A1605,1),
RIGHT(A1606,1),
RIGHT(A1607,1)
)</f>
        <v>#...##..#.</v>
      </c>
      <c r="C1605" s="6">
        <f t="shared" si="2965"/>
        <v>2</v>
      </c>
      <c r="F1605" s="7" t="str">
        <f>IF(ISERROR(VLOOKUP(B1605,B1606:B$1727,1,FALSE)),B1605,"")</f>
        <v>#...##..#.</v>
      </c>
      <c r="G1605" s="7" t="str">
        <f>IF(ISERROR(VLOOKUP(B1605,B1606:B$1727,1,FALSE)),"",B1605)</f>
        <v/>
      </c>
      <c r="H1605" s="7" t="s">
        <v>647</v>
      </c>
      <c r="I1605" s="3" t="str">
        <f t="shared" ref="I1605" si="3072">CONCATENATE(C1597,H1605)</f>
        <v>2027R</v>
      </c>
      <c r="J1605" s="6">
        <f t="shared" si="3069"/>
        <v>1667</v>
      </c>
      <c r="K1605" s="6" t="str">
        <f t="shared" si="3070"/>
        <v>b</v>
      </c>
    </row>
    <row r="1606" spans="1:11" x14ac:dyDescent="0.3">
      <c r="A1606" s="4" t="s">
        <v>77</v>
      </c>
      <c r="B1606" s="6" t="str">
        <f t="shared" ref="B1606" si="3073">CONCATENATE(
MID(B1607,10,1),
MID(B1607,9,1),
MID(B1607,8,1),
MID(B1607,7,1),
MID(B1607,6,1),
MID(B1607,5,1),
MID(B1607,4,1),
MID(B1607,3,1),
MID(B1607,2,1),
MID(B1607,1,1)
)</f>
        <v>.#.##.#.#.</v>
      </c>
      <c r="C1606" s="6">
        <f t="shared" si="2965"/>
        <v>2</v>
      </c>
      <c r="F1606" s="7" t="str">
        <f>IF(ISERROR(VLOOKUP(B1606,B1607:B$1727,1,FALSE)),B1606,"")</f>
        <v>.#.##.#.#.</v>
      </c>
      <c r="G1606" s="7" t="str">
        <f>IF(ISERROR(VLOOKUP(B1606,B1607:B$1727,1,FALSE)),"",B1606)</f>
        <v/>
      </c>
      <c r="H1606" s="7" t="s">
        <v>649</v>
      </c>
      <c r="I1606" s="3" t="str">
        <f t="shared" ref="I1606" si="3074">CONCATENATE(C1597,H1606)</f>
        <v>2027b</v>
      </c>
      <c r="J1606" s="6">
        <f t="shared" si="3069"/>
        <v>2731</v>
      </c>
      <c r="K1606" s="6" t="str">
        <f t="shared" si="3070"/>
        <v>T</v>
      </c>
    </row>
    <row r="1607" spans="1:11" x14ac:dyDescent="0.3">
      <c r="A1607" s="4" t="s">
        <v>615</v>
      </c>
      <c r="B1607" s="6" t="str">
        <f t="shared" ref="B1607" si="3075">A1607</f>
        <v>.#.#.##.#.</v>
      </c>
      <c r="C1607" s="6">
        <f t="shared" si="2965"/>
        <v>2</v>
      </c>
      <c r="F1607" s="7" t="str">
        <f>IF(ISERROR(VLOOKUP(B1607,B1608:B$1727,1,FALSE)),B1607,"")</f>
        <v>.#.#.##.#.</v>
      </c>
      <c r="G1607" s="7" t="str">
        <f>IF(ISERROR(VLOOKUP(B1607,B1608:B$1727,1,FALSE)),"",B1607)</f>
        <v/>
      </c>
      <c r="H1607" s="7" t="s">
        <v>650</v>
      </c>
      <c r="I1607" s="3" t="str">
        <f t="shared" ref="I1607" si="3076">CONCATENATE(C1597,H1607)</f>
        <v>2027B</v>
      </c>
      <c r="J1607" s="6">
        <f t="shared" si="3069"/>
        <v>2731</v>
      </c>
      <c r="K1607" s="6" t="str">
        <f t="shared" si="3070"/>
        <v>t</v>
      </c>
    </row>
    <row r="1608" spans="1:11" x14ac:dyDescent="0.3">
      <c r="A1608" s="4"/>
    </row>
    <row r="1609" spans="1:11" x14ac:dyDescent="0.3">
      <c r="A1609" s="4" t="s">
        <v>616</v>
      </c>
      <c r="C1609" s="6">
        <f t="shared" ref="C1609" si="3077">INT(MID(A1609,6,4))</f>
        <v>1091</v>
      </c>
      <c r="D1609" s="6">
        <f t="shared" ref="D1609" si="3078">IF(COUNTIF(C1610:C1619,1)=4,C1609,1)</f>
        <v>1</v>
      </c>
    </row>
    <row r="1610" spans="1:11" x14ac:dyDescent="0.3">
      <c r="A1610" s="4" t="s">
        <v>617</v>
      </c>
      <c r="B1610" s="6" t="str">
        <f t="shared" ref="B1610" si="3079">A1610</f>
        <v>..#..###.#</v>
      </c>
      <c r="C1610" s="6">
        <f t="shared" ref="C1610" si="3080">COUNTIF(B:B,B1610)</f>
        <v>2</v>
      </c>
      <c r="F1610" s="7" t="str">
        <f>IF(ISERROR(VLOOKUP(B1610,B1611:B$1727,1,FALSE)),B1610,"")</f>
        <v>..#..###.#</v>
      </c>
      <c r="G1610" s="7" t="str">
        <f>IF(ISERROR(VLOOKUP(B1610,B1611:B$1727,1,FALSE)),"",B1610)</f>
        <v/>
      </c>
      <c r="H1610" s="7" t="s">
        <v>643</v>
      </c>
      <c r="I1610" s="3" t="str">
        <f t="shared" ref="I1610" si="3081">CONCATENATE(C1609,H1610)</f>
        <v>1091T</v>
      </c>
      <c r="J1610" s="6">
        <f t="shared" ref="J1610:J1613" si="3082">INT(LEFT(IF(F1610="",VLOOKUP(B1610,F:I,4,FALSE),VLOOKUP(B1610,G:I,3,FALSE)),4))</f>
        <v>1427</v>
      </c>
      <c r="K1610" s="6" t="str">
        <f t="shared" ref="K1610:K1641" si="3083">RIGHT(IF(F1610="",VLOOKUP(B1610,F:I,4,FALSE),VLOOKUP(B1610,G:I,3,FALSE)),1)</f>
        <v>l</v>
      </c>
    </row>
    <row r="1611" spans="1:11" x14ac:dyDescent="0.3">
      <c r="A1611" s="4" t="s">
        <v>128</v>
      </c>
      <c r="B1611" s="6" t="str">
        <f t="shared" ref="B1611" si="3084">CONCATENATE(
MID(B1610,10,1),
MID(B1610,9,1),
MID(B1610,8,1),
MID(B1610,7,1),
MID(B1610,6,1),
MID(B1610,5,1),
MID(B1610,4,1),
MID(B1610,3,1),
MID(B1610,2,1),
MID(B1610,1,1)
)</f>
        <v>#.###..#..</v>
      </c>
      <c r="C1611" s="6">
        <f t="shared" si="2965"/>
        <v>2</v>
      </c>
      <c r="F1611" s="7" t="str">
        <f>IF(ISERROR(VLOOKUP(B1611,B1612:B$1727,1,FALSE)),B1611,"")</f>
        <v>#.###..#..</v>
      </c>
      <c r="G1611" s="7" t="str">
        <f>IF(ISERROR(VLOOKUP(B1611,B1612:B$1727,1,FALSE)),"",B1611)</f>
        <v/>
      </c>
      <c r="H1611" s="7" t="s">
        <v>644</v>
      </c>
      <c r="I1611" s="3" t="str">
        <f t="shared" ref="I1611" si="3085">CONCATENATE(C1609,H1611)</f>
        <v>1091t</v>
      </c>
      <c r="J1611" s="6">
        <f t="shared" si="3082"/>
        <v>1427</v>
      </c>
      <c r="K1611" s="6" t="str">
        <f t="shared" si="3083"/>
        <v>L</v>
      </c>
    </row>
    <row r="1612" spans="1:11" x14ac:dyDescent="0.3">
      <c r="A1612" s="4" t="s">
        <v>27</v>
      </c>
      <c r="B1612" s="6" t="str">
        <f t="shared" ref="B1612" si="3086">CONCATENATE(
LEFT(A1610,1),
LEFT(A1611,1),
LEFT(A1612,1),
LEFT(A1613,1),
LEFT(A1614,1),
LEFT(A1615,1),
LEFT(A1616,1),
LEFT(A1617,1),
LEFT(A1618,1),
LEFT(A1619,1)
)</f>
        <v>...#.#..##</v>
      </c>
      <c r="C1612" s="6">
        <f t="shared" si="2965"/>
        <v>2</v>
      </c>
      <c r="F1612" s="7" t="str">
        <f>IF(ISERROR(VLOOKUP(B1612,B1613:B$1727,1,FALSE)),B1612,"")</f>
        <v>...#.#..##</v>
      </c>
      <c r="G1612" s="7" t="str">
        <f>IF(ISERROR(VLOOKUP(B1612,B1613:B$1727,1,FALSE)),"",B1612)</f>
        <v/>
      </c>
      <c r="H1612" s="7" t="s">
        <v>645</v>
      </c>
      <c r="I1612" s="3" t="str">
        <f t="shared" ref="I1612" si="3087">CONCATENATE(C1609,H1612)</f>
        <v>1091L</v>
      </c>
      <c r="J1612" s="6">
        <f t="shared" si="3082"/>
        <v>1747</v>
      </c>
      <c r="K1612" s="6" t="str">
        <f t="shared" si="3083"/>
        <v>L</v>
      </c>
    </row>
    <row r="1613" spans="1:11" x14ac:dyDescent="0.3">
      <c r="A1613" s="4" t="s">
        <v>40</v>
      </c>
      <c r="B1613" s="6" t="str">
        <f t="shared" ref="B1613" si="3088">CONCATENATE(
MID(B1612,10,1),
MID(B1612,9,1),
MID(B1612,8,1),
MID(B1612,7,1),
MID(B1612,6,1),
MID(B1612,5,1),
MID(B1612,4,1),
MID(B1612,3,1),
MID(B1612,2,1),
MID(B1612,1,1)
)</f>
        <v>##..#.#...</v>
      </c>
      <c r="C1613" s="6">
        <f t="shared" si="2965"/>
        <v>2</v>
      </c>
      <c r="F1613" s="7" t="str">
        <f>IF(ISERROR(VLOOKUP(B1613,B1614:B$1727,1,FALSE)),B1613,"")</f>
        <v>##..#.#...</v>
      </c>
      <c r="G1613" s="7" t="str">
        <f>IF(ISERROR(VLOOKUP(B1613,B1614:B$1727,1,FALSE)),"",B1613)</f>
        <v/>
      </c>
      <c r="H1613" s="7" t="s">
        <v>646</v>
      </c>
      <c r="I1613" s="3" t="str">
        <f t="shared" ref="I1613" si="3089">CONCATENATE(C1609,H1613)</f>
        <v>1091l</v>
      </c>
      <c r="J1613" s="6">
        <f t="shared" si="3082"/>
        <v>1747</v>
      </c>
      <c r="K1613" s="6" t="str">
        <f t="shared" si="3083"/>
        <v>l</v>
      </c>
    </row>
    <row r="1614" spans="1:11" x14ac:dyDescent="0.3">
      <c r="A1614" s="4" t="s">
        <v>424</v>
      </c>
      <c r="C1614" s="6">
        <f t="shared" ref="C1614:C1677" si="3090">COUNTIF(B:B,B1614)</f>
        <v>0</v>
      </c>
    </row>
    <row r="1615" spans="1:11" x14ac:dyDescent="0.3">
      <c r="A1615" s="4" t="s">
        <v>208</v>
      </c>
      <c r="C1615" s="6">
        <f t="shared" si="3090"/>
        <v>0</v>
      </c>
    </row>
    <row r="1616" spans="1:11" x14ac:dyDescent="0.3">
      <c r="A1616" s="4" t="s">
        <v>214</v>
      </c>
      <c r="B1616" s="6" t="str">
        <f t="shared" ref="B1616" si="3091">CONCATENATE(
MID(B1617,10,1),
MID(B1617,9,1),
MID(B1617,8,1),
MID(B1617,7,1),
MID(B1617,6,1),
MID(B1617,5,1),
MID(B1617,4,1),
MID(B1617,3,1),
MID(B1617,2,1),
MID(B1617,1,1)
)</f>
        <v>#.###.####</v>
      </c>
      <c r="C1616" s="6">
        <f t="shared" si="3090"/>
        <v>2</v>
      </c>
      <c r="F1616" s="7" t="str">
        <f>IF(ISERROR(VLOOKUP(B1616,B1617:B$1727,1,FALSE)),B1616,"")</f>
        <v>#.###.####</v>
      </c>
      <c r="G1616" s="7" t="str">
        <f>IF(ISERROR(VLOOKUP(B1616,B1617:B$1727,1,FALSE)),"",B1616)</f>
        <v/>
      </c>
      <c r="H1616" s="7" t="s">
        <v>648</v>
      </c>
      <c r="I1616" s="3" t="str">
        <f t="shared" ref="I1616" si="3092">CONCATENATE(C1609,H1616)</f>
        <v>1091r</v>
      </c>
      <c r="J1616" s="6">
        <f t="shared" ref="J1616:J1619" si="3093">INT(LEFT(IF(F1616="",VLOOKUP(B1616,F:I,4,FALSE),VLOOKUP(B1616,G:I,3,FALSE)),4))</f>
        <v>3947</v>
      </c>
      <c r="K1616" s="6" t="str">
        <f t="shared" ref="K1616:K1679" si="3094">RIGHT(IF(F1616="",VLOOKUP(B1616,F:I,4,FALSE),VLOOKUP(B1616,G:I,3,FALSE)),1)</f>
        <v>r</v>
      </c>
    </row>
    <row r="1617" spans="1:11" x14ac:dyDescent="0.3">
      <c r="A1617" s="4" t="s">
        <v>394</v>
      </c>
      <c r="B1617" s="6" t="str">
        <f t="shared" ref="B1617" si="3095">CONCATENATE(
RIGHT(A1610,1),
RIGHT(A1611,1),
RIGHT(A1612,1),
RIGHT(A1613,1),
RIGHT(A1614,1),
RIGHT(A1615,1),
RIGHT(A1616,1),
RIGHT(A1617,1),
RIGHT(A1618,1),
RIGHT(A1619,1)
)</f>
        <v>####.###.#</v>
      </c>
      <c r="C1617" s="6">
        <f t="shared" si="3090"/>
        <v>2</v>
      </c>
      <c r="F1617" s="7" t="str">
        <f>IF(ISERROR(VLOOKUP(B1617,B1618:B$1727,1,FALSE)),B1617,"")</f>
        <v>####.###.#</v>
      </c>
      <c r="G1617" s="7" t="str">
        <f>IF(ISERROR(VLOOKUP(B1617,B1618:B$1727,1,FALSE)),"",B1617)</f>
        <v/>
      </c>
      <c r="H1617" s="7" t="s">
        <v>647</v>
      </c>
      <c r="I1617" s="3" t="str">
        <f t="shared" ref="I1617" si="3096">CONCATENATE(C1609,H1617)</f>
        <v>1091R</v>
      </c>
      <c r="J1617" s="6">
        <f t="shared" si="3093"/>
        <v>3947</v>
      </c>
      <c r="K1617" s="6" t="str">
        <f t="shared" si="3094"/>
        <v>R</v>
      </c>
    </row>
    <row r="1618" spans="1:11" x14ac:dyDescent="0.3">
      <c r="A1618" s="4" t="s">
        <v>6</v>
      </c>
      <c r="B1618" s="6" t="str">
        <f t="shared" ref="B1618" si="3097">CONCATENATE(
MID(B1619,10,1),
MID(B1619,9,1),
MID(B1619,8,1),
MID(B1619,7,1),
MID(B1619,6,1),
MID(B1619,5,1),
MID(B1619,4,1),
MID(B1619,3,1),
MID(B1619,2,1),
MID(B1619,1,1)
)</f>
        <v>#.##.##..#</v>
      </c>
      <c r="C1618" s="6">
        <f t="shared" si="3090"/>
        <v>2</v>
      </c>
      <c r="F1618" s="7" t="str">
        <f>IF(ISERROR(VLOOKUP(B1618,B1619:B$1727,1,FALSE)),B1618,"")</f>
        <v>#.##.##..#</v>
      </c>
      <c r="G1618" s="7" t="str">
        <f>IF(ISERROR(VLOOKUP(B1618,B1619:B$1727,1,FALSE)),"",B1618)</f>
        <v/>
      </c>
      <c r="H1618" s="7" t="s">
        <v>649</v>
      </c>
      <c r="I1618" s="3" t="str">
        <f t="shared" ref="I1618" si="3098">CONCATENATE(C1609,H1618)</f>
        <v>1091b</v>
      </c>
      <c r="J1618" s="6">
        <f t="shared" si="3093"/>
        <v>3323</v>
      </c>
      <c r="K1618" s="6" t="str">
        <f t="shared" si="3094"/>
        <v>l</v>
      </c>
    </row>
    <row r="1619" spans="1:11" x14ac:dyDescent="0.3">
      <c r="A1619" s="4" t="s">
        <v>618</v>
      </c>
      <c r="B1619" s="6" t="str">
        <f t="shared" ref="B1619" si="3099">A1619</f>
        <v>#..##.##.#</v>
      </c>
      <c r="C1619" s="6">
        <f t="shared" si="3090"/>
        <v>2</v>
      </c>
      <c r="F1619" s="7" t="str">
        <f>IF(ISERROR(VLOOKUP(B1619,B1620:B$1727,1,FALSE)),B1619,"")</f>
        <v>#..##.##.#</v>
      </c>
      <c r="G1619" s="7" t="str">
        <f>IF(ISERROR(VLOOKUP(B1619,B1620:B$1727,1,FALSE)),"",B1619)</f>
        <v/>
      </c>
      <c r="H1619" s="7" t="s">
        <v>650</v>
      </c>
      <c r="I1619" s="3" t="str">
        <f t="shared" ref="I1619" si="3100">CONCATENATE(C1609,H1619)</f>
        <v>1091B</v>
      </c>
      <c r="J1619" s="6">
        <f t="shared" si="3093"/>
        <v>3323</v>
      </c>
      <c r="K1619" s="6" t="str">
        <f t="shared" si="3094"/>
        <v>L</v>
      </c>
    </row>
    <row r="1620" spans="1:11" x14ac:dyDescent="0.3">
      <c r="A1620" s="4"/>
    </row>
    <row r="1621" spans="1:11" x14ac:dyDescent="0.3">
      <c r="A1621" s="4" t="s">
        <v>619</v>
      </c>
      <c r="C1621" s="6">
        <f t="shared" ref="C1621" si="3101">INT(MID(A1621,6,4))</f>
        <v>2381</v>
      </c>
      <c r="D1621" s="6">
        <f t="shared" ref="D1621" si="3102">IF(COUNTIF(C1622:C1631,1)=4,C1621,1)</f>
        <v>1</v>
      </c>
    </row>
    <row r="1622" spans="1:11" x14ac:dyDescent="0.3">
      <c r="A1622" s="4" t="s">
        <v>287</v>
      </c>
      <c r="B1622" s="6" t="str">
        <f t="shared" ref="B1622" si="3103">A1622</f>
        <v>...###...#</v>
      </c>
      <c r="C1622" s="6">
        <f t="shared" ref="C1622" si="3104">COUNTIF(B:B,B1622)</f>
        <v>2</v>
      </c>
      <c r="F1622" s="7" t="str">
        <f>IF(ISERROR(VLOOKUP(B1622,B1623:B$1727,1,FALSE)),B1622,"")</f>
        <v>...###...#</v>
      </c>
      <c r="G1622" s="7" t="str">
        <f>IF(ISERROR(VLOOKUP(B1622,B1623:B$1727,1,FALSE)),"",B1622)</f>
        <v/>
      </c>
      <c r="H1622" s="7" t="s">
        <v>643</v>
      </c>
      <c r="I1622" s="3" t="str">
        <f t="shared" ref="I1622" si="3105">CONCATENATE(C1621,H1622)</f>
        <v>2381T</v>
      </c>
      <c r="J1622" s="6">
        <f t="shared" ref="J1622:J1625" si="3106">INT(LEFT(IF(F1622="",VLOOKUP(B1622,F:I,4,FALSE),VLOOKUP(B1622,G:I,3,FALSE)),4))</f>
        <v>2309</v>
      </c>
      <c r="K1622" s="6" t="str">
        <f t="shared" ref="K1622:K1653" si="3107">RIGHT(IF(F1622="",VLOOKUP(B1622,F:I,4,FALSE),VLOOKUP(B1622,G:I,3,FALSE)),1)</f>
        <v>T</v>
      </c>
    </row>
    <row r="1623" spans="1:11" x14ac:dyDescent="0.3">
      <c r="A1623" s="4" t="s">
        <v>520</v>
      </c>
      <c r="B1623" s="6" t="str">
        <f t="shared" ref="B1623" si="3108">CONCATENATE(
MID(B1622,10,1),
MID(B1622,9,1),
MID(B1622,8,1),
MID(B1622,7,1),
MID(B1622,6,1),
MID(B1622,5,1),
MID(B1622,4,1),
MID(B1622,3,1),
MID(B1622,2,1),
MID(B1622,1,1)
)</f>
        <v>#...###...</v>
      </c>
      <c r="C1623" s="6">
        <f t="shared" si="3090"/>
        <v>2</v>
      </c>
      <c r="F1623" s="7" t="str">
        <f>IF(ISERROR(VLOOKUP(B1623,B1624:B$1727,1,FALSE)),B1623,"")</f>
        <v>#...###...</v>
      </c>
      <c r="G1623" s="7" t="str">
        <f>IF(ISERROR(VLOOKUP(B1623,B1624:B$1727,1,FALSE)),"",B1623)</f>
        <v/>
      </c>
      <c r="H1623" s="7" t="s">
        <v>644</v>
      </c>
      <c r="I1623" s="3" t="str">
        <f t="shared" ref="I1623" si="3109">CONCATENATE(C1621,H1623)</f>
        <v>2381t</v>
      </c>
      <c r="J1623" s="6">
        <f t="shared" si="3106"/>
        <v>2309</v>
      </c>
      <c r="K1623" s="6" t="str">
        <f t="shared" si="3107"/>
        <v>t</v>
      </c>
    </row>
    <row r="1624" spans="1:11" x14ac:dyDescent="0.3">
      <c r="A1624" s="4" t="s">
        <v>383</v>
      </c>
      <c r="B1624" s="6" t="str">
        <f t="shared" ref="B1624" si="3110">CONCATENATE(
LEFT(A1622,1),
LEFT(A1623,1),
LEFT(A1624,1),
LEFT(A1625,1),
LEFT(A1626,1),
LEFT(A1627,1),
LEFT(A1628,1),
LEFT(A1629,1),
LEFT(A1630,1),
LEFT(A1631,1)
)</f>
        <v>.#.##.##..</v>
      </c>
      <c r="C1624" s="6">
        <f t="shared" si="3090"/>
        <v>2</v>
      </c>
      <c r="F1624" s="7" t="str">
        <f>IF(ISERROR(VLOOKUP(B1624,B1625:B$1727,1,FALSE)),B1624,"")</f>
        <v>.#.##.##..</v>
      </c>
      <c r="G1624" s="7" t="str">
        <f>IF(ISERROR(VLOOKUP(B1624,B1625:B$1727,1,FALSE)),"",B1624)</f>
        <v/>
      </c>
      <c r="H1624" s="7" t="s">
        <v>645</v>
      </c>
      <c r="I1624" s="3" t="str">
        <f t="shared" ref="I1624" si="3111">CONCATENATE(C1621,H1624)</f>
        <v>2381L</v>
      </c>
      <c r="J1624" s="6">
        <f t="shared" si="3106"/>
        <v>3701</v>
      </c>
      <c r="K1624" s="6" t="str">
        <f t="shared" si="3107"/>
        <v>t</v>
      </c>
    </row>
    <row r="1625" spans="1:11" x14ac:dyDescent="0.3">
      <c r="A1625" s="4" t="s">
        <v>447</v>
      </c>
      <c r="B1625" s="6" t="str">
        <f t="shared" ref="B1625" si="3112">CONCATENATE(
MID(B1624,10,1),
MID(B1624,9,1),
MID(B1624,8,1),
MID(B1624,7,1),
MID(B1624,6,1),
MID(B1624,5,1),
MID(B1624,4,1),
MID(B1624,3,1),
MID(B1624,2,1),
MID(B1624,1,1)
)</f>
        <v>..##.##.#.</v>
      </c>
      <c r="C1625" s="6">
        <f t="shared" si="3090"/>
        <v>2</v>
      </c>
      <c r="F1625" s="7" t="str">
        <f>IF(ISERROR(VLOOKUP(B1625,B1626:B$1727,1,FALSE)),B1625,"")</f>
        <v>..##.##.#.</v>
      </c>
      <c r="G1625" s="7" t="str">
        <f>IF(ISERROR(VLOOKUP(B1625,B1626:B$1727,1,FALSE)),"",B1625)</f>
        <v/>
      </c>
      <c r="H1625" s="7" t="s">
        <v>646</v>
      </c>
      <c r="I1625" s="3" t="str">
        <f t="shared" ref="I1625" si="3113">CONCATENATE(C1621,H1625)</f>
        <v>2381l</v>
      </c>
      <c r="J1625" s="6">
        <f t="shared" si="3106"/>
        <v>3701</v>
      </c>
      <c r="K1625" s="6" t="str">
        <f t="shared" si="3107"/>
        <v>T</v>
      </c>
    </row>
    <row r="1626" spans="1:11" x14ac:dyDescent="0.3">
      <c r="A1626" s="4" t="s">
        <v>40</v>
      </c>
      <c r="C1626" s="6">
        <f t="shared" si="3090"/>
        <v>0</v>
      </c>
    </row>
    <row r="1627" spans="1:11" x14ac:dyDescent="0.3">
      <c r="A1627" s="4" t="s">
        <v>620</v>
      </c>
      <c r="C1627" s="6">
        <f t="shared" si="3090"/>
        <v>0</v>
      </c>
    </row>
    <row r="1628" spans="1:11" x14ac:dyDescent="0.3">
      <c r="A1628" s="4" t="s">
        <v>13</v>
      </c>
      <c r="B1628" s="6" t="str">
        <f t="shared" ref="B1628" si="3114">CONCATENATE(
MID(B1629,10,1),
MID(B1629,9,1),
MID(B1629,8,1),
MID(B1629,7,1),
MID(B1629,6,1),
MID(B1629,5,1),
MID(B1629,4,1),
MID(B1629,3,1),
MID(B1629,2,1),
MID(B1629,1,1)
)</f>
        <v>######.#.#</v>
      </c>
      <c r="C1628" s="6">
        <f t="shared" si="3090"/>
        <v>2</v>
      </c>
      <c r="F1628" s="7" t="str">
        <f>IF(ISERROR(VLOOKUP(B1628,B1629:B$1727,1,FALSE)),B1628,"")</f>
        <v>######.#.#</v>
      </c>
      <c r="G1628" s="7" t="str">
        <f>IF(ISERROR(VLOOKUP(B1628,B1629:B$1727,1,FALSE)),"",B1628)</f>
        <v/>
      </c>
      <c r="H1628" s="7" t="s">
        <v>648</v>
      </c>
      <c r="I1628" s="3" t="str">
        <f t="shared" ref="I1628" si="3115">CONCATENATE(C1621,H1628)</f>
        <v>2381r</v>
      </c>
      <c r="J1628" s="6">
        <f t="shared" ref="J1628:J1631" si="3116">INT(LEFT(IF(F1628="",VLOOKUP(B1628,F:I,4,FALSE),VLOOKUP(B1628,G:I,3,FALSE)),4))</f>
        <v>2683</v>
      </c>
      <c r="K1628" s="6" t="str">
        <f t="shared" ref="K1628:K1691" si="3117">RIGHT(IF(F1628="",VLOOKUP(B1628,F:I,4,FALSE),VLOOKUP(B1628,G:I,3,FALSE)),1)</f>
        <v>B</v>
      </c>
    </row>
    <row r="1629" spans="1:11" x14ac:dyDescent="0.3">
      <c r="A1629" s="4" t="s">
        <v>9</v>
      </c>
      <c r="B1629" s="6" t="str">
        <f t="shared" ref="B1629" si="3118">CONCATENATE(
RIGHT(A1622,1),
RIGHT(A1623,1),
RIGHT(A1624,1),
RIGHT(A1625,1),
RIGHT(A1626,1),
RIGHT(A1627,1),
RIGHT(A1628,1),
RIGHT(A1629,1),
RIGHT(A1630,1),
RIGHT(A1631,1)
)</f>
        <v>#.#.######</v>
      </c>
      <c r="C1629" s="6">
        <f t="shared" si="3090"/>
        <v>2</v>
      </c>
      <c r="F1629" s="7" t="str">
        <f>IF(ISERROR(VLOOKUP(B1629,B1630:B$1727,1,FALSE)),B1629,"")</f>
        <v>#.#.######</v>
      </c>
      <c r="G1629" s="7" t="str">
        <f>IF(ISERROR(VLOOKUP(B1629,B1630:B$1727,1,FALSE)),"",B1629)</f>
        <v/>
      </c>
      <c r="H1629" s="7" t="s">
        <v>647</v>
      </c>
      <c r="I1629" s="3" t="str">
        <f t="shared" ref="I1629" si="3119">CONCATENATE(C1621,H1629)</f>
        <v>2381R</v>
      </c>
      <c r="J1629" s="6">
        <f t="shared" si="3116"/>
        <v>2683</v>
      </c>
      <c r="K1629" s="6" t="str">
        <f t="shared" si="3117"/>
        <v>b</v>
      </c>
    </row>
    <row r="1630" spans="1:11" x14ac:dyDescent="0.3">
      <c r="A1630" s="4" t="s">
        <v>471</v>
      </c>
      <c r="B1630" s="6" t="str">
        <f t="shared" ref="B1630" si="3120">CONCATENATE(
MID(B1631,10,1),
MID(B1631,9,1),
MID(B1631,8,1),
MID(B1631,7,1),
MID(B1631,6,1),
MID(B1631,5,1),
MID(B1631,4,1),
MID(B1631,3,1),
MID(B1631,2,1),
MID(B1631,1,1)
)</f>
        <v>#######.#.</v>
      </c>
      <c r="C1630" s="6">
        <f t="shared" si="3090"/>
        <v>2</v>
      </c>
      <c r="F1630" s="7" t="str">
        <f>IF(ISERROR(VLOOKUP(B1630,B1631:B$1727,1,FALSE)),B1630,"")</f>
        <v>#######.#.</v>
      </c>
      <c r="G1630" s="7" t="str">
        <f>IF(ISERROR(VLOOKUP(B1630,B1631:B$1727,1,FALSE)),"",B1630)</f>
        <v/>
      </c>
      <c r="H1630" s="7" t="s">
        <v>649</v>
      </c>
      <c r="I1630" s="3" t="str">
        <f t="shared" ref="I1630" si="3121">CONCATENATE(C1621,H1630)</f>
        <v>2381b</v>
      </c>
      <c r="J1630" s="6">
        <f t="shared" si="3116"/>
        <v>1543</v>
      </c>
      <c r="K1630" s="6" t="str">
        <f t="shared" si="3117"/>
        <v>T</v>
      </c>
    </row>
    <row r="1631" spans="1:11" x14ac:dyDescent="0.3">
      <c r="A1631" s="4" t="s">
        <v>621</v>
      </c>
      <c r="B1631" s="6" t="str">
        <f t="shared" ref="B1631" si="3122">A1631</f>
        <v>.#.#######</v>
      </c>
      <c r="C1631" s="6">
        <f t="shared" si="3090"/>
        <v>2</v>
      </c>
      <c r="F1631" s="7" t="str">
        <f>IF(ISERROR(VLOOKUP(B1631,B1632:B$1727,1,FALSE)),B1631,"")</f>
        <v>.#.#######</v>
      </c>
      <c r="G1631" s="7" t="str">
        <f>IF(ISERROR(VLOOKUP(B1631,B1632:B$1727,1,FALSE)),"",B1631)</f>
        <v/>
      </c>
      <c r="H1631" s="7" t="s">
        <v>650</v>
      </c>
      <c r="I1631" s="3" t="str">
        <f t="shared" ref="I1631" si="3123">CONCATENATE(C1621,H1631)</f>
        <v>2381B</v>
      </c>
      <c r="J1631" s="6">
        <f t="shared" si="3116"/>
        <v>1543</v>
      </c>
      <c r="K1631" s="6" t="str">
        <f t="shared" si="3117"/>
        <v>t</v>
      </c>
    </row>
    <row r="1632" spans="1:11" x14ac:dyDescent="0.3">
      <c r="A1632" s="4"/>
    </row>
    <row r="1633" spans="1:11" x14ac:dyDescent="0.3">
      <c r="A1633" s="4" t="s">
        <v>622</v>
      </c>
      <c r="C1633" s="6">
        <f t="shared" ref="C1633" si="3124">INT(MID(A1633,6,4))</f>
        <v>1381</v>
      </c>
      <c r="D1633" s="6">
        <f t="shared" ref="D1633" si="3125">IF(COUNTIF(C1634:C1643,1)=4,C1633,1)</f>
        <v>1</v>
      </c>
    </row>
    <row r="1634" spans="1:11" x14ac:dyDescent="0.3">
      <c r="A1634" s="4" t="s">
        <v>285</v>
      </c>
      <c r="B1634" s="6" t="str">
        <f t="shared" ref="B1634" si="3126">A1634</f>
        <v>######.##.</v>
      </c>
      <c r="C1634" s="6">
        <f t="shared" ref="C1634" si="3127">COUNTIF(B:B,B1634)</f>
        <v>2</v>
      </c>
      <c r="F1634" s="7" t="str">
        <f>IF(ISERROR(VLOOKUP(B1634,B1635:B$1727,1,FALSE)),B1634,"")</f>
        <v>######.##.</v>
      </c>
      <c r="G1634" s="7" t="str">
        <f>IF(ISERROR(VLOOKUP(B1634,B1635:B$1727,1,FALSE)),"",B1634)</f>
        <v/>
      </c>
      <c r="H1634" s="7" t="s">
        <v>643</v>
      </c>
      <c r="I1634" s="3" t="str">
        <f t="shared" ref="I1634" si="3128">CONCATENATE(C1633,H1634)</f>
        <v>1381T</v>
      </c>
      <c r="J1634" s="6">
        <f t="shared" ref="J1634:J1637" si="3129">INT(LEFT(IF(F1634="",VLOOKUP(B1634,F:I,4,FALSE),VLOOKUP(B1634,G:I,3,FALSE)),4))</f>
        <v>2087</v>
      </c>
      <c r="K1634" s="6" t="str">
        <f t="shared" ref="K1634:K1665" si="3130">RIGHT(IF(F1634="",VLOOKUP(B1634,F:I,4,FALSE),VLOOKUP(B1634,G:I,3,FALSE)),1)</f>
        <v>B</v>
      </c>
    </row>
    <row r="1635" spans="1:11" x14ac:dyDescent="0.3">
      <c r="A1635" s="4" t="s">
        <v>114</v>
      </c>
      <c r="B1635" s="6" t="str">
        <f t="shared" ref="B1635" si="3131">CONCATENATE(
MID(B1634,10,1),
MID(B1634,9,1),
MID(B1634,8,1),
MID(B1634,7,1),
MID(B1634,6,1),
MID(B1634,5,1),
MID(B1634,4,1),
MID(B1634,3,1),
MID(B1634,2,1),
MID(B1634,1,1)
)</f>
        <v>.##.######</v>
      </c>
      <c r="C1635" s="6">
        <f t="shared" si="3090"/>
        <v>2</v>
      </c>
      <c r="F1635" s="7" t="str">
        <f>IF(ISERROR(VLOOKUP(B1635,B1636:B$1727,1,FALSE)),B1635,"")</f>
        <v>.##.######</v>
      </c>
      <c r="G1635" s="7" t="str">
        <f>IF(ISERROR(VLOOKUP(B1635,B1636:B$1727,1,FALSE)),"",B1635)</f>
        <v/>
      </c>
      <c r="H1635" s="7" t="s">
        <v>644</v>
      </c>
      <c r="I1635" s="3" t="str">
        <f t="shared" ref="I1635" si="3132">CONCATENATE(C1633,H1635)</f>
        <v>1381t</v>
      </c>
      <c r="J1635" s="6">
        <f t="shared" si="3129"/>
        <v>2087</v>
      </c>
      <c r="K1635" s="6" t="str">
        <f t="shared" si="3130"/>
        <v>b</v>
      </c>
    </row>
    <row r="1636" spans="1:11" x14ac:dyDescent="0.3">
      <c r="A1636" s="4" t="s">
        <v>318</v>
      </c>
      <c r="B1636" s="6" t="str">
        <f t="shared" ref="B1636" si="3133">CONCATENATE(
LEFT(A1634,1),
LEFT(A1635,1),
LEFT(A1636,1),
LEFT(A1637,1),
LEFT(A1638,1),
LEFT(A1639,1),
LEFT(A1640,1),
LEFT(A1641,1),
LEFT(A1642,1),
LEFT(A1643,1)
)</f>
        <v>#######..#</v>
      </c>
      <c r="C1636" s="6">
        <f t="shared" si="3090"/>
        <v>2</v>
      </c>
      <c r="F1636" s="7" t="str">
        <f>IF(ISERROR(VLOOKUP(B1636,B1637:B$1727,1,FALSE)),B1636,"")</f>
        <v>#######..#</v>
      </c>
      <c r="G1636" s="7" t="str">
        <f>IF(ISERROR(VLOOKUP(B1636,B1637:B$1727,1,FALSE)),"",B1636)</f>
        <v/>
      </c>
      <c r="H1636" s="7" t="s">
        <v>645</v>
      </c>
      <c r="I1636" s="3" t="str">
        <f t="shared" ref="I1636" si="3134">CONCATENATE(C1633,H1636)</f>
        <v>1381L</v>
      </c>
      <c r="J1636" s="6">
        <f t="shared" si="3129"/>
        <v>3169</v>
      </c>
      <c r="K1636" s="6" t="str">
        <f t="shared" si="3130"/>
        <v>B</v>
      </c>
    </row>
    <row r="1637" spans="1:11" x14ac:dyDescent="0.3">
      <c r="A1637" s="4" t="s">
        <v>233</v>
      </c>
      <c r="B1637" s="6" t="str">
        <f t="shared" ref="B1637" si="3135">CONCATENATE(
MID(B1636,10,1),
MID(B1636,9,1),
MID(B1636,8,1),
MID(B1636,7,1),
MID(B1636,6,1),
MID(B1636,5,1),
MID(B1636,4,1),
MID(B1636,3,1),
MID(B1636,2,1),
MID(B1636,1,1)
)</f>
        <v>#..#######</v>
      </c>
      <c r="C1637" s="6">
        <f t="shared" si="3090"/>
        <v>2</v>
      </c>
      <c r="F1637" s="7" t="str">
        <f>IF(ISERROR(VLOOKUP(B1637,B1638:B$1727,1,FALSE)),B1637,"")</f>
        <v>#..#######</v>
      </c>
      <c r="G1637" s="7" t="str">
        <f>IF(ISERROR(VLOOKUP(B1637,B1638:B$1727,1,FALSE)),"",B1637)</f>
        <v/>
      </c>
      <c r="H1637" s="7" t="s">
        <v>646</v>
      </c>
      <c r="I1637" s="3" t="str">
        <f t="shared" ref="I1637" si="3136">CONCATENATE(C1633,H1637)</f>
        <v>1381l</v>
      </c>
      <c r="J1637" s="6">
        <f t="shared" si="3129"/>
        <v>3169</v>
      </c>
      <c r="K1637" s="6" t="str">
        <f t="shared" si="3130"/>
        <v>b</v>
      </c>
    </row>
    <row r="1638" spans="1:11" x14ac:dyDescent="0.3">
      <c r="A1638" s="4" t="s">
        <v>160</v>
      </c>
      <c r="C1638" s="6">
        <f t="shared" si="3090"/>
        <v>0</v>
      </c>
    </row>
    <row r="1639" spans="1:11" x14ac:dyDescent="0.3">
      <c r="A1639" s="4" t="s">
        <v>208</v>
      </c>
      <c r="C1639" s="6">
        <f t="shared" si="3090"/>
        <v>0</v>
      </c>
    </row>
    <row r="1640" spans="1:11" x14ac:dyDescent="0.3">
      <c r="A1640" s="4" t="s">
        <v>215</v>
      </c>
      <c r="B1640" s="6" t="str">
        <f t="shared" ref="B1640" si="3137">CONCATENATE(
MID(B1641,10,1),
MID(B1641,9,1),
MID(B1641,8,1),
MID(B1641,7,1),
MID(B1641,6,1),
MID(B1641,5,1),
MID(B1641,4,1),
MID(B1641,3,1),
MID(B1641,2,1),
MID(B1641,1,1)
)</f>
        <v>#...##.#..</v>
      </c>
      <c r="C1640" s="6">
        <f t="shared" si="3090"/>
        <v>2</v>
      </c>
      <c r="F1640" s="7" t="str">
        <f>IF(ISERROR(VLOOKUP(B1640,B1641:B$1727,1,FALSE)),B1640,"")</f>
        <v>#...##.#..</v>
      </c>
      <c r="G1640" s="7" t="str">
        <f>IF(ISERROR(VLOOKUP(B1640,B1641:B$1727,1,FALSE)),"",B1640)</f>
        <v/>
      </c>
      <c r="H1640" s="7" t="s">
        <v>648</v>
      </c>
      <c r="I1640" s="3" t="str">
        <f t="shared" ref="I1640" si="3138">CONCATENATE(C1633,H1640)</f>
        <v>1381r</v>
      </c>
      <c r="J1640" s="6">
        <f t="shared" ref="J1640:J1643" si="3139">INT(LEFT(IF(F1640="",VLOOKUP(B1640,F:I,4,FALSE),VLOOKUP(B1640,G:I,3,FALSE)),4))</f>
        <v>2671</v>
      </c>
      <c r="K1640" s="6" t="str">
        <f t="shared" ref="K1640:K1703" si="3140">RIGHT(IF(F1640="",VLOOKUP(B1640,F:I,4,FALSE),VLOOKUP(B1640,G:I,3,FALSE)),1)</f>
        <v>B</v>
      </c>
    </row>
    <row r="1641" spans="1:11" x14ac:dyDescent="0.3">
      <c r="A1641" s="4" t="s">
        <v>623</v>
      </c>
      <c r="B1641" s="6" t="str">
        <f t="shared" ref="B1641" si="3141">CONCATENATE(
RIGHT(A1634,1),
RIGHT(A1635,1),
RIGHT(A1636,1),
RIGHT(A1637,1),
RIGHT(A1638,1),
RIGHT(A1639,1),
RIGHT(A1640,1),
RIGHT(A1641,1),
RIGHT(A1642,1),
RIGHT(A1643,1)
)</f>
        <v>..#.##...#</v>
      </c>
      <c r="C1641" s="6">
        <f t="shared" si="3090"/>
        <v>2</v>
      </c>
      <c r="F1641" s="7" t="str">
        <f>IF(ISERROR(VLOOKUP(B1641,B1642:B$1727,1,FALSE)),B1641,"")</f>
        <v>..#.##...#</v>
      </c>
      <c r="G1641" s="7" t="str">
        <f>IF(ISERROR(VLOOKUP(B1641,B1642:B$1727,1,FALSE)),"",B1641)</f>
        <v/>
      </c>
      <c r="H1641" s="7" t="s">
        <v>647</v>
      </c>
      <c r="I1641" s="3" t="str">
        <f t="shared" ref="I1641" si="3142">CONCATENATE(C1633,H1641)</f>
        <v>1381R</v>
      </c>
      <c r="J1641" s="6">
        <f t="shared" si="3139"/>
        <v>2671</v>
      </c>
      <c r="K1641" s="6" t="str">
        <f t="shared" si="3140"/>
        <v>b</v>
      </c>
    </row>
    <row r="1642" spans="1:11" x14ac:dyDescent="0.3">
      <c r="A1642" s="4" t="s">
        <v>22</v>
      </c>
      <c r="B1642" s="6" t="str">
        <f t="shared" ref="B1642" si="3143">CONCATENATE(
MID(B1643,10,1),
MID(B1643,9,1),
MID(B1643,8,1),
MID(B1643,7,1),
MID(B1643,6,1),
MID(B1643,5,1),
MID(B1643,4,1),
MID(B1643,3,1),
MID(B1643,2,1),
MID(B1643,1,1)
)</f>
        <v>#####.####</v>
      </c>
      <c r="C1642" s="6">
        <f t="shared" si="3090"/>
        <v>2</v>
      </c>
      <c r="F1642" s="7" t="str">
        <f>IF(ISERROR(VLOOKUP(B1642,B1643:B$1727,1,FALSE)),B1642,"")</f>
        <v>#####.####</v>
      </c>
      <c r="G1642" s="7" t="str">
        <f>IF(ISERROR(VLOOKUP(B1642,B1643:B$1727,1,FALSE)),"",B1642)</f>
        <v/>
      </c>
      <c r="H1642" s="7" t="s">
        <v>649</v>
      </c>
      <c r="I1642" s="3" t="str">
        <f t="shared" ref="I1642" si="3144">CONCATENATE(C1633,H1642)</f>
        <v>1381b</v>
      </c>
      <c r="J1642" s="6">
        <f t="shared" si="3139"/>
        <v>3181</v>
      </c>
      <c r="K1642" s="6" t="str">
        <f t="shared" si="3140"/>
        <v>T</v>
      </c>
    </row>
    <row r="1643" spans="1:11" x14ac:dyDescent="0.3">
      <c r="A1643" s="4" t="s">
        <v>624</v>
      </c>
      <c r="B1643" s="6" t="str">
        <f t="shared" ref="B1643" si="3145">A1643</f>
        <v>####.#####</v>
      </c>
      <c r="C1643" s="6">
        <f t="shared" si="3090"/>
        <v>2</v>
      </c>
      <c r="F1643" s="7" t="str">
        <f>IF(ISERROR(VLOOKUP(B1643,B1644:B$1727,1,FALSE)),B1643,"")</f>
        <v>####.#####</v>
      </c>
      <c r="G1643" s="7" t="str">
        <f>IF(ISERROR(VLOOKUP(B1643,B1644:B$1727,1,FALSE)),"",B1643)</f>
        <v/>
      </c>
      <c r="H1643" s="7" t="s">
        <v>650</v>
      </c>
      <c r="I1643" s="3" t="str">
        <f t="shared" ref="I1643" si="3146">CONCATENATE(C1633,H1643)</f>
        <v>1381B</v>
      </c>
      <c r="J1643" s="6">
        <f t="shared" si="3139"/>
        <v>3181</v>
      </c>
      <c r="K1643" s="6" t="str">
        <f t="shared" si="3140"/>
        <v>t</v>
      </c>
    </row>
    <row r="1644" spans="1:11" x14ac:dyDescent="0.3">
      <c r="A1644" s="4"/>
    </row>
    <row r="1645" spans="1:11" x14ac:dyDescent="0.3">
      <c r="A1645" s="4" t="s">
        <v>625</v>
      </c>
      <c r="C1645" s="6">
        <f t="shared" ref="C1645" si="3147">INT(MID(A1645,6,4))</f>
        <v>3719</v>
      </c>
      <c r="D1645" s="6">
        <f t="shared" ref="D1645" si="3148">IF(COUNTIF(C1646:C1655,1)=4,C1645,1)</f>
        <v>1</v>
      </c>
    </row>
    <row r="1646" spans="1:11" x14ac:dyDescent="0.3">
      <c r="A1646" s="4" t="s">
        <v>180</v>
      </c>
      <c r="B1646" s="6" t="str">
        <f t="shared" ref="B1646" si="3149">A1646</f>
        <v>...#.#...#</v>
      </c>
      <c r="C1646" s="6">
        <f t="shared" ref="C1646" si="3150">COUNTIF(B:B,B1646)</f>
        <v>2</v>
      </c>
      <c r="F1646" s="7" t="str">
        <f>IF(ISERROR(VLOOKUP(B1646,B1647:B$1727,1,FALSE)),B1646,"")</f>
        <v>...#.#...#</v>
      </c>
      <c r="G1646" s="7" t="str">
        <f>IF(ISERROR(VLOOKUP(B1646,B1647:B$1727,1,FALSE)),"",B1646)</f>
        <v/>
      </c>
      <c r="H1646" s="7" t="s">
        <v>643</v>
      </c>
      <c r="I1646" s="3" t="str">
        <f t="shared" ref="I1646" si="3151">CONCATENATE(C1645,H1646)</f>
        <v>3719T</v>
      </c>
      <c r="J1646" s="6">
        <f t="shared" ref="J1646:J1649" si="3152">INT(LEFT(IF(F1646="",VLOOKUP(B1646,F:I,4,FALSE),VLOOKUP(B1646,G:I,3,FALSE)),4))</f>
        <v>2819</v>
      </c>
      <c r="K1646" s="6" t="str">
        <f t="shared" ref="K1646:K1677" si="3153">RIGHT(IF(F1646="",VLOOKUP(B1646,F:I,4,FALSE),VLOOKUP(B1646,G:I,3,FALSE)),1)</f>
        <v>r</v>
      </c>
    </row>
    <row r="1647" spans="1:11" x14ac:dyDescent="0.3">
      <c r="A1647" s="4" t="s">
        <v>128</v>
      </c>
      <c r="B1647" s="6" t="str">
        <f t="shared" ref="B1647" si="3154">CONCATENATE(
MID(B1646,10,1),
MID(B1646,9,1),
MID(B1646,8,1),
MID(B1646,7,1),
MID(B1646,6,1),
MID(B1646,5,1),
MID(B1646,4,1),
MID(B1646,3,1),
MID(B1646,2,1),
MID(B1646,1,1)
)</f>
        <v>#...#.#...</v>
      </c>
      <c r="C1647" s="6">
        <f t="shared" si="3090"/>
        <v>2</v>
      </c>
      <c r="F1647" s="7" t="str">
        <f>IF(ISERROR(VLOOKUP(B1647,B1648:B$1727,1,FALSE)),B1647,"")</f>
        <v>#...#.#...</v>
      </c>
      <c r="G1647" s="7" t="str">
        <f>IF(ISERROR(VLOOKUP(B1647,B1648:B$1727,1,FALSE)),"",B1647)</f>
        <v/>
      </c>
      <c r="H1647" s="7" t="s">
        <v>644</v>
      </c>
      <c r="I1647" s="3" t="str">
        <f t="shared" ref="I1647" si="3155">CONCATENATE(C1645,H1647)</f>
        <v>3719t</v>
      </c>
      <c r="J1647" s="6">
        <f t="shared" si="3152"/>
        <v>2819</v>
      </c>
      <c r="K1647" s="6" t="str">
        <f t="shared" si="3153"/>
        <v>R</v>
      </c>
    </row>
    <row r="1648" spans="1:11" x14ac:dyDescent="0.3">
      <c r="A1648" s="4" t="s">
        <v>626</v>
      </c>
      <c r="B1648" s="6" t="str">
        <f t="shared" ref="B1648" si="3156">CONCATENATE(
LEFT(A1646,1),
LEFT(A1647,1),
LEFT(A1648,1),
LEFT(A1649,1),
LEFT(A1650,1),
LEFT(A1651,1),
LEFT(A1652,1),
LEFT(A1653,1),
LEFT(A1654,1),
LEFT(A1655,1)
)</f>
        <v>...###....</v>
      </c>
      <c r="C1648" s="6">
        <f t="shared" si="3090"/>
        <v>2</v>
      </c>
      <c r="F1648" s="7" t="str">
        <f>IF(ISERROR(VLOOKUP(B1648,B1649:B$1727,1,FALSE)),B1648,"")</f>
        <v>...###....</v>
      </c>
      <c r="G1648" s="7" t="str">
        <f>IF(ISERROR(VLOOKUP(B1648,B1649:B$1727,1,FALSE)),"",B1648)</f>
        <v/>
      </c>
      <c r="H1648" s="7" t="s">
        <v>645</v>
      </c>
      <c r="I1648" s="3" t="str">
        <f t="shared" ref="I1648" si="3157">CONCATENATE(C1645,H1648)</f>
        <v>3719L</v>
      </c>
      <c r="J1648" s="6">
        <f t="shared" si="3152"/>
        <v>3109</v>
      </c>
      <c r="K1648" s="6" t="str">
        <f t="shared" si="3153"/>
        <v>R</v>
      </c>
    </row>
    <row r="1649" spans="1:11" x14ac:dyDescent="0.3">
      <c r="A1649" s="4" t="s">
        <v>147</v>
      </c>
      <c r="B1649" s="6" t="str">
        <f t="shared" ref="B1649" si="3158">CONCATENATE(
MID(B1648,10,1),
MID(B1648,9,1),
MID(B1648,8,1),
MID(B1648,7,1),
MID(B1648,6,1),
MID(B1648,5,1),
MID(B1648,4,1),
MID(B1648,3,1),
MID(B1648,2,1),
MID(B1648,1,1)
)</f>
        <v>....###...</v>
      </c>
      <c r="C1649" s="6">
        <f t="shared" si="3090"/>
        <v>2</v>
      </c>
      <c r="F1649" s="7" t="str">
        <f>IF(ISERROR(VLOOKUP(B1649,B1650:B$1727,1,FALSE)),B1649,"")</f>
        <v>....###...</v>
      </c>
      <c r="G1649" s="7" t="str">
        <f>IF(ISERROR(VLOOKUP(B1649,B1650:B$1727,1,FALSE)),"",B1649)</f>
        <v/>
      </c>
      <c r="H1649" s="7" t="s">
        <v>646</v>
      </c>
      <c r="I1649" s="3" t="str">
        <f t="shared" ref="I1649" si="3159">CONCATENATE(C1645,H1649)</f>
        <v>3719l</v>
      </c>
      <c r="J1649" s="6">
        <f t="shared" si="3152"/>
        <v>3109</v>
      </c>
      <c r="K1649" s="6" t="str">
        <f t="shared" si="3153"/>
        <v>r</v>
      </c>
    </row>
    <row r="1650" spans="1:11" x14ac:dyDescent="0.3">
      <c r="A1650" s="4" t="s">
        <v>100</v>
      </c>
      <c r="C1650" s="6">
        <f t="shared" si="3090"/>
        <v>0</v>
      </c>
    </row>
    <row r="1651" spans="1:11" x14ac:dyDescent="0.3">
      <c r="A1651" s="4" t="s">
        <v>558</v>
      </c>
      <c r="C1651" s="6">
        <f t="shared" si="3090"/>
        <v>0</v>
      </c>
    </row>
    <row r="1652" spans="1:11" x14ac:dyDescent="0.3">
      <c r="A1652" s="4" t="s">
        <v>50</v>
      </c>
      <c r="B1652" s="6" t="str">
        <f t="shared" ref="B1652" si="3160">CONCATENATE(
MID(B1653,10,1),
MID(B1653,9,1),
MID(B1653,8,1),
MID(B1653,7,1),
MID(B1653,6,1),
MID(B1653,5,1),
MID(B1653,4,1),
MID(B1653,3,1),
MID(B1653,2,1),
MID(B1653,1,1)
)</f>
        <v>#...######</v>
      </c>
      <c r="C1652" s="6">
        <f t="shared" si="3090"/>
        <v>2</v>
      </c>
      <c r="F1652" s="7" t="str">
        <f>IF(ISERROR(VLOOKUP(B1652,B1653:B$1727,1,FALSE)),B1652,"")</f>
        <v>#...######</v>
      </c>
      <c r="G1652" s="7" t="str">
        <f>IF(ISERROR(VLOOKUP(B1652,B1653:B$1727,1,FALSE)),"",B1652)</f>
        <v/>
      </c>
      <c r="H1652" s="7" t="s">
        <v>648</v>
      </c>
      <c r="I1652" s="3" t="str">
        <f t="shared" ref="I1652" si="3161">CONCATENATE(C1645,H1652)</f>
        <v>3719r</v>
      </c>
      <c r="J1652" s="6">
        <f t="shared" ref="J1652:J1655" si="3162">INT(LEFT(IF(F1652="",VLOOKUP(B1652,F:I,4,FALSE),VLOOKUP(B1652,G:I,3,FALSE)),4))</f>
        <v>1753</v>
      </c>
      <c r="K1652" s="6" t="str">
        <f t="shared" ref="K1652:K1715" si="3163">RIGHT(IF(F1652="",VLOOKUP(B1652,F:I,4,FALSE),VLOOKUP(B1652,G:I,3,FALSE)),1)</f>
        <v>B</v>
      </c>
    </row>
    <row r="1653" spans="1:11" x14ac:dyDescent="0.3">
      <c r="A1653" s="4" t="s">
        <v>119</v>
      </c>
      <c r="B1653" s="6" t="str">
        <f t="shared" ref="B1653" si="3164">CONCATENATE(
RIGHT(A1646,1),
RIGHT(A1647,1),
RIGHT(A1648,1),
RIGHT(A1649,1),
RIGHT(A1650,1),
RIGHT(A1651,1),
RIGHT(A1652,1),
RIGHT(A1653,1),
RIGHT(A1654,1),
RIGHT(A1655,1)
)</f>
        <v>######...#</v>
      </c>
      <c r="C1653" s="6">
        <f t="shared" si="3090"/>
        <v>2</v>
      </c>
      <c r="F1653" s="7" t="str">
        <f>IF(ISERROR(VLOOKUP(B1653,B1654:B$1727,1,FALSE)),B1653,"")</f>
        <v>######...#</v>
      </c>
      <c r="G1653" s="7" t="str">
        <f>IF(ISERROR(VLOOKUP(B1653,B1654:B$1727,1,FALSE)),"",B1653)</f>
        <v/>
      </c>
      <c r="H1653" s="7" t="s">
        <v>647</v>
      </c>
      <c r="I1653" s="3" t="str">
        <f t="shared" ref="I1653" si="3165">CONCATENATE(C1645,H1653)</f>
        <v>3719R</v>
      </c>
      <c r="J1653" s="6">
        <f t="shared" si="3162"/>
        <v>1753</v>
      </c>
      <c r="K1653" s="6" t="str">
        <f t="shared" si="3163"/>
        <v>b</v>
      </c>
    </row>
    <row r="1654" spans="1:11" x14ac:dyDescent="0.3">
      <c r="A1654" s="4" t="s">
        <v>302</v>
      </c>
      <c r="B1654" s="6" t="str">
        <f t="shared" ref="B1654" si="3166">CONCATENATE(
MID(B1655,10,1),
MID(B1655,9,1),
MID(B1655,8,1),
MID(B1655,7,1),
MID(B1655,6,1),
MID(B1655,5,1),
MID(B1655,4,1),
MID(B1655,3,1),
MID(B1655,2,1),
MID(B1655,1,1)
)</f>
        <v>#.###.#.#.</v>
      </c>
      <c r="C1654" s="6">
        <f t="shared" si="3090"/>
        <v>2</v>
      </c>
      <c r="F1654" s="7" t="str">
        <f>IF(ISERROR(VLOOKUP(B1654,B1655:B$1727,1,FALSE)),B1654,"")</f>
        <v>#.###.#.#.</v>
      </c>
      <c r="G1654" s="7" t="str">
        <f>IF(ISERROR(VLOOKUP(B1654,B1655:B$1727,1,FALSE)),"",B1654)</f>
        <v/>
      </c>
      <c r="H1654" s="7" t="s">
        <v>649</v>
      </c>
      <c r="I1654" s="3" t="str">
        <f t="shared" ref="I1654" si="3167">CONCATENATE(C1645,H1654)</f>
        <v>3719b</v>
      </c>
      <c r="J1654" s="6">
        <f t="shared" si="3162"/>
        <v>2237</v>
      </c>
      <c r="K1654" s="6" t="str">
        <f t="shared" si="3163"/>
        <v>L</v>
      </c>
    </row>
    <row r="1655" spans="1:11" x14ac:dyDescent="0.3">
      <c r="A1655" s="4" t="s">
        <v>627</v>
      </c>
      <c r="B1655" s="6" t="str">
        <f t="shared" ref="B1655" si="3168">A1655</f>
        <v>.#.#.###.#</v>
      </c>
      <c r="C1655" s="6">
        <f t="shared" si="3090"/>
        <v>2</v>
      </c>
      <c r="F1655" s="7" t="str">
        <f>IF(ISERROR(VLOOKUP(B1655,B1656:B$1727,1,FALSE)),B1655,"")</f>
        <v>.#.#.###.#</v>
      </c>
      <c r="G1655" s="7" t="str">
        <f>IF(ISERROR(VLOOKUP(B1655,B1656:B$1727,1,FALSE)),"",B1655)</f>
        <v/>
      </c>
      <c r="H1655" s="7" t="s">
        <v>650</v>
      </c>
      <c r="I1655" s="3" t="str">
        <f t="shared" ref="I1655" si="3169">CONCATENATE(C1645,H1655)</f>
        <v>3719B</v>
      </c>
      <c r="J1655" s="6">
        <f t="shared" si="3162"/>
        <v>2237</v>
      </c>
      <c r="K1655" s="6" t="str">
        <f t="shared" si="3163"/>
        <v>l</v>
      </c>
    </row>
    <row r="1656" spans="1:11" x14ac:dyDescent="0.3">
      <c r="A1656" s="4"/>
    </row>
    <row r="1657" spans="1:11" x14ac:dyDescent="0.3">
      <c r="A1657" s="4" t="s">
        <v>628</v>
      </c>
      <c r="C1657" s="6">
        <f t="shared" ref="C1657" si="3170">INT(MID(A1657,6,4))</f>
        <v>3593</v>
      </c>
      <c r="D1657" s="6">
        <f t="shared" ref="D1657" si="3171">IF(COUNTIF(C1658:C1667,1)=4,C1657,1)</f>
        <v>1</v>
      </c>
    </row>
    <row r="1658" spans="1:11" x14ac:dyDescent="0.3">
      <c r="A1658" s="4" t="s">
        <v>629</v>
      </c>
      <c r="B1658" s="6" t="str">
        <f t="shared" ref="B1658" si="3172">A1658</f>
        <v>##...##.#.</v>
      </c>
      <c r="C1658" s="6">
        <f t="shared" ref="C1658" si="3173">COUNTIF(B:B,B1658)</f>
        <v>1</v>
      </c>
      <c r="F1658" s="7" t="str">
        <f>IF(ISERROR(VLOOKUP(B1658,B1659:B$1727,1,FALSE)),B1658,"")</f>
        <v>##...##.#.</v>
      </c>
      <c r="G1658" s="7" t="str">
        <f>IF(ISERROR(VLOOKUP(B1658,B1659:B$1727,1,FALSE)),"",B1658)</f>
        <v/>
      </c>
      <c r="H1658" s="7" t="s">
        <v>643</v>
      </c>
      <c r="I1658" s="3" t="str">
        <f t="shared" ref="I1658" si="3174">CONCATENATE(C1657,H1658)</f>
        <v>3593T</v>
      </c>
      <c r="J1658" s="6" t="e">
        <f t="shared" ref="J1658:J1661" si="3175">INT(LEFT(IF(F1658="",VLOOKUP(B1658,F:I,4,FALSE),VLOOKUP(B1658,G:I,3,FALSE)),4))</f>
        <v>#N/A</v>
      </c>
      <c r="K1658" s="6" t="e">
        <f t="shared" ref="K1658:K1689" si="3176">RIGHT(IF(F1658="",VLOOKUP(B1658,F:I,4,FALSE),VLOOKUP(B1658,G:I,3,FALSE)),1)</f>
        <v>#N/A</v>
      </c>
    </row>
    <row r="1659" spans="1:11" x14ac:dyDescent="0.3">
      <c r="A1659" s="4" t="s">
        <v>6</v>
      </c>
      <c r="B1659" s="6" t="str">
        <f t="shared" ref="B1659" si="3177">CONCATENATE(
MID(B1658,10,1),
MID(B1658,9,1),
MID(B1658,8,1),
MID(B1658,7,1),
MID(B1658,6,1),
MID(B1658,5,1),
MID(B1658,4,1),
MID(B1658,3,1),
MID(B1658,2,1),
MID(B1658,1,1)
)</f>
        <v>.#.##...##</v>
      </c>
      <c r="C1659" s="6">
        <f t="shared" si="3090"/>
        <v>1</v>
      </c>
      <c r="F1659" s="7" t="str">
        <f>IF(ISERROR(VLOOKUP(B1659,B1660:B$1727,1,FALSE)),B1659,"")</f>
        <v>.#.##...##</v>
      </c>
      <c r="G1659" s="7" t="str">
        <f>IF(ISERROR(VLOOKUP(B1659,B1660:B$1727,1,FALSE)),"",B1659)</f>
        <v/>
      </c>
      <c r="H1659" s="7" t="s">
        <v>644</v>
      </c>
      <c r="I1659" s="3" t="str">
        <f t="shared" ref="I1659" si="3178">CONCATENATE(C1657,H1659)</f>
        <v>3593t</v>
      </c>
      <c r="J1659" s="6" t="e">
        <f t="shared" si="3175"/>
        <v>#N/A</v>
      </c>
      <c r="K1659" s="6" t="e">
        <f t="shared" si="3176"/>
        <v>#N/A</v>
      </c>
    </row>
    <row r="1660" spans="1:11" x14ac:dyDescent="0.3">
      <c r="A1660" s="4" t="s">
        <v>359</v>
      </c>
      <c r="B1660" s="6" t="str">
        <f t="shared" ref="B1660" si="3179">CONCATENATE(
LEFT(A1658,1),
LEFT(A1659,1),
LEFT(A1660,1),
LEFT(A1661,1),
LEFT(A1662,1),
LEFT(A1663,1),
LEFT(A1664,1),
LEFT(A1665,1),
LEFT(A1666,1),
LEFT(A1667,1)
)</f>
        <v>##...#...#</v>
      </c>
      <c r="C1660" s="6">
        <f t="shared" si="3090"/>
        <v>2</v>
      </c>
      <c r="F1660" s="7" t="str">
        <f>IF(ISERROR(VLOOKUP(B1660,B1661:B$1727,1,FALSE)),B1660,"")</f>
        <v>##...#...#</v>
      </c>
      <c r="G1660" s="7" t="str">
        <f>IF(ISERROR(VLOOKUP(B1660,B1661:B$1727,1,FALSE)),"",B1660)</f>
        <v/>
      </c>
      <c r="H1660" s="7" t="s">
        <v>645</v>
      </c>
      <c r="I1660" s="3" t="str">
        <f t="shared" ref="I1660" si="3180">CONCATENATE(C1657,H1660)</f>
        <v>3593L</v>
      </c>
      <c r="J1660" s="6">
        <f t="shared" si="3175"/>
        <v>2239</v>
      </c>
      <c r="K1660" s="6" t="str">
        <f t="shared" si="3176"/>
        <v>B</v>
      </c>
    </row>
    <row r="1661" spans="1:11" x14ac:dyDescent="0.3">
      <c r="A1661" s="4" t="s">
        <v>16</v>
      </c>
      <c r="B1661" s="6" t="str">
        <f t="shared" ref="B1661" si="3181">CONCATENATE(
MID(B1660,10,1),
MID(B1660,9,1),
MID(B1660,8,1),
MID(B1660,7,1),
MID(B1660,6,1),
MID(B1660,5,1),
MID(B1660,4,1),
MID(B1660,3,1),
MID(B1660,2,1),
MID(B1660,1,1)
)</f>
        <v>#...#...##</v>
      </c>
      <c r="C1661" s="6">
        <f t="shared" si="3090"/>
        <v>2</v>
      </c>
      <c r="F1661" s="7" t="str">
        <f>IF(ISERROR(VLOOKUP(B1661,B1662:B$1727,1,FALSE)),B1661,"")</f>
        <v>#...#...##</v>
      </c>
      <c r="G1661" s="7" t="str">
        <f>IF(ISERROR(VLOOKUP(B1661,B1662:B$1727,1,FALSE)),"",B1661)</f>
        <v/>
      </c>
      <c r="H1661" s="7" t="s">
        <v>646</v>
      </c>
      <c r="I1661" s="3" t="str">
        <f t="shared" ref="I1661" si="3182">CONCATENATE(C1657,H1661)</f>
        <v>3593l</v>
      </c>
      <c r="J1661" s="6">
        <f t="shared" si="3175"/>
        <v>2239</v>
      </c>
      <c r="K1661" s="6" t="str">
        <f t="shared" si="3176"/>
        <v>b</v>
      </c>
    </row>
    <row r="1662" spans="1:11" x14ac:dyDescent="0.3">
      <c r="A1662" s="4" t="s">
        <v>73</v>
      </c>
      <c r="C1662" s="6">
        <f t="shared" si="3090"/>
        <v>0</v>
      </c>
    </row>
    <row r="1663" spans="1:11" x14ac:dyDescent="0.3">
      <c r="A1663" s="4" t="s">
        <v>40</v>
      </c>
      <c r="C1663" s="6">
        <f t="shared" si="3090"/>
        <v>0</v>
      </c>
    </row>
    <row r="1664" spans="1:11" x14ac:dyDescent="0.3">
      <c r="A1664" s="4" t="s">
        <v>184</v>
      </c>
      <c r="B1664" s="6" t="str">
        <f t="shared" ref="B1664" si="3183">CONCATENATE(
MID(B1665,10,1),
MID(B1665,9,1),
MID(B1665,8,1),
MID(B1665,7,1),
MID(B1665,6,1),
MID(B1665,5,1),
MID(B1665,4,1),
MID(B1665,3,1),
MID(B1665,2,1),
MID(B1665,1,1)
)</f>
        <v>######....</v>
      </c>
      <c r="C1664" s="6">
        <f t="shared" si="3090"/>
        <v>2</v>
      </c>
      <c r="F1664" s="7" t="str">
        <f>IF(ISERROR(VLOOKUP(B1664,B1665:B$1727,1,FALSE)),B1664,"")</f>
        <v>######....</v>
      </c>
      <c r="G1664" s="7" t="str">
        <f>IF(ISERROR(VLOOKUP(B1664,B1665:B$1727,1,FALSE)),"",B1664)</f>
        <v/>
      </c>
      <c r="H1664" s="7" t="s">
        <v>648</v>
      </c>
      <c r="I1664" s="3" t="str">
        <f t="shared" ref="I1664" si="3184">CONCATENATE(C1657,H1664)</f>
        <v>3593r</v>
      </c>
      <c r="J1664" s="6">
        <f t="shared" ref="J1664:J1667" si="3185">INT(LEFT(IF(F1664="",VLOOKUP(B1664,F:I,4,FALSE),VLOOKUP(B1664,G:I,3,FALSE)),4))</f>
        <v>2663</v>
      </c>
      <c r="K1664" s="6" t="str">
        <f t="shared" ref="K1664:K1727" si="3186">RIGHT(IF(F1664="",VLOOKUP(B1664,F:I,4,FALSE),VLOOKUP(B1664,G:I,3,FALSE)),1)</f>
        <v>b</v>
      </c>
    </row>
    <row r="1665" spans="1:11" x14ac:dyDescent="0.3">
      <c r="A1665" s="4" t="s">
        <v>630</v>
      </c>
      <c r="B1665" s="6" t="str">
        <f t="shared" ref="B1665" si="3187">CONCATENATE(
RIGHT(A1658,1),
RIGHT(A1659,1),
RIGHT(A1660,1),
RIGHT(A1661,1),
RIGHT(A1662,1),
RIGHT(A1663,1),
RIGHT(A1664,1),
RIGHT(A1665,1),
RIGHT(A1666,1),
RIGHT(A1667,1)
)</f>
        <v>....######</v>
      </c>
      <c r="C1665" s="6">
        <f t="shared" si="3090"/>
        <v>2</v>
      </c>
      <c r="F1665" s="7" t="str">
        <f>IF(ISERROR(VLOOKUP(B1665,B1666:B$1727,1,FALSE)),B1665,"")</f>
        <v>....######</v>
      </c>
      <c r="G1665" s="7" t="str">
        <f>IF(ISERROR(VLOOKUP(B1665,B1666:B$1727,1,FALSE)),"",B1665)</f>
        <v/>
      </c>
      <c r="H1665" s="7" t="s">
        <v>647</v>
      </c>
      <c r="I1665" s="3" t="str">
        <f t="shared" ref="I1665" si="3188">CONCATENATE(C1657,H1665)</f>
        <v>3593R</v>
      </c>
      <c r="J1665" s="6">
        <f t="shared" si="3185"/>
        <v>2663</v>
      </c>
      <c r="K1665" s="6" t="str">
        <f t="shared" si="3186"/>
        <v>B</v>
      </c>
    </row>
    <row r="1666" spans="1:11" x14ac:dyDescent="0.3">
      <c r="A1666" s="4" t="s">
        <v>358</v>
      </c>
      <c r="B1666" s="6" t="str">
        <f t="shared" ref="B1666" si="3189">CONCATENATE(
MID(B1667,10,1),
MID(B1667,9,1),
MID(B1667,8,1),
MID(B1667,7,1),
MID(B1667,6,1),
MID(B1667,5,1),
MID(B1667,4,1),
MID(B1667,3,1),
MID(B1667,2,1),
MID(B1667,1,1)
)</f>
        <v>#...#..#.#</v>
      </c>
      <c r="C1666" s="6">
        <f t="shared" si="3090"/>
        <v>2</v>
      </c>
      <c r="F1666" s="7" t="str">
        <f>IF(ISERROR(VLOOKUP(B1666,B1667:B$1727,1,FALSE)),B1666,"")</f>
        <v>#...#..#.#</v>
      </c>
      <c r="G1666" s="7" t="str">
        <f>IF(ISERROR(VLOOKUP(B1666,B1667:B$1727,1,FALSE)),"",B1666)</f>
        <v/>
      </c>
      <c r="H1666" s="7" t="s">
        <v>649</v>
      </c>
      <c r="I1666" s="3" t="str">
        <f t="shared" ref="I1666" si="3190">CONCATENATE(C1657,H1666)</f>
        <v>3593b</v>
      </c>
      <c r="J1666" s="6">
        <f t="shared" si="3185"/>
        <v>2099</v>
      </c>
      <c r="K1666" s="6" t="str">
        <f t="shared" si="3186"/>
        <v>l</v>
      </c>
    </row>
    <row r="1667" spans="1:11" x14ac:dyDescent="0.3">
      <c r="A1667" s="4" t="s">
        <v>363</v>
      </c>
      <c r="B1667" s="6" t="str">
        <f t="shared" ref="B1667" si="3191">A1667</f>
        <v>#.#..#...#</v>
      </c>
      <c r="C1667" s="6">
        <f t="shared" si="3090"/>
        <v>2</v>
      </c>
      <c r="F1667" s="7" t="str">
        <f>IF(ISERROR(VLOOKUP(B1667,B1668:B$1727,1,FALSE)),B1667,"")</f>
        <v>#.#..#...#</v>
      </c>
      <c r="G1667" s="7" t="str">
        <f>IF(ISERROR(VLOOKUP(B1667,B1668:B$1727,1,FALSE)),"",B1667)</f>
        <v/>
      </c>
      <c r="H1667" s="7" t="s">
        <v>650</v>
      </c>
      <c r="I1667" s="3" t="str">
        <f t="shared" ref="I1667" si="3192">CONCATENATE(C1657,H1667)</f>
        <v>3593B</v>
      </c>
      <c r="J1667" s="6">
        <f t="shared" si="3185"/>
        <v>2099</v>
      </c>
      <c r="K1667" s="6" t="str">
        <f t="shared" si="3186"/>
        <v>L</v>
      </c>
    </row>
    <row r="1668" spans="1:11" x14ac:dyDescent="0.3">
      <c r="A1668" s="4"/>
    </row>
    <row r="1669" spans="1:11" x14ac:dyDescent="0.3">
      <c r="A1669" s="4" t="s">
        <v>631</v>
      </c>
      <c r="C1669" s="6">
        <f t="shared" ref="C1669" si="3193">INT(MID(A1669,6,4))</f>
        <v>2971</v>
      </c>
      <c r="D1669" s="6">
        <f t="shared" ref="D1669" si="3194">IF(COUNTIF(C1670:C1679,1)=4,C1669,1)</f>
        <v>1</v>
      </c>
    </row>
    <row r="1670" spans="1:11" x14ac:dyDescent="0.3">
      <c r="A1670" s="4" t="s">
        <v>332</v>
      </c>
      <c r="B1670" s="6" t="str">
        <f t="shared" ref="B1670" si="3195">A1670</f>
        <v>..##.....#</v>
      </c>
      <c r="C1670" s="6">
        <f t="shared" ref="C1670" si="3196">COUNTIF(B:B,B1670)</f>
        <v>2</v>
      </c>
      <c r="F1670" s="7" t="str">
        <f>IF(ISERROR(VLOOKUP(B1670,B1671:B$1727,1,FALSE)),B1670,"")</f>
        <v>..##.....#</v>
      </c>
      <c r="G1670" s="7" t="str">
        <f>IF(ISERROR(VLOOKUP(B1670,B1671:B$1727,1,FALSE)),"",B1670)</f>
        <v/>
      </c>
      <c r="H1670" s="7" t="s">
        <v>643</v>
      </c>
      <c r="I1670" s="3" t="str">
        <f t="shared" ref="I1670" si="3197">CONCATENATE(C1669,H1670)</f>
        <v>2971T</v>
      </c>
      <c r="J1670" s="6">
        <f t="shared" ref="J1670:J1673" si="3198">INT(LEFT(IF(F1670="",VLOOKUP(B1670,F:I,4,FALSE),VLOOKUP(B1670,G:I,3,FALSE)),4))</f>
        <v>2671</v>
      </c>
      <c r="K1670" s="6" t="str">
        <f t="shared" ref="K1670:K1701" si="3199">RIGHT(IF(F1670="",VLOOKUP(B1670,F:I,4,FALSE),VLOOKUP(B1670,G:I,3,FALSE)),1)</f>
        <v>L</v>
      </c>
    </row>
    <row r="1671" spans="1:11" x14ac:dyDescent="0.3">
      <c r="A1671" s="4" t="s">
        <v>312</v>
      </c>
      <c r="B1671" s="6" t="str">
        <f t="shared" ref="B1671" si="3200">CONCATENATE(
MID(B1670,10,1),
MID(B1670,9,1),
MID(B1670,8,1),
MID(B1670,7,1),
MID(B1670,6,1),
MID(B1670,5,1),
MID(B1670,4,1),
MID(B1670,3,1),
MID(B1670,2,1),
MID(B1670,1,1)
)</f>
        <v>#.....##..</v>
      </c>
      <c r="C1671" s="6">
        <f t="shared" si="3090"/>
        <v>2</v>
      </c>
      <c r="F1671" s="7" t="str">
        <f>IF(ISERROR(VLOOKUP(B1671,B1672:B$1727,1,FALSE)),B1671,"")</f>
        <v>#.....##..</v>
      </c>
      <c r="G1671" s="7" t="str">
        <f>IF(ISERROR(VLOOKUP(B1671,B1672:B$1727,1,FALSE)),"",B1671)</f>
        <v/>
      </c>
      <c r="H1671" s="7" t="s">
        <v>644</v>
      </c>
      <c r="I1671" s="3" t="str">
        <f t="shared" ref="I1671" si="3201">CONCATENATE(C1669,H1671)</f>
        <v>2971t</v>
      </c>
      <c r="J1671" s="6">
        <f t="shared" si="3198"/>
        <v>2671</v>
      </c>
      <c r="K1671" s="6" t="str">
        <f t="shared" si="3199"/>
        <v>l</v>
      </c>
    </row>
    <row r="1672" spans="1:11" x14ac:dyDescent="0.3">
      <c r="A1672" s="4" t="s">
        <v>13</v>
      </c>
      <c r="B1672" s="6" t="str">
        <f t="shared" ref="B1672" si="3202">CONCATENATE(
LEFT(A1670,1),
LEFT(A1671,1),
LEFT(A1672,1),
LEFT(A1673,1),
LEFT(A1674,1),
LEFT(A1675,1),
LEFT(A1676,1),
LEFT(A1677,1),
LEFT(A1678,1),
LEFT(A1679,1)
)</f>
        <v>.###.##.##</v>
      </c>
      <c r="C1672" s="6">
        <f t="shared" si="3090"/>
        <v>2</v>
      </c>
      <c r="F1672" s="7" t="str">
        <f>IF(ISERROR(VLOOKUP(B1672,B1673:B$1727,1,FALSE)),B1672,"")</f>
        <v>.###.##.##</v>
      </c>
      <c r="G1672" s="7" t="str">
        <f>IF(ISERROR(VLOOKUP(B1672,B1673:B$1727,1,FALSE)),"",B1672)</f>
        <v/>
      </c>
      <c r="H1672" s="7" t="s">
        <v>645</v>
      </c>
      <c r="I1672" s="3" t="str">
        <f t="shared" ref="I1672" si="3203">CONCATENATE(C1669,H1672)</f>
        <v>2971L</v>
      </c>
      <c r="J1672" s="6">
        <f t="shared" si="3198"/>
        <v>1609</v>
      </c>
      <c r="K1672" s="6" t="str">
        <f t="shared" si="3199"/>
        <v>t</v>
      </c>
    </row>
    <row r="1673" spans="1:11" x14ac:dyDescent="0.3">
      <c r="A1673" s="4" t="s">
        <v>93</v>
      </c>
      <c r="B1673" s="6" t="str">
        <f t="shared" ref="B1673" si="3204">CONCATENATE(
MID(B1672,10,1),
MID(B1672,9,1),
MID(B1672,8,1),
MID(B1672,7,1),
MID(B1672,6,1),
MID(B1672,5,1),
MID(B1672,4,1),
MID(B1672,3,1),
MID(B1672,2,1),
MID(B1672,1,1)
)</f>
        <v>##.##.###.</v>
      </c>
      <c r="C1673" s="6">
        <f t="shared" si="3090"/>
        <v>2</v>
      </c>
      <c r="F1673" s="7" t="str">
        <f>IF(ISERROR(VLOOKUP(B1673,B1674:B$1727,1,FALSE)),B1673,"")</f>
        <v>##.##.###.</v>
      </c>
      <c r="G1673" s="7" t="str">
        <f>IF(ISERROR(VLOOKUP(B1673,B1674:B$1727,1,FALSE)),"",B1673)</f>
        <v/>
      </c>
      <c r="H1673" s="7" t="s">
        <v>646</v>
      </c>
      <c r="I1673" s="3" t="str">
        <f t="shared" ref="I1673" si="3205">CONCATENATE(C1669,H1673)</f>
        <v>2971l</v>
      </c>
      <c r="J1673" s="6">
        <f t="shared" si="3198"/>
        <v>1609</v>
      </c>
      <c r="K1673" s="6" t="str">
        <f t="shared" si="3199"/>
        <v>T</v>
      </c>
    </row>
    <row r="1674" spans="1:11" x14ac:dyDescent="0.3">
      <c r="A1674" s="4" t="s">
        <v>27</v>
      </c>
      <c r="C1674" s="6">
        <f t="shared" si="3090"/>
        <v>0</v>
      </c>
    </row>
    <row r="1675" spans="1:11" x14ac:dyDescent="0.3">
      <c r="A1675" s="4" t="s">
        <v>6</v>
      </c>
      <c r="C1675" s="6">
        <f t="shared" si="3090"/>
        <v>0</v>
      </c>
    </row>
    <row r="1676" spans="1:11" x14ac:dyDescent="0.3">
      <c r="A1676" s="4" t="s">
        <v>3</v>
      </c>
      <c r="B1676" s="6" t="str">
        <f t="shared" ref="B1676" si="3206">CONCATENATE(
MID(B1677,10,1),
MID(B1677,9,1),
MID(B1677,8,1),
MID(B1677,7,1),
MID(B1677,6,1),
MID(B1677,5,1),
MID(B1677,4,1),
MID(B1677,3,1),
MID(B1677,2,1),
MID(B1677,1,1)
)</f>
        <v>###..#.###</v>
      </c>
      <c r="C1676" s="6">
        <f t="shared" si="3090"/>
        <v>2</v>
      </c>
      <c r="F1676" s="7" t="str">
        <f>IF(ISERROR(VLOOKUP(B1676,B1677:B$1727,1,FALSE)),B1676,"")</f>
        <v>###..#.###</v>
      </c>
      <c r="G1676" s="7" t="str">
        <f>IF(ISERROR(VLOOKUP(B1676,B1677:B$1727,1,FALSE)),"",B1676)</f>
        <v/>
      </c>
      <c r="H1676" s="7" t="s">
        <v>648</v>
      </c>
      <c r="I1676" s="3" t="str">
        <f t="shared" ref="I1676" si="3207">CONCATENATE(C1669,H1676)</f>
        <v>2971r</v>
      </c>
      <c r="J1676" s="6">
        <f t="shared" ref="J1676:J1679" si="3208">INT(LEFT(IF(F1676="",VLOOKUP(B1676,F:I,4,FALSE),VLOOKUP(B1676,G:I,3,FALSE)),4))</f>
        <v>3181</v>
      </c>
      <c r="K1676" s="6" t="str">
        <f t="shared" ref="K1676:K1728" si="3209">RIGHT(IF(F1676="",VLOOKUP(B1676,F:I,4,FALSE),VLOOKUP(B1676,G:I,3,FALSE)),1)</f>
        <v>l</v>
      </c>
    </row>
    <row r="1677" spans="1:11" x14ac:dyDescent="0.3">
      <c r="A1677" s="4" t="s">
        <v>77</v>
      </c>
      <c r="B1677" s="6" t="str">
        <f t="shared" ref="B1677" si="3210">CONCATENATE(
RIGHT(A1670,1),
RIGHT(A1671,1),
RIGHT(A1672,1),
RIGHT(A1673,1),
RIGHT(A1674,1),
RIGHT(A1675,1),
RIGHT(A1676,1),
RIGHT(A1677,1),
RIGHT(A1678,1),
RIGHT(A1679,1)
)</f>
        <v>###.#..###</v>
      </c>
      <c r="C1677" s="6">
        <f t="shared" si="3090"/>
        <v>2</v>
      </c>
      <c r="F1677" s="7" t="str">
        <f>IF(ISERROR(VLOOKUP(B1677,B1678:B$1727,1,FALSE)),B1677,"")</f>
        <v>###.#..###</v>
      </c>
      <c r="G1677" s="7" t="str">
        <f>IF(ISERROR(VLOOKUP(B1677,B1678:B$1727,1,FALSE)),"",B1677)</f>
        <v/>
      </c>
      <c r="H1677" s="7" t="s">
        <v>647</v>
      </c>
      <c r="I1677" s="3" t="str">
        <f t="shared" ref="I1677" si="3211">CONCATENATE(C1669,H1677)</f>
        <v>2971R</v>
      </c>
      <c r="J1677" s="6">
        <f t="shared" si="3208"/>
        <v>3181</v>
      </c>
      <c r="K1677" s="6" t="str">
        <f t="shared" si="3209"/>
        <v>L</v>
      </c>
    </row>
    <row r="1678" spans="1:11" x14ac:dyDescent="0.3">
      <c r="A1678" s="4" t="s">
        <v>133</v>
      </c>
      <c r="B1678" s="6" t="str">
        <f t="shared" ref="B1678" si="3212">CONCATENATE(
MID(B1679,10,1),
MID(B1679,9,1),
MID(B1679,8,1),
MID(B1679,7,1),
MID(B1679,6,1),
MID(B1679,5,1),
MID(B1679,4,1),
MID(B1679,3,1),
MID(B1679,2,1),
MID(B1679,1,1)
)</f>
        <v>##..#.##.#</v>
      </c>
      <c r="C1678" s="6">
        <f t="shared" ref="C1678:C1727" si="3213">COUNTIF(B:B,B1678)</f>
        <v>2</v>
      </c>
      <c r="F1678" s="7" t="str">
        <f>IF(ISERROR(VLOOKUP(B1678,B1679:B$1727,1,FALSE)),B1678,"")</f>
        <v>##..#.##.#</v>
      </c>
      <c r="G1678" s="7" t="str">
        <f>IF(ISERROR(VLOOKUP(B1678,B1679:B$1727,1,FALSE)),"",B1678)</f>
        <v/>
      </c>
      <c r="H1678" s="7" t="s">
        <v>649</v>
      </c>
      <c r="I1678" s="3" t="str">
        <f t="shared" ref="I1678" si="3214">CONCATENATE(C1669,H1678)</f>
        <v>2971b</v>
      </c>
      <c r="J1678" s="6">
        <f t="shared" si="3208"/>
        <v>1423</v>
      </c>
      <c r="K1678" s="6" t="str">
        <f t="shared" si="3209"/>
        <v>r</v>
      </c>
    </row>
    <row r="1679" spans="1:11" x14ac:dyDescent="0.3">
      <c r="A1679" s="4" t="s">
        <v>632</v>
      </c>
      <c r="B1679" s="6" t="str">
        <f t="shared" ref="B1679" si="3215">A1679</f>
        <v>#.##.#..##</v>
      </c>
      <c r="C1679" s="6">
        <f t="shared" si="3213"/>
        <v>2</v>
      </c>
      <c r="F1679" s="7" t="str">
        <f>IF(ISERROR(VLOOKUP(B1679,B1680:B$1727,1,FALSE)),B1679,"")</f>
        <v>#.##.#..##</v>
      </c>
      <c r="G1679" s="7" t="str">
        <f>IF(ISERROR(VLOOKUP(B1679,B1680:B$1727,1,FALSE)),"",B1679)</f>
        <v/>
      </c>
      <c r="H1679" s="7" t="s">
        <v>650</v>
      </c>
      <c r="I1679" s="3" t="str">
        <f t="shared" ref="I1679" si="3216">CONCATENATE(C1669,H1679)</f>
        <v>2971B</v>
      </c>
      <c r="J1679" s="6">
        <f t="shared" si="3208"/>
        <v>1423</v>
      </c>
      <c r="K1679" s="6" t="str">
        <f t="shared" si="3209"/>
        <v>R</v>
      </c>
    </row>
    <row r="1680" spans="1:11" x14ac:dyDescent="0.3">
      <c r="A1680" s="4"/>
    </row>
    <row r="1681" spans="1:11" x14ac:dyDescent="0.3">
      <c r="A1681" s="4" t="s">
        <v>633</v>
      </c>
      <c r="C1681" s="6">
        <f t="shared" ref="C1681" si="3217">INT(MID(A1681,6,4))</f>
        <v>1637</v>
      </c>
      <c r="D1681" s="6">
        <f t="shared" ref="D1681" si="3218">IF(COUNTIF(C1682:C1691,1)=4,C1681,1)</f>
        <v>1</v>
      </c>
    </row>
    <row r="1682" spans="1:11" x14ac:dyDescent="0.3">
      <c r="A1682" s="4" t="s">
        <v>87</v>
      </c>
      <c r="B1682" s="6" t="str">
        <f t="shared" ref="B1682" si="3219">A1682</f>
        <v>#.###.#..#</v>
      </c>
      <c r="C1682" s="6">
        <f t="shared" ref="C1682" si="3220">COUNTIF(B:B,B1682)</f>
        <v>2</v>
      </c>
      <c r="F1682" s="7" t="str">
        <f>IF(ISERROR(VLOOKUP(B1682,B1683:B$1727,1,FALSE)),B1682,"")</f>
        <v>#.###.#..#</v>
      </c>
      <c r="G1682" s="7" t="str">
        <f>IF(ISERROR(VLOOKUP(B1682,B1683:B$1727,1,FALSE)),"",B1682)</f>
        <v/>
      </c>
      <c r="H1682" s="7" t="s">
        <v>643</v>
      </c>
      <c r="I1682" s="3" t="str">
        <f t="shared" ref="I1682" si="3221">CONCATENATE(C1681,H1682)</f>
        <v>1637T</v>
      </c>
      <c r="J1682" s="6">
        <f t="shared" ref="J1682:J1685" si="3222">INT(LEFT(IF(F1682="",VLOOKUP(B1682,F:I,4,FALSE),VLOOKUP(B1682,G:I,3,FALSE)),4))</f>
        <v>2633</v>
      </c>
      <c r="K1682" s="6" t="str">
        <f t="shared" ref="K1682:K1728" si="3223">RIGHT(IF(F1682="",VLOOKUP(B1682,F:I,4,FALSE),VLOOKUP(B1682,G:I,3,FALSE)),1)</f>
        <v>b</v>
      </c>
    </row>
    <row r="1683" spans="1:11" x14ac:dyDescent="0.3">
      <c r="A1683" s="4" t="s">
        <v>519</v>
      </c>
      <c r="B1683" s="6" t="str">
        <f t="shared" ref="B1683" si="3224">CONCATENATE(
MID(B1682,10,1),
MID(B1682,9,1),
MID(B1682,8,1),
MID(B1682,7,1),
MID(B1682,6,1),
MID(B1682,5,1),
MID(B1682,4,1),
MID(B1682,3,1),
MID(B1682,2,1),
MID(B1682,1,1)
)</f>
        <v>#..#.###.#</v>
      </c>
      <c r="C1683" s="6">
        <f t="shared" si="3213"/>
        <v>2</v>
      </c>
      <c r="F1683" s="7" t="str">
        <f>IF(ISERROR(VLOOKUP(B1683,B1684:B$1727,1,FALSE)),B1683,"")</f>
        <v>#..#.###.#</v>
      </c>
      <c r="G1683" s="7" t="str">
        <f>IF(ISERROR(VLOOKUP(B1683,B1684:B$1727,1,FALSE)),"",B1683)</f>
        <v/>
      </c>
      <c r="H1683" s="7" t="s">
        <v>644</v>
      </c>
      <c r="I1683" s="3" t="str">
        <f t="shared" ref="I1683" si="3225">CONCATENATE(C1681,H1683)</f>
        <v>1637t</v>
      </c>
      <c r="J1683" s="6">
        <f t="shared" si="3222"/>
        <v>2633</v>
      </c>
      <c r="K1683" s="6" t="str">
        <f t="shared" si="3223"/>
        <v>B</v>
      </c>
    </row>
    <row r="1684" spans="1:11" x14ac:dyDescent="0.3">
      <c r="A1684" s="4" t="s">
        <v>27</v>
      </c>
      <c r="B1684" s="6" t="str">
        <f t="shared" ref="B1684" si="3226">CONCATENATE(
LEFT(A1682,1),
LEFT(A1683,1),
LEFT(A1684,1),
LEFT(A1685,1),
LEFT(A1686,1),
LEFT(A1687,1),
LEFT(A1688,1),
LEFT(A1689,1),
LEFT(A1690,1),
LEFT(A1691,1)
)</f>
        <v>#...#.##.#</v>
      </c>
      <c r="C1684" s="6">
        <f t="shared" si="3213"/>
        <v>2</v>
      </c>
      <c r="F1684" s="7" t="str">
        <f>IF(ISERROR(VLOOKUP(B1684,B1685:B$1727,1,FALSE)),B1684,"")</f>
        <v>#...#.##.#</v>
      </c>
      <c r="G1684" s="7" t="str">
        <f>IF(ISERROR(VLOOKUP(B1684,B1685:B$1727,1,FALSE)),"",B1684)</f>
        <v/>
      </c>
      <c r="H1684" s="7" t="s">
        <v>645</v>
      </c>
      <c r="I1684" s="3" t="str">
        <f t="shared" ref="I1684" si="3227">CONCATENATE(C1681,H1684)</f>
        <v>1637L</v>
      </c>
      <c r="J1684" s="6">
        <f t="shared" si="3222"/>
        <v>3797</v>
      </c>
      <c r="K1684" s="6" t="str">
        <f t="shared" si="3223"/>
        <v>r</v>
      </c>
    </row>
    <row r="1685" spans="1:11" x14ac:dyDescent="0.3">
      <c r="A1685" s="4" t="s">
        <v>65</v>
      </c>
      <c r="B1685" s="6" t="str">
        <f t="shared" ref="B1685" si="3228">CONCATENATE(
MID(B1684,10,1),
MID(B1684,9,1),
MID(B1684,8,1),
MID(B1684,7,1),
MID(B1684,6,1),
MID(B1684,5,1),
MID(B1684,4,1),
MID(B1684,3,1),
MID(B1684,2,1),
MID(B1684,1,1)
)</f>
        <v>#.##.#...#</v>
      </c>
      <c r="C1685" s="6">
        <f t="shared" si="3213"/>
        <v>2</v>
      </c>
      <c r="F1685" s="7" t="str">
        <f>IF(ISERROR(VLOOKUP(B1685,B1686:B$1727,1,FALSE)),B1685,"")</f>
        <v>#.##.#...#</v>
      </c>
      <c r="G1685" s="7" t="str">
        <f>IF(ISERROR(VLOOKUP(B1685,B1686:B$1727,1,FALSE)),"",B1685)</f>
        <v/>
      </c>
      <c r="H1685" s="7" t="s">
        <v>646</v>
      </c>
      <c r="I1685" s="3" t="str">
        <f t="shared" ref="I1685" si="3229">CONCATENATE(C1681,H1685)</f>
        <v>1637l</v>
      </c>
      <c r="J1685" s="6">
        <f t="shared" si="3222"/>
        <v>3797</v>
      </c>
      <c r="K1685" s="6" t="str">
        <f t="shared" si="3223"/>
        <v>R</v>
      </c>
    </row>
    <row r="1686" spans="1:11" x14ac:dyDescent="0.3">
      <c r="A1686" s="4" t="s">
        <v>495</v>
      </c>
      <c r="C1686" s="6">
        <f t="shared" si="3213"/>
        <v>0</v>
      </c>
    </row>
    <row r="1687" spans="1:11" x14ac:dyDescent="0.3">
      <c r="A1687" s="4" t="s">
        <v>498</v>
      </c>
      <c r="C1687" s="6">
        <f t="shared" si="3213"/>
        <v>0</v>
      </c>
    </row>
    <row r="1688" spans="1:11" x14ac:dyDescent="0.3">
      <c r="A1688" s="4" t="s">
        <v>157</v>
      </c>
      <c r="B1688" s="6" t="str">
        <f t="shared" ref="B1688" si="3230">CONCATENATE(
MID(B1689,10,1),
MID(B1689,9,1),
MID(B1689,8,1),
MID(B1689,7,1),
MID(B1689,6,1),
MID(B1689,5,1),
MID(B1689,4,1),
MID(B1689,3,1),
MID(B1689,2,1),
MID(B1689,1,1)
)</f>
        <v>.###.#####</v>
      </c>
      <c r="C1688" s="6">
        <f t="shared" si="3213"/>
        <v>2</v>
      </c>
      <c r="F1688" s="7" t="str">
        <f>IF(ISERROR(VLOOKUP(B1688,B1689:B$1727,1,FALSE)),B1688,"")</f>
        <v>.###.#####</v>
      </c>
      <c r="G1688" s="7" t="str">
        <f>IF(ISERROR(VLOOKUP(B1688,B1689:B$1727,1,FALSE)),"",B1688)</f>
        <v/>
      </c>
      <c r="H1688" s="7" t="s">
        <v>648</v>
      </c>
      <c r="I1688" s="3" t="str">
        <f t="shared" ref="I1688" si="3231">CONCATENATE(C1681,H1688)</f>
        <v>1637r</v>
      </c>
      <c r="J1688" s="6">
        <f t="shared" ref="J1688:J1691" si="3232">INT(LEFT(IF(F1688="",VLOOKUP(B1688,F:I,4,FALSE),VLOOKUP(B1688,G:I,3,FALSE)),4))</f>
        <v>1213</v>
      </c>
      <c r="K1688" s="6" t="str">
        <f t="shared" ref="K1688:K1728" si="3233">RIGHT(IF(F1688="",VLOOKUP(B1688,F:I,4,FALSE),VLOOKUP(B1688,G:I,3,FALSE)),1)</f>
        <v>B</v>
      </c>
    </row>
    <row r="1689" spans="1:11" x14ac:dyDescent="0.3">
      <c r="A1689" s="4" t="s">
        <v>40</v>
      </c>
      <c r="B1689" s="6" t="str">
        <f t="shared" ref="B1689" si="3234">CONCATENATE(
RIGHT(A1682,1),
RIGHT(A1683,1),
RIGHT(A1684,1),
RIGHT(A1685,1),
RIGHT(A1686,1),
RIGHT(A1687,1),
RIGHT(A1688,1),
RIGHT(A1689,1),
RIGHT(A1690,1),
RIGHT(A1691,1)
)</f>
        <v>#####.###.</v>
      </c>
      <c r="C1689" s="6">
        <f t="shared" si="3213"/>
        <v>2</v>
      </c>
      <c r="F1689" s="7" t="str">
        <f>IF(ISERROR(VLOOKUP(B1689,B1690:B$1727,1,FALSE)),B1689,"")</f>
        <v>#####.###.</v>
      </c>
      <c r="G1689" s="7" t="str">
        <f>IF(ISERROR(VLOOKUP(B1689,B1690:B$1727,1,FALSE)),"",B1689)</f>
        <v/>
      </c>
      <c r="H1689" s="7" t="s">
        <v>647</v>
      </c>
      <c r="I1689" s="3" t="str">
        <f t="shared" ref="I1689" si="3235">CONCATENATE(C1681,H1689)</f>
        <v>1637R</v>
      </c>
      <c r="J1689" s="6">
        <f t="shared" si="3232"/>
        <v>1213</v>
      </c>
      <c r="K1689" s="6" t="str">
        <f t="shared" si="3233"/>
        <v>b</v>
      </c>
    </row>
    <row r="1690" spans="1:11" x14ac:dyDescent="0.3">
      <c r="A1690" s="4" t="s">
        <v>58</v>
      </c>
      <c r="B1690" s="6" t="str">
        <f t="shared" ref="B1690" si="3236">CONCATENATE(
MID(B1691,10,1),
MID(B1691,9,1),
MID(B1691,8,1),
MID(B1691,7,1),
MID(B1691,6,1),
MID(B1691,5,1),
MID(B1691,4,1),
MID(B1691,3,1),
MID(B1691,2,1),
MID(B1691,1,1)
)</f>
        <v>.....#..##</v>
      </c>
      <c r="C1690" s="6">
        <f t="shared" si="3213"/>
        <v>2</v>
      </c>
      <c r="F1690" s="7" t="str">
        <f>IF(ISERROR(VLOOKUP(B1690,B1691:B$1727,1,FALSE)),B1690,"")</f>
        <v>.....#..##</v>
      </c>
      <c r="G1690" s="7" t="str">
        <f>IF(ISERROR(VLOOKUP(B1690,B1691:B$1727,1,FALSE)),"",B1690)</f>
        <v/>
      </c>
      <c r="H1690" s="7" t="s">
        <v>649</v>
      </c>
      <c r="I1690" s="3" t="str">
        <f t="shared" ref="I1690" si="3237">CONCATENATE(C1681,H1690)</f>
        <v>1637b</v>
      </c>
      <c r="J1690" s="6">
        <f t="shared" si="3232"/>
        <v>2999</v>
      </c>
      <c r="K1690" s="6" t="str">
        <f t="shared" si="3233"/>
        <v>t</v>
      </c>
    </row>
    <row r="1691" spans="1:11" x14ac:dyDescent="0.3">
      <c r="A1691" s="4" t="s">
        <v>109</v>
      </c>
      <c r="B1691" s="6" t="str">
        <f t="shared" ref="B1691" si="3238">A1691</f>
        <v>##..#.....</v>
      </c>
      <c r="C1691" s="6">
        <f t="shared" si="3213"/>
        <v>2</v>
      </c>
      <c r="F1691" s="7" t="str">
        <f>IF(ISERROR(VLOOKUP(B1691,B1692:B$1727,1,FALSE)),B1691,"")</f>
        <v>##..#.....</v>
      </c>
      <c r="G1691" s="7" t="str">
        <f>IF(ISERROR(VLOOKUP(B1691,B1692:B$1727,1,FALSE)),"",B1691)</f>
        <v/>
      </c>
      <c r="H1691" s="7" t="s">
        <v>650</v>
      </c>
      <c r="I1691" s="3" t="str">
        <f t="shared" ref="I1691" si="3239">CONCATENATE(C1681,H1691)</f>
        <v>1637B</v>
      </c>
      <c r="J1691" s="6">
        <f t="shared" si="3232"/>
        <v>2999</v>
      </c>
      <c r="K1691" s="6" t="str">
        <f t="shared" si="3233"/>
        <v>T</v>
      </c>
    </row>
    <row r="1692" spans="1:11" x14ac:dyDescent="0.3">
      <c r="A1692" s="4"/>
    </row>
    <row r="1693" spans="1:11" x14ac:dyDescent="0.3">
      <c r="A1693" s="4" t="s">
        <v>634</v>
      </c>
      <c r="C1693" s="6">
        <f t="shared" ref="C1693" si="3240">INT(MID(A1693,6,4))</f>
        <v>2711</v>
      </c>
      <c r="D1693" s="6">
        <f t="shared" ref="D1693" si="3241">IF(COUNTIF(C1694:C1703,1)=4,C1693,1)</f>
        <v>1</v>
      </c>
    </row>
    <row r="1694" spans="1:11" x14ac:dyDescent="0.3">
      <c r="A1694" s="4" t="s">
        <v>183</v>
      </c>
      <c r="B1694" s="6" t="str">
        <f t="shared" ref="B1694" si="3242">A1694</f>
        <v>..##.##...</v>
      </c>
      <c r="C1694" s="6">
        <f t="shared" ref="C1694" si="3243">COUNTIF(B:B,B1694)</f>
        <v>2</v>
      </c>
      <c r="F1694" s="7" t="str">
        <f>IF(ISERROR(VLOOKUP(B1694,B1695:B$1727,1,FALSE)),B1694,"")</f>
        <v>..##.##...</v>
      </c>
      <c r="G1694" s="7" t="str">
        <f>IF(ISERROR(VLOOKUP(B1694,B1695:B$1727,1,FALSE)),"",B1694)</f>
        <v/>
      </c>
      <c r="H1694" s="7" t="s">
        <v>643</v>
      </c>
      <c r="I1694" s="3" t="str">
        <f t="shared" ref="I1694" si="3244">CONCATENATE(C1693,H1694)</f>
        <v>2711T</v>
      </c>
      <c r="J1694" s="6">
        <f t="shared" ref="J1694:J1697" si="3245">INT(LEFT(IF(F1694="",VLOOKUP(B1694,F:I,4,FALSE),VLOOKUP(B1694,G:I,3,FALSE)),4))</f>
        <v>1213</v>
      </c>
      <c r="K1694" s="6" t="str">
        <f t="shared" ref="K1694:K1728" si="3246">RIGHT(IF(F1694="",VLOOKUP(B1694,F:I,4,FALSE),VLOOKUP(B1694,G:I,3,FALSE)),1)</f>
        <v>T</v>
      </c>
    </row>
    <row r="1695" spans="1:11" x14ac:dyDescent="0.3">
      <c r="A1695" s="4" t="s">
        <v>635</v>
      </c>
      <c r="B1695" s="6" t="str">
        <f t="shared" ref="B1695" si="3247">CONCATENATE(
MID(B1694,10,1),
MID(B1694,9,1),
MID(B1694,8,1),
MID(B1694,7,1),
MID(B1694,6,1),
MID(B1694,5,1),
MID(B1694,4,1),
MID(B1694,3,1),
MID(B1694,2,1),
MID(B1694,1,1)
)</f>
        <v>...##.##..</v>
      </c>
      <c r="C1695" s="6">
        <f t="shared" si="3213"/>
        <v>2</v>
      </c>
      <c r="F1695" s="7" t="str">
        <f>IF(ISERROR(VLOOKUP(B1695,B1696:B$1727,1,FALSE)),B1695,"")</f>
        <v>...##.##..</v>
      </c>
      <c r="G1695" s="7" t="str">
        <f>IF(ISERROR(VLOOKUP(B1695,B1696:B$1727,1,FALSE)),"",B1695)</f>
        <v/>
      </c>
      <c r="H1695" s="7" t="s">
        <v>644</v>
      </c>
      <c r="I1695" s="3" t="str">
        <f t="shared" ref="I1695" si="3248">CONCATENATE(C1693,H1695)</f>
        <v>2711t</v>
      </c>
      <c r="J1695" s="6">
        <f t="shared" si="3245"/>
        <v>1213</v>
      </c>
      <c r="K1695" s="6" t="str">
        <f t="shared" si="3246"/>
        <v>t</v>
      </c>
    </row>
    <row r="1696" spans="1:11" x14ac:dyDescent="0.3">
      <c r="A1696" s="4" t="s">
        <v>120</v>
      </c>
      <c r="B1696" s="6" t="str">
        <f t="shared" ref="B1696" si="3249">CONCATENATE(
LEFT(A1694,1),
LEFT(A1695,1),
LEFT(A1696,1),
LEFT(A1697,1),
LEFT(A1698,1),
LEFT(A1699,1),
LEFT(A1700,1),
LEFT(A1701,1),
LEFT(A1702,1),
LEFT(A1703,1)
)</f>
        <v>.#.###...#</v>
      </c>
      <c r="C1696" s="6">
        <f t="shared" si="3213"/>
        <v>2</v>
      </c>
      <c r="F1696" s="7" t="str">
        <f>IF(ISERROR(VLOOKUP(B1696,B1697:B$1727,1,FALSE)),B1696,"")</f>
        <v>.#.###...#</v>
      </c>
      <c r="G1696" s="7" t="str">
        <f>IF(ISERROR(VLOOKUP(B1696,B1697:B$1727,1,FALSE)),"",B1696)</f>
        <v/>
      </c>
      <c r="H1696" s="7" t="s">
        <v>645</v>
      </c>
      <c r="I1696" s="3" t="str">
        <f t="shared" ref="I1696" si="3250">CONCATENATE(C1693,H1696)</f>
        <v>2711L</v>
      </c>
      <c r="J1696" s="6">
        <f t="shared" si="3245"/>
        <v>3319</v>
      </c>
      <c r="K1696" s="6" t="str">
        <f t="shared" si="3246"/>
        <v>r</v>
      </c>
    </row>
    <row r="1697" spans="1:11" x14ac:dyDescent="0.3">
      <c r="A1697" s="4" t="s">
        <v>79</v>
      </c>
      <c r="B1697" s="6" t="str">
        <f t="shared" ref="B1697" si="3251">CONCATENATE(
MID(B1696,10,1),
MID(B1696,9,1),
MID(B1696,8,1),
MID(B1696,7,1),
MID(B1696,6,1),
MID(B1696,5,1),
MID(B1696,4,1),
MID(B1696,3,1),
MID(B1696,2,1),
MID(B1696,1,1)
)</f>
        <v>#...###.#.</v>
      </c>
      <c r="C1697" s="6">
        <f t="shared" si="3213"/>
        <v>2</v>
      </c>
      <c r="F1697" s="7" t="str">
        <f>IF(ISERROR(VLOOKUP(B1697,B1698:B$1727,1,FALSE)),B1697,"")</f>
        <v>#...###.#.</v>
      </c>
      <c r="G1697" s="7" t="str">
        <f>IF(ISERROR(VLOOKUP(B1697,B1698:B$1727,1,FALSE)),"",B1697)</f>
        <v/>
      </c>
      <c r="H1697" s="7" t="s">
        <v>646</v>
      </c>
      <c r="I1697" s="3" t="str">
        <f t="shared" ref="I1697" si="3252">CONCATENATE(C1693,H1697)</f>
        <v>2711l</v>
      </c>
      <c r="J1697" s="6">
        <f t="shared" si="3245"/>
        <v>3319</v>
      </c>
      <c r="K1697" s="6" t="str">
        <f t="shared" si="3246"/>
        <v>R</v>
      </c>
    </row>
    <row r="1698" spans="1:11" x14ac:dyDescent="0.3">
      <c r="A1698" s="4" t="s">
        <v>33</v>
      </c>
      <c r="C1698" s="6">
        <f t="shared" si="3213"/>
        <v>0</v>
      </c>
    </row>
    <row r="1699" spans="1:11" x14ac:dyDescent="0.3">
      <c r="A1699" s="4" t="s">
        <v>447</v>
      </c>
      <c r="C1699" s="6">
        <f t="shared" si="3213"/>
        <v>0</v>
      </c>
    </row>
    <row r="1700" spans="1:11" x14ac:dyDescent="0.3">
      <c r="A1700" s="4" t="s">
        <v>99</v>
      </c>
      <c r="B1700" s="6" t="str">
        <f t="shared" ref="B1700" si="3253">CONCATENATE(
MID(B1701,10,1),
MID(B1701,9,1),
MID(B1701,8,1),
MID(B1701,7,1),
MID(B1701,6,1),
MID(B1701,5,1),
MID(B1701,4,1),
MID(B1701,3,1),
MID(B1701,2,1),
MID(B1701,1,1)
)</f>
        <v>##.#....#.</v>
      </c>
      <c r="C1700" s="6">
        <f t="shared" si="3213"/>
        <v>2</v>
      </c>
      <c r="F1700" s="7" t="str">
        <f>IF(ISERROR(VLOOKUP(B1700,B1701:B$1727,1,FALSE)),B1700,"")</f>
        <v>##.#....#.</v>
      </c>
      <c r="G1700" s="7" t="str">
        <f>IF(ISERROR(VLOOKUP(B1700,B1701:B$1727,1,FALSE)),"",B1700)</f>
        <v/>
      </c>
      <c r="H1700" s="7" t="s">
        <v>648</v>
      </c>
      <c r="I1700" s="3" t="str">
        <f t="shared" ref="I1700" si="3254">CONCATENATE(C1693,H1700)</f>
        <v>2711r</v>
      </c>
      <c r="J1700" s="6">
        <f t="shared" ref="J1700:J1703" si="3255">INT(LEFT(IF(F1700="",VLOOKUP(B1700,F:I,4,FALSE),VLOOKUP(B1700,G:I,3,FALSE)),4))</f>
        <v>2273</v>
      </c>
      <c r="K1700" s="6" t="str">
        <f t="shared" ref="K1700:K1728" si="3256">RIGHT(IF(F1700="",VLOOKUP(B1700,F:I,4,FALSE),VLOOKUP(B1700,G:I,3,FALSE)),1)</f>
        <v>R</v>
      </c>
    </row>
    <row r="1701" spans="1:11" x14ac:dyDescent="0.3">
      <c r="A1701" s="4" t="s">
        <v>16</v>
      </c>
      <c r="B1701" s="6" t="str">
        <f t="shared" ref="B1701" si="3257">CONCATENATE(
RIGHT(A1694,1),
RIGHT(A1695,1),
RIGHT(A1696,1),
RIGHT(A1697,1),
RIGHT(A1698,1),
RIGHT(A1699,1),
RIGHT(A1700,1),
RIGHT(A1701,1),
RIGHT(A1702,1),
RIGHT(A1703,1)
)</f>
        <v>.#....#.##</v>
      </c>
      <c r="C1701" s="6">
        <f t="shared" si="3213"/>
        <v>2</v>
      </c>
      <c r="F1701" s="7" t="str">
        <f>IF(ISERROR(VLOOKUP(B1701,B1702:B$1727,1,FALSE)),B1701,"")</f>
        <v>.#....#.##</v>
      </c>
      <c r="G1701" s="7" t="str">
        <f>IF(ISERROR(VLOOKUP(B1701,B1702:B$1727,1,FALSE)),"",B1701)</f>
        <v/>
      </c>
      <c r="H1701" s="7" t="s">
        <v>647</v>
      </c>
      <c r="I1701" s="3" t="str">
        <f t="shared" ref="I1701" si="3258">CONCATENATE(C1693,H1701)</f>
        <v>2711R</v>
      </c>
      <c r="J1701" s="6">
        <f t="shared" si="3255"/>
        <v>2273</v>
      </c>
      <c r="K1701" s="6" t="str">
        <f t="shared" si="3256"/>
        <v>r</v>
      </c>
    </row>
    <row r="1702" spans="1:11" x14ac:dyDescent="0.3">
      <c r="A1702" s="4" t="s">
        <v>59</v>
      </c>
      <c r="B1702" s="6" t="str">
        <f t="shared" ref="B1702" si="3259">CONCATENATE(
MID(B1703,10,1),
MID(B1703,9,1),
MID(B1703,8,1),
MID(B1703,7,1),
MID(B1703,6,1),
MID(B1703,5,1),
MID(B1703,4,1),
MID(B1703,3,1),
MID(B1703,2,1),
MID(B1703,1,1)
)</f>
        <v>###.....##</v>
      </c>
      <c r="C1702" s="6">
        <f t="shared" si="3213"/>
        <v>1</v>
      </c>
      <c r="F1702" s="7" t="str">
        <f>IF(ISERROR(VLOOKUP(B1702,B1703:B$1727,1,FALSE)),B1702,"")</f>
        <v>###.....##</v>
      </c>
      <c r="G1702" s="7" t="str">
        <f>IF(ISERROR(VLOOKUP(B1702,B1703:B$1727,1,FALSE)),"",B1702)</f>
        <v/>
      </c>
      <c r="H1702" s="7" t="s">
        <v>649</v>
      </c>
      <c r="I1702" s="3" t="str">
        <f t="shared" ref="I1702" si="3260">CONCATENATE(C1693,H1702)</f>
        <v>2711b</v>
      </c>
      <c r="J1702" s="6" t="e">
        <f t="shared" si="3255"/>
        <v>#N/A</v>
      </c>
      <c r="K1702" s="6" t="e">
        <f t="shared" si="3256"/>
        <v>#N/A</v>
      </c>
    </row>
    <row r="1703" spans="1:11" x14ac:dyDescent="0.3">
      <c r="A1703" s="4" t="s">
        <v>636</v>
      </c>
      <c r="B1703" s="6" t="str">
        <f t="shared" ref="B1703" si="3261">A1703</f>
        <v>##.....###</v>
      </c>
      <c r="C1703" s="6">
        <f t="shared" si="3213"/>
        <v>1</v>
      </c>
      <c r="F1703" s="7" t="str">
        <f>IF(ISERROR(VLOOKUP(B1703,B1704:B$1727,1,FALSE)),B1703,"")</f>
        <v>##.....###</v>
      </c>
      <c r="G1703" s="7" t="str">
        <f>IF(ISERROR(VLOOKUP(B1703,B1704:B$1727,1,FALSE)),"",B1703)</f>
        <v/>
      </c>
      <c r="H1703" s="7" t="s">
        <v>650</v>
      </c>
      <c r="I1703" s="3" t="str">
        <f t="shared" ref="I1703" si="3262">CONCATENATE(C1693,H1703)</f>
        <v>2711B</v>
      </c>
      <c r="J1703" s="6" t="e">
        <f t="shared" si="3255"/>
        <v>#N/A</v>
      </c>
      <c r="K1703" s="6" t="e">
        <f t="shared" si="3256"/>
        <v>#N/A</v>
      </c>
    </row>
    <row r="1704" spans="1:11" x14ac:dyDescent="0.3">
      <c r="A1704" s="4"/>
    </row>
    <row r="1705" spans="1:11" x14ac:dyDescent="0.3">
      <c r="A1705" s="4" t="s">
        <v>637</v>
      </c>
      <c r="C1705" s="6">
        <f t="shared" ref="C1705" si="3263">INT(MID(A1705,6,4))</f>
        <v>3881</v>
      </c>
      <c r="D1705" s="6">
        <f t="shared" ref="D1705" si="3264">IF(COUNTIF(C1706:C1715,1)=4,C1705,1)</f>
        <v>3881</v>
      </c>
    </row>
    <row r="1706" spans="1:11" x14ac:dyDescent="0.3">
      <c r="A1706" s="4" t="s">
        <v>638</v>
      </c>
      <c r="B1706" s="6" t="str">
        <f t="shared" ref="B1706" si="3265">A1706</f>
        <v>..#####.##</v>
      </c>
      <c r="C1706" s="6">
        <f t="shared" ref="C1706" si="3266">COUNTIF(B:B,B1706)</f>
        <v>2</v>
      </c>
      <c r="F1706" s="7" t="str">
        <f>IF(ISERROR(VLOOKUP(B1706,B1707:B$1727,1,FALSE)),B1706,"")</f>
        <v>..#####.##</v>
      </c>
      <c r="G1706" s="7" t="str">
        <f>IF(ISERROR(VLOOKUP(B1706,B1707:B$1727,1,FALSE)),"",B1706)</f>
        <v/>
      </c>
      <c r="H1706" s="7" t="s">
        <v>643</v>
      </c>
      <c r="I1706" s="3" t="str">
        <f t="shared" ref="I1706" si="3267">CONCATENATE(C1705,H1706)</f>
        <v>3881T</v>
      </c>
      <c r="J1706" s="6">
        <f t="shared" ref="J1706:J1709" si="3268">INT(LEFT(IF(F1706="",VLOOKUP(B1706,F:I,4,FALSE),VLOOKUP(B1706,G:I,3,FALSE)),4))</f>
        <v>2039</v>
      </c>
      <c r="K1706" s="6" t="str">
        <f t="shared" ref="K1706:K1728" si="3269">RIGHT(IF(F1706="",VLOOKUP(B1706,F:I,4,FALSE),VLOOKUP(B1706,G:I,3,FALSE)),1)</f>
        <v>l</v>
      </c>
    </row>
    <row r="1707" spans="1:11" x14ac:dyDescent="0.3">
      <c r="A1707" s="4" t="s">
        <v>145</v>
      </c>
      <c r="B1707" s="6" t="str">
        <f t="shared" ref="B1707" si="3270">CONCATENATE(
MID(B1706,10,1),
MID(B1706,9,1),
MID(B1706,8,1),
MID(B1706,7,1),
MID(B1706,6,1),
MID(B1706,5,1),
MID(B1706,4,1),
MID(B1706,3,1),
MID(B1706,2,1),
MID(B1706,1,1)
)</f>
        <v>##.#####..</v>
      </c>
      <c r="C1707" s="6">
        <f t="shared" si="3213"/>
        <v>2</v>
      </c>
      <c r="F1707" s="7" t="str">
        <f>IF(ISERROR(VLOOKUP(B1707,B1708:B$1727,1,FALSE)),B1707,"")</f>
        <v>##.#####..</v>
      </c>
      <c r="G1707" s="7" t="str">
        <f>IF(ISERROR(VLOOKUP(B1707,B1708:B$1727,1,FALSE)),"",B1707)</f>
        <v/>
      </c>
      <c r="H1707" s="7" t="s">
        <v>644</v>
      </c>
      <c r="I1707" s="3" t="str">
        <f t="shared" ref="I1707" si="3271">CONCATENATE(C1705,H1707)</f>
        <v>3881t</v>
      </c>
      <c r="J1707" s="6">
        <f t="shared" si="3268"/>
        <v>2039</v>
      </c>
      <c r="K1707" s="6" t="str">
        <f t="shared" si="3269"/>
        <v>L</v>
      </c>
    </row>
    <row r="1708" spans="1:11" x14ac:dyDescent="0.3">
      <c r="A1708" s="4" t="s">
        <v>27</v>
      </c>
      <c r="B1708" s="6" t="str">
        <f t="shared" ref="B1708" si="3272">CONCATENATE(
LEFT(A1706,1),
LEFT(A1707,1),
LEFT(A1708,1),
LEFT(A1709,1),
LEFT(A1710,1),
LEFT(A1711,1),
LEFT(A1712,1),
LEFT(A1713,1),
LEFT(A1714,1),
LEFT(A1715,1)
)</f>
        <v>........#.</v>
      </c>
      <c r="C1708" s="6">
        <f t="shared" si="3213"/>
        <v>2</v>
      </c>
      <c r="F1708" s="7" t="str">
        <f>IF(ISERROR(VLOOKUP(B1708,B1709:B$1727,1,FALSE)),B1708,"")</f>
        <v>........#.</v>
      </c>
      <c r="G1708" s="7" t="str">
        <f>IF(ISERROR(VLOOKUP(B1708,B1709:B$1727,1,FALSE)),"",B1708)</f>
        <v/>
      </c>
      <c r="H1708" s="7" t="s">
        <v>645</v>
      </c>
      <c r="I1708" s="3" t="str">
        <f t="shared" ref="I1708" si="3273">CONCATENATE(C1705,H1708)</f>
        <v>3881L</v>
      </c>
      <c r="J1708" s="6">
        <f t="shared" si="3268"/>
        <v>1019</v>
      </c>
      <c r="K1708" s="6" t="str">
        <f t="shared" si="3269"/>
        <v>T</v>
      </c>
    </row>
    <row r="1709" spans="1:11" x14ac:dyDescent="0.3">
      <c r="A1709" s="4" t="s">
        <v>639</v>
      </c>
      <c r="B1709" s="6" t="str">
        <f t="shared" ref="B1709" si="3274">CONCATENATE(
MID(B1708,10,1),
MID(B1708,9,1),
MID(B1708,8,1),
MID(B1708,7,1),
MID(B1708,6,1),
MID(B1708,5,1),
MID(B1708,4,1),
MID(B1708,3,1),
MID(B1708,2,1),
MID(B1708,1,1)
)</f>
        <v>.#........</v>
      </c>
      <c r="C1709" s="6">
        <f t="shared" si="3213"/>
        <v>2</v>
      </c>
      <c r="F1709" s="7" t="str">
        <f>IF(ISERROR(VLOOKUP(B1709,B1710:B$1727,1,FALSE)),B1709,"")</f>
        <v>.#........</v>
      </c>
      <c r="G1709" s="7" t="str">
        <f>IF(ISERROR(VLOOKUP(B1709,B1710:B$1727,1,FALSE)),"",B1709)</f>
        <v/>
      </c>
      <c r="H1709" s="7" t="s">
        <v>646</v>
      </c>
      <c r="I1709" s="3" t="str">
        <f t="shared" ref="I1709" si="3275">CONCATENATE(C1705,H1709)</f>
        <v>3881l</v>
      </c>
      <c r="J1709" s="6">
        <f t="shared" si="3268"/>
        <v>1019</v>
      </c>
      <c r="K1709" s="6" t="str">
        <f t="shared" si="3269"/>
        <v>t</v>
      </c>
    </row>
    <row r="1710" spans="1:11" x14ac:dyDescent="0.3">
      <c r="A1710" s="4" t="s">
        <v>640</v>
      </c>
      <c r="C1710" s="6">
        <f t="shared" si="3213"/>
        <v>0</v>
      </c>
    </row>
    <row r="1711" spans="1:11" x14ac:dyDescent="0.3">
      <c r="A1711" s="4" t="s">
        <v>17</v>
      </c>
      <c r="C1711" s="6">
        <f t="shared" si="3213"/>
        <v>0</v>
      </c>
    </row>
    <row r="1712" spans="1:11" x14ac:dyDescent="0.3">
      <c r="A1712" s="4" t="s">
        <v>185</v>
      </c>
      <c r="B1712" s="6" t="str">
        <f t="shared" ref="B1712" si="3276">CONCATENATE(
MID(B1713,10,1),
MID(B1713,9,1),
MID(B1713,8,1),
MID(B1713,7,1),
MID(B1713,6,1),
MID(B1713,5,1),
MID(B1713,4,1),
MID(B1713,3,1),
MID(B1713,2,1),
MID(B1713,1,1)
)</f>
        <v>...#.#.###</v>
      </c>
      <c r="C1712" s="6">
        <f t="shared" si="3213"/>
        <v>1</v>
      </c>
      <c r="F1712" s="7" t="str">
        <f>IF(ISERROR(VLOOKUP(B1712,B1713:B$1727,1,FALSE)),B1712,"")</f>
        <v>...#.#.###</v>
      </c>
      <c r="G1712" s="7" t="str">
        <f>IF(ISERROR(VLOOKUP(B1712,B1713:B$1727,1,FALSE)),"",B1712)</f>
        <v/>
      </c>
      <c r="H1712" s="7" t="s">
        <v>648</v>
      </c>
      <c r="I1712" s="3" t="str">
        <f t="shared" ref="I1712" si="3277">CONCATENATE(C1705,H1712)</f>
        <v>3881r</v>
      </c>
      <c r="J1712" s="6" t="e">
        <f t="shared" ref="J1712:J1715" si="3278">INT(LEFT(IF(F1712="",VLOOKUP(B1712,F:I,4,FALSE),VLOOKUP(B1712,G:I,3,FALSE)),4))</f>
        <v>#N/A</v>
      </c>
      <c r="K1712" s="6" t="e">
        <f t="shared" ref="K1712:K1728" si="3279">RIGHT(IF(F1712="",VLOOKUP(B1712,F:I,4,FALSE),VLOOKUP(B1712,G:I,3,FALSE)),1)</f>
        <v>#N/A</v>
      </c>
    </row>
    <row r="1713" spans="1:11" x14ac:dyDescent="0.3">
      <c r="A1713" s="4" t="s">
        <v>101</v>
      </c>
      <c r="B1713" s="6" t="str">
        <f t="shared" ref="B1713" si="3280">CONCATENATE(
RIGHT(A1706,1),
RIGHT(A1707,1),
RIGHT(A1708,1),
RIGHT(A1709,1),
RIGHT(A1710,1),
RIGHT(A1711,1),
RIGHT(A1712,1),
RIGHT(A1713,1),
RIGHT(A1714,1),
RIGHT(A1715,1)
)</f>
        <v>###.#.#...</v>
      </c>
      <c r="C1713" s="6">
        <f t="shared" si="3213"/>
        <v>1</v>
      </c>
      <c r="F1713" s="7" t="str">
        <f>IF(ISERROR(VLOOKUP(B1713,B1714:B$1727,1,FALSE)),B1713,"")</f>
        <v>###.#.#...</v>
      </c>
      <c r="G1713" s="7" t="str">
        <f>IF(ISERROR(VLOOKUP(B1713,B1714:B$1727,1,FALSE)),"",B1713)</f>
        <v/>
      </c>
      <c r="H1713" s="7" t="s">
        <v>647</v>
      </c>
      <c r="I1713" s="3" t="str">
        <f t="shared" ref="I1713" si="3281">CONCATENATE(C1705,H1713)</f>
        <v>3881R</v>
      </c>
      <c r="J1713" s="6" t="e">
        <f t="shared" si="3278"/>
        <v>#N/A</v>
      </c>
      <c r="K1713" s="6" t="e">
        <f t="shared" si="3279"/>
        <v>#N/A</v>
      </c>
    </row>
    <row r="1714" spans="1:11" x14ac:dyDescent="0.3">
      <c r="A1714" s="4" t="s">
        <v>83</v>
      </c>
      <c r="B1714" s="6" t="str">
        <f t="shared" ref="B1714" si="3282">CONCATENATE(
MID(B1715,10,1),
MID(B1715,9,1),
MID(B1715,8,1),
MID(B1715,7,1),
MID(B1715,6,1),
MID(B1715,5,1),
MID(B1715,4,1),
MID(B1715,3,1),
MID(B1715,2,1),
MID(B1715,1,1)
)</f>
        <v>...#.##.#.</v>
      </c>
      <c r="C1714" s="6">
        <f t="shared" si="3213"/>
        <v>1</v>
      </c>
      <c r="F1714" s="7" t="str">
        <f>IF(ISERROR(VLOOKUP(B1714,B1715:B$1727,1,FALSE)),B1714,"")</f>
        <v>...#.##.#.</v>
      </c>
      <c r="G1714" s="7" t="str">
        <f>IF(ISERROR(VLOOKUP(B1714,B1715:B$1727,1,FALSE)),"",B1714)</f>
        <v/>
      </c>
      <c r="H1714" s="7" t="s">
        <v>649</v>
      </c>
      <c r="I1714" s="3" t="str">
        <f t="shared" ref="I1714" si="3283">CONCATENATE(C1705,H1714)</f>
        <v>3881b</v>
      </c>
      <c r="J1714" s="6" t="e">
        <f t="shared" si="3278"/>
        <v>#N/A</v>
      </c>
      <c r="K1714" s="6" t="e">
        <f t="shared" si="3279"/>
        <v>#N/A</v>
      </c>
    </row>
    <row r="1715" spans="1:11" x14ac:dyDescent="0.3">
      <c r="A1715" s="4" t="s">
        <v>473</v>
      </c>
      <c r="B1715" s="6" t="str">
        <f t="shared" ref="B1715" si="3284">A1715</f>
        <v>.#.##.#...</v>
      </c>
      <c r="C1715" s="6">
        <f t="shared" si="3213"/>
        <v>1</v>
      </c>
      <c r="F1715" s="7" t="str">
        <f>IF(ISERROR(VLOOKUP(B1715,B1716:B$1727,1,FALSE)),B1715,"")</f>
        <v>.#.##.#...</v>
      </c>
      <c r="G1715" s="7" t="str">
        <f>IF(ISERROR(VLOOKUP(B1715,B1716:B$1727,1,FALSE)),"",B1715)</f>
        <v/>
      </c>
      <c r="H1715" s="7" t="s">
        <v>650</v>
      </c>
      <c r="I1715" s="3" t="str">
        <f t="shared" ref="I1715" si="3285">CONCATENATE(C1705,H1715)</f>
        <v>3881B</v>
      </c>
      <c r="J1715" s="6" t="e">
        <f t="shared" si="3278"/>
        <v>#N/A</v>
      </c>
      <c r="K1715" s="6" t="e">
        <f t="shared" si="3279"/>
        <v>#N/A</v>
      </c>
    </row>
    <row r="1716" spans="1:11" x14ac:dyDescent="0.3">
      <c r="A1716" s="4"/>
    </row>
    <row r="1717" spans="1:11" x14ac:dyDescent="0.3">
      <c r="A1717" s="4" t="s">
        <v>641</v>
      </c>
      <c r="C1717" s="6">
        <f t="shared" ref="C1717" si="3286">INT(MID(A1717,6,4))</f>
        <v>1907</v>
      </c>
      <c r="D1717" s="6">
        <f t="shared" ref="D1717" si="3287">IF(COUNTIF(C1718:C1727,1)=4,C1717,1)</f>
        <v>1</v>
      </c>
    </row>
    <row r="1718" spans="1:11" x14ac:dyDescent="0.3">
      <c r="A1718" s="4" t="s">
        <v>642</v>
      </c>
      <c r="B1718" s="6" t="str">
        <f t="shared" ref="B1718" si="3288">A1718</f>
        <v>..####..##</v>
      </c>
      <c r="C1718" s="6">
        <f t="shared" ref="C1718" si="3289">COUNTIF(B:B,B1718)</f>
        <v>2</v>
      </c>
      <c r="F1718" s="7" t="str">
        <f>IF(ISERROR(VLOOKUP(B1718,B1719:B$1727,1,FALSE)),B1718,"")</f>
        <v>..####..##</v>
      </c>
      <c r="G1718" s="7" t="str">
        <f>IF(ISERROR(VLOOKUP(B1718,B1719:B$1727,1,FALSE)),"",B1718)</f>
        <v/>
      </c>
      <c r="H1718" s="7" t="s">
        <v>643</v>
      </c>
      <c r="I1718" s="3" t="str">
        <f t="shared" ref="I1718" si="3290">CONCATENATE(C1717,H1718)</f>
        <v>1907T</v>
      </c>
      <c r="J1718" s="6">
        <f t="shared" ref="J1718:J1721" si="3291">INT(LEFT(IF(F1718="",VLOOKUP(B1718,F:I,4,FALSE),VLOOKUP(B1718,G:I,3,FALSE)),4))</f>
        <v>3709</v>
      </c>
      <c r="K1718" s="6" t="str">
        <f t="shared" ref="K1718:K1728" si="3292">RIGHT(IF(F1718="",VLOOKUP(B1718,F:I,4,FALSE),VLOOKUP(B1718,G:I,3,FALSE)),1)</f>
        <v>r</v>
      </c>
    </row>
    <row r="1719" spans="1:11" x14ac:dyDescent="0.3">
      <c r="A1719" s="4" t="s">
        <v>50</v>
      </c>
      <c r="B1719" s="6" t="str">
        <f t="shared" ref="B1719" si="3293">CONCATENATE(
MID(B1718,10,1),
MID(B1718,9,1),
MID(B1718,8,1),
MID(B1718,7,1),
MID(B1718,6,1),
MID(B1718,5,1),
MID(B1718,4,1),
MID(B1718,3,1),
MID(B1718,2,1),
MID(B1718,1,1)
)</f>
        <v>##..####..</v>
      </c>
      <c r="C1719" s="6">
        <f t="shared" si="3213"/>
        <v>2</v>
      </c>
      <c r="F1719" s="7" t="str">
        <f>IF(ISERROR(VLOOKUP(B1719,B1720:B$1727,1,FALSE)),B1719,"")</f>
        <v>##..####..</v>
      </c>
      <c r="G1719" s="7" t="str">
        <f>IF(ISERROR(VLOOKUP(B1719,B1720:B$1727,1,FALSE)),"",B1719)</f>
        <v/>
      </c>
      <c r="H1719" s="7" t="s">
        <v>644</v>
      </c>
      <c r="I1719" s="3" t="str">
        <f t="shared" ref="I1719" si="3294">CONCATENATE(C1717,H1719)</f>
        <v>1907t</v>
      </c>
      <c r="J1719" s="6">
        <f t="shared" si="3291"/>
        <v>3709</v>
      </c>
      <c r="K1719" s="6" t="str">
        <f t="shared" si="3292"/>
        <v>R</v>
      </c>
    </row>
    <row r="1720" spans="1:11" x14ac:dyDescent="0.3">
      <c r="A1720" s="4" t="s">
        <v>50</v>
      </c>
      <c r="B1720" s="6" t="str">
        <f t="shared" ref="B1720" si="3295">CONCATENATE(
LEFT(A1718,1),
LEFT(A1719,1),
LEFT(A1720,1),
LEFT(A1721,1),
LEFT(A1722,1),
LEFT(A1723,1),
LEFT(A1724,1),
LEFT(A1725,1),
LEFT(A1726,1),
LEFT(A1727,1)
)</f>
        <v>.......##.</v>
      </c>
      <c r="C1720" s="6">
        <f t="shared" si="3213"/>
        <v>2</v>
      </c>
      <c r="F1720" s="7" t="str">
        <f>IF(ISERROR(VLOOKUP(B1720,B1721:B$1727,1,FALSE)),B1720,"")</f>
        <v>.......##.</v>
      </c>
      <c r="G1720" s="7" t="str">
        <f>IF(ISERROR(VLOOKUP(B1720,B1721:B$1727,1,FALSE)),"",B1720)</f>
        <v/>
      </c>
      <c r="H1720" s="7" t="s">
        <v>645</v>
      </c>
      <c r="I1720" s="3" t="str">
        <f t="shared" ref="I1720" si="3296">CONCATENATE(C1717,H1720)</f>
        <v>1907L</v>
      </c>
      <c r="J1720" s="6">
        <f t="shared" si="3291"/>
        <v>2549</v>
      </c>
      <c r="K1720" s="6" t="str">
        <f t="shared" si="3292"/>
        <v>R</v>
      </c>
    </row>
    <row r="1721" spans="1:11" x14ac:dyDescent="0.3">
      <c r="A1721" s="4" t="s">
        <v>27</v>
      </c>
      <c r="B1721" s="6" t="str">
        <f t="shared" ref="B1721" si="3297">CONCATENATE(
MID(B1720,10,1),
MID(B1720,9,1),
MID(B1720,8,1),
MID(B1720,7,1),
MID(B1720,6,1),
MID(B1720,5,1),
MID(B1720,4,1),
MID(B1720,3,1),
MID(B1720,2,1),
MID(B1720,1,1)
)</f>
        <v>.##.......</v>
      </c>
      <c r="C1721" s="6">
        <f t="shared" si="3213"/>
        <v>2</v>
      </c>
      <c r="F1721" s="7" t="str">
        <f>IF(ISERROR(VLOOKUP(B1721,B1722:B$1727,1,FALSE)),B1721,"")</f>
        <v>.##.......</v>
      </c>
      <c r="G1721" s="7" t="str">
        <f>IF(ISERROR(VLOOKUP(B1721,B1722:B$1727,1,FALSE)),"",B1721)</f>
        <v/>
      </c>
      <c r="H1721" s="7" t="s">
        <v>646</v>
      </c>
      <c r="I1721" s="3" t="str">
        <f t="shared" ref="I1721" si="3298">CONCATENATE(C1717,H1721)</f>
        <v>1907l</v>
      </c>
      <c r="J1721" s="6">
        <f t="shared" si="3291"/>
        <v>2549</v>
      </c>
      <c r="K1721" s="6" t="str">
        <f t="shared" si="3292"/>
        <v>r</v>
      </c>
    </row>
    <row r="1722" spans="1:11" x14ac:dyDescent="0.3">
      <c r="A1722" s="4" t="s">
        <v>311</v>
      </c>
      <c r="C1722" s="6">
        <f t="shared" si="3213"/>
        <v>0</v>
      </c>
    </row>
    <row r="1723" spans="1:11" x14ac:dyDescent="0.3">
      <c r="A1723" s="4" t="s">
        <v>502</v>
      </c>
      <c r="C1723" s="6">
        <f t="shared" si="3213"/>
        <v>0</v>
      </c>
    </row>
    <row r="1724" spans="1:11" x14ac:dyDescent="0.3">
      <c r="A1724" s="4" t="s">
        <v>383</v>
      </c>
      <c r="B1724" s="6" t="str">
        <f t="shared" ref="B1724" si="3299">CONCATENATE(
MID(B1725,10,1),
MID(B1725,9,1),
MID(B1725,8,1),
MID(B1725,7,1),
MID(B1725,6,1),
MID(B1725,5,1),
MID(B1725,4,1),
MID(B1725,3,1),
MID(B1725,2,1),
MID(B1725,1,1)
)</f>
        <v>####.##..#</v>
      </c>
      <c r="C1724" s="6">
        <f t="shared" si="3213"/>
        <v>2</v>
      </c>
      <c r="F1724" s="7" t="str">
        <f>IF(ISERROR(VLOOKUP(B1724,B1725:B$1727,1,FALSE)),B1724,"")</f>
        <v>####.##..#</v>
      </c>
      <c r="G1724" s="7" t="str">
        <f>IF(ISERROR(VLOOKUP(B1724,B1725:B$1727,1,FALSE)),"",B1724)</f>
        <v/>
      </c>
      <c r="H1724" s="7" t="s">
        <v>648</v>
      </c>
      <c r="I1724" s="3" t="str">
        <f t="shared" ref="I1724" si="3300">CONCATENATE(C1717,H1724)</f>
        <v>1907r</v>
      </c>
      <c r="J1724" s="6">
        <f t="shared" ref="J1724:J1727" si="3301">INT(LEFT(IF(F1724="",VLOOKUP(B1724,F:I,4,FALSE),VLOOKUP(B1724,G:I,3,FALSE)),4))</f>
        <v>2687</v>
      </c>
      <c r="K1724" s="6" t="str">
        <f t="shared" ref="K1724:K1728" si="3302">RIGHT(IF(F1724="",VLOOKUP(B1724,F:I,4,FALSE),VLOOKUP(B1724,G:I,3,FALSE)),1)</f>
        <v>t</v>
      </c>
    </row>
    <row r="1725" spans="1:11" x14ac:dyDescent="0.3">
      <c r="A1725" s="4" t="s">
        <v>32</v>
      </c>
      <c r="B1725" s="6" t="str">
        <f t="shared" ref="B1725" si="3303">CONCATENATE(
RIGHT(A1718,1),
RIGHT(A1719,1),
RIGHT(A1720,1),
RIGHT(A1721,1),
RIGHT(A1722,1),
RIGHT(A1723,1),
RIGHT(A1724,1),
RIGHT(A1725,1),
RIGHT(A1726,1),
RIGHT(A1727,1)
)</f>
        <v>#..##.####</v>
      </c>
      <c r="C1725" s="6">
        <f t="shared" si="3213"/>
        <v>2</v>
      </c>
      <c r="F1725" s="7" t="str">
        <f>IF(ISERROR(VLOOKUP(B1725,B1726:B$1727,1,FALSE)),B1725,"")</f>
        <v>#..##.####</v>
      </c>
      <c r="G1725" s="7" t="str">
        <f>IF(ISERROR(VLOOKUP(B1725,B1726:B$1727,1,FALSE)),"",B1725)</f>
        <v/>
      </c>
      <c r="H1725" s="7" t="s">
        <v>647</v>
      </c>
      <c r="I1725" s="3" t="str">
        <f t="shared" ref="I1725" si="3304">CONCATENATE(C1717,H1725)</f>
        <v>1907R</v>
      </c>
      <c r="J1725" s="6">
        <f t="shared" si="3301"/>
        <v>2687</v>
      </c>
      <c r="K1725" s="6" t="str">
        <f t="shared" si="3302"/>
        <v>T</v>
      </c>
    </row>
    <row r="1726" spans="1:11" x14ac:dyDescent="0.3">
      <c r="A1726" s="4" t="s">
        <v>40</v>
      </c>
      <c r="B1726" s="6" t="str">
        <f t="shared" ref="B1726" si="3305">CONCATENATE(
MID(B1727,10,1),
MID(B1727,9,1),
MID(B1727,8,1),
MID(B1727,7,1),
MID(B1727,6,1),
MID(B1727,5,1),
MID(B1727,4,1),
MID(B1727,3,1),
MID(B1727,2,1),
MID(B1727,1,1)
)</f>
        <v>#.#..##.#.</v>
      </c>
      <c r="C1726" s="6">
        <f t="shared" si="3213"/>
        <v>2</v>
      </c>
      <c r="F1726" s="7" t="str">
        <f>IF(ISERROR(VLOOKUP(B1726,B1727:B$1727,1,FALSE)),B1726,"")</f>
        <v>#.#..##.#.</v>
      </c>
      <c r="G1726" s="7" t="str">
        <f>IF(ISERROR(VLOOKUP(B1726,B1727:B$1727,1,FALSE)),"",B1726)</f>
        <v/>
      </c>
      <c r="H1726" s="7" t="s">
        <v>649</v>
      </c>
      <c r="I1726" s="3" t="str">
        <f t="shared" ref="I1726" si="3306">CONCATENATE(C1717,H1726)</f>
        <v>1907b</v>
      </c>
      <c r="J1726" s="6">
        <f t="shared" si="3301"/>
        <v>1627</v>
      </c>
      <c r="K1726" s="6" t="str">
        <f t="shared" si="3302"/>
        <v>R</v>
      </c>
    </row>
    <row r="1727" spans="1:11" x14ac:dyDescent="0.3">
      <c r="A1727" s="4" t="s">
        <v>239</v>
      </c>
      <c r="B1727" s="6" t="str">
        <f t="shared" ref="B1727" si="3307">A1727</f>
        <v>.#.##..#.#</v>
      </c>
      <c r="C1727" s="6">
        <f t="shared" si="3213"/>
        <v>2</v>
      </c>
      <c r="F1727" s="7" t="str">
        <f>IF(ISERROR(VLOOKUP(B1727,B$1727:B1728,1,FALSE)),B1727,"")</f>
        <v/>
      </c>
      <c r="G1727" s="7" t="str">
        <f>IF(ISERROR(VLOOKUP(B1727,B$1727:B1728,1,FALSE)),"",B1727)</f>
        <v>.#.##..#.#</v>
      </c>
      <c r="H1727" s="7" t="s">
        <v>650</v>
      </c>
      <c r="I1727" s="3" t="str">
        <f t="shared" ref="I1727" si="3308">CONCATENATE(C1717,H1727)</f>
        <v>1907B</v>
      </c>
      <c r="J1727" s="6" t="e">
        <f t="shared" si="3301"/>
        <v>#N/A</v>
      </c>
      <c r="K1727" s="6" t="e">
        <f t="shared" si="3302"/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FDED-9ED7-44CC-B11C-47D3327D8E17}">
  <dimension ref="B2:C3"/>
  <sheetViews>
    <sheetView workbookViewId="0">
      <selection activeCell="C2" sqref="C2"/>
    </sheetView>
  </sheetViews>
  <sheetFormatPr defaultRowHeight="14.4" x14ac:dyDescent="0.3"/>
  <sheetData>
    <row r="2" spans="2:3" x14ac:dyDescent="0.3">
      <c r="B2" s="3">
        <f>MAX('input,a'!D:D)</f>
        <v>3881</v>
      </c>
    </row>
    <row r="3" spans="2:3" x14ac:dyDescent="0.3">
      <c r="C3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6B7-0961-4EDF-9E02-69513C5B2419}">
  <dimension ref="A1:K29"/>
  <sheetViews>
    <sheetView workbookViewId="0">
      <selection activeCell="A30" sqref="A30"/>
    </sheetView>
  </sheetViews>
  <sheetFormatPr defaultRowHeight="14.4" x14ac:dyDescent="0.3"/>
  <cols>
    <col min="10" max="11" width="8.88671875" style="7"/>
  </cols>
  <sheetData>
    <row r="1" spans="1:11" x14ac:dyDescent="0.3">
      <c r="A1" s="3" t="s">
        <v>656</v>
      </c>
      <c r="B1" s="3" t="s">
        <v>643</v>
      </c>
      <c r="C1" s="3" t="s">
        <v>644</v>
      </c>
      <c r="D1" s="3" t="s">
        <v>645</v>
      </c>
      <c r="E1" s="3" t="s">
        <v>646</v>
      </c>
      <c r="F1" s="3" t="s">
        <v>647</v>
      </c>
      <c r="G1" s="3" t="s">
        <v>648</v>
      </c>
      <c r="H1" s="3" t="s">
        <v>650</v>
      </c>
      <c r="I1" s="3" t="s">
        <v>649</v>
      </c>
    </row>
    <row r="2" spans="1:11" x14ac:dyDescent="0.3">
      <c r="A2" s="3" t="s">
        <v>651</v>
      </c>
      <c r="B2" t="s">
        <v>647</v>
      </c>
      <c r="C2" t="s">
        <v>648</v>
      </c>
      <c r="D2" t="s">
        <v>644</v>
      </c>
      <c r="E2" t="s">
        <v>643</v>
      </c>
      <c r="F2" t="s">
        <v>649</v>
      </c>
      <c r="G2" t="s">
        <v>650</v>
      </c>
      <c r="H2" t="s">
        <v>645</v>
      </c>
      <c r="I2" t="s">
        <v>646</v>
      </c>
      <c r="J2" s="7" t="s">
        <v>658</v>
      </c>
    </row>
    <row r="3" spans="1:11" x14ac:dyDescent="0.3">
      <c r="A3" s="3" t="s">
        <v>655</v>
      </c>
      <c r="B3" t="s">
        <v>649</v>
      </c>
      <c r="C3" t="s">
        <v>650</v>
      </c>
      <c r="D3" t="s">
        <v>648</v>
      </c>
      <c r="E3" t="s">
        <v>647</v>
      </c>
      <c r="F3" t="s">
        <v>646</v>
      </c>
      <c r="G3" t="s">
        <v>645</v>
      </c>
      <c r="H3" t="s">
        <v>644</v>
      </c>
      <c r="I3" t="s">
        <v>643</v>
      </c>
      <c r="J3" s="7" t="s">
        <v>659</v>
      </c>
    </row>
    <row r="4" spans="1:11" x14ac:dyDescent="0.3">
      <c r="A4" s="3" t="s">
        <v>652</v>
      </c>
      <c r="B4" t="s">
        <v>646</v>
      </c>
      <c r="C4" t="s">
        <v>645</v>
      </c>
      <c r="D4" t="s">
        <v>650</v>
      </c>
      <c r="E4" t="s">
        <v>649</v>
      </c>
      <c r="F4" t="s">
        <v>643</v>
      </c>
      <c r="G4" t="s">
        <v>644</v>
      </c>
      <c r="H4" t="s">
        <v>648</v>
      </c>
      <c r="I4" t="s">
        <v>647</v>
      </c>
      <c r="J4" s="7" t="s">
        <v>660</v>
      </c>
    </row>
    <row r="5" spans="1:11" x14ac:dyDescent="0.3">
      <c r="A5" s="3" t="s">
        <v>653</v>
      </c>
      <c r="B5" t="s">
        <v>644</v>
      </c>
      <c r="C5" t="s">
        <v>643</v>
      </c>
      <c r="D5" t="s">
        <v>647</v>
      </c>
      <c r="E5" t="s">
        <v>648</v>
      </c>
      <c r="F5" t="s">
        <v>645</v>
      </c>
      <c r="G5" t="s">
        <v>646</v>
      </c>
      <c r="H5" t="s">
        <v>649</v>
      </c>
      <c r="I5" t="s">
        <v>650</v>
      </c>
      <c r="J5" s="7" t="s">
        <v>649</v>
      </c>
    </row>
    <row r="6" spans="1:11" x14ac:dyDescent="0.3">
      <c r="A6" s="3" t="s">
        <v>668</v>
      </c>
      <c r="B6" t="s">
        <v>645</v>
      </c>
      <c r="C6" t="s">
        <v>646</v>
      </c>
      <c r="D6" t="s">
        <v>643</v>
      </c>
      <c r="E6" t="s">
        <v>644</v>
      </c>
      <c r="F6" t="s">
        <v>650</v>
      </c>
      <c r="G6" t="s">
        <v>649</v>
      </c>
      <c r="H6" t="s">
        <v>647</v>
      </c>
      <c r="I6" t="s">
        <v>648</v>
      </c>
      <c r="J6" s="7" t="s">
        <v>661</v>
      </c>
      <c r="K6" s="7" t="s">
        <v>664</v>
      </c>
    </row>
    <row r="7" spans="1:11" x14ac:dyDescent="0.3">
      <c r="A7" s="3" t="s">
        <v>654</v>
      </c>
      <c r="B7" t="s">
        <v>650</v>
      </c>
      <c r="C7" t="s">
        <v>649</v>
      </c>
      <c r="D7" t="s">
        <v>646</v>
      </c>
      <c r="E7" t="s">
        <v>645</v>
      </c>
      <c r="F7" t="s">
        <v>648</v>
      </c>
      <c r="G7" t="s">
        <v>647</v>
      </c>
      <c r="H7" t="s">
        <v>643</v>
      </c>
      <c r="I7" t="s">
        <v>644</v>
      </c>
      <c r="J7" s="7" t="s">
        <v>662</v>
      </c>
      <c r="K7" s="7" t="s">
        <v>665</v>
      </c>
    </row>
    <row r="8" spans="1:11" x14ac:dyDescent="0.3">
      <c r="A8" s="3" t="s">
        <v>667</v>
      </c>
      <c r="B8" t="s">
        <v>648</v>
      </c>
      <c r="C8" t="s">
        <v>647</v>
      </c>
      <c r="D8" t="s">
        <v>649</v>
      </c>
      <c r="E8" t="s">
        <v>650</v>
      </c>
      <c r="F8" t="s">
        <v>644</v>
      </c>
      <c r="G8" t="s">
        <v>643</v>
      </c>
      <c r="H8" t="s">
        <v>646</v>
      </c>
      <c r="I8" t="s">
        <v>645</v>
      </c>
      <c r="J8" s="7" t="s">
        <v>663</v>
      </c>
      <c r="K8" s="7" t="s">
        <v>666</v>
      </c>
    </row>
    <row r="10" spans="1:11" x14ac:dyDescent="0.3">
      <c r="A10" s="3" t="s">
        <v>657</v>
      </c>
      <c r="B10" s="3" t="s">
        <v>651</v>
      </c>
      <c r="C10" s="3" t="s">
        <v>655</v>
      </c>
      <c r="D10" s="3" t="s">
        <v>652</v>
      </c>
      <c r="E10" s="3" t="s">
        <v>653</v>
      </c>
      <c r="F10" s="3" t="s">
        <v>668</v>
      </c>
      <c r="G10" s="3" t="s">
        <v>654</v>
      </c>
      <c r="H10" s="3" t="s">
        <v>667</v>
      </c>
    </row>
    <row r="11" spans="1:11" x14ac:dyDescent="0.3">
      <c r="A11" s="3" t="s">
        <v>651</v>
      </c>
      <c r="B11" t="s">
        <v>655</v>
      </c>
      <c r="C11" t="s">
        <v>652</v>
      </c>
      <c r="D11" t="s">
        <v>669</v>
      </c>
      <c r="E11" t="s">
        <v>667</v>
      </c>
      <c r="F11" t="s">
        <v>653</v>
      </c>
      <c r="G11" t="s">
        <v>668</v>
      </c>
      <c r="H11" t="s">
        <v>654</v>
      </c>
    </row>
    <row r="12" spans="1:11" x14ac:dyDescent="0.3">
      <c r="A12" s="3" t="s">
        <v>655</v>
      </c>
      <c r="B12" t="s">
        <v>652</v>
      </c>
      <c r="C12" t="s">
        <v>669</v>
      </c>
      <c r="D12" t="s">
        <v>651</v>
      </c>
      <c r="E12" t="s">
        <v>654</v>
      </c>
      <c r="F12" t="s">
        <v>667</v>
      </c>
      <c r="G12" t="s">
        <v>653</v>
      </c>
      <c r="H12" t="s">
        <v>668</v>
      </c>
    </row>
    <row r="13" spans="1:11" x14ac:dyDescent="0.3">
      <c r="A13" s="3" t="s">
        <v>652</v>
      </c>
      <c r="B13" t="s">
        <v>669</v>
      </c>
      <c r="C13" t="s">
        <v>651</v>
      </c>
      <c r="D13" t="s">
        <v>655</v>
      </c>
      <c r="E13" t="s">
        <v>668</v>
      </c>
      <c r="F13" t="s">
        <v>654</v>
      </c>
      <c r="G13" t="s">
        <v>667</v>
      </c>
      <c r="H13" t="s">
        <v>653</v>
      </c>
    </row>
    <row r="14" spans="1:11" x14ac:dyDescent="0.3">
      <c r="A14" s="3" t="s">
        <v>653</v>
      </c>
      <c r="B14" t="s">
        <v>668</v>
      </c>
      <c r="C14" t="s">
        <v>654</v>
      </c>
      <c r="D14" t="s">
        <v>667</v>
      </c>
      <c r="E14" t="s">
        <v>669</v>
      </c>
      <c r="F14" t="s">
        <v>651</v>
      </c>
      <c r="G14" t="s">
        <v>655</v>
      </c>
      <c r="H14" t="s">
        <v>652</v>
      </c>
    </row>
    <row r="15" spans="1:11" x14ac:dyDescent="0.3">
      <c r="A15" s="3" t="s">
        <v>668</v>
      </c>
      <c r="B15" t="s">
        <v>654</v>
      </c>
      <c r="C15" t="s">
        <v>667</v>
      </c>
      <c r="D15" t="s">
        <v>653</v>
      </c>
      <c r="E15" t="s">
        <v>652</v>
      </c>
      <c r="F15" t="s">
        <v>669</v>
      </c>
      <c r="G15" t="s">
        <v>651</v>
      </c>
      <c r="H15" t="s">
        <v>655</v>
      </c>
    </row>
    <row r="16" spans="1:11" x14ac:dyDescent="0.3">
      <c r="A16" s="3" t="s">
        <v>654</v>
      </c>
      <c r="B16" t="s">
        <v>667</v>
      </c>
      <c r="C16" t="s">
        <v>653</v>
      </c>
      <c r="D16" t="s">
        <v>668</v>
      </c>
      <c r="E16" t="s">
        <v>655</v>
      </c>
      <c r="F16" t="s">
        <v>652</v>
      </c>
      <c r="G16" t="s">
        <v>669</v>
      </c>
      <c r="H16" t="s">
        <v>651</v>
      </c>
    </row>
    <row r="17" spans="1:8" x14ac:dyDescent="0.3">
      <c r="A17" s="3" t="s">
        <v>667</v>
      </c>
      <c r="B17" t="s">
        <v>653</v>
      </c>
      <c r="C17" t="s">
        <v>668</v>
      </c>
      <c r="D17" t="s">
        <v>654</v>
      </c>
      <c r="E17" t="s">
        <v>651</v>
      </c>
      <c r="F17" t="s">
        <v>655</v>
      </c>
      <c r="G17" t="s">
        <v>652</v>
      </c>
      <c r="H17" t="s">
        <v>669</v>
      </c>
    </row>
    <row r="21" spans="1:8" x14ac:dyDescent="0.3">
      <c r="A21" t="s">
        <v>670</v>
      </c>
    </row>
    <row r="22" spans="1:8" x14ac:dyDescent="0.3">
      <c r="A22" t="s">
        <v>671</v>
      </c>
      <c r="D22" s="1" t="s">
        <v>648</v>
      </c>
    </row>
    <row r="23" spans="1:8" x14ac:dyDescent="0.3">
      <c r="A23" t="s">
        <v>672</v>
      </c>
      <c r="D23" s="1" t="s">
        <v>651</v>
      </c>
    </row>
    <row r="24" spans="1:8" x14ac:dyDescent="0.3">
      <c r="A24" s="8" t="s">
        <v>673</v>
      </c>
      <c r="D24" s="9" t="str">
        <f t="array" ref="D24">VLOOKUP(D23,A2:I8,MATCH(TRUE,EXACT(D22,A1:I1),0),FALSE)</f>
        <v>B</v>
      </c>
    </row>
    <row r="26" spans="1:8" x14ac:dyDescent="0.3">
      <c r="A26" t="s">
        <v>674</v>
      </c>
      <c r="D26" s="1" t="s">
        <v>648</v>
      </c>
    </row>
    <row r="27" spans="1:8" x14ac:dyDescent="0.3">
      <c r="A27" t="s">
        <v>675</v>
      </c>
      <c r="D27" s="1" t="s">
        <v>667</v>
      </c>
    </row>
    <row r="28" spans="1:8" x14ac:dyDescent="0.3">
      <c r="A28" t="s">
        <v>676</v>
      </c>
      <c r="D28" s="6" t="str">
        <f ca="1">INDEX(B10:H10,1,
  MATCH("e",
  OFFSET(A10,MATCH(D27,A11:A17,0),1,1,7),
  0)
)</f>
        <v>nwse</v>
      </c>
    </row>
    <row r="29" spans="1:8" x14ac:dyDescent="0.3">
      <c r="A29" s="8" t="s">
        <v>677</v>
      </c>
      <c r="D29" s="9" t="str">
        <f t="array" aca="1" ref="D29" ca="1">VLOOKUP(D28,A2:I8,MATCH(TRUE,EXACT(D26,A1:I1),0),FALSE)</f>
        <v>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input,a</vt:lpstr>
      <vt:lpstr>tile-layout</vt:lpstr>
      <vt:lpstr>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2020-12-20T09:53:44Z</dcterms:created>
  <dcterms:modified xsi:type="dcterms:W3CDTF">2020-12-21T09:08:37Z</dcterms:modified>
</cp:coreProperties>
</file>