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8720" windowHeight="17560" tabRatio="500"/>
  </bookViews>
  <sheets>
    <sheet name="clustering_result.csv" sheetId="1" r:id="rId1"/>
  </sheets>
  <definedNames>
    <definedName name="_xlnm._FilterDatabase" localSheetId="0" hidden="1">clustering_result.csv!$A$1:$AO$1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18" i="1" l="1"/>
  <c r="AO89" i="1"/>
  <c r="AO61" i="1"/>
  <c r="AO62" i="1"/>
  <c r="AO90" i="1"/>
  <c r="AO47" i="1"/>
  <c r="AO10" i="1"/>
  <c r="AO91" i="1"/>
  <c r="AO15" i="1"/>
  <c r="AO6" i="1"/>
  <c r="AO92" i="1"/>
  <c r="AO93" i="1"/>
  <c r="AO94" i="1"/>
  <c r="AO63" i="1"/>
  <c r="AO9" i="1"/>
  <c r="AO72" i="1"/>
  <c r="AO32" i="1"/>
  <c r="AO57" i="1"/>
  <c r="AO21" i="1"/>
  <c r="AO2" i="1"/>
  <c r="AO34" i="1"/>
  <c r="AO95" i="1"/>
  <c r="AO73" i="1"/>
  <c r="AO96" i="1"/>
  <c r="AO58" i="1"/>
  <c r="AO97" i="1"/>
  <c r="AO98" i="1"/>
  <c r="AO24" i="1"/>
  <c r="AO40" i="1"/>
  <c r="AO39" i="1"/>
  <c r="AO11" i="1"/>
  <c r="AO99" i="1"/>
  <c r="AO45" i="1"/>
  <c r="AO53" i="1"/>
  <c r="AO4" i="1"/>
  <c r="AO100" i="1"/>
  <c r="AO30" i="1"/>
  <c r="AO74" i="1"/>
  <c r="AO50" i="1"/>
  <c r="AO101" i="1"/>
  <c r="AO19" i="1"/>
  <c r="AO54" i="1"/>
  <c r="AO55" i="1"/>
  <c r="AO64" i="1"/>
  <c r="AO35" i="1"/>
  <c r="AO102" i="1"/>
  <c r="AO103" i="1"/>
  <c r="AO75" i="1"/>
  <c r="AO104" i="1"/>
  <c r="AO3" i="1"/>
  <c r="AO76" i="1"/>
  <c r="AO105" i="1"/>
  <c r="AO106" i="1"/>
  <c r="AO107" i="1"/>
  <c r="AO5" i="1"/>
  <c r="AO51" i="1"/>
  <c r="AO20" i="1"/>
  <c r="AO77" i="1"/>
  <c r="AO108" i="1"/>
  <c r="AO78" i="1"/>
  <c r="AO12" i="1"/>
  <c r="AO65" i="1"/>
  <c r="AO23" i="1"/>
  <c r="AO46" i="1"/>
  <c r="AO8" i="1"/>
  <c r="AO109" i="1"/>
  <c r="AO52" i="1"/>
  <c r="AO79" i="1"/>
  <c r="AO110" i="1"/>
  <c r="AO36" i="1"/>
  <c r="AO27" i="1"/>
  <c r="AO80" i="1"/>
  <c r="AO66" i="1"/>
  <c r="AO29" i="1"/>
  <c r="AO81" i="1"/>
  <c r="AO17" i="1"/>
  <c r="AO48" i="1"/>
  <c r="AO59" i="1"/>
  <c r="AO60" i="1"/>
  <c r="AO56" i="1"/>
  <c r="AO67" i="1"/>
  <c r="AO31" i="1"/>
  <c r="AO68" i="1"/>
  <c r="AO111" i="1"/>
  <c r="AO69" i="1"/>
  <c r="AO112" i="1"/>
  <c r="AO82" i="1"/>
  <c r="AO42" i="1"/>
  <c r="AO25" i="1"/>
  <c r="AO38" i="1"/>
  <c r="AO43" i="1"/>
  <c r="AO113" i="1"/>
  <c r="AO13" i="1"/>
  <c r="AO114" i="1"/>
  <c r="AO44" i="1"/>
  <c r="AO16" i="1"/>
  <c r="AO115" i="1"/>
  <c r="AO70" i="1"/>
  <c r="AO116" i="1"/>
  <c r="AO37" i="1"/>
  <c r="AO117" i="1"/>
  <c r="AO28" i="1"/>
  <c r="AO26" i="1"/>
  <c r="AO49" i="1"/>
  <c r="AO71" i="1"/>
  <c r="AO84" i="1"/>
  <c r="AO85" i="1"/>
  <c r="AO86" i="1"/>
  <c r="AO22" i="1"/>
  <c r="AO7" i="1"/>
  <c r="AO33" i="1"/>
  <c r="AO14" i="1"/>
  <c r="AO18" i="1"/>
  <c r="AO87" i="1"/>
  <c r="AO88" i="1"/>
  <c r="AO41" i="1"/>
  <c r="AO83" i="1"/>
</calcChain>
</file>

<file path=xl/sharedStrings.xml><?xml version="1.0" encoding="utf-8"?>
<sst xmlns="http://schemas.openxmlformats.org/spreadsheetml/2006/main" count="158" uniqueCount="158">
  <si>
    <t>label</t>
  </si>
  <si>
    <t>product_id</t>
  </si>
  <si>
    <t>product_nm</t>
  </si>
  <si>
    <t>price</t>
  </si>
  <si>
    <t>review_count</t>
  </si>
  <si>
    <t>コストパフォーマンス</t>
  </si>
  <si>
    <t>メイク(美容情報)</t>
  </si>
  <si>
    <t>セットキープ力</t>
  </si>
  <si>
    <t>べたつかない</t>
  </si>
  <si>
    <t>シェイプアップサポート</t>
  </si>
  <si>
    <t>ボリュームアップ(ヘア)</t>
  </si>
  <si>
    <t>パール・ラメ</t>
  </si>
  <si>
    <t>うるおい</t>
  </si>
  <si>
    <t>低刺激・敏感肌</t>
  </si>
  <si>
    <t>スキンケア(美容情報)</t>
  </si>
  <si>
    <t>髪 しっとり</t>
  </si>
  <si>
    <t>ストレートヘア</t>
  </si>
  <si>
    <t>毛穴</t>
  </si>
  <si>
    <t>さらさら</t>
  </si>
  <si>
    <t>ツヤ</t>
  </si>
  <si>
    <t>香りがよい</t>
  </si>
  <si>
    <t>痩身・スリミング</t>
  </si>
  <si>
    <t>ヘア(美容情報)</t>
  </si>
  <si>
    <t>角質ケア</t>
  </si>
  <si>
    <t>角質ケア(ボディ)</t>
  </si>
  <si>
    <t>UVカットコスメ</t>
  </si>
  <si>
    <t>ムダ毛処理</t>
  </si>
  <si>
    <t>地肌ケア</t>
  </si>
  <si>
    <t>美白(ボディ)</t>
  </si>
  <si>
    <t>美白</t>
  </si>
  <si>
    <t>肌のハリ・弾力</t>
  </si>
  <si>
    <t>顔のテカリ</t>
  </si>
  <si>
    <t>ボリュームダウン(ヘア)</t>
  </si>
  <si>
    <t>ボディ(美容情報)</t>
  </si>
  <si>
    <t>引き締め</t>
  </si>
  <si>
    <t>自然派化粧品・オーガニックコスメ</t>
  </si>
  <si>
    <t>ウェーブヘア</t>
  </si>
  <si>
    <t>においが穏やか</t>
  </si>
  <si>
    <t>アンチエイジング</t>
  </si>
  <si>
    <t>ニキビ</t>
  </si>
  <si>
    <t>Vライントリマー フローラ</t>
  </si>
  <si>
    <t>レディシェーバー LD320</t>
  </si>
  <si>
    <t>ノーノーヘア スマート</t>
  </si>
  <si>
    <t>ディープバーンローラー</t>
  </si>
  <si>
    <t>マイクロペディトルネード</t>
  </si>
  <si>
    <t>レイボーテ プロ</t>
  </si>
  <si>
    <t>レイボーテ フォーメン</t>
  </si>
  <si>
    <t>ハイパーボディスリム</t>
  </si>
  <si>
    <t>ビューリSi-Slimセット</t>
  </si>
  <si>
    <t>レッグマジックX</t>
  </si>
  <si>
    <t>アップルD</t>
  </si>
  <si>
    <t>ターボ・ジャム</t>
  </si>
  <si>
    <t>アップルC</t>
  </si>
  <si>
    <t>光美容器 Flash＆Go Plus BEF-1202</t>
  </si>
  <si>
    <t>ケーナイン</t>
  </si>
  <si>
    <t>エステ・デ・ポン</t>
  </si>
  <si>
    <t>ボディフィットローラー</t>
  </si>
  <si>
    <t>BRILLIANT EPI</t>
  </si>
  <si>
    <t>エステイオンローラー</t>
  </si>
  <si>
    <t>インプルーブビューティ</t>
  </si>
  <si>
    <t>テンテンプラス AYS-5</t>
  </si>
  <si>
    <t>イオニックCシャワー</t>
  </si>
  <si>
    <t>ボディデザイナー</t>
  </si>
  <si>
    <t>家庭用脱毛器 LAVIE</t>
  </si>
  <si>
    <t>Wii Fit(ウィーフィット)</t>
  </si>
  <si>
    <t>ピンクウィンク イオントリートメントマシンセット</t>
  </si>
  <si>
    <t>ビューティ コア</t>
  </si>
  <si>
    <t>エピボディ</t>
  </si>
  <si>
    <t>プラソニエ　ピュアライトフラッシュ</t>
  </si>
  <si>
    <t>家庭用脱毛器センスエピ</t>
  </si>
  <si>
    <t>スタイルナビZ</t>
  </si>
  <si>
    <t>スポットスリム</t>
  </si>
  <si>
    <t>ノーノーヘア スマートエクストラ</t>
  </si>
  <si>
    <t>家庭用脱毛器</t>
  </si>
  <si>
    <t>ReFa CARAT</t>
  </si>
  <si>
    <t>EMSゴールデングローブ</t>
  </si>
  <si>
    <t>スリムナージュ EMS</t>
  </si>
  <si>
    <t>シンクロEMSグローブスパ</t>
  </si>
  <si>
    <t>ビューティフットケア+ボディエスト リフトモイスチャージェル</t>
  </si>
  <si>
    <t>ReFa 4 CARAT</t>
  </si>
  <si>
    <t>ビキニパーフェクト・ミラーセット</t>
  </si>
  <si>
    <t>水洗いビューティートリムT型 TK-247</t>
  </si>
  <si>
    <t>シルキーケア</t>
  </si>
  <si>
    <t>cupro</t>
  </si>
  <si>
    <t>トリア・スキンパーフェクティングブルーライト キット</t>
  </si>
  <si>
    <t>LAVIEdoux</t>
  </si>
  <si>
    <t>アセチノシリーズ 角質アタッチメント</t>
  </si>
  <si>
    <t>サティネルアイス HP6493</t>
  </si>
  <si>
    <t>レイボーテ</t>
  </si>
  <si>
    <t>ルルド　マッサージクッション</t>
  </si>
  <si>
    <t>プラソニエ　スタイルナビW+L</t>
  </si>
  <si>
    <t>Vライントリマー</t>
  </si>
  <si>
    <t>ノーノーヘア ライト</t>
  </si>
  <si>
    <t>ノーノーヘア キュート</t>
  </si>
  <si>
    <t>ノーノーヘア スリム</t>
  </si>
  <si>
    <t>トリア・パーソナルレーザー脱毛器 4X</t>
  </si>
  <si>
    <t>マニクイック・ソフトタッチ</t>
  </si>
  <si>
    <t>プラチナホワイトスリム</t>
  </si>
  <si>
    <t>ボディクリーンシェーバー</t>
  </si>
  <si>
    <t>ジャックノバー II</t>
  </si>
  <si>
    <t>ボディクリーンシェーバー・ミニ</t>
  </si>
  <si>
    <t>アセチノフォーメン</t>
  </si>
  <si>
    <t>エステティックＶライントリマー</t>
  </si>
  <si>
    <t>アセチノスリムタップ</t>
  </si>
  <si>
    <t>ReFa PRO</t>
  </si>
  <si>
    <t>メタボシェイプ</t>
  </si>
  <si>
    <t>BBSケアラグジュアリー</t>
  </si>
  <si>
    <t>アセチノセルビーDX</t>
  </si>
  <si>
    <t>ビューティボディブラシ</t>
  </si>
  <si>
    <t>家庭用脱毛器 ケノン（ke-non）</t>
  </si>
  <si>
    <t>ノーノーフォーメン</t>
  </si>
  <si>
    <t>マジコ快癒器</t>
  </si>
  <si>
    <t>クラッシェル</t>
  </si>
  <si>
    <t>ReFa EXE for men</t>
  </si>
  <si>
    <t>hikari ems</t>
  </si>
  <si>
    <t>イーモリジュ（emoReju）</t>
  </si>
  <si>
    <t>センスエピG</t>
  </si>
  <si>
    <t>ReFa for BODY</t>
  </si>
  <si>
    <t>hikari epi</t>
  </si>
  <si>
    <t>マルチ マス</t>
  </si>
  <si>
    <t>ヒップエンジェル</t>
  </si>
  <si>
    <t>イオンレーザースリム</t>
  </si>
  <si>
    <t>シルキーレーザープロ</t>
  </si>
  <si>
    <t>マカロンマッサージクッション</t>
  </si>
  <si>
    <t>ソニックリフトスペシャル</t>
  </si>
  <si>
    <t>レイボーテ エクストラ</t>
  </si>
  <si>
    <t>HOT AIR Roomy</t>
  </si>
  <si>
    <t>Sラインシェーバー</t>
  </si>
  <si>
    <t>ボニック</t>
  </si>
  <si>
    <t>モナリザ プリシェ</t>
  </si>
  <si>
    <t>VライントリマーLCオリジナル</t>
  </si>
  <si>
    <t>レッグマジックサークル</t>
  </si>
  <si>
    <t>メタボシェイプDi</t>
  </si>
  <si>
    <t>スーパー ソニックIII キット</t>
  </si>
  <si>
    <t>トリア・パーソナルレーザー脱毛器プレシジョン</t>
  </si>
  <si>
    <t>家庭用脱毛器センスエピFG</t>
  </si>
  <si>
    <t>家庭用光脱毛器Flash＆Go BEF-0151</t>
  </si>
  <si>
    <t>Iラインシェーバー</t>
  </si>
  <si>
    <t>ノーノーヘア デラックス</t>
  </si>
  <si>
    <t>ノーノーヘア スマート プロ</t>
  </si>
  <si>
    <t>ダンシングEMS　Bluetooth</t>
  </si>
  <si>
    <t>エピレーター</t>
  </si>
  <si>
    <t>エスティセルケア</t>
  </si>
  <si>
    <t>スリムソニックスパ</t>
  </si>
  <si>
    <t>プラチナゲルマローラープロ</t>
  </si>
  <si>
    <t>ソルスティックミニ</t>
  </si>
  <si>
    <t>アセチノクワトロインパクト</t>
  </si>
  <si>
    <t>ヴィーナス5</t>
  </si>
  <si>
    <t>パワーナインティー</t>
  </si>
  <si>
    <t>シャドーボクサー</t>
  </si>
  <si>
    <t>アセチノセルビー</t>
  </si>
  <si>
    <t>トータルジムシェイパー</t>
  </si>
  <si>
    <t>アブサークル　プロ</t>
  </si>
  <si>
    <t>ザファーム</t>
  </si>
  <si>
    <t>高周波脱毛器PMGエピキュート</t>
  </si>
  <si>
    <t>トータル ボディ バランスボール キットS</t>
  </si>
  <si>
    <t>３ミニッツレッグス</t>
  </si>
  <si>
    <t>分散</t>
    <rPh sb="0" eb="2">
      <t>ブンサン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</si>
</sst>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ヒラギノ角ゴ Pro W3"/>
      <family val="2"/>
      <charset val="128"/>
    </font>
    <font>
      <sz val="11"/>
      <color theme="1"/>
      <name val="ヒラギノ角ゴ Pro W3"/>
      <family val="2"/>
      <charset val="128"/>
    </font>
    <font>
      <sz val="6"/>
      <name val="ヒラギノ角ゴ Pro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0" fillId="0" borderId="1" xfId="0" applyBorder="1"/>
  </cellXfs>
  <cellStyles count="2">
    <cellStyle name="40% - アクセント3" xfId="1" builtinId="39"/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8"/>
  <sheetViews>
    <sheetView tabSelected="1" topLeftCell="AD1" workbookViewId="0">
      <selection activeCell="AN8" sqref="AN8"/>
    </sheetView>
  </sheetViews>
  <sheetFormatPr baseColWidth="12" defaultRowHeight="18" x14ac:dyDescent="0"/>
  <cols>
    <col min="1" max="1" width="6.25" bestFit="1" customWidth="1"/>
    <col min="2" max="2" width="10.5" bestFit="1" customWidth="1"/>
    <col min="3" max="3" width="40.875" bestFit="1" customWidth="1"/>
    <col min="4" max="4" width="7.125" bestFit="1" customWidth="1"/>
    <col min="5" max="5" width="12.125" bestFit="1" customWidth="1"/>
    <col min="6" max="6" width="16.875" bestFit="1" customWidth="1"/>
    <col min="7" max="7" width="13.625" bestFit="1" customWidth="1"/>
    <col min="9" max="9" width="12.125" bestFit="1" customWidth="1"/>
    <col min="10" max="10" width="18.25" bestFit="1" customWidth="1"/>
    <col min="11" max="11" width="17.75" bestFit="1" customWidth="1"/>
    <col min="15" max="15" width="16.5" bestFit="1" customWidth="1"/>
    <col min="17" max="17" width="12.875" bestFit="1" customWidth="1"/>
    <col min="18" max="20" width="12.125" bestFit="1" customWidth="1"/>
    <col min="24" max="24" width="12.125" bestFit="1" customWidth="1"/>
    <col min="25" max="25" width="13.75" bestFit="1" customWidth="1"/>
    <col min="26" max="26" width="13.5" bestFit="1" customWidth="1"/>
    <col min="27" max="27" width="10.125" bestFit="1" customWidth="1"/>
    <col min="28" max="28" width="12.125" bestFit="1" customWidth="1"/>
    <col min="29" max="29" width="11" bestFit="1" customWidth="1"/>
    <col min="30" max="30" width="12.125" bestFit="1" customWidth="1"/>
    <col min="33" max="33" width="17.875" bestFit="1" customWidth="1"/>
    <col min="36" max="36" width="25.125" bestFit="1" customWidth="1"/>
    <col min="40" max="41" width="12.125" bestFit="1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157</v>
      </c>
    </row>
    <row r="2" spans="1:41">
      <c r="A2" s="2">
        <v>3</v>
      </c>
      <c r="B2" s="2">
        <v>10037217</v>
      </c>
      <c r="C2" s="2" t="s">
        <v>74</v>
      </c>
      <c r="D2" s="2">
        <v>23800</v>
      </c>
      <c r="E2" s="2">
        <v>744</v>
      </c>
      <c r="F2" s="2">
        <v>744</v>
      </c>
      <c r="G2" s="2">
        <v>5.5718721368777198</v>
      </c>
      <c r="H2" s="2">
        <v>30.277466450943699</v>
      </c>
      <c r="I2" s="2">
        <v>1.9434860221889501</v>
      </c>
      <c r="J2" s="2">
        <v>744</v>
      </c>
      <c r="K2" s="2">
        <v>30.277466450943699</v>
      </c>
      <c r="L2" s="2">
        <v>1.9434860221889501</v>
      </c>
      <c r="M2" s="2">
        <v>384.60892815700902</v>
      </c>
      <c r="N2" s="2">
        <v>551.60245316990495</v>
      </c>
      <c r="O2" s="2">
        <v>5.5718721368777198</v>
      </c>
      <c r="P2" s="2">
        <v>30.277466450943699</v>
      </c>
      <c r="Q2" s="2">
        <v>30.277466450943699</v>
      </c>
      <c r="R2" s="2">
        <v>382.66544213482001</v>
      </c>
      <c r="S2" s="2">
        <v>30.277466450943699</v>
      </c>
      <c r="T2" s="2">
        <v>32.220952473132698</v>
      </c>
      <c r="U2" s="2">
        <v>1.9434860221889501</v>
      </c>
      <c r="V2" s="2">
        <v>744</v>
      </c>
      <c r="W2" s="2">
        <v>5.5718721368777198</v>
      </c>
      <c r="X2" s="2">
        <v>382.66544213482001</v>
      </c>
      <c r="Y2" s="2">
        <v>744</v>
      </c>
      <c r="Z2" s="2">
        <v>1.9434860221889501</v>
      </c>
      <c r="AA2" s="2">
        <v>744</v>
      </c>
      <c r="AB2" s="2">
        <v>30.277466450943699</v>
      </c>
      <c r="AC2" s="2">
        <v>744</v>
      </c>
      <c r="AD2" s="2">
        <v>382.66544213482001</v>
      </c>
      <c r="AE2" s="2">
        <v>744</v>
      </c>
      <c r="AF2" s="2">
        <v>382.66544213482001</v>
      </c>
      <c r="AG2" s="2">
        <v>30.277466450943699</v>
      </c>
      <c r="AH2" s="2">
        <v>5.5718721368777198</v>
      </c>
      <c r="AI2" s="2">
        <v>382.66544213482001</v>
      </c>
      <c r="AJ2" s="2">
        <v>271.070679318207</v>
      </c>
      <c r="AK2" s="2">
        <v>30.277466450943699</v>
      </c>
      <c r="AL2" s="2">
        <v>249.69233307412799</v>
      </c>
      <c r="AM2" s="2">
        <v>384.60892815700902</v>
      </c>
      <c r="AN2" s="2">
        <v>382.66544213482001</v>
      </c>
      <c r="AO2" s="2">
        <f>VAR($F2:$AN2)</f>
        <v>83444.508870681369</v>
      </c>
    </row>
    <row r="3" spans="1:41">
      <c r="A3" s="2">
        <v>1</v>
      </c>
      <c r="B3" s="2">
        <v>10014623</v>
      </c>
      <c r="C3" s="2" t="s">
        <v>104</v>
      </c>
      <c r="D3" s="2">
        <v>23800</v>
      </c>
      <c r="E3" s="2">
        <v>403</v>
      </c>
      <c r="F3" s="2">
        <v>403</v>
      </c>
      <c r="G3" s="2">
        <v>3.0180974074754299</v>
      </c>
      <c r="H3" s="2">
        <v>16.400294327594501</v>
      </c>
      <c r="I3" s="2">
        <v>1.0527215953523501</v>
      </c>
      <c r="J3" s="2">
        <v>403</v>
      </c>
      <c r="K3" s="2">
        <v>16.400294327594501</v>
      </c>
      <c r="L3" s="2">
        <v>1.0527215953523501</v>
      </c>
      <c r="M3" s="2">
        <v>208.32983608504699</v>
      </c>
      <c r="N3" s="2">
        <v>298.78466213369899</v>
      </c>
      <c r="O3" s="2">
        <v>3.0180974074754299</v>
      </c>
      <c r="P3" s="2">
        <v>16.400294327594501</v>
      </c>
      <c r="Q3" s="2">
        <v>16.400294327594501</v>
      </c>
      <c r="R3" s="2">
        <v>207.27711448969399</v>
      </c>
      <c r="S3" s="2">
        <v>16.400294327594501</v>
      </c>
      <c r="T3" s="2">
        <v>17.4530159229468</v>
      </c>
      <c r="U3" s="2">
        <v>1.0527215953523501</v>
      </c>
      <c r="V3" s="2">
        <v>403</v>
      </c>
      <c r="W3" s="2">
        <v>3.0180974074754299</v>
      </c>
      <c r="X3" s="2">
        <v>207.27711448969399</v>
      </c>
      <c r="Y3" s="2">
        <v>403</v>
      </c>
      <c r="Z3" s="2">
        <v>1.0527215953523501</v>
      </c>
      <c r="AA3" s="2">
        <v>403</v>
      </c>
      <c r="AB3" s="2">
        <v>16.400294327594501</v>
      </c>
      <c r="AC3" s="2">
        <v>403</v>
      </c>
      <c r="AD3" s="2">
        <v>207.27711448969399</v>
      </c>
      <c r="AE3" s="2">
        <v>403</v>
      </c>
      <c r="AF3" s="2">
        <v>207.27711448969399</v>
      </c>
      <c r="AG3" s="2">
        <v>16.400294327594501</v>
      </c>
      <c r="AH3" s="2">
        <v>3.0180974074754299</v>
      </c>
      <c r="AI3" s="2">
        <v>207.27711448969399</v>
      </c>
      <c r="AJ3" s="2">
        <v>146.82995129736199</v>
      </c>
      <c r="AK3" s="2">
        <v>16.400294327594501</v>
      </c>
      <c r="AL3" s="2">
        <v>135.250013748486</v>
      </c>
      <c r="AM3" s="2">
        <v>208.32983608504699</v>
      </c>
      <c r="AN3" s="2">
        <v>207.27711448969399</v>
      </c>
      <c r="AO3" s="2">
        <f>VAR($F3:$AN3)</f>
        <v>24482.850692960339</v>
      </c>
    </row>
    <row r="4" spans="1:41">
      <c r="A4" s="2">
        <v>1</v>
      </c>
      <c r="B4" s="2">
        <v>10009905</v>
      </c>
      <c r="C4" s="2" t="s">
        <v>89</v>
      </c>
      <c r="D4" s="2">
        <v>7428</v>
      </c>
      <c r="E4" s="2">
        <v>355</v>
      </c>
      <c r="F4" s="2">
        <v>355</v>
      </c>
      <c r="G4" s="2">
        <v>2.6586217857413801</v>
      </c>
      <c r="H4" s="2">
        <v>14.446909395275499</v>
      </c>
      <c r="I4" s="2">
        <v>0.92733540037241902</v>
      </c>
      <c r="J4" s="2">
        <v>355</v>
      </c>
      <c r="K4" s="2">
        <v>14.446909395275499</v>
      </c>
      <c r="L4" s="2">
        <v>0.92733540037241902</v>
      </c>
      <c r="M4" s="2">
        <v>183.51635684911</v>
      </c>
      <c r="N4" s="2">
        <v>263.19740709047898</v>
      </c>
      <c r="O4" s="2">
        <v>2.6586217857413801</v>
      </c>
      <c r="P4" s="2">
        <v>14.446909395275499</v>
      </c>
      <c r="Q4" s="2">
        <v>14.446909395275499</v>
      </c>
      <c r="R4" s="2">
        <v>182.58902144873801</v>
      </c>
      <c r="S4" s="2">
        <v>14.446909395275499</v>
      </c>
      <c r="T4" s="2">
        <v>15.3742447956479</v>
      </c>
      <c r="U4" s="2">
        <v>0.92733540037241902</v>
      </c>
      <c r="V4" s="2">
        <v>355</v>
      </c>
      <c r="W4" s="2">
        <v>2.6586217857413801</v>
      </c>
      <c r="X4" s="2">
        <v>182.58902144873801</v>
      </c>
      <c r="Y4" s="2">
        <v>355</v>
      </c>
      <c r="Z4" s="2">
        <v>0.92733540037241902</v>
      </c>
      <c r="AA4" s="2">
        <v>355</v>
      </c>
      <c r="AB4" s="2">
        <v>14.446909395275499</v>
      </c>
      <c r="AC4" s="2">
        <v>355</v>
      </c>
      <c r="AD4" s="2">
        <v>182.58902144873801</v>
      </c>
      <c r="AE4" s="2">
        <v>355</v>
      </c>
      <c r="AF4" s="2">
        <v>182.58902144873801</v>
      </c>
      <c r="AG4" s="2">
        <v>14.446909395275499</v>
      </c>
      <c r="AH4" s="2">
        <v>2.6586217857413801</v>
      </c>
      <c r="AI4" s="2">
        <v>182.58902144873801</v>
      </c>
      <c r="AJ4" s="2">
        <v>129.34152037360599</v>
      </c>
      <c r="AK4" s="2">
        <v>14.446909395275499</v>
      </c>
      <c r="AL4" s="2">
        <v>119.14083096951001</v>
      </c>
      <c r="AM4" s="2">
        <v>183.51635684911</v>
      </c>
      <c r="AN4" s="2">
        <v>182.58902144873801</v>
      </c>
      <c r="AO4" s="2">
        <f>VAR($F4:$AN4)</f>
        <v>18998.03125799878</v>
      </c>
    </row>
    <row r="5" spans="1:41">
      <c r="A5" s="2">
        <v>6</v>
      </c>
      <c r="B5" s="2">
        <v>10042036</v>
      </c>
      <c r="C5" s="2" t="s">
        <v>109</v>
      </c>
      <c r="D5" s="2">
        <v>84761</v>
      </c>
      <c r="E5" s="2">
        <v>271</v>
      </c>
      <c r="F5" s="2">
        <v>271</v>
      </c>
      <c r="G5" s="2">
        <v>2.0295394477067998</v>
      </c>
      <c r="H5" s="2">
        <v>11.0284857637174</v>
      </c>
      <c r="I5" s="2">
        <v>0.70790955915753595</v>
      </c>
      <c r="J5" s="2">
        <v>271</v>
      </c>
      <c r="K5" s="2">
        <v>11.0284857637174</v>
      </c>
      <c r="L5" s="2">
        <v>0.70790955915753595</v>
      </c>
      <c r="M5" s="2">
        <v>140.092768186222</v>
      </c>
      <c r="N5" s="2">
        <v>200.91971076484401</v>
      </c>
      <c r="O5" s="2">
        <v>2.0295394477067998</v>
      </c>
      <c r="P5" s="2">
        <v>11.0284857637174</v>
      </c>
      <c r="Q5" s="2">
        <v>11.0284857637174</v>
      </c>
      <c r="R5" s="2">
        <v>139.384858627065</v>
      </c>
      <c r="S5" s="2">
        <v>11.0284857637174</v>
      </c>
      <c r="T5" s="2">
        <v>11.7363953228749</v>
      </c>
      <c r="U5" s="2">
        <v>0.70790955915753595</v>
      </c>
      <c r="V5" s="2">
        <v>271</v>
      </c>
      <c r="W5" s="2">
        <v>2.0295394477067998</v>
      </c>
      <c r="X5" s="2">
        <v>139.384858627065</v>
      </c>
      <c r="Y5" s="2">
        <v>271</v>
      </c>
      <c r="Z5" s="2">
        <v>0.70790955915753595</v>
      </c>
      <c r="AA5" s="2">
        <v>271</v>
      </c>
      <c r="AB5" s="2">
        <v>11.0284857637174</v>
      </c>
      <c r="AC5" s="2">
        <v>271</v>
      </c>
      <c r="AD5" s="2">
        <v>139.384858627065</v>
      </c>
      <c r="AE5" s="2">
        <v>271</v>
      </c>
      <c r="AF5" s="2">
        <v>139.384858627065</v>
      </c>
      <c r="AG5" s="2">
        <v>11.0284857637174</v>
      </c>
      <c r="AH5" s="2">
        <v>2.0295394477067998</v>
      </c>
      <c r="AI5" s="2">
        <v>139.384858627065</v>
      </c>
      <c r="AJ5" s="2">
        <v>98.7367662570351</v>
      </c>
      <c r="AK5" s="2">
        <v>11.0284857637174</v>
      </c>
      <c r="AL5" s="2">
        <v>90.949761106302105</v>
      </c>
      <c r="AM5" s="2">
        <v>140.092768186222</v>
      </c>
      <c r="AN5" s="2">
        <v>139.384858627065</v>
      </c>
      <c r="AO5" s="2">
        <f>VAR($F5:$AN5)</f>
        <v>11071.092351665853</v>
      </c>
    </row>
    <row r="6" spans="1:41">
      <c r="A6" s="2">
        <v>7</v>
      </c>
      <c r="B6" s="2">
        <v>2921490</v>
      </c>
      <c r="C6" s="2" t="s">
        <v>64</v>
      </c>
      <c r="D6" s="2">
        <v>8380</v>
      </c>
      <c r="E6" s="2">
        <v>186</v>
      </c>
      <c r="F6" s="2">
        <v>186</v>
      </c>
      <c r="G6" s="2">
        <v>1.3929680342194299</v>
      </c>
      <c r="H6" s="2">
        <v>7.56936661273593</v>
      </c>
      <c r="I6" s="2">
        <v>0.48587150554723901</v>
      </c>
      <c r="J6" s="2">
        <v>186</v>
      </c>
      <c r="K6" s="2">
        <v>7.56936661273593</v>
      </c>
      <c r="L6" s="2">
        <v>0.48587150554723901</v>
      </c>
      <c r="M6" s="2">
        <v>96.152232039252397</v>
      </c>
      <c r="N6" s="2">
        <v>137.90061329247601</v>
      </c>
      <c r="O6" s="2">
        <v>1.3929680342194299</v>
      </c>
      <c r="P6" s="2">
        <v>7.56936661273593</v>
      </c>
      <c r="Q6" s="2">
        <v>7.56936661273593</v>
      </c>
      <c r="R6" s="2">
        <v>95.666360533705202</v>
      </c>
      <c r="S6" s="2">
        <v>7.56936661273593</v>
      </c>
      <c r="T6" s="2">
        <v>8.0552381182831692</v>
      </c>
      <c r="U6" s="2">
        <v>0.48587150554723901</v>
      </c>
      <c r="V6" s="2">
        <v>186</v>
      </c>
      <c r="W6" s="2">
        <v>1.3929680342194299</v>
      </c>
      <c r="X6" s="2">
        <v>95.666360533705202</v>
      </c>
      <c r="Y6" s="2">
        <v>186</v>
      </c>
      <c r="Z6" s="2">
        <v>0.48587150554723901</v>
      </c>
      <c r="AA6" s="2">
        <v>186</v>
      </c>
      <c r="AB6" s="2">
        <v>7.56936661273593</v>
      </c>
      <c r="AC6" s="2">
        <v>186</v>
      </c>
      <c r="AD6" s="2">
        <v>95.666360533705202</v>
      </c>
      <c r="AE6" s="2">
        <v>186</v>
      </c>
      <c r="AF6" s="2">
        <v>95.666360533705202</v>
      </c>
      <c r="AG6" s="2">
        <v>7.56936661273593</v>
      </c>
      <c r="AH6" s="2">
        <v>1.3929680342194299</v>
      </c>
      <c r="AI6" s="2">
        <v>95.666360533705202</v>
      </c>
      <c r="AJ6" s="2">
        <v>67.767669829551707</v>
      </c>
      <c r="AK6" s="2">
        <v>7.56936661273593</v>
      </c>
      <c r="AL6" s="2">
        <v>62.423083268532103</v>
      </c>
      <c r="AM6" s="2">
        <v>96.152232039252397</v>
      </c>
      <c r="AN6" s="2">
        <v>95.666360533705202</v>
      </c>
      <c r="AO6" s="2">
        <f>VAR($F6:$AN6)</f>
        <v>5215.2818044175883</v>
      </c>
    </row>
    <row r="7" spans="1:41">
      <c r="A7" s="2">
        <v>7</v>
      </c>
      <c r="B7" s="2">
        <v>10011059</v>
      </c>
      <c r="C7" s="2" t="s">
        <v>49</v>
      </c>
      <c r="D7" s="2">
        <v>14000</v>
      </c>
      <c r="E7" s="2">
        <v>182</v>
      </c>
      <c r="F7" s="2">
        <v>182</v>
      </c>
      <c r="G7" s="2">
        <v>1.36301173240826</v>
      </c>
      <c r="H7" s="2">
        <v>7.4065845350426898</v>
      </c>
      <c r="I7" s="2">
        <v>0.47542265596557798</v>
      </c>
      <c r="J7" s="2">
        <v>182</v>
      </c>
      <c r="K7" s="2">
        <v>7.4065845350426898</v>
      </c>
      <c r="L7" s="2">
        <v>0.47542265596557798</v>
      </c>
      <c r="M7" s="2">
        <v>94.084442102924399</v>
      </c>
      <c r="N7" s="2">
        <v>134.93500870554101</v>
      </c>
      <c r="O7" s="2">
        <v>1.36301173240826</v>
      </c>
      <c r="P7" s="2">
        <v>7.4065845350426898</v>
      </c>
      <c r="Q7" s="2">
        <v>7.4065845350426898</v>
      </c>
      <c r="R7" s="2">
        <v>93.609019446958797</v>
      </c>
      <c r="S7" s="2">
        <v>7.4065845350426898</v>
      </c>
      <c r="T7" s="2">
        <v>7.8820071910082596</v>
      </c>
      <c r="U7" s="2">
        <v>0.47542265596557798</v>
      </c>
      <c r="V7" s="2">
        <v>182</v>
      </c>
      <c r="W7" s="2">
        <v>1.36301173240826</v>
      </c>
      <c r="X7" s="2">
        <v>93.609019446958797</v>
      </c>
      <c r="Y7" s="2">
        <v>182</v>
      </c>
      <c r="Z7" s="2">
        <v>0.47542265596557798</v>
      </c>
      <c r="AA7" s="2">
        <v>182</v>
      </c>
      <c r="AB7" s="2">
        <v>7.4065845350426898</v>
      </c>
      <c r="AC7" s="2">
        <v>182</v>
      </c>
      <c r="AD7" s="2">
        <v>93.609019446958797</v>
      </c>
      <c r="AE7" s="2">
        <v>182</v>
      </c>
      <c r="AF7" s="2">
        <v>93.609019446958797</v>
      </c>
      <c r="AG7" s="2">
        <v>7.4065845350426898</v>
      </c>
      <c r="AH7" s="2">
        <v>1.36301173240826</v>
      </c>
      <c r="AI7" s="2">
        <v>93.609019446958797</v>
      </c>
      <c r="AJ7" s="2">
        <v>66.310300585905395</v>
      </c>
      <c r="AK7" s="2">
        <v>7.4065845350426898</v>
      </c>
      <c r="AL7" s="2">
        <v>61.080651370284102</v>
      </c>
      <c r="AM7" s="2">
        <v>94.084442102924399</v>
      </c>
      <c r="AN7" s="2">
        <v>93.609019446958797</v>
      </c>
      <c r="AO7" s="2">
        <f>VAR($F7:$AN7)</f>
        <v>4993.3805783769276</v>
      </c>
    </row>
    <row r="8" spans="1:41">
      <c r="A8" s="2">
        <v>7</v>
      </c>
      <c r="B8" s="2">
        <v>265769</v>
      </c>
      <c r="C8" s="2" t="s">
        <v>119</v>
      </c>
      <c r="D8" s="2">
        <v>5000</v>
      </c>
      <c r="E8" s="2">
        <v>165</v>
      </c>
      <c r="F8" s="2">
        <v>165</v>
      </c>
      <c r="G8" s="2">
        <v>1.23569744971078</v>
      </c>
      <c r="H8" s="2">
        <v>6.7147607048463902</v>
      </c>
      <c r="I8" s="2">
        <v>0.43101504524351802</v>
      </c>
      <c r="J8" s="2">
        <v>165</v>
      </c>
      <c r="K8" s="2">
        <v>6.7147607048463902</v>
      </c>
      <c r="L8" s="2">
        <v>0.43101504524351802</v>
      </c>
      <c r="M8" s="2">
        <v>85.296334873530398</v>
      </c>
      <c r="N8" s="2">
        <v>122.331189211067</v>
      </c>
      <c r="O8" s="2">
        <v>1.23569744971078</v>
      </c>
      <c r="P8" s="2">
        <v>6.7147607048463902</v>
      </c>
      <c r="Q8" s="2">
        <v>6.7147607048463902</v>
      </c>
      <c r="R8" s="2">
        <v>84.8653198282869</v>
      </c>
      <c r="S8" s="2">
        <v>6.7147607048463902</v>
      </c>
      <c r="T8" s="2">
        <v>7.1457757500899097</v>
      </c>
      <c r="U8" s="2">
        <v>0.43101504524351802</v>
      </c>
      <c r="V8" s="2">
        <v>165</v>
      </c>
      <c r="W8" s="2">
        <v>1.23569744971078</v>
      </c>
      <c r="X8" s="2">
        <v>84.8653198282869</v>
      </c>
      <c r="Y8" s="2">
        <v>165</v>
      </c>
      <c r="Z8" s="2">
        <v>0.43101504524351802</v>
      </c>
      <c r="AA8" s="2">
        <v>165</v>
      </c>
      <c r="AB8" s="2">
        <v>6.7147607048463902</v>
      </c>
      <c r="AC8" s="2">
        <v>165</v>
      </c>
      <c r="AD8" s="2">
        <v>84.8653198282869</v>
      </c>
      <c r="AE8" s="2">
        <v>165</v>
      </c>
      <c r="AF8" s="2">
        <v>84.8653198282869</v>
      </c>
      <c r="AG8" s="2">
        <v>6.7147607048463902</v>
      </c>
      <c r="AH8" s="2">
        <v>1.23569744971078</v>
      </c>
      <c r="AI8" s="2">
        <v>84.8653198282869</v>
      </c>
      <c r="AJ8" s="2">
        <v>60.1164813004088</v>
      </c>
      <c r="AK8" s="2">
        <v>6.7147607048463902</v>
      </c>
      <c r="AL8" s="2">
        <v>55.3753158027301</v>
      </c>
      <c r="AM8" s="2">
        <v>85.296334873530398</v>
      </c>
      <c r="AN8" s="2">
        <v>84.8653198282869</v>
      </c>
      <c r="AO8" s="2">
        <f>VAR($F8:$AN8)</f>
        <v>4104.1174449435975</v>
      </c>
    </row>
    <row r="9" spans="1:41">
      <c r="A9" s="2">
        <v>2</v>
      </c>
      <c r="B9" s="2">
        <v>2954220</v>
      </c>
      <c r="C9" s="2" t="s">
        <v>69</v>
      </c>
      <c r="D9" s="2">
        <v>27686</v>
      </c>
      <c r="E9" s="2">
        <v>142</v>
      </c>
      <c r="F9" s="2">
        <v>142</v>
      </c>
      <c r="G9" s="2">
        <v>1.0634487142965501</v>
      </c>
      <c r="H9" s="2">
        <v>5.7787637581102302</v>
      </c>
      <c r="I9" s="2">
        <v>0.37093416014896702</v>
      </c>
      <c r="J9" s="2">
        <v>142</v>
      </c>
      <c r="K9" s="2">
        <v>5.7787637581102302</v>
      </c>
      <c r="L9" s="2">
        <v>0.37093416014896702</v>
      </c>
      <c r="M9" s="2">
        <v>73.406542739644294</v>
      </c>
      <c r="N9" s="2">
        <v>105.278962836191</v>
      </c>
      <c r="O9" s="2">
        <v>1.0634487142965501</v>
      </c>
      <c r="P9" s="2">
        <v>5.7787637581102302</v>
      </c>
      <c r="Q9" s="2">
        <v>5.7787637581102302</v>
      </c>
      <c r="R9" s="2">
        <v>73.035608579495403</v>
      </c>
      <c r="S9" s="2">
        <v>5.7787637581102302</v>
      </c>
      <c r="T9" s="2">
        <v>6.1496979182591902</v>
      </c>
      <c r="U9" s="2">
        <v>0.37093416014896702</v>
      </c>
      <c r="V9" s="2">
        <v>142</v>
      </c>
      <c r="W9" s="2">
        <v>1.0634487142965501</v>
      </c>
      <c r="X9" s="2">
        <v>73.035608579495403</v>
      </c>
      <c r="Y9" s="2">
        <v>142</v>
      </c>
      <c r="Z9" s="2">
        <v>0.37093416014896702</v>
      </c>
      <c r="AA9" s="2">
        <v>142</v>
      </c>
      <c r="AB9" s="2">
        <v>5.7787637581102302</v>
      </c>
      <c r="AC9" s="2">
        <v>142</v>
      </c>
      <c r="AD9" s="2">
        <v>73.035608579495403</v>
      </c>
      <c r="AE9" s="2">
        <v>142</v>
      </c>
      <c r="AF9" s="2">
        <v>73.035608579495403</v>
      </c>
      <c r="AG9" s="2">
        <v>5.7787637581102302</v>
      </c>
      <c r="AH9" s="2">
        <v>1.0634487142965501</v>
      </c>
      <c r="AI9" s="2">
        <v>73.035608579495403</v>
      </c>
      <c r="AJ9" s="2">
        <v>51.736608149442702</v>
      </c>
      <c r="AK9" s="2">
        <v>5.7787637581102302</v>
      </c>
      <c r="AL9" s="2">
        <v>47.656332387803999</v>
      </c>
      <c r="AM9" s="2">
        <v>73.406542739644294</v>
      </c>
      <c r="AN9" s="2">
        <v>73.035608579495403</v>
      </c>
      <c r="AO9" s="2">
        <f>VAR($F9:$AN9)</f>
        <v>3039.6850012798086</v>
      </c>
    </row>
    <row r="10" spans="1:41">
      <c r="A10" s="2">
        <v>2</v>
      </c>
      <c r="B10" s="2">
        <v>345950</v>
      </c>
      <c r="C10" s="2" t="s">
        <v>61</v>
      </c>
      <c r="D10" s="2">
        <v>11000</v>
      </c>
      <c r="E10" s="2">
        <v>140</v>
      </c>
      <c r="F10" s="2">
        <v>140</v>
      </c>
      <c r="G10" s="2">
        <v>1.0484705633909699</v>
      </c>
      <c r="H10" s="2">
        <v>5.6973727192636003</v>
      </c>
      <c r="I10" s="2">
        <v>0.365709735358137</v>
      </c>
      <c r="J10" s="2">
        <v>140</v>
      </c>
      <c r="K10" s="2">
        <v>5.6973727192636003</v>
      </c>
      <c r="L10" s="2">
        <v>0.365709735358137</v>
      </c>
      <c r="M10" s="2">
        <v>72.372647771480302</v>
      </c>
      <c r="N10" s="2">
        <v>103.796160542724</v>
      </c>
      <c r="O10" s="2">
        <v>1.0484705633909699</v>
      </c>
      <c r="P10" s="2">
        <v>5.6973727192636003</v>
      </c>
      <c r="Q10" s="2">
        <v>5.6973727192636003</v>
      </c>
      <c r="R10" s="2">
        <v>72.006938036122193</v>
      </c>
      <c r="S10" s="2">
        <v>5.6973727192636003</v>
      </c>
      <c r="T10" s="2">
        <v>6.0630824546217399</v>
      </c>
      <c r="U10" s="2">
        <v>0.365709735358137</v>
      </c>
      <c r="V10" s="2">
        <v>140</v>
      </c>
      <c r="W10" s="2">
        <v>1.0484705633909699</v>
      </c>
      <c r="X10" s="2">
        <v>72.006938036122193</v>
      </c>
      <c r="Y10" s="2">
        <v>140</v>
      </c>
      <c r="Z10" s="2">
        <v>0.365709735358137</v>
      </c>
      <c r="AA10" s="2">
        <v>140</v>
      </c>
      <c r="AB10" s="2">
        <v>5.6973727192636003</v>
      </c>
      <c r="AC10" s="2">
        <v>140</v>
      </c>
      <c r="AD10" s="2">
        <v>72.006938036122193</v>
      </c>
      <c r="AE10" s="2">
        <v>140</v>
      </c>
      <c r="AF10" s="2">
        <v>72.006938036122193</v>
      </c>
      <c r="AG10" s="2">
        <v>5.6973727192636003</v>
      </c>
      <c r="AH10" s="2">
        <v>1.0484705633909699</v>
      </c>
      <c r="AI10" s="2">
        <v>72.006938036122193</v>
      </c>
      <c r="AJ10" s="2">
        <v>51.007923527619603</v>
      </c>
      <c r="AK10" s="2">
        <v>5.6973727192636003</v>
      </c>
      <c r="AL10" s="2">
        <v>46.985116438680002</v>
      </c>
      <c r="AM10" s="2">
        <v>72.372647771480302</v>
      </c>
      <c r="AN10" s="2">
        <v>72.006938036122193</v>
      </c>
      <c r="AO10" s="2">
        <f>VAR($F10:$AN10)</f>
        <v>2954.6630641283609</v>
      </c>
    </row>
    <row r="11" spans="1:41">
      <c r="A11" s="2">
        <v>2</v>
      </c>
      <c r="B11" s="2">
        <v>10046351</v>
      </c>
      <c r="C11" s="2" t="s">
        <v>85</v>
      </c>
      <c r="D11" s="2">
        <v>28380</v>
      </c>
      <c r="E11" s="2">
        <v>114</v>
      </c>
      <c r="F11" s="2">
        <v>114</v>
      </c>
      <c r="G11" s="2">
        <v>0.85375460161836103</v>
      </c>
      <c r="H11" s="2">
        <v>4.6392892142575102</v>
      </c>
      <c r="I11" s="2">
        <v>0.29779221307734</v>
      </c>
      <c r="J11" s="2">
        <v>114</v>
      </c>
      <c r="K11" s="2">
        <v>4.6392892142575102</v>
      </c>
      <c r="L11" s="2">
        <v>0.29779221307734</v>
      </c>
      <c r="M11" s="2">
        <v>58.932013185348197</v>
      </c>
      <c r="N11" s="2">
        <v>84.519730727646802</v>
      </c>
      <c r="O11" s="2">
        <v>0.85375460161836103</v>
      </c>
      <c r="P11" s="2">
        <v>4.6392892142575102</v>
      </c>
      <c r="Q11" s="2">
        <v>4.6392892142575102</v>
      </c>
      <c r="R11" s="2">
        <v>58.634220972270903</v>
      </c>
      <c r="S11" s="2">
        <v>4.6392892142575102</v>
      </c>
      <c r="T11" s="2">
        <v>4.9370814273348502</v>
      </c>
      <c r="U11" s="2">
        <v>0.29779221307734</v>
      </c>
      <c r="V11" s="2">
        <v>114</v>
      </c>
      <c r="W11" s="2">
        <v>0.85375460161836103</v>
      </c>
      <c r="X11" s="2">
        <v>58.634220972270903</v>
      </c>
      <c r="Y11" s="2">
        <v>114</v>
      </c>
      <c r="Z11" s="2">
        <v>0.29779221307734</v>
      </c>
      <c r="AA11" s="2">
        <v>114</v>
      </c>
      <c r="AB11" s="2">
        <v>4.6392892142575102</v>
      </c>
      <c r="AC11" s="2">
        <v>114</v>
      </c>
      <c r="AD11" s="2">
        <v>58.634220972270903</v>
      </c>
      <c r="AE11" s="2">
        <v>114</v>
      </c>
      <c r="AF11" s="2">
        <v>58.634220972270903</v>
      </c>
      <c r="AG11" s="2">
        <v>4.6392892142575102</v>
      </c>
      <c r="AH11" s="2">
        <v>0.85375460161836103</v>
      </c>
      <c r="AI11" s="2">
        <v>58.634220972270903</v>
      </c>
      <c r="AJ11" s="2">
        <v>41.535023443918803</v>
      </c>
      <c r="AK11" s="2">
        <v>4.6392892142575102</v>
      </c>
      <c r="AL11" s="2">
        <v>38.259309100068002</v>
      </c>
      <c r="AM11" s="2">
        <v>58.932013185348197</v>
      </c>
      <c r="AN11" s="2">
        <v>58.634220972270903</v>
      </c>
      <c r="AO11" s="2">
        <f>VAR($F11:$AN11)</f>
        <v>1959.1225092557211</v>
      </c>
    </row>
    <row r="12" spans="1:41">
      <c r="A12" s="2">
        <v>2</v>
      </c>
      <c r="B12" s="2">
        <v>10018148</v>
      </c>
      <c r="C12" s="2" t="s">
        <v>115</v>
      </c>
      <c r="D12" s="2">
        <v>84761</v>
      </c>
      <c r="E12" s="2">
        <v>113</v>
      </c>
      <c r="F12" s="2">
        <v>113</v>
      </c>
      <c r="G12" s="2">
        <v>0.84626552616556905</v>
      </c>
      <c r="H12" s="2">
        <v>4.5985936948341903</v>
      </c>
      <c r="I12" s="2">
        <v>0.29518000068192402</v>
      </c>
      <c r="J12" s="2">
        <v>113</v>
      </c>
      <c r="K12" s="2">
        <v>4.5985936948341903</v>
      </c>
      <c r="L12" s="2">
        <v>0.29518000068192402</v>
      </c>
      <c r="M12" s="2">
        <v>58.415065701266201</v>
      </c>
      <c r="N12" s="2">
        <v>83.778329580913095</v>
      </c>
      <c r="O12" s="2">
        <v>0.84626552616556905</v>
      </c>
      <c r="P12" s="2">
        <v>4.5985936948341903</v>
      </c>
      <c r="Q12" s="2">
        <v>4.5985936948341903</v>
      </c>
      <c r="R12" s="2">
        <v>58.119885700584298</v>
      </c>
      <c r="S12" s="2">
        <v>4.5985936948341903</v>
      </c>
      <c r="T12" s="2">
        <v>4.8937736955161197</v>
      </c>
      <c r="U12" s="2">
        <v>0.29518000068192402</v>
      </c>
      <c r="V12" s="2">
        <v>113</v>
      </c>
      <c r="W12" s="2">
        <v>0.84626552616556905</v>
      </c>
      <c r="X12" s="2">
        <v>58.119885700584298</v>
      </c>
      <c r="Y12" s="2">
        <v>113</v>
      </c>
      <c r="Z12" s="2">
        <v>0.29518000068192402</v>
      </c>
      <c r="AA12" s="2">
        <v>113</v>
      </c>
      <c r="AB12" s="2">
        <v>4.5985936948341903</v>
      </c>
      <c r="AC12" s="2">
        <v>113</v>
      </c>
      <c r="AD12" s="2">
        <v>58.119885700584298</v>
      </c>
      <c r="AE12" s="2">
        <v>113</v>
      </c>
      <c r="AF12" s="2">
        <v>58.119885700584298</v>
      </c>
      <c r="AG12" s="2">
        <v>4.5985936948341903</v>
      </c>
      <c r="AH12" s="2">
        <v>0.84626552616556905</v>
      </c>
      <c r="AI12" s="2">
        <v>58.119885700584298</v>
      </c>
      <c r="AJ12" s="2">
        <v>41.1706811330072</v>
      </c>
      <c r="AK12" s="2">
        <v>4.5985936948341903</v>
      </c>
      <c r="AL12" s="2">
        <v>37.923701125506</v>
      </c>
      <c r="AM12" s="2">
        <v>58.415065701266201</v>
      </c>
      <c r="AN12" s="2">
        <v>58.119885700584298</v>
      </c>
      <c r="AO12" s="2">
        <f>VAR($F12:$AN12)</f>
        <v>1924.9026870334199</v>
      </c>
    </row>
    <row r="13" spans="1:41">
      <c r="A13" s="2">
        <v>2</v>
      </c>
      <c r="B13" s="2">
        <v>327012</v>
      </c>
      <c r="C13" s="2" t="s">
        <v>147</v>
      </c>
      <c r="D13" s="2">
        <v>18000</v>
      </c>
      <c r="E13" s="2">
        <v>109</v>
      </c>
      <c r="F13" s="2">
        <v>109</v>
      </c>
      <c r="G13" s="2">
        <v>0.81630922435439801</v>
      </c>
      <c r="H13" s="2">
        <v>4.4358116171409501</v>
      </c>
      <c r="I13" s="2">
        <v>0.28473115110026298</v>
      </c>
      <c r="J13" s="2">
        <v>109</v>
      </c>
      <c r="K13" s="2">
        <v>4.4358116171409501</v>
      </c>
      <c r="L13" s="2">
        <v>0.28473115110026298</v>
      </c>
      <c r="M13" s="2">
        <v>56.347275764938203</v>
      </c>
      <c r="N13" s="2">
        <v>80.812724993978094</v>
      </c>
      <c r="O13" s="2">
        <v>0.81630922435439801</v>
      </c>
      <c r="P13" s="2">
        <v>4.4358116171409501</v>
      </c>
      <c r="Q13" s="2">
        <v>4.4358116171409501</v>
      </c>
      <c r="R13" s="2">
        <v>56.062544613838</v>
      </c>
      <c r="S13" s="2">
        <v>4.4358116171409501</v>
      </c>
      <c r="T13" s="2">
        <v>4.7205427682412102</v>
      </c>
      <c r="U13" s="2">
        <v>0.28473115110026298</v>
      </c>
      <c r="V13" s="2">
        <v>109</v>
      </c>
      <c r="W13" s="2">
        <v>0.81630922435439801</v>
      </c>
      <c r="X13" s="2">
        <v>56.062544613838</v>
      </c>
      <c r="Y13" s="2">
        <v>109</v>
      </c>
      <c r="Z13" s="2">
        <v>0.28473115110026298</v>
      </c>
      <c r="AA13" s="2">
        <v>109</v>
      </c>
      <c r="AB13" s="2">
        <v>4.4358116171409501</v>
      </c>
      <c r="AC13" s="2">
        <v>109</v>
      </c>
      <c r="AD13" s="2">
        <v>56.062544613838</v>
      </c>
      <c r="AE13" s="2">
        <v>109</v>
      </c>
      <c r="AF13" s="2">
        <v>56.062544613838</v>
      </c>
      <c r="AG13" s="2">
        <v>4.4358116171409501</v>
      </c>
      <c r="AH13" s="2">
        <v>0.81630922435439801</v>
      </c>
      <c r="AI13" s="2">
        <v>56.062544613838</v>
      </c>
      <c r="AJ13" s="2">
        <v>39.713311889360902</v>
      </c>
      <c r="AK13" s="2">
        <v>4.4358116171409501</v>
      </c>
      <c r="AL13" s="2">
        <v>36.581269227257998</v>
      </c>
      <c r="AM13" s="2">
        <v>56.347275764938203</v>
      </c>
      <c r="AN13" s="2">
        <v>56.062544613838</v>
      </c>
      <c r="AO13" s="2">
        <f>VAR($F13:$AN13)</f>
        <v>1791.0383604545418</v>
      </c>
    </row>
    <row r="14" spans="1:41">
      <c r="A14" s="2">
        <v>4</v>
      </c>
      <c r="B14" s="2">
        <v>2916956</v>
      </c>
      <c r="C14" s="2" t="s">
        <v>51</v>
      </c>
      <c r="D14" s="2">
        <v>9428</v>
      </c>
      <c r="E14" s="2">
        <v>95</v>
      </c>
      <c r="F14" s="2">
        <v>95</v>
      </c>
      <c r="G14" s="2">
        <v>0.71146216801530104</v>
      </c>
      <c r="H14" s="2">
        <v>3.86607434521459</v>
      </c>
      <c r="I14" s="2">
        <v>0.24816017756445</v>
      </c>
      <c r="J14" s="2">
        <v>95</v>
      </c>
      <c r="K14" s="2">
        <v>3.86607434521459</v>
      </c>
      <c r="L14" s="2">
        <v>0.24816017756445</v>
      </c>
      <c r="M14" s="2">
        <v>49.110010987790197</v>
      </c>
      <c r="N14" s="2">
        <v>70.433108939705704</v>
      </c>
      <c r="O14" s="2">
        <v>0.71146216801530104</v>
      </c>
      <c r="P14" s="2">
        <v>3.86607434521459</v>
      </c>
      <c r="Q14" s="2">
        <v>3.86607434521459</v>
      </c>
      <c r="R14" s="2">
        <v>48.861850810225697</v>
      </c>
      <c r="S14" s="2">
        <v>3.86607434521459</v>
      </c>
      <c r="T14" s="2">
        <v>4.1142345227790402</v>
      </c>
      <c r="U14" s="2">
        <v>0.24816017756445</v>
      </c>
      <c r="V14" s="2">
        <v>95</v>
      </c>
      <c r="W14" s="2">
        <v>0.71146216801530104</v>
      </c>
      <c r="X14" s="2">
        <v>48.861850810225697</v>
      </c>
      <c r="Y14" s="2">
        <v>95</v>
      </c>
      <c r="Z14" s="2">
        <v>0.24816017756445</v>
      </c>
      <c r="AA14" s="2">
        <v>95</v>
      </c>
      <c r="AB14" s="2">
        <v>3.86607434521459</v>
      </c>
      <c r="AC14" s="2">
        <v>95</v>
      </c>
      <c r="AD14" s="2">
        <v>48.861850810225697</v>
      </c>
      <c r="AE14" s="2">
        <v>95</v>
      </c>
      <c r="AF14" s="2">
        <v>48.861850810225697</v>
      </c>
      <c r="AG14" s="2">
        <v>3.86607434521459</v>
      </c>
      <c r="AH14" s="2">
        <v>0.71146216801530104</v>
      </c>
      <c r="AI14" s="2">
        <v>48.861850810225697</v>
      </c>
      <c r="AJ14" s="2">
        <v>34.612519536599002</v>
      </c>
      <c r="AK14" s="2">
        <v>3.86607434521459</v>
      </c>
      <c r="AL14" s="2">
        <v>31.882757583389999</v>
      </c>
      <c r="AM14" s="2">
        <v>49.110010987790197</v>
      </c>
      <c r="AN14" s="2">
        <v>48.861850810225697</v>
      </c>
      <c r="AO14" s="2">
        <f>VAR($F14:$AN14)</f>
        <v>1360.5017425386959</v>
      </c>
    </row>
    <row r="15" spans="1:41">
      <c r="A15" s="2">
        <v>4</v>
      </c>
      <c r="B15" s="2">
        <v>10030167</v>
      </c>
      <c r="C15" s="2" t="s">
        <v>63</v>
      </c>
      <c r="D15" s="2">
        <v>46666</v>
      </c>
      <c r="E15" s="2">
        <v>82</v>
      </c>
      <c r="F15" s="2">
        <v>82</v>
      </c>
      <c r="G15" s="2">
        <v>0.61410418712899695</v>
      </c>
      <c r="H15" s="2">
        <v>3.3370325927115401</v>
      </c>
      <c r="I15" s="2">
        <v>0.21420141642405099</v>
      </c>
      <c r="J15" s="2">
        <v>82</v>
      </c>
      <c r="K15" s="2">
        <v>3.3370325927115401</v>
      </c>
      <c r="L15" s="2">
        <v>0.21420141642405099</v>
      </c>
      <c r="M15" s="2">
        <v>42.389693694724201</v>
      </c>
      <c r="N15" s="2">
        <v>60.794894032167001</v>
      </c>
      <c r="O15" s="2">
        <v>0.61410418712899695</v>
      </c>
      <c r="P15" s="2">
        <v>3.3370325927115401</v>
      </c>
      <c r="Q15" s="2">
        <v>3.3370325927115401</v>
      </c>
      <c r="R15" s="2">
        <v>42.175492278300098</v>
      </c>
      <c r="S15" s="2">
        <v>3.3370325927115401</v>
      </c>
      <c r="T15" s="2">
        <v>3.5512340091355901</v>
      </c>
      <c r="U15" s="2">
        <v>0.21420141642405099</v>
      </c>
      <c r="V15" s="2">
        <v>82</v>
      </c>
      <c r="W15" s="2">
        <v>0.61410418712899695</v>
      </c>
      <c r="X15" s="2">
        <v>42.175492278300098</v>
      </c>
      <c r="Y15" s="2">
        <v>82</v>
      </c>
      <c r="Z15" s="2">
        <v>0.21420141642405099</v>
      </c>
      <c r="AA15" s="2">
        <v>82</v>
      </c>
      <c r="AB15" s="2">
        <v>3.3370325927115401</v>
      </c>
      <c r="AC15" s="2">
        <v>82</v>
      </c>
      <c r="AD15" s="2">
        <v>42.175492278300098</v>
      </c>
      <c r="AE15" s="2">
        <v>82</v>
      </c>
      <c r="AF15" s="2">
        <v>42.175492278300098</v>
      </c>
      <c r="AG15" s="2">
        <v>3.3370325927115401</v>
      </c>
      <c r="AH15" s="2">
        <v>0.61410418712899695</v>
      </c>
      <c r="AI15" s="2">
        <v>42.175492278300098</v>
      </c>
      <c r="AJ15" s="2">
        <v>29.876069494748599</v>
      </c>
      <c r="AK15" s="2">
        <v>3.3370325927115401</v>
      </c>
      <c r="AL15" s="2">
        <v>27.519853914083999</v>
      </c>
      <c r="AM15" s="2">
        <v>42.389693694724201</v>
      </c>
      <c r="AN15" s="2">
        <v>42.175492278300098</v>
      </c>
      <c r="AO15" s="2">
        <f>VAR($F15:$AN15)</f>
        <v>1013.6303287346472</v>
      </c>
    </row>
    <row r="16" spans="1:41">
      <c r="A16" s="2">
        <v>4</v>
      </c>
      <c r="B16" s="2">
        <v>10026995</v>
      </c>
      <c r="C16" s="2" t="s">
        <v>150</v>
      </c>
      <c r="D16" s="2">
        <v>9333</v>
      </c>
      <c r="E16" s="2">
        <v>71</v>
      </c>
      <c r="F16" s="2">
        <v>71</v>
      </c>
      <c r="G16" s="2">
        <v>0.53172435714827704</v>
      </c>
      <c r="H16" s="2">
        <v>2.8893818790551098</v>
      </c>
      <c r="I16" s="2">
        <v>0.18546708007448301</v>
      </c>
      <c r="J16" s="2">
        <v>71</v>
      </c>
      <c r="K16" s="2">
        <v>2.8893818790551098</v>
      </c>
      <c r="L16" s="2">
        <v>0.18546708007448301</v>
      </c>
      <c r="M16" s="2">
        <v>36.703271369822097</v>
      </c>
      <c r="N16" s="2">
        <v>52.639481418095798</v>
      </c>
      <c r="O16" s="2">
        <v>0.53172435714827704</v>
      </c>
      <c r="P16" s="2">
        <v>2.8893818790551098</v>
      </c>
      <c r="Q16" s="2">
        <v>2.8893818790551098</v>
      </c>
      <c r="R16" s="2">
        <v>36.517804289747701</v>
      </c>
      <c r="S16" s="2">
        <v>2.8893818790551098</v>
      </c>
      <c r="T16" s="2">
        <v>3.0748489591295902</v>
      </c>
      <c r="U16" s="2">
        <v>0.18546708007448301</v>
      </c>
      <c r="V16" s="2">
        <v>71</v>
      </c>
      <c r="W16" s="2">
        <v>0.53172435714827704</v>
      </c>
      <c r="X16" s="2">
        <v>36.517804289747701</v>
      </c>
      <c r="Y16" s="2">
        <v>71</v>
      </c>
      <c r="Z16" s="2">
        <v>0.18546708007448301</v>
      </c>
      <c r="AA16" s="2">
        <v>71</v>
      </c>
      <c r="AB16" s="2">
        <v>2.8893818790551098</v>
      </c>
      <c r="AC16" s="2">
        <v>71</v>
      </c>
      <c r="AD16" s="2">
        <v>36.517804289747701</v>
      </c>
      <c r="AE16" s="2">
        <v>71</v>
      </c>
      <c r="AF16" s="2">
        <v>36.517804289747701</v>
      </c>
      <c r="AG16" s="2">
        <v>2.8893818790551098</v>
      </c>
      <c r="AH16" s="2">
        <v>0.53172435714827704</v>
      </c>
      <c r="AI16" s="2">
        <v>36.517804289747701</v>
      </c>
      <c r="AJ16" s="2">
        <v>25.868304074721301</v>
      </c>
      <c r="AK16" s="2">
        <v>2.8893818790551098</v>
      </c>
      <c r="AL16" s="2">
        <v>23.828166193902</v>
      </c>
      <c r="AM16" s="2">
        <v>36.703271369822097</v>
      </c>
      <c r="AN16" s="2">
        <v>36.517804289747701</v>
      </c>
      <c r="AO16" s="2">
        <f>VAR($F16:$AN16)</f>
        <v>759.92125031995249</v>
      </c>
    </row>
    <row r="17" spans="1:41">
      <c r="A17" s="2">
        <v>4</v>
      </c>
      <c r="B17" s="2">
        <v>2928873</v>
      </c>
      <c r="C17" s="2" t="s">
        <v>130</v>
      </c>
      <c r="D17" s="2">
        <v>3809</v>
      </c>
      <c r="E17" s="2">
        <v>68</v>
      </c>
      <c r="F17" s="2">
        <v>68</v>
      </c>
      <c r="G17" s="2">
        <v>0.50925713078989898</v>
      </c>
      <c r="H17" s="2">
        <v>2.76729532078518</v>
      </c>
      <c r="I17" s="2">
        <v>0.17763044288823801</v>
      </c>
      <c r="J17" s="2">
        <v>68</v>
      </c>
      <c r="K17" s="2">
        <v>2.76729532078518</v>
      </c>
      <c r="L17" s="2">
        <v>0.17763044288823801</v>
      </c>
      <c r="M17" s="2">
        <v>35.152428917576103</v>
      </c>
      <c r="N17" s="2">
        <v>50.415277977894597</v>
      </c>
      <c r="O17" s="2">
        <v>0.50925713078989898</v>
      </c>
      <c r="P17" s="2">
        <v>2.76729532078518</v>
      </c>
      <c r="Q17" s="2">
        <v>2.76729532078518</v>
      </c>
      <c r="R17" s="2">
        <v>34.974798474687901</v>
      </c>
      <c r="S17" s="2">
        <v>2.76729532078518</v>
      </c>
      <c r="T17" s="2">
        <v>2.9449257636734099</v>
      </c>
      <c r="U17" s="2">
        <v>0.17763044288823801</v>
      </c>
      <c r="V17" s="2">
        <v>68</v>
      </c>
      <c r="W17" s="2">
        <v>0.50925713078989898</v>
      </c>
      <c r="X17" s="2">
        <v>34.974798474687901</v>
      </c>
      <c r="Y17" s="2">
        <v>68</v>
      </c>
      <c r="Z17" s="2">
        <v>0.17763044288823801</v>
      </c>
      <c r="AA17" s="2">
        <v>68</v>
      </c>
      <c r="AB17" s="2">
        <v>2.76729532078518</v>
      </c>
      <c r="AC17" s="2">
        <v>68</v>
      </c>
      <c r="AD17" s="2">
        <v>34.974798474687901</v>
      </c>
      <c r="AE17" s="2">
        <v>68</v>
      </c>
      <c r="AF17" s="2">
        <v>34.974798474687901</v>
      </c>
      <c r="AG17" s="2">
        <v>2.76729532078518</v>
      </c>
      <c r="AH17" s="2">
        <v>0.50925713078989898</v>
      </c>
      <c r="AI17" s="2">
        <v>34.974798474687901</v>
      </c>
      <c r="AJ17" s="2">
        <v>24.775277141986599</v>
      </c>
      <c r="AK17" s="2">
        <v>2.76729532078518</v>
      </c>
      <c r="AL17" s="2">
        <v>22.821342270216</v>
      </c>
      <c r="AM17" s="2">
        <v>35.152428917576103</v>
      </c>
      <c r="AN17" s="2">
        <v>34.974798474687901</v>
      </c>
      <c r="AO17" s="2">
        <f>VAR($F17:$AN17)</f>
        <v>697.05928614946708</v>
      </c>
    </row>
    <row r="18" spans="1:41">
      <c r="A18" s="2">
        <v>4</v>
      </c>
      <c r="B18" s="2">
        <v>298635</v>
      </c>
      <c r="C18" s="2" t="s">
        <v>52</v>
      </c>
      <c r="D18" s="2">
        <v>12190</v>
      </c>
      <c r="E18" s="2">
        <v>65</v>
      </c>
      <c r="F18" s="2">
        <v>65</v>
      </c>
      <c r="G18" s="2">
        <v>0.48678990443152198</v>
      </c>
      <c r="H18" s="2">
        <v>2.6452087625152401</v>
      </c>
      <c r="I18" s="2">
        <v>0.16979380570199201</v>
      </c>
      <c r="J18" s="2">
        <v>65</v>
      </c>
      <c r="K18" s="2">
        <v>2.6452087625152401</v>
      </c>
      <c r="L18" s="2">
        <v>0.16979380570199201</v>
      </c>
      <c r="M18" s="2">
        <v>33.601586465330101</v>
      </c>
      <c r="N18" s="2">
        <v>48.191074537693297</v>
      </c>
      <c r="O18" s="2">
        <v>0.48678990443152198</v>
      </c>
      <c r="P18" s="2">
        <v>2.6452087625152401</v>
      </c>
      <c r="Q18" s="2">
        <v>2.6452087625152401</v>
      </c>
      <c r="R18" s="2">
        <v>33.431792659628101</v>
      </c>
      <c r="S18" s="2">
        <v>2.6452087625152401</v>
      </c>
      <c r="T18" s="2">
        <v>2.8150025682172299</v>
      </c>
      <c r="U18" s="2">
        <v>0.16979380570199201</v>
      </c>
      <c r="V18" s="2">
        <v>65</v>
      </c>
      <c r="W18" s="2">
        <v>0.48678990443152198</v>
      </c>
      <c r="X18" s="2">
        <v>33.431792659628101</v>
      </c>
      <c r="Y18" s="2">
        <v>65</v>
      </c>
      <c r="Z18" s="2">
        <v>0.16979380570199201</v>
      </c>
      <c r="AA18" s="2">
        <v>65</v>
      </c>
      <c r="AB18" s="2">
        <v>2.6452087625152401</v>
      </c>
      <c r="AC18" s="2">
        <v>65</v>
      </c>
      <c r="AD18" s="2">
        <v>33.431792659628101</v>
      </c>
      <c r="AE18" s="2">
        <v>65</v>
      </c>
      <c r="AF18" s="2">
        <v>33.431792659628101</v>
      </c>
      <c r="AG18" s="2">
        <v>2.6452087625152401</v>
      </c>
      <c r="AH18" s="2">
        <v>0.48678990443152198</v>
      </c>
      <c r="AI18" s="2">
        <v>33.431792659628101</v>
      </c>
      <c r="AJ18" s="2">
        <v>23.682250209251901</v>
      </c>
      <c r="AK18" s="2">
        <v>2.6452087625152401</v>
      </c>
      <c r="AL18" s="2">
        <v>21.814518346530001</v>
      </c>
      <c r="AM18" s="2">
        <v>33.601586465330101</v>
      </c>
      <c r="AN18" s="2">
        <v>33.431792659628101</v>
      </c>
      <c r="AO18" s="2">
        <f>VAR($F18:$AN18)</f>
        <v>636.91078805828124</v>
      </c>
    </row>
    <row r="19" spans="1:41">
      <c r="A19" s="2">
        <v>4</v>
      </c>
      <c r="B19" s="2">
        <v>10064608</v>
      </c>
      <c r="C19" s="2" t="s">
        <v>95</v>
      </c>
      <c r="D19" s="2">
        <v>50741</v>
      </c>
      <c r="E19" s="2">
        <v>63</v>
      </c>
      <c r="F19" s="2">
        <v>63</v>
      </c>
      <c r="G19" s="2">
        <v>0.47181175352593602</v>
      </c>
      <c r="H19" s="2">
        <v>2.5638177236686199</v>
      </c>
      <c r="I19" s="2">
        <v>0.164569380911161</v>
      </c>
      <c r="J19" s="2">
        <v>63</v>
      </c>
      <c r="K19" s="2">
        <v>2.5638177236686199</v>
      </c>
      <c r="L19" s="2">
        <v>0.164569380911161</v>
      </c>
      <c r="M19" s="2">
        <v>32.567691497166102</v>
      </c>
      <c r="N19" s="2">
        <v>46.708272244225903</v>
      </c>
      <c r="O19" s="2">
        <v>0.47181175352593602</v>
      </c>
      <c r="P19" s="2">
        <v>2.5638177236686199</v>
      </c>
      <c r="Q19" s="2">
        <v>2.5638177236686199</v>
      </c>
      <c r="R19" s="2">
        <v>32.403122116254899</v>
      </c>
      <c r="S19" s="2">
        <v>2.5638177236686199</v>
      </c>
      <c r="T19" s="2">
        <v>2.7283871045797801</v>
      </c>
      <c r="U19" s="2">
        <v>0.164569380911161</v>
      </c>
      <c r="V19" s="2">
        <v>63</v>
      </c>
      <c r="W19" s="2">
        <v>0.47181175352593602</v>
      </c>
      <c r="X19" s="2">
        <v>32.403122116254899</v>
      </c>
      <c r="Y19" s="2">
        <v>63</v>
      </c>
      <c r="Z19" s="2">
        <v>0.164569380911161</v>
      </c>
      <c r="AA19" s="2">
        <v>63</v>
      </c>
      <c r="AB19" s="2">
        <v>2.5638177236686199</v>
      </c>
      <c r="AC19" s="2">
        <v>63</v>
      </c>
      <c r="AD19" s="2">
        <v>32.403122116254899</v>
      </c>
      <c r="AE19" s="2">
        <v>63</v>
      </c>
      <c r="AF19" s="2">
        <v>32.403122116254899</v>
      </c>
      <c r="AG19" s="2">
        <v>2.5638177236686199</v>
      </c>
      <c r="AH19" s="2">
        <v>0.47181175352593602</v>
      </c>
      <c r="AI19" s="2">
        <v>32.403122116254899</v>
      </c>
      <c r="AJ19" s="2">
        <v>22.953565587428798</v>
      </c>
      <c r="AK19" s="2">
        <v>2.5638177236686199</v>
      </c>
      <c r="AL19" s="2">
        <v>21.143302397406</v>
      </c>
      <c r="AM19" s="2">
        <v>32.567691497166102</v>
      </c>
      <c r="AN19" s="2">
        <v>32.403122116254899</v>
      </c>
      <c r="AO19" s="2">
        <f>VAR($F19:$AN19)</f>
        <v>598.319270485993</v>
      </c>
    </row>
    <row r="20" spans="1:41">
      <c r="A20" s="2">
        <v>5</v>
      </c>
      <c r="B20" s="2">
        <v>2907226</v>
      </c>
      <c r="C20" s="2" t="s">
        <v>111</v>
      </c>
      <c r="D20" s="2">
        <v>5523</v>
      </c>
      <c r="E20" s="2">
        <v>49</v>
      </c>
      <c r="F20" s="2">
        <v>49</v>
      </c>
      <c r="G20" s="2">
        <v>0.366964697186839</v>
      </c>
      <c r="H20" s="2">
        <v>1.9940804517422599</v>
      </c>
      <c r="I20" s="2">
        <v>0.12799840737534701</v>
      </c>
      <c r="J20" s="2">
        <v>49</v>
      </c>
      <c r="K20" s="2">
        <v>1.9940804517422599</v>
      </c>
      <c r="L20" s="2">
        <v>0.12799840737534701</v>
      </c>
      <c r="M20" s="2">
        <v>25.330426720018099</v>
      </c>
      <c r="N20" s="2">
        <v>36.328656189953399</v>
      </c>
      <c r="O20" s="2">
        <v>0.366964697186839</v>
      </c>
      <c r="P20" s="2">
        <v>1.9940804517422599</v>
      </c>
      <c r="Q20" s="2">
        <v>1.9940804517422599</v>
      </c>
      <c r="R20" s="2">
        <v>25.202428312642699</v>
      </c>
      <c r="S20" s="2">
        <v>1.9940804517422599</v>
      </c>
      <c r="T20" s="2">
        <v>2.1220788591176101</v>
      </c>
      <c r="U20" s="2">
        <v>0.12799840737534701</v>
      </c>
      <c r="V20" s="2">
        <v>49</v>
      </c>
      <c r="W20" s="2">
        <v>0.366964697186839</v>
      </c>
      <c r="X20" s="2">
        <v>25.202428312642699</v>
      </c>
      <c r="Y20" s="2">
        <v>49</v>
      </c>
      <c r="Z20" s="2">
        <v>0.12799840737534701</v>
      </c>
      <c r="AA20" s="2">
        <v>49</v>
      </c>
      <c r="AB20" s="2">
        <v>1.9940804517422599</v>
      </c>
      <c r="AC20" s="2">
        <v>49</v>
      </c>
      <c r="AD20" s="2">
        <v>25.202428312642699</v>
      </c>
      <c r="AE20" s="2">
        <v>49</v>
      </c>
      <c r="AF20" s="2">
        <v>25.202428312642699</v>
      </c>
      <c r="AG20" s="2">
        <v>1.9940804517422599</v>
      </c>
      <c r="AH20" s="2">
        <v>0.366964697186839</v>
      </c>
      <c r="AI20" s="2">
        <v>25.202428312642699</v>
      </c>
      <c r="AJ20" s="2">
        <v>17.852773234666799</v>
      </c>
      <c r="AK20" s="2">
        <v>1.9940804517422599</v>
      </c>
      <c r="AL20" s="2">
        <v>16.444790753538001</v>
      </c>
      <c r="AM20" s="2">
        <v>25.330426720018099</v>
      </c>
      <c r="AN20" s="2">
        <v>25.202428312642699</v>
      </c>
      <c r="AO20" s="2">
        <f>VAR($F20:$AN20)</f>
        <v>361.94622535572387</v>
      </c>
    </row>
    <row r="21" spans="1:41">
      <c r="A21" s="2">
        <v>5</v>
      </c>
      <c r="B21" s="2">
        <v>2940113</v>
      </c>
      <c r="C21" s="2" t="s">
        <v>73</v>
      </c>
      <c r="D21" s="2">
        <v>150000</v>
      </c>
      <c r="E21" s="2">
        <v>38</v>
      </c>
      <c r="F21" s="2">
        <v>38</v>
      </c>
      <c r="G21" s="2">
        <v>0.28458486720611997</v>
      </c>
      <c r="H21" s="2">
        <v>1.5464297380858301</v>
      </c>
      <c r="I21" s="2">
        <v>9.9264071025779999E-2</v>
      </c>
      <c r="J21" s="2">
        <v>38</v>
      </c>
      <c r="K21" s="2">
        <v>1.5464297380858301</v>
      </c>
      <c r="L21" s="2">
        <v>9.9264071025779999E-2</v>
      </c>
      <c r="M21" s="2">
        <v>19.644004395115999</v>
      </c>
      <c r="N21" s="2">
        <v>28.1732435758822</v>
      </c>
      <c r="O21" s="2">
        <v>0.28458486720611997</v>
      </c>
      <c r="P21" s="2">
        <v>1.5464297380858301</v>
      </c>
      <c r="Q21" s="2">
        <v>1.5464297380858301</v>
      </c>
      <c r="R21" s="2">
        <v>19.544740324090299</v>
      </c>
      <c r="S21" s="2">
        <v>1.5464297380858301</v>
      </c>
      <c r="T21" s="2">
        <v>1.64569380911161</v>
      </c>
      <c r="U21" s="2">
        <v>9.9264071025779999E-2</v>
      </c>
      <c r="V21" s="2">
        <v>38</v>
      </c>
      <c r="W21" s="2">
        <v>0.28458486720611997</v>
      </c>
      <c r="X21" s="2">
        <v>19.544740324090299</v>
      </c>
      <c r="Y21" s="2">
        <v>38</v>
      </c>
      <c r="Z21" s="2">
        <v>9.9264071025779999E-2</v>
      </c>
      <c r="AA21" s="2">
        <v>38</v>
      </c>
      <c r="AB21" s="2">
        <v>1.5464297380858301</v>
      </c>
      <c r="AC21" s="2">
        <v>38</v>
      </c>
      <c r="AD21" s="2">
        <v>19.544740324090299</v>
      </c>
      <c r="AE21" s="2">
        <v>38</v>
      </c>
      <c r="AF21" s="2">
        <v>19.544740324090299</v>
      </c>
      <c r="AG21" s="2">
        <v>1.5464297380858301</v>
      </c>
      <c r="AH21" s="2">
        <v>0.28458486720611997</v>
      </c>
      <c r="AI21" s="2">
        <v>19.544740324090299</v>
      </c>
      <c r="AJ21" s="2">
        <v>13.845007814639599</v>
      </c>
      <c r="AK21" s="2">
        <v>1.5464297380858301</v>
      </c>
      <c r="AL21" s="2">
        <v>12.753103033356</v>
      </c>
      <c r="AM21" s="2">
        <v>19.644004395115999</v>
      </c>
      <c r="AN21" s="2">
        <v>19.544740324090299</v>
      </c>
      <c r="AO21" s="2">
        <f>VAR($F21:$AN21)</f>
        <v>217.68027880619118</v>
      </c>
    </row>
    <row r="22" spans="1:41">
      <c r="A22" s="2">
        <v>5</v>
      </c>
      <c r="B22" s="2">
        <v>2897025</v>
      </c>
      <c r="C22" s="2" t="s">
        <v>48</v>
      </c>
      <c r="D22" s="2">
        <v>47428</v>
      </c>
      <c r="E22" s="2">
        <v>36</v>
      </c>
      <c r="F22" s="2">
        <v>36</v>
      </c>
      <c r="G22" s="2">
        <v>0.26960671630053501</v>
      </c>
      <c r="H22" s="2">
        <v>1.4650386992392099</v>
      </c>
      <c r="I22" s="2">
        <v>9.4039646234949495E-2</v>
      </c>
      <c r="J22" s="2">
        <v>36</v>
      </c>
      <c r="K22" s="2">
        <v>1.4650386992392099</v>
      </c>
      <c r="L22" s="2">
        <v>9.4039646234949495E-2</v>
      </c>
      <c r="M22" s="2">
        <v>18.610109426952</v>
      </c>
      <c r="N22" s="2">
        <v>26.690441282414799</v>
      </c>
      <c r="O22" s="2">
        <v>0.26960671630053501</v>
      </c>
      <c r="P22" s="2">
        <v>1.4650386992392099</v>
      </c>
      <c r="Q22" s="2">
        <v>1.4650386992392099</v>
      </c>
      <c r="R22" s="2">
        <v>18.5160697807171</v>
      </c>
      <c r="S22" s="2">
        <v>1.4650386992392099</v>
      </c>
      <c r="T22" s="2">
        <v>1.5590783454741599</v>
      </c>
      <c r="U22" s="2">
        <v>9.4039646234949495E-2</v>
      </c>
      <c r="V22" s="2">
        <v>36</v>
      </c>
      <c r="W22" s="2">
        <v>0.26960671630053501</v>
      </c>
      <c r="X22" s="2">
        <v>18.5160697807171</v>
      </c>
      <c r="Y22" s="2">
        <v>36</v>
      </c>
      <c r="Z22" s="2">
        <v>9.4039646234949495E-2</v>
      </c>
      <c r="AA22" s="2">
        <v>36</v>
      </c>
      <c r="AB22" s="2">
        <v>1.4650386992392099</v>
      </c>
      <c r="AC22" s="2">
        <v>36</v>
      </c>
      <c r="AD22" s="2">
        <v>18.5160697807171</v>
      </c>
      <c r="AE22" s="2">
        <v>36</v>
      </c>
      <c r="AF22" s="2">
        <v>18.5160697807171</v>
      </c>
      <c r="AG22" s="2">
        <v>1.4650386992392099</v>
      </c>
      <c r="AH22" s="2">
        <v>0.26960671630053501</v>
      </c>
      <c r="AI22" s="2">
        <v>18.5160697807171</v>
      </c>
      <c r="AJ22" s="2">
        <v>13.116323192816401</v>
      </c>
      <c r="AK22" s="2">
        <v>1.4650386992392099</v>
      </c>
      <c r="AL22" s="2">
        <v>12.081887084231999</v>
      </c>
      <c r="AM22" s="2">
        <v>18.610109426952</v>
      </c>
      <c r="AN22" s="2">
        <v>18.5160697807171</v>
      </c>
      <c r="AO22" s="2">
        <f>VAR($F22:$AN22)</f>
        <v>195.36955770971193</v>
      </c>
    </row>
    <row r="23" spans="1:41">
      <c r="A23" s="2">
        <v>5</v>
      </c>
      <c r="B23" s="2">
        <v>10064488</v>
      </c>
      <c r="C23" s="2" t="s">
        <v>117</v>
      </c>
      <c r="D23" s="2">
        <v>33000</v>
      </c>
      <c r="E23" s="2">
        <v>34</v>
      </c>
      <c r="F23" s="2">
        <v>34</v>
      </c>
      <c r="G23" s="2">
        <v>0.25462856539494899</v>
      </c>
      <c r="H23" s="2">
        <v>1.38364766039259</v>
      </c>
      <c r="I23" s="2">
        <v>8.8815221444119005E-2</v>
      </c>
      <c r="J23" s="2">
        <v>34</v>
      </c>
      <c r="K23" s="2">
        <v>1.38364766039259</v>
      </c>
      <c r="L23" s="2">
        <v>8.8815221444119005E-2</v>
      </c>
      <c r="M23" s="2">
        <v>17.576214458788002</v>
      </c>
      <c r="N23" s="2">
        <v>25.207638988947298</v>
      </c>
      <c r="O23" s="2">
        <v>0.25462856539494899</v>
      </c>
      <c r="P23" s="2">
        <v>1.38364766039259</v>
      </c>
      <c r="Q23" s="2">
        <v>1.38364766039259</v>
      </c>
      <c r="R23" s="2">
        <v>17.487399237343901</v>
      </c>
      <c r="S23" s="2">
        <v>1.38364766039259</v>
      </c>
      <c r="T23" s="2">
        <v>1.4724628818367</v>
      </c>
      <c r="U23" s="2">
        <v>8.8815221444119005E-2</v>
      </c>
      <c r="V23" s="2">
        <v>34</v>
      </c>
      <c r="W23" s="2">
        <v>0.25462856539494899</v>
      </c>
      <c r="X23" s="2">
        <v>17.487399237343901</v>
      </c>
      <c r="Y23" s="2">
        <v>34</v>
      </c>
      <c r="Z23" s="2">
        <v>8.8815221444119005E-2</v>
      </c>
      <c r="AA23" s="2">
        <v>34</v>
      </c>
      <c r="AB23" s="2">
        <v>1.38364766039259</v>
      </c>
      <c r="AC23" s="2">
        <v>34</v>
      </c>
      <c r="AD23" s="2">
        <v>17.487399237343901</v>
      </c>
      <c r="AE23" s="2">
        <v>34</v>
      </c>
      <c r="AF23" s="2">
        <v>17.487399237343901</v>
      </c>
      <c r="AG23" s="2">
        <v>1.38364766039259</v>
      </c>
      <c r="AH23" s="2">
        <v>0.25462856539494899</v>
      </c>
      <c r="AI23" s="2">
        <v>17.487399237343901</v>
      </c>
      <c r="AJ23" s="2">
        <v>12.3876385709933</v>
      </c>
      <c r="AK23" s="2">
        <v>1.38364766039259</v>
      </c>
      <c r="AL23" s="2">
        <v>11.410671135108</v>
      </c>
      <c r="AM23" s="2">
        <v>17.576214458788002</v>
      </c>
      <c r="AN23" s="2">
        <v>17.487399237343901</v>
      </c>
      <c r="AO23" s="2">
        <f>VAR($F23:$AN23)</f>
        <v>174.26482153736669</v>
      </c>
    </row>
    <row r="24" spans="1:41">
      <c r="A24" s="2">
        <v>5</v>
      </c>
      <c r="B24" s="2">
        <v>2887571</v>
      </c>
      <c r="C24" s="2" t="s">
        <v>82</v>
      </c>
      <c r="D24" s="2">
        <v>3600</v>
      </c>
      <c r="E24" s="2">
        <v>32</v>
      </c>
      <c r="F24" s="2">
        <v>32</v>
      </c>
      <c r="G24" s="2">
        <v>0.239650414489364</v>
      </c>
      <c r="H24" s="2">
        <v>1.3022566215459599</v>
      </c>
      <c r="I24" s="2">
        <v>8.3590796653288404E-2</v>
      </c>
      <c r="J24" s="2">
        <v>32</v>
      </c>
      <c r="K24" s="2">
        <v>1.3022566215459599</v>
      </c>
      <c r="L24" s="2">
        <v>8.3590796653288404E-2</v>
      </c>
      <c r="M24" s="2">
        <v>16.542319490623999</v>
      </c>
      <c r="N24" s="2">
        <v>23.724836695479802</v>
      </c>
      <c r="O24" s="2">
        <v>0.239650414489364</v>
      </c>
      <c r="P24" s="2">
        <v>1.3022566215459599</v>
      </c>
      <c r="Q24" s="2">
        <v>1.3022566215459599</v>
      </c>
      <c r="R24" s="2">
        <v>16.458728693970698</v>
      </c>
      <c r="S24" s="2">
        <v>1.3022566215459599</v>
      </c>
      <c r="T24" s="2">
        <v>1.3858474181992499</v>
      </c>
      <c r="U24" s="2">
        <v>8.3590796653288404E-2</v>
      </c>
      <c r="V24" s="2">
        <v>32</v>
      </c>
      <c r="W24" s="2">
        <v>0.239650414489364</v>
      </c>
      <c r="X24" s="2">
        <v>16.458728693970698</v>
      </c>
      <c r="Y24" s="2">
        <v>32</v>
      </c>
      <c r="Z24" s="2">
        <v>8.3590796653288404E-2</v>
      </c>
      <c r="AA24" s="2">
        <v>32</v>
      </c>
      <c r="AB24" s="2">
        <v>1.3022566215459599</v>
      </c>
      <c r="AC24" s="2">
        <v>32</v>
      </c>
      <c r="AD24" s="2">
        <v>16.458728693970698</v>
      </c>
      <c r="AE24" s="2">
        <v>32</v>
      </c>
      <c r="AF24" s="2">
        <v>16.458728693970698</v>
      </c>
      <c r="AG24" s="2">
        <v>1.3022566215459599</v>
      </c>
      <c r="AH24" s="2">
        <v>0.239650414489364</v>
      </c>
      <c r="AI24" s="2">
        <v>16.458728693970698</v>
      </c>
      <c r="AJ24" s="2">
        <v>11.658953949170099</v>
      </c>
      <c r="AK24" s="2">
        <v>1.3022566215459599</v>
      </c>
      <c r="AL24" s="2">
        <v>10.739455185983999</v>
      </c>
      <c r="AM24" s="2">
        <v>16.542319490623999</v>
      </c>
      <c r="AN24" s="2">
        <v>16.458728693970698</v>
      </c>
      <c r="AO24" s="2">
        <f>VAR($F24:$AN24)</f>
        <v>154.366070289155</v>
      </c>
    </row>
    <row r="25" spans="1:41">
      <c r="A25" s="2">
        <v>5</v>
      </c>
      <c r="B25" s="2">
        <v>353389</v>
      </c>
      <c r="C25" s="2" t="s">
        <v>143</v>
      </c>
      <c r="D25" s="2">
        <v>19800</v>
      </c>
      <c r="E25" s="2">
        <v>32</v>
      </c>
      <c r="F25" s="2">
        <v>32</v>
      </c>
      <c r="G25" s="2">
        <v>0.239650414489364</v>
      </c>
      <c r="H25" s="2">
        <v>1.3022566215459599</v>
      </c>
      <c r="I25" s="2">
        <v>8.3590796653288404E-2</v>
      </c>
      <c r="J25" s="2">
        <v>32</v>
      </c>
      <c r="K25" s="2">
        <v>1.3022566215459599</v>
      </c>
      <c r="L25" s="2">
        <v>8.3590796653288404E-2</v>
      </c>
      <c r="M25" s="2">
        <v>16.542319490623999</v>
      </c>
      <c r="N25" s="2">
        <v>23.724836695479802</v>
      </c>
      <c r="O25" s="2">
        <v>0.239650414489364</v>
      </c>
      <c r="P25" s="2">
        <v>1.3022566215459599</v>
      </c>
      <c r="Q25" s="2">
        <v>1.3022566215459599</v>
      </c>
      <c r="R25" s="2">
        <v>16.458728693970698</v>
      </c>
      <c r="S25" s="2">
        <v>1.3022566215459599</v>
      </c>
      <c r="T25" s="2">
        <v>1.3858474181992499</v>
      </c>
      <c r="U25" s="2">
        <v>8.3590796653288404E-2</v>
      </c>
      <c r="V25" s="2">
        <v>32</v>
      </c>
      <c r="W25" s="2">
        <v>0.239650414489364</v>
      </c>
      <c r="X25" s="2">
        <v>16.458728693970698</v>
      </c>
      <c r="Y25" s="2">
        <v>32</v>
      </c>
      <c r="Z25" s="2">
        <v>8.3590796653288404E-2</v>
      </c>
      <c r="AA25" s="2">
        <v>32</v>
      </c>
      <c r="AB25" s="2">
        <v>1.3022566215459599</v>
      </c>
      <c r="AC25" s="2">
        <v>32</v>
      </c>
      <c r="AD25" s="2">
        <v>16.458728693970698</v>
      </c>
      <c r="AE25" s="2">
        <v>32</v>
      </c>
      <c r="AF25" s="2">
        <v>16.458728693970698</v>
      </c>
      <c r="AG25" s="2">
        <v>1.3022566215459599</v>
      </c>
      <c r="AH25" s="2">
        <v>0.239650414489364</v>
      </c>
      <c r="AI25" s="2">
        <v>16.458728693970698</v>
      </c>
      <c r="AJ25" s="2">
        <v>11.658953949170099</v>
      </c>
      <c r="AK25" s="2">
        <v>1.3022566215459599</v>
      </c>
      <c r="AL25" s="2">
        <v>10.739455185983999</v>
      </c>
      <c r="AM25" s="2">
        <v>16.542319490623999</v>
      </c>
      <c r="AN25" s="2">
        <v>16.458728693970698</v>
      </c>
      <c r="AO25" s="2">
        <f>VAR($F25:$AN25)</f>
        <v>154.366070289155</v>
      </c>
    </row>
    <row r="26" spans="1:41">
      <c r="A26" s="2">
        <v>5</v>
      </c>
      <c r="B26" s="2">
        <v>10039840</v>
      </c>
      <c r="C26" s="2" t="s">
        <v>42</v>
      </c>
      <c r="D26" s="2">
        <v>28380</v>
      </c>
      <c r="E26" s="2">
        <v>30</v>
      </c>
      <c r="F26" s="2">
        <v>30</v>
      </c>
      <c r="G26" s="2">
        <v>0.22467226358377901</v>
      </c>
      <c r="H26" s="2">
        <v>1.22086558269934</v>
      </c>
      <c r="I26" s="2">
        <v>7.8366371862457901E-2</v>
      </c>
      <c r="J26" s="2">
        <v>30</v>
      </c>
      <c r="K26" s="2">
        <v>1.22086558269934</v>
      </c>
      <c r="L26" s="2">
        <v>7.8366371862457901E-2</v>
      </c>
      <c r="M26" s="2">
        <v>15.50842452246</v>
      </c>
      <c r="N26" s="2">
        <v>22.242034402012301</v>
      </c>
      <c r="O26" s="2">
        <v>0.22467226358377901</v>
      </c>
      <c r="P26" s="2">
        <v>1.22086558269934</v>
      </c>
      <c r="Q26" s="2">
        <v>1.22086558269934</v>
      </c>
      <c r="R26" s="2">
        <v>15.430058150597601</v>
      </c>
      <c r="S26" s="2">
        <v>1.22086558269934</v>
      </c>
      <c r="T26" s="2">
        <v>1.2992319545618001</v>
      </c>
      <c r="U26" s="2">
        <v>7.8366371862457901E-2</v>
      </c>
      <c r="V26" s="2">
        <v>30</v>
      </c>
      <c r="W26" s="2">
        <v>0.22467226358377901</v>
      </c>
      <c r="X26" s="2">
        <v>15.430058150597601</v>
      </c>
      <c r="Y26" s="2">
        <v>30</v>
      </c>
      <c r="Z26" s="2">
        <v>7.8366371862457901E-2</v>
      </c>
      <c r="AA26" s="2">
        <v>30</v>
      </c>
      <c r="AB26" s="2">
        <v>1.22086558269934</v>
      </c>
      <c r="AC26" s="2">
        <v>30</v>
      </c>
      <c r="AD26" s="2">
        <v>15.430058150597601</v>
      </c>
      <c r="AE26" s="2">
        <v>30</v>
      </c>
      <c r="AF26" s="2">
        <v>15.430058150597601</v>
      </c>
      <c r="AG26" s="2">
        <v>1.22086558269934</v>
      </c>
      <c r="AH26" s="2">
        <v>0.22467226358377901</v>
      </c>
      <c r="AI26" s="2">
        <v>15.430058150597601</v>
      </c>
      <c r="AJ26" s="2">
        <v>10.930269327347</v>
      </c>
      <c r="AK26" s="2">
        <v>1.22086558269934</v>
      </c>
      <c r="AL26" s="2">
        <v>10.06823923686</v>
      </c>
      <c r="AM26" s="2">
        <v>15.50842452246</v>
      </c>
      <c r="AN26" s="2">
        <v>15.430058150597601</v>
      </c>
      <c r="AO26" s="2">
        <f>VAR($F26:$AN26)</f>
        <v>135.67330396507776</v>
      </c>
    </row>
    <row r="27" spans="1:41">
      <c r="A27" s="2">
        <v>5</v>
      </c>
      <c r="B27" s="2">
        <v>10079016</v>
      </c>
      <c r="C27" s="2" t="s">
        <v>125</v>
      </c>
      <c r="D27" s="2">
        <v>89640</v>
      </c>
      <c r="E27" s="2">
        <v>24</v>
      </c>
      <c r="F27" s="2">
        <v>24</v>
      </c>
      <c r="G27" s="2">
        <v>0.17973781086702301</v>
      </c>
      <c r="H27" s="2">
        <v>0.97669246615947503</v>
      </c>
      <c r="I27" s="2">
        <v>6.2693097489966307E-2</v>
      </c>
      <c r="J27" s="2">
        <v>24</v>
      </c>
      <c r="K27" s="2">
        <v>0.97669246615947503</v>
      </c>
      <c r="L27" s="2">
        <v>6.2693097489966307E-2</v>
      </c>
      <c r="M27" s="2">
        <v>12.406739617968</v>
      </c>
      <c r="N27" s="2">
        <v>17.7936275216098</v>
      </c>
      <c r="O27" s="2">
        <v>0.17973781086702301</v>
      </c>
      <c r="P27" s="2">
        <v>0.97669246615947503</v>
      </c>
      <c r="Q27" s="2">
        <v>0.97669246615947503</v>
      </c>
      <c r="R27" s="2">
        <v>12.344046520478001</v>
      </c>
      <c r="S27" s="2">
        <v>0.97669246615947503</v>
      </c>
      <c r="T27" s="2">
        <v>1.03938556364944</v>
      </c>
      <c r="U27" s="2">
        <v>6.2693097489966307E-2</v>
      </c>
      <c r="V27" s="2">
        <v>24</v>
      </c>
      <c r="W27" s="2">
        <v>0.17973781086702301</v>
      </c>
      <c r="X27" s="2">
        <v>12.344046520478001</v>
      </c>
      <c r="Y27" s="2">
        <v>24</v>
      </c>
      <c r="Z27" s="2">
        <v>6.2693097489966307E-2</v>
      </c>
      <c r="AA27" s="2">
        <v>24</v>
      </c>
      <c r="AB27" s="2">
        <v>0.97669246615947503</v>
      </c>
      <c r="AC27" s="2">
        <v>24</v>
      </c>
      <c r="AD27" s="2">
        <v>12.344046520478001</v>
      </c>
      <c r="AE27" s="2">
        <v>24</v>
      </c>
      <c r="AF27" s="2">
        <v>12.344046520478001</v>
      </c>
      <c r="AG27" s="2">
        <v>0.97669246615947503</v>
      </c>
      <c r="AH27" s="2">
        <v>0.17973781086702301</v>
      </c>
      <c r="AI27" s="2">
        <v>12.344046520478001</v>
      </c>
      <c r="AJ27" s="2">
        <v>8.7442154618776406</v>
      </c>
      <c r="AK27" s="2">
        <v>0.97669246615947503</v>
      </c>
      <c r="AL27" s="2">
        <v>8.0545913894880101</v>
      </c>
      <c r="AM27" s="2">
        <v>12.406739617968</v>
      </c>
      <c r="AN27" s="2">
        <v>12.344046520478001</v>
      </c>
      <c r="AO27" s="2">
        <f>VAR($F27:$AN27)</f>
        <v>86.830914537649548</v>
      </c>
    </row>
    <row r="28" spans="1:41">
      <c r="A28" s="2">
        <v>5</v>
      </c>
      <c r="B28" s="2">
        <v>10003418</v>
      </c>
      <c r="C28" s="2" t="s">
        <v>41</v>
      </c>
      <c r="D28" s="2">
        <v>3300</v>
      </c>
      <c r="E28" s="2">
        <v>23</v>
      </c>
      <c r="F28" s="2">
        <v>23</v>
      </c>
      <c r="G28" s="2">
        <v>0.17224873541423</v>
      </c>
      <c r="H28" s="2">
        <v>0.93599694673616396</v>
      </c>
      <c r="I28" s="2">
        <v>6.0080885094551E-2</v>
      </c>
      <c r="J28" s="2">
        <v>23</v>
      </c>
      <c r="K28" s="2">
        <v>0.93599694673616396</v>
      </c>
      <c r="L28" s="2">
        <v>6.0080885094551E-2</v>
      </c>
      <c r="M28" s="2">
        <v>11.889792133886001</v>
      </c>
      <c r="N28" s="2">
        <v>17.052226374876099</v>
      </c>
      <c r="O28" s="2">
        <v>0.17224873541423</v>
      </c>
      <c r="P28" s="2">
        <v>0.93599694673616396</v>
      </c>
      <c r="Q28" s="2">
        <v>0.93599694673616396</v>
      </c>
      <c r="R28" s="2">
        <v>11.829711248791501</v>
      </c>
      <c r="S28" s="2">
        <v>0.93599694673616396</v>
      </c>
      <c r="T28" s="2">
        <v>0.99607783183071497</v>
      </c>
      <c r="U28" s="2">
        <v>6.0080885094551E-2</v>
      </c>
      <c r="V28" s="2">
        <v>23</v>
      </c>
      <c r="W28" s="2">
        <v>0.17224873541423</v>
      </c>
      <c r="X28" s="2">
        <v>11.829711248791501</v>
      </c>
      <c r="Y28" s="2">
        <v>23</v>
      </c>
      <c r="Z28" s="2">
        <v>6.0080885094551E-2</v>
      </c>
      <c r="AA28" s="2">
        <v>23</v>
      </c>
      <c r="AB28" s="2">
        <v>0.93599694673616396</v>
      </c>
      <c r="AC28" s="2">
        <v>23</v>
      </c>
      <c r="AD28" s="2">
        <v>11.829711248791501</v>
      </c>
      <c r="AE28" s="2">
        <v>23</v>
      </c>
      <c r="AF28" s="2">
        <v>11.829711248791501</v>
      </c>
      <c r="AG28" s="2">
        <v>0.93599694673616396</v>
      </c>
      <c r="AH28" s="2">
        <v>0.17224873541423</v>
      </c>
      <c r="AI28" s="2">
        <v>11.829711248791501</v>
      </c>
      <c r="AJ28" s="2">
        <v>8.3798731509660698</v>
      </c>
      <c r="AK28" s="2">
        <v>0.93599694673616396</v>
      </c>
      <c r="AL28" s="2">
        <v>7.7189834149260097</v>
      </c>
      <c r="AM28" s="2">
        <v>11.889792133886001</v>
      </c>
      <c r="AN28" s="2">
        <v>11.829711248791501</v>
      </c>
      <c r="AO28" s="2">
        <f>VAR($F28:$AN28)</f>
        <v>79.745753108362308</v>
      </c>
    </row>
    <row r="29" spans="1:41">
      <c r="A29" s="2">
        <v>5</v>
      </c>
      <c r="B29" s="2">
        <v>10021362</v>
      </c>
      <c r="C29" s="2" t="s">
        <v>128</v>
      </c>
      <c r="D29" s="2">
        <v>23809</v>
      </c>
      <c r="E29" s="2">
        <v>23</v>
      </c>
      <c r="F29" s="2">
        <v>23</v>
      </c>
      <c r="G29" s="2">
        <v>0.17224873541423</v>
      </c>
      <c r="H29" s="2">
        <v>0.93599694673616396</v>
      </c>
      <c r="I29" s="2">
        <v>6.0080885094551E-2</v>
      </c>
      <c r="J29" s="2">
        <v>23</v>
      </c>
      <c r="K29" s="2">
        <v>0.93599694673616396</v>
      </c>
      <c r="L29" s="2">
        <v>6.0080885094551E-2</v>
      </c>
      <c r="M29" s="2">
        <v>11.889792133886001</v>
      </c>
      <c r="N29" s="2">
        <v>17.052226374876099</v>
      </c>
      <c r="O29" s="2">
        <v>0.17224873541423</v>
      </c>
      <c r="P29" s="2">
        <v>0.93599694673616396</v>
      </c>
      <c r="Q29" s="2">
        <v>0.93599694673616396</v>
      </c>
      <c r="R29" s="2">
        <v>11.829711248791501</v>
      </c>
      <c r="S29" s="2">
        <v>0.93599694673616396</v>
      </c>
      <c r="T29" s="2">
        <v>0.99607783183071497</v>
      </c>
      <c r="U29" s="2">
        <v>6.0080885094551E-2</v>
      </c>
      <c r="V29" s="2">
        <v>23</v>
      </c>
      <c r="W29" s="2">
        <v>0.17224873541423</v>
      </c>
      <c r="X29" s="2">
        <v>11.829711248791501</v>
      </c>
      <c r="Y29" s="2">
        <v>23</v>
      </c>
      <c r="Z29" s="2">
        <v>6.0080885094551E-2</v>
      </c>
      <c r="AA29" s="2">
        <v>23</v>
      </c>
      <c r="AB29" s="2">
        <v>0.93599694673616396</v>
      </c>
      <c r="AC29" s="2">
        <v>23</v>
      </c>
      <c r="AD29" s="2">
        <v>11.829711248791501</v>
      </c>
      <c r="AE29" s="2">
        <v>23</v>
      </c>
      <c r="AF29" s="2">
        <v>11.829711248791501</v>
      </c>
      <c r="AG29" s="2">
        <v>0.93599694673616396</v>
      </c>
      <c r="AH29" s="2">
        <v>0.17224873541423</v>
      </c>
      <c r="AI29" s="2">
        <v>11.829711248791501</v>
      </c>
      <c r="AJ29" s="2">
        <v>8.3798731509660698</v>
      </c>
      <c r="AK29" s="2">
        <v>0.93599694673616396</v>
      </c>
      <c r="AL29" s="2">
        <v>7.7189834149260097</v>
      </c>
      <c r="AM29" s="2">
        <v>11.889792133886001</v>
      </c>
      <c r="AN29" s="2">
        <v>11.829711248791501</v>
      </c>
      <c r="AO29" s="2">
        <f>VAR($F29:$AN29)</f>
        <v>79.745753108362308</v>
      </c>
    </row>
    <row r="30" spans="1:41">
      <c r="A30" s="2">
        <v>5</v>
      </c>
      <c r="B30" s="2">
        <v>10041468</v>
      </c>
      <c r="C30" s="2" t="s">
        <v>91</v>
      </c>
      <c r="D30" s="2">
        <v>3809</v>
      </c>
      <c r="E30" s="2">
        <v>21</v>
      </c>
      <c r="F30" s="2">
        <v>21</v>
      </c>
      <c r="G30" s="2">
        <v>0.15727058450864501</v>
      </c>
      <c r="H30" s="2">
        <v>0.85460590788954105</v>
      </c>
      <c r="I30" s="2">
        <v>5.4856460303720503E-2</v>
      </c>
      <c r="J30" s="2">
        <v>21</v>
      </c>
      <c r="K30" s="2">
        <v>0.85460590788954105</v>
      </c>
      <c r="L30" s="2">
        <v>5.4856460303720503E-2</v>
      </c>
      <c r="M30" s="2">
        <v>10.855897165722</v>
      </c>
      <c r="N30" s="2">
        <v>15.5694240814086</v>
      </c>
      <c r="O30" s="2">
        <v>0.15727058450864501</v>
      </c>
      <c r="P30" s="2">
        <v>0.85460590788954105</v>
      </c>
      <c r="Q30" s="2">
        <v>0.85460590788954105</v>
      </c>
      <c r="R30" s="2">
        <v>10.8010407054183</v>
      </c>
      <c r="S30" s="2">
        <v>0.85460590788954105</v>
      </c>
      <c r="T30" s="2">
        <v>0.90946236819326098</v>
      </c>
      <c r="U30" s="2">
        <v>5.4856460303720503E-2</v>
      </c>
      <c r="V30" s="2">
        <v>21</v>
      </c>
      <c r="W30" s="2">
        <v>0.15727058450864501</v>
      </c>
      <c r="X30" s="2">
        <v>10.8010407054183</v>
      </c>
      <c r="Y30" s="2">
        <v>21</v>
      </c>
      <c r="Z30" s="2">
        <v>5.4856460303720503E-2</v>
      </c>
      <c r="AA30" s="2">
        <v>21</v>
      </c>
      <c r="AB30" s="2">
        <v>0.85460590788954105</v>
      </c>
      <c r="AC30" s="2">
        <v>21</v>
      </c>
      <c r="AD30" s="2">
        <v>10.8010407054183</v>
      </c>
      <c r="AE30" s="2">
        <v>21</v>
      </c>
      <c r="AF30" s="2">
        <v>10.8010407054183</v>
      </c>
      <c r="AG30" s="2">
        <v>0.85460590788954105</v>
      </c>
      <c r="AH30" s="2">
        <v>0.15727058450864501</v>
      </c>
      <c r="AI30" s="2">
        <v>10.8010407054183</v>
      </c>
      <c r="AJ30" s="2">
        <v>7.6511885291429396</v>
      </c>
      <c r="AK30" s="2">
        <v>0.85460590788954105</v>
      </c>
      <c r="AL30" s="2">
        <v>7.0477674658020097</v>
      </c>
      <c r="AM30" s="2">
        <v>10.855897165722</v>
      </c>
      <c r="AN30" s="2">
        <v>10.8010407054183</v>
      </c>
      <c r="AO30" s="2">
        <f>VAR($F30:$AN30)</f>
        <v>66.479918942887991</v>
      </c>
    </row>
    <row r="31" spans="1:41">
      <c r="A31" s="2">
        <v>5</v>
      </c>
      <c r="B31" s="2">
        <v>10058186</v>
      </c>
      <c r="C31" s="2" t="s">
        <v>136</v>
      </c>
      <c r="D31" s="2">
        <v>33142</v>
      </c>
      <c r="E31" s="2">
        <v>21</v>
      </c>
      <c r="F31" s="2">
        <v>21</v>
      </c>
      <c r="G31" s="2">
        <v>0.15727058450864501</v>
      </c>
      <c r="H31" s="2">
        <v>0.85460590788954105</v>
      </c>
      <c r="I31" s="2">
        <v>5.4856460303720503E-2</v>
      </c>
      <c r="J31" s="2">
        <v>21</v>
      </c>
      <c r="K31" s="2">
        <v>0.85460590788954105</v>
      </c>
      <c r="L31" s="2">
        <v>5.4856460303720503E-2</v>
      </c>
      <c r="M31" s="2">
        <v>10.855897165722</v>
      </c>
      <c r="N31" s="2">
        <v>15.5694240814086</v>
      </c>
      <c r="O31" s="2">
        <v>0.15727058450864501</v>
      </c>
      <c r="P31" s="2">
        <v>0.85460590788954105</v>
      </c>
      <c r="Q31" s="2">
        <v>0.85460590788954105</v>
      </c>
      <c r="R31" s="2">
        <v>10.8010407054183</v>
      </c>
      <c r="S31" s="2">
        <v>0.85460590788954105</v>
      </c>
      <c r="T31" s="2">
        <v>0.90946236819326098</v>
      </c>
      <c r="U31" s="2">
        <v>5.4856460303720503E-2</v>
      </c>
      <c r="V31" s="2">
        <v>21</v>
      </c>
      <c r="W31" s="2">
        <v>0.15727058450864501</v>
      </c>
      <c r="X31" s="2">
        <v>10.8010407054183</v>
      </c>
      <c r="Y31" s="2">
        <v>21</v>
      </c>
      <c r="Z31" s="2">
        <v>5.4856460303720503E-2</v>
      </c>
      <c r="AA31" s="2">
        <v>21</v>
      </c>
      <c r="AB31" s="2">
        <v>0.85460590788954105</v>
      </c>
      <c r="AC31" s="2">
        <v>21</v>
      </c>
      <c r="AD31" s="2">
        <v>10.8010407054183</v>
      </c>
      <c r="AE31" s="2">
        <v>21</v>
      </c>
      <c r="AF31" s="2">
        <v>10.8010407054183</v>
      </c>
      <c r="AG31" s="2">
        <v>0.85460590788954105</v>
      </c>
      <c r="AH31" s="2">
        <v>0.15727058450864501</v>
      </c>
      <c r="AI31" s="2">
        <v>10.8010407054183</v>
      </c>
      <c r="AJ31" s="2">
        <v>7.6511885291429396</v>
      </c>
      <c r="AK31" s="2">
        <v>0.85460590788954105</v>
      </c>
      <c r="AL31" s="2">
        <v>7.0477674658020097</v>
      </c>
      <c r="AM31" s="2">
        <v>10.855897165722</v>
      </c>
      <c r="AN31" s="2">
        <v>10.8010407054183</v>
      </c>
      <c r="AO31" s="2">
        <f>VAR($F31:$AN31)</f>
        <v>66.479918942887991</v>
      </c>
    </row>
    <row r="32" spans="1:41">
      <c r="A32" s="2">
        <v>5</v>
      </c>
      <c r="B32" s="2">
        <v>2877917</v>
      </c>
      <c r="C32" s="2" t="s">
        <v>71</v>
      </c>
      <c r="D32" s="2">
        <v>23000</v>
      </c>
      <c r="E32" s="2">
        <v>20</v>
      </c>
      <c r="F32" s="2">
        <v>20</v>
      </c>
      <c r="G32" s="2">
        <v>0.149781509055852</v>
      </c>
      <c r="H32" s="2">
        <v>0.81391038846622898</v>
      </c>
      <c r="I32" s="2">
        <v>5.22442479083053E-2</v>
      </c>
      <c r="J32" s="2">
        <v>20</v>
      </c>
      <c r="K32" s="2">
        <v>0.81391038846622898</v>
      </c>
      <c r="L32" s="2">
        <v>5.22442479083053E-2</v>
      </c>
      <c r="M32" s="2">
        <v>10.338949681640001</v>
      </c>
      <c r="N32" s="2">
        <v>14.8280229346748</v>
      </c>
      <c r="O32" s="2">
        <v>0.149781509055852</v>
      </c>
      <c r="P32" s="2">
        <v>0.81391038846622898</v>
      </c>
      <c r="Q32" s="2">
        <v>0.81391038846622898</v>
      </c>
      <c r="R32" s="2">
        <v>10.286705433731701</v>
      </c>
      <c r="S32" s="2">
        <v>0.81391038846622898</v>
      </c>
      <c r="T32" s="2">
        <v>0.86615463637453505</v>
      </c>
      <c r="U32" s="2">
        <v>5.22442479083053E-2</v>
      </c>
      <c r="V32" s="2">
        <v>20</v>
      </c>
      <c r="W32" s="2">
        <v>0.149781509055852</v>
      </c>
      <c r="X32" s="2">
        <v>10.286705433731701</v>
      </c>
      <c r="Y32" s="2">
        <v>20</v>
      </c>
      <c r="Z32" s="2">
        <v>5.22442479083053E-2</v>
      </c>
      <c r="AA32" s="2">
        <v>20</v>
      </c>
      <c r="AB32" s="2">
        <v>0.81391038846622898</v>
      </c>
      <c r="AC32" s="2">
        <v>20</v>
      </c>
      <c r="AD32" s="2">
        <v>10.286705433731701</v>
      </c>
      <c r="AE32" s="2">
        <v>20</v>
      </c>
      <c r="AF32" s="2">
        <v>10.286705433731701</v>
      </c>
      <c r="AG32" s="2">
        <v>0.81391038846622898</v>
      </c>
      <c r="AH32" s="2">
        <v>0.149781509055852</v>
      </c>
      <c r="AI32" s="2">
        <v>10.286705433731701</v>
      </c>
      <c r="AJ32" s="2">
        <v>7.2868462182313696</v>
      </c>
      <c r="AK32" s="2">
        <v>0.81391038846622898</v>
      </c>
      <c r="AL32" s="2">
        <v>6.7121594912400102</v>
      </c>
      <c r="AM32" s="2">
        <v>10.338949681640001</v>
      </c>
      <c r="AN32" s="2">
        <v>10.286705433731701</v>
      </c>
      <c r="AO32" s="2">
        <f>VAR($F32:$AN32)</f>
        <v>60.299246206701099</v>
      </c>
    </row>
    <row r="33" spans="1:41">
      <c r="A33" s="2">
        <v>5</v>
      </c>
      <c r="B33" s="2">
        <v>298636</v>
      </c>
      <c r="C33" s="2" t="s">
        <v>50</v>
      </c>
      <c r="D33" s="2">
        <v>12190</v>
      </c>
      <c r="E33" s="2">
        <v>16</v>
      </c>
      <c r="F33" s="2">
        <v>16</v>
      </c>
      <c r="G33" s="2">
        <v>0.119825207244682</v>
      </c>
      <c r="H33" s="2">
        <v>0.65112831077298305</v>
      </c>
      <c r="I33" s="2">
        <v>4.1795398326644202E-2</v>
      </c>
      <c r="J33" s="2">
        <v>16</v>
      </c>
      <c r="K33" s="2">
        <v>0.65112831077298305</v>
      </c>
      <c r="L33" s="2">
        <v>4.1795398326644202E-2</v>
      </c>
      <c r="M33" s="2">
        <v>8.2711597453120405</v>
      </c>
      <c r="N33" s="2">
        <v>11.862418347739901</v>
      </c>
      <c r="O33" s="2">
        <v>0.119825207244682</v>
      </c>
      <c r="P33" s="2">
        <v>0.65112831077298305</v>
      </c>
      <c r="Q33" s="2">
        <v>0.65112831077298305</v>
      </c>
      <c r="R33" s="2">
        <v>8.2293643469853901</v>
      </c>
      <c r="S33" s="2">
        <v>0.65112831077298305</v>
      </c>
      <c r="T33" s="2">
        <v>0.69292370909962797</v>
      </c>
      <c r="U33" s="2">
        <v>4.1795398326644202E-2</v>
      </c>
      <c r="V33" s="2">
        <v>16</v>
      </c>
      <c r="W33" s="2">
        <v>0.119825207244682</v>
      </c>
      <c r="X33" s="2">
        <v>8.2293643469853901</v>
      </c>
      <c r="Y33" s="2">
        <v>16</v>
      </c>
      <c r="Z33" s="2">
        <v>4.1795398326644202E-2</v>
      </c>
      <c r="AA33" s="2">
        <v>16</v>
      </c>
      <c r="AB33" s="2">
        <v>0.65112831077298305</v>
      </c>
      <c r="AC33" s="2">
        <v>16</v>
      </c>
      <c r="AD33" s="2">
        <v>8.2293643469853901</v>
      </c>
      <c r="AE33" s="2">
        <v>16</v>
      </c>
      <c r="AF33" s="2">
        <v>8.2293643469853901</v>
      </c>
      <c r="AG33" s="2">
        <v>0.65112831077298305</v>
      </c>
      <c r="AH33" s="2">
        <v>0.119825207244682</v>
      </c>
      <c r="AI33" s="2">
        <v>8.2293643469853901</v>
      </c>
      <c r="AJ33" s="2">
        <v>5.8294769745850896</v>
      </c>
      <c r="AK33" s="2">
        <v>0.65112831077298305</v>
      </c>
      <c r="AL33" s="2">
        <v>5.3697275929920103</v>
      </c>
      <c r="AM33" s="2">
        <v>8.2711597453120405</v>
      </c>
      <c r="AN33" s="2">
        <v>8.2293643469853901</v>
      </c>
      <c r="AO33" s="2">
        <f>VAR($F33:$AN33)</f>
        <v>38.591517572288751</v>
      </c>
    </row>
    <row r="34" spans="1:41">
      <c r="A34" s="2">
        <v>5</v>
      </c>
      <c r="B34" s="2">
        <v>2944268</v>
      </c>
      <c r="C34" s="2" t="s">
        <v>75</v>
      </c>
      <c r="D34" s="2">
        <v>15047</v>
      </c>
      <c r="E34" s="2">
        <v>16</v>
      </c>
      <c r="F34" s="2">
        <v>16</v>
      </c>
      <c r="G34" s="2">
        <v>0.119825207244682</v>
      </c>
      <c r="H34" s="2">
        <v>0.65112831077298305</v>
      </c>
      <c r="I34" s="2">
        <v>4.1795398326644202E-2</v>
      </c>
      <c r="J34" s="2">
        <v>16</v>
      </c>
      <c r="K34" s="2">
        <v>0.65112831077298305</v>
      </c>
      <c r="L34" s="2">
        <v>4.1795398326644202E-2</v>
      </c>
      <c r="M34" s="2">
        <v>8.2711597453120405</v>
      </c>
      <c r="N34" s="2">
        <v>11.862418347739901</v>
      </c>
      <c r="O34" s="2">
        <v>0.119825207244682</v>
      </c>
      <c r="P34" s="2">
        <v>0.65112831077298305</v>
      </c>
      <c r="Q34" s="2">
        <v>0.65112831077298305</v>
      </c>
      <c r="R34" s="2">
        <v>8.2293643469853901</v>
      </c>
      <c r="S34" s="2">
        <v>0.65112831077298305</v>
      </c>
      <c r="T34" s="2">
        <v>0.69292370909962797</v>
      </c>
      <c r="U34" s="2">
        <v>4.1795398326644202E-2</v>
      </c>
      <c r="V34" s="2">
        <v>16</v>
      </c>
      <c r="W34" s="2">
        <v>0.119825207244682</v>
      </c>
      <c r="X34" s="2">
        <v>8.2293643469853901</v>
      </c>
      <c r="Y34" s="2">
        <v>16</v>
      </c>
      <c r="Z34" s="2">
        <v>4.1795398326644202E-2</v>
      </c>
      <c r="AA34" s="2">
        <v>16</v>
      </c>
      <c r="AB34" s="2">
        <v>0.65112831077298305</v>
      </c>
      <c r="AC34" s="2">
        <v>16</v>
      </c>
      <c r="AD34" s="2">
        <v>8.2293643469853901</v>
      </c>
      <c r="AE34" s="2">
        <v>16</v>
      </c>
      <c r="AF34" s="2">
        <v>8.2293643469853901</v>
      </c>
      <c r="AG34" s="2">
        <v>0.65112831077298305</v>
      </c>
      <c r="AH34" s="2">
        <v>0.119825207244682</v>
      </c>
      <c r="AI34" s="2">
        <v>8.2293643469853901</v>
      </c>
      <c r="AJ34" s="2">
        <v>5.8294769745850896</v>
      </c>
      <c r="AK34" s="2">
        <v>0.65112831077298305</v>
      </c>
      <c r="AL34" s="2">
        <v>5.3697275929920103</v>
      </c>
      <c r="AM34" s="2">
        <v>8.2711597453120405</v>
      </c>
      <c r="AN34" s="2">
        <v>8.2293643469853901</v>
      </c>
      <c r="AO34" s="2">
        <f>VAR($F34:$AN34)</f>
        <v>38.591517572288751</v>
      </c>
    </row>
    <row r="35" spans="1:41">
      <c r="A35" s="2">
        <v>0</v>
      </c>
      <c r="B35" s="2">
        <v>2910456</v>
      </c>
      <c r="C35" s="2" t="s">
        <v>99</v>
      </c>
      <c r="D35" s="2">
        <v>2000</v>
      </c>
      <c r="E35" s="2">
        <v>15</v>
      </c>
      <c r="F35" s="2">
        <v>15</v>
      </c>
      <c r="G35" s="2">
        <v>0.112336131791889</v>
      </c>
      <c r="H35" s="2">
        <v>0.61043279134967199</v>
      </c>
      <c r="I35" s="2">
        <v>3.9183185931228902E-2</v>
      </c>
      <c r="J35" s="2">
        <v>15</v>
      </c>
      <c r="K35" s="2">
        <v>0.61043279134967199</v>
      </c>
      <c r="L35" s="2">
        <v>3.9183185931228902E-2</v>
      </c>
      <c r="M35" s="2">
        <v>7.7542122612300304</v>
      </c>
      <c r="N35" s="2">
        <v>11.121017201006101</v>
      </c>
      <c r="O35" s="2">
        <v>0.112336131791889</v>
      </c>
      <c r="P35" s="2">
        <v>0.61043279134967199</v>
      </c>
      <c r="Q35" s="2">
        <v>0.61043279134967199</v>
      </c>
      <c r="R35" s="2">
        <v>7.7150290752988102</v>
      </c>
      <c r="S35" s="2">
        <v>0.61043279134967199</v>
      </c>
      <c r="T35" s="2">
        <v>0.64961597728090104</v>
      </c>
      <c r="U35" s="2">
        <v>3.9183185931228902E-2</v>
      </c>
      <c r="V35" s="2">
        <v>15</v>
      </c>
      <c r="W35" s="2">
        <v>0.112336131791889</v>
      </c>
      <c r="X35" s="2">
        <v>7.7150290752988102</v>
      </c>
      <c r="Y35" s="2">
        <v>15</v>
      </c>
      <c r="Z35" s="2">
        <v>3.9183185931228902E-2</v>
      </c>
      <c r="AA35" s="2">
        <v>15</v>
      </c>
      <c r="AB35" s="2">
        <v>0.61043279134967199</v>
      </c>
      <c r="AC35" s="2">
        <v>15</v>
      </c>
      <c r="AD35" s="2">
        <v>7.7150290752988102</v>
      </c>
      <c r="AE35" s="2">
        <v>15</v>
      </c>
      <c r="AF35" s="2">
        <v>7.7150290752988102</v>
      </c>
      <c r="AG35" s="2">
        <v>0.61043279134967199</v>
      </c>
      <c r="AH35" s="2">
        <v>0.112336131791889</v>
      </c>
      <c r="AI35" s="2">
        <v>7.7150290752988102</v>
      </c>
      <c r="AJ35" s="2">
        <v>5.4651346636735196</v>
      </c>
      <c r="AK35" s="2">
        <v>0.61043279134967199</v>
      </c>
      <c r="AL35" s="2">
        <v>5.0341196184300099</v>
      </c>
      <c r="AM35" s="2">
        <v>7.7542122612300304</v>
      </c>
      <c r="AN35" s="2">
        <v>7.7150290752988102</v>
      </c>
      <c r="AO35" s="2">
        <f>VAR($F35:$AN35)</f>
        <v>33.918325991269427</v>
      </c>
    </row>
    <row r="36" spans="1:41">
      <c r="A36" s="2">
        <v>0</v>
      </c>
      <c r="B36" s="2">
        <v>10043715</v>
      </c>
      <c r="C36" s="2" t="s">
        <v>124</v>
      </c>
      <c r="D36" s="2">
        <v>30000</v>
      </c>
      <c r="E36" s="2">
        <v>15</v>
      </c>
      <c r="F36" s="2">
        <v>15</v>
      </c>
      <c r="G36" s="2">
        <v>0.112336131791889</v>
      </c>
      <c r="H36" s="2">
        <v>0.61043279134967199</v>
      </c>
      <c r="I36" s="2">
        <v>3.9183185931228902E-2</v>
      </c>
      <c r="J36" s="2">
        <v>15</v>
      </c>
      <c r="K36" s="2">
        <v>0.61043279134967199</v>
      </c>
      <c r="L36" s="2">
        <v>3.9183185931228902E-2</v>
      </c>
      <c r="M36" s="2">
        <v>7.7542122612300304</v>
      </c>
      <c r="N36" s="2">
        <v>11.121017201006101</v>
      </c>
      <c r="O36" s="2">
        <v>0.112336131791889</v>
      </c>
      <c r="P36" s="2">
        <v>0.61043279134967199</v>
      </c>
      <c r="Q36" s="2">
        <v>0.61043279134967199</v>
      </c>
      <c r="R36" s="2">
        <v>7.7150290752988102</v>
      </c>
      <c r="S36" s="2">
        <v>0.61043279134967199</v>
      </c>
      <c r="T36" s="2">
        <v>0.64961597728090104</v>
      </c>
      <c r="U36" s="2">
        <v>3.9183185931228902E-2</v>
      </c>
      <c r="V36" s="2">
        <v>15</v>
      </c>
      <c r="W36" s="2">
        <v>0.112336131791889</v>
      </c>
      <c r="X36" s="2">
        <v>7.7150290752988102</v>
      </c>
      <c r="Y36" s="2">
        <v>15</v>
      </c>
      <c r="Z36" s="2">
        <v>3.9183185931228902E-2</v>
      </c>
      <c r="AA36" s="2">
        <v>15</v>
      </c>
      <c r="AB36" s="2">
        <v>0.61043279134967199</v>
      </c>
      <c r="AC36" s="2">
        <v>15</v>
      </c>
      <c r="AD36" s="2">
        <v>7.7150290752988102</v>
      </c>
      <c r="AE36" s="2">
        <v>15</v>
      </c>
      <c r="AF36" s="2">
        <v>7.7150290752988102</v>
      </c>
      <c r="AG36" s="2">
        <v>0.61043279134967199</v>
      </c>
      <c r="AH36" s="2">
        <v>0.112336131791889</v>
      </c>
      <c r="AI36" s="2">
        <v>7.7150290752988102</v>
      </c>
      <c r="AJ36" s="2">
        <v>5.4651346636735196</v>
      </c>
      <c r="AK36" s="2">
        <v>0.61043279134967199</v>
      </c>
      <c r="AL36" s="2">
        <v>5.0341196184300099</v>
      </c>
      <c r="AM36" s="2">
        <v>7.7542122612300304</v>
      </c>
      <c r="AN36" s="2">
        <v>7.7150290752988102</v>
      </c>
      <c r="AO36" s="2">
        <f>VAR($F36:$AN36)</f>
        <v>33.918325991269427</v>
      </c>
    </row>
    <row r="37" spans="1:41">
      <c r="A37" s="2">
        <v>0</v>
      </c>
      <c r="B37" s="2">
        <v>2942454</v>
      </c>
      <c r="C37" s="2" t="s">
        <v>154</v>
      </c>
      <c r="D37" s="2">
        <v>2838</v>
      </c>
      <c r="E37" s="2">
        <v>15</v>
      </c>
      <c r="F37" s="2">
        <v>15</v>
      </c>
      <c r="G37" s="2">
        <v>0.112336131791889</v>
      </c>
      <c r="H37" s="2">
        <v>0.61043279134967199</v>
      </c>
      <c r="I37" s="2">
        <v>3.9183185931228902E-2</v>
      </c>
      <c r="J37" s="2">
        <v>15</v>
      </c>
      <c r="K37" s="2">
        <v>0.61043279134967199</v>
      </c>
      <c r="L37" s="2">
        <v>3.9183185931228902E-2</v>
      </c>
      <c r="M37" s="2">
        <v>7.7542122612300304</v>
      </c>
      <c r="N37" s="2">
        <v>11.121017201006101</v>
      </c>
      <c r="O37" s="2">
        <v>0.112336131791889</v>
      </c>
      <c r="P37" s="2">
        <v>0.61043279134967199</v>
      </c>
      <c r="Q37" s="2">
        <v>0.61043279134967199</v>
      </c>
      <c r="R37" s="2">
        <v>7.7150290752988102</v>
      </c>
      <c r="S37" s="2">
        <v>0.61043279134967199</v>
      </c>
      <c r="T37" s="2">
        <v>0.64961597728090104</v>
      </c>
      <c r="U37" s="2">
        <v>3.9183185931228902E-2</v>
      </c>
      <c r="V37" s="2">
        <v>15</v>
      </c>
      <c r="W37" s="2">
        <v>0.112336131791889</v>
      </c>
      <c r="X37" s="2">
        <v>7.7150290752988102</v>
      </c>
      <c r="Y37" s="2">
        <v>15</v>
      </c>
      <c r="Z37" s="2">
        <v>3.9183185931228902E-2</v>
      </c>
      <c r="AA37" s="2">
        <v>15</v>
      </c>
      <c r="AB37" s="2">
        <v>0.61043279134967199</v>
      </c>
      <c r="AC37" s="2">
        <v>15</v>
      </c>
      <c r="AD37" s="2">
        <v>7.7150290752988102</v>
      </c>
      <c r="AE37" s="2">
        <v>15</v>
      </c>
      <c r="AF37" s="2">
        <v>7.7150290752988102</v>
      </c>
      <c r="AG37" s="2">
        <v>0.61043279134967199</v>
      </c>
      <c r="AH37" s="2">
        <v>0.112336131791889</v>
      </c>
      <c r="AI37" s="2">
        <v>7.7150290752988102</v>
      </c>
      <c r="AJ37" s="2">
        <v>5.4651346636735196</v>
      </c>
      <c r="AK37" s="2">
        <v>0.61043279134967199</v>
      </c>
      <c r="AL37" s="2">
        <v>5.0341196184300099</v>
      </c>
      <c r="AM37" s="2">
        <v>7.7542122612300304</v>
      </c>
      <c r="AN37" s="2">
        <v>7.7150290752988102</v>
      </c>
      <c r="AO37" s="2">
        <f>VAR($F37:$AN37)</f>
        <v>33.918325991269427</v>
      </c>
    </row>
    <row r="38" spans="1:41">
      <c r="A38" s="2">
        <v>0</v>
      </c>
      <c r="B38" s="2">
        <v>10011716</v>
      </c>
      <c r="C38" s="2" t="s">
        <v>144</v>
      </c>
      <c r="D38" s="2">
        <v>14095</v>
      </c>
      <c r="E38" s="2">
        <v>13</v>
      </c>
      <c r="F38" s="2">
        <v>13</v>
      </c>
      <c r="G38" s="2">
        <v>9.7357980886304402E-2</v>
      </c>
      <c r="H38" s="2">
        <v>0.52904175250304897</v>
      </c>
      <c r="I38" s="2">
        <v>3.3958761140398398E-2</v>
      </c>
      <c r="J38" s="2">
        <v>13</v>
      </c>
      <c r="K38" s="2">
        <v>0.52904175250304897</v>
      </c>
      <c r="L38" s="2">
        <v>3.3958761140398398E-2</v>
      </c>
      <c r="M38" s="2">
        <v>6.7203172930660298</v>
      </c>
      <c r="N38" s="2">
        <v>9.6382149075386803</v>
      </c>
      <c r="O38" s="2">
        <v>9.7357980886304402E-2</v>
      </c>
      <c r="P38" s="2">
        <v>0.52904175250304897</v>
      </c>
      <c r="Q38" s="2">
        <v>0.52904175250304897</v>
      </c>
      <c r="R38" s="2">
        <v>6.68635853192563</v>
      </c>
      <c r="S38" s="2">
        <v>0.52904175250304897</v>
      </c>
      <c r="T38" s="2">
        <v>0.56300051364344705</v>
      </c>
      <c r="U38" s="2">
        <v>3.3958761140398398E-2</v>
      </c>
      <c r="V38" s="2">
        <v>13</v>
      </c>
      <c r="W38" s="2">
        <v>9.7357980886304402E-2</v>
      </c>
      <c r="X38" s="2">
        <v>6.68635853192563</v>
      </c>
      <c r="Y38" s="2">
        <v>13</v>
      </c>
      <c r="Z38" s="2">
        <v>3.3958761140398398E-2</v>
      </c>
      <c r="AA38" s="2">
        <v>13</v>
      </c>
      <c r="AB38" s="2">
        <v>0.52904175250304897</v>
      </c>
      <c r="AC38" s="2">
        <v>13</v>
      </c>
      <c r="AD38" s="2">
        <v>6.68635853192563</v>
      </c>
      <c r="AE38" s="2">
        <v>13</v>
      </c>
      <c r="AF38" s="2">
        <v>6.68635853192563</v>
      </c>
      <c r="AG38" s="2">
        <v>0.52904175250304897</v>
      </c>
      <c r="AH38" s="2">
        <v>9.7357980886304402E-2</v>
      </c>
      <c r="AI38" s="2">
        <v>6.68635853192563</v>
      </c>
      <c r="AJ38" s="2">
        <v>4.7364500418503903</v>
      </c>
      <c r="AK38" s="2">
        <v>0.52904175250304897</v>
      </c>
      <c r="AL38" s="2">
        <v>4.3629036693060002</v>
      </c>
      <c r="AM38" s="2">
        <v>6.7203172930660298</v>
      </c>
      <c r="AN38" s="2">
        <v>6.68635853192563</v>
      </c>
      <c r="AO38" s="2">
        <f>VAR($F38:$AN38)</f>
        <v>25.476431522331257</v>
      </c>
    </row>
    <row r="39" spans="1:41">
      <c r="A39" s="2">
        <v>0</v>
      </c>
      <c r="B39" s="2">
        <v>10029428</v>
      </c>
      <c r="C39" s="2" t="s">
        <v>84</v>
      </c>
      <c r="D39" s="2">
        <v>34074</v>
      </c>
      <c r="E39" s="2">
        <v>12</v>
      </c>
      <c r="F39" s="2">
        <v>12</v>
      </c>
      <c r="G39" s="2">
        <v>8.9868905433511698E-2</v>
      </c>
      <c r="H39" s="2">
        <v>0.48834623307973701</v>
      </c>
      <c r="I39" s="2">
        <v>3.1346548744983098E-2</v>
      </c>
      <c r="J39" s="2">
        <v>12</v>
      </c>
      <c r="K39" s="2">
        <v>0.48834623307973701</v>
      </c>
      <c r="L39" s="2">
        <v>3.1346548744983098E-2</v>
      </c>
      <c r="M39" s="2">
        <v>6.2033698089840303</v>
      </c>
      <c r="N39" s="2">
        <v>8.89681376080493</v>
      </c>
      <c r="O39" s="2">
        <v>8.9868905433511698E-2</v>
      </c>
      <c r="P39" s="2">
        <v>0.48834623307973701</v>
      </c>
      <c r="Q39" s="2">
        <v>0.48834623307973701</v>
      </c>
      <c r="R39" s="2">
        <v>6.1720232602390404</v>
      </c>
      <c r="S39" s="2">
        <v>0.48834623307973701</v>
      </c>
      <c r="T39" s="2">
        <v>0.51969278182472101</v>
      </c>
      <c r="U39" s="2">
        <v>3.1346548744983098E-2</v>
      </c>
      <c r="V39" s="2">
        <v>12</v>
      </c>
      <c r="W39" s="2">
        <v>8.9868905433511698E-2</v>
      </c>
      <c r="X39" s="2">
        <v>6.1720232602390404</v>
      </c>
      <c r="Y39" s="2">
        <v>12</v>
      </c>
      <c r="Z39" s="2">
        <v>3.1346548744983098E-2</v>
      </c>
      <c r="AA39" s="2">
        <v>12</v>
      </c>
      <c r="AB39" s="2">
        <v>0.48834623307973701</v>
      </c>
      <c r="AC39" s="2">
        <v>12</v>
      </c>
      <c r="AD39" s="2">
        <v>6.1720232602390404</v>
      </c>
      <c r="AE39" s="2">
        <v>12</v>
      </c>
      <c r="AF39" s="2">
        <v>6.1720232602390404</v>
      </c>
      <c r="AG39" s="2">
        <v>0.48834623307973701</v>
      </c>
      <c r="AH39" s="2">
        <v>8.9868905433511698E-2</v>
      </c>
      <c r="AI39" s="2">
        <v>6.1720232602390404</v>
      </c>
      <c r="AJ39" s="2">
        <v>4.3721077309388203</v>
      </c>
      <c r="AK39" s="2">
        <v>0.48834623307973701</v>
      </c>
      <c r="AL39" s="2">
        <v>4.0272956947439997</v>
      </c>
      <c r="AM39" s="2">
        <v>6.2033698089840303</v>
      </c>
      <c r="AN39" s="2">
        <v>6.1720232602390404</v>
      </c>
      <c r="AO39" s="2">
        <f>VAR($F39:$AN39)</f>
        <v>21.707728634412444</v>
      </c>
    </row>
    <row r="40" spans="1:41">
      <c r="A40" s="2">
        <v>0</v>
      </c>
      <c r="B40" s="2">
        <v>10007144</v>
      </c>
      <c r="C40" s="2" t="s">
        <v>83</v>
      </c>
      <c r="D40" s="2">
        <v>24571</v>
      </c>
      <c r="E40" s="2">
        <v>11</v>
      </c>
      <c r="F40" s="2">
        <v>11</v>
      </c>
      <c r="G40" s="2">
        <v>8.2379829980719105E-2</v>
      </c>
      <c r="H40" s="2">
        <v>0.447650713656426</v>
      </c>
      <c r="I40" s="2">
        <v>2.8734336349567902E-2</v>
      </c>
      <c r="J40" s="2">
        <v>11</v>
      </c>
      <c r="K40" s="2">
        <v>0.447650713656426</v>
      </c>
      <c r="L40" s="2">
        <v>2.8734336349567902E-2</v>
      </c>
      <c r="M40" s="2">
        <v>5.6864223249020203</v>
      </c>
      <c r="N40" s="2">
        <v>8.1554126140711904</v>
      </c>
      <c r="O40" s="2">
        <v>8.2379829980719105E-2</v>
      </c>
      <c r="P40" s="2">
        <v>0.447650713656426</v>
      </c>
      <c r="Q40" s="2">
        <v>0.447650713656426</v>
      </c>
      <c r="R40" s="2">
        <v>5.6576879885524596</v>
      </c>
      <c r="S40" s="2">
        <v>0.447650713656426</v>
      </c>
      <c r="T40" s="2">
        <v>0.47638505000599402</v>
      </c>
      <c r="U40" s="2">
        <v>2.8734336349567902E-2</v>
      </c>
      <c r="V40" s="2">
        <v>11</v>
      </c>
      <c r="W40" s="2">
        <v>8.2379829980719105E-2</v>
      </c>
      <c r="X40" s="2">
        <v>5.6576879885524596</v>
      </c>
      <c r="Y40" s="2">
        <v>11</v>
      </c>
      <c r="Z40" s="2">
        <v>2.8734336349567902E-2</v>
      </c>
      <c r="AA40" s="2">
        <v>11</v>
      </c>
      <c r="AB40" s="2">
        <v>0.447650713656426</v>
      </c>
      <c r="AC40" s="2">
        <v>11</v>
      </c>
      <c r="AD40" s="2">
        <v>5.6576879885524596</v>
      </c>
      <c r="AE40" s="2">
        <v>11</v>
      </c>
      <c r="AF40" s="2">
        <v>5.6576879885524596</v>
      </c>
      <c r="AG40" s="2">
        <v>0.447650713656426</v>
      </c>
      <c r="AH40" s="2">
        <v>8.2379829980719105E-2</v>
      </c>
      <c r="AI40" s="2">
        <v>5.6576879885524596</v>
      </c>
      <c r="AJ40" s="2">
        <v>4.0077654200272503</v>
      </c>
      <c r="AK40" s="2">
        <v>0.447650713656426</v>
      </c>
      <c r="AL40" s="2">
        <v>3.6916877201820002</v>
      </c>
      <c r="AM40" s="2">
        <v>5.6864223249020203</v>
      </c>
      <c r="AN40" s="2">
        <v>5.6576879885524596</v>
      </c>
      <c r="AO40" s="2">
        <f>VAR($F40:$AN40)</f>
        <v>18.240521977527141</v>
      </c>
    </row>
    <row r="41" spans="1:41">
      <c r="A41" s="2">
        <v>0</v>
      </c>
      <c r="B41" s="2">
        <v>342686</v>
      </c>
      <c r="C41" s="2" t="s">
        <v>55</v>
      </c>
      <c r="D41" s="2">
        <v>39800</v>
      </c>
      <c r="E41" s="2">
        <v>8</v>
      </c>
      <c r="F41" s="2">
        <v>8</v>
      </c>
      <c r="G41" s="2">
        <v>5.9912603622341097E-2</v>
      </c>
      <c r="H41" s="2">
        <v>0.32556415538649103</v>
      </c>
      <c r="I41" s="2">
        <v>2.0897699163322101E-2</v>
      </c>
      <c r="J41" s="2">
        <v>8</v>
      </c>
      <c r="K41" s="2">
        <v>0.32556415538649103</v>
      </c>
      <c r="L41" s="2">
        <v>2.0897699163322101E-2</v>
      </c>
      <c r="M41" s="2">
        <v>4.1355798726560202</v>
      </c>
      <c r="N41" s="2">
        <v>5.9312091738699504</v>
      </c>
      <c r="O41" s="2">
        <v>5.9912603622341097E-2</v>
      </c>
      <c r="P41" s="2">
        <v>0.32556415538649103</v>
      </c>
      <c r="Q41" s="2">
        <v>0.32556415538649103</v>
      </c>
      <c r="R41" s="2">
        <v>4.1146821734926897</v>
      </c>
      <c r="S41" s="2">
        <v>0.32556415538649103</v>
      </c>
      <c r="T41" s="2">
        <v>0.34646185454981399</v>
      </c>
      <c r="U41" s="2">
        <v>2.0897699163322101E-2</v>
      </c>
      <c r="V41" s="2">
        <v>8</v>
      </c>
      <c r="W41" s="2">
        <v>5.9912603622341097E-2</v>
      </c>
      <c r="X41" s="2">
        <v>4.1146821734926897</v>
      </c>
      <c r="Y41" s="2">
        <v>8</v>
      </c>
      <c r="Z41" s="2">
        <v>2.0897699163322101E-2</v>
      </c>
      <c r="AA41" s="2">
        <v>8</v>
      </c>
      <c r="AB41" s="2">
        <v>0.32556415538649103</v>
      </c>
      <c r="AC41" s="2">
        <v>8</v>
      </c>
      <c r="AD41" s="2">
        <v>4.1146821734926897</v>
      </c>
      <c r="AE41" s="2">
        <v>8</v>
      </c>
      <c r="AF41" s="2">
        <v>4.1146821734926897</v>
      </c>
      <c r="AG41" s="2">
        <v>0.32556415538649103</v>
      </c>
      <c r="AH41" s="2">
        <v>5.9912603622341097E-2</v>
      </c>
      <c r="AI41" s="2">
        <v>4.1146821734926897</v>
      </c>
      <c r="AJ41" s="2">
        <v>2.9147384872925399</v>
      </c>
      <c r="AK41" s="2">
        <v>0.32556415538649103</v>
      </c>
      <c r="AL41" s="2">
        <v>2.6848637964959998</v>
      </c>
      <c r="AM41" s="2">
        <v>4.1355798726560202</v>
      </c>
      <c r="AN41" s="2">
        <v>4.1146821734926897</v>
      </c>
      <c r="AO41" s="2">
        <f>VAR($F41:$AN41)</f>
        <v>9.6478793930721931</v>
      </c>
    </row>
    <row r="42" spans="1:41">
      <c r="A42" s="2">
        <v>0</v>
      </c>
      <c r="B42" s="2">
        <v>2907639</v>
      </c>
      <c r="C42" s="2" t="s">
        <v>142</v>
      </c>
      <c r="D42" s="2">
        <v>148000</v>
      </c>
      <c r="E42" s="2">
        <v>8</v>
      </c>
      <c r="F42" s="2">
        <v>8</v>
      </c>
      <c r="G42" s="2">
        <v>5.9912603622341097E-2</v>
      </c>
      <c r="H42" s="2">
        <v>0.32556415538649103</v>
      </c>
      <c r="I42" s="2">
        <v>2.0897699163322101E-2</v>
      </c>
      <c r="J42" s="2">
        <v>8</v>
      </c>
      <c r="K42" s="2">
        <v>0.32556415538649103</v>
      </c>
      <c r="L42" s="2">
        <v>2.0897699163322101E-2</v>
      </c>
      <c r="M42" s="2">
        <v>4.1355798726560202</v>
      </c>
      <c r="N42" s="2">
        <v>5.9312091738699504</v>
      </c>
      <c r="O42" s="2">
        <v>5.9912603622341097E-2</v>
      </c>
      <c r="P42" s="2">
        <v>0.32556415538649103</v>
      </c>
      <c r="Q42" s="2">
        <v>0.32556415538649103</v>
      </c>
      <c r="R42" s="2">
        <v>4.1146821734926897</v>
      </c>
      <c r="S42" s="2">
        <v>0.32556415538649103</v>
      </c>
      <c r="T42" s="2">
        <v>0.34646185454981399</v>
      </c>
      <c r="U42" s="2">
        <v>2.0897699163322101E-2</v>
      </c>
      <c r="V42" s="2">
        <v>8</v>
      </c>
      <c r="W42" s="2">
        <v>5.9912603622341097E-2</v>
      </c>
      <c r="X42" s="2">
        <v>4.1146821734926897</v>
      </c>
      <c r="Y42" s="2">
        <v>8</v>
      </c>
      <c r="Z42" s="2">
        <v>2.0897699163322101E-2</v>
      </c>
      <c r="AA42" s="2">
        <v>8</v>
      </c>
      <c r="AB42" s="2">
        <v>0.32556415538649103</v>
      </c>
      <c r="AC42" s="2">
        <v>8</v>
      </c>
      <c r="AD42" s="2">
        <v>4.1146821734926897</v>
      </c>
      <c r="AE42" s="2">
        <v>8</v>
      </c>
      <c r="AF42" s="2">
        <v>4.1146821734926897</v>
      </c>
      <c r="AG42" s="2">
        <v>0.32556415538649103</v>
      </c>
      <c r="AH42" s="2">
        <v>5.9912603622341097E-2</v>
      </c>
      <c r="AI42" s="2">
        <v>4.1146821734926897</v>
      </c>
      <c r="AJ42" s="2">
        <v>2.9147384872925399</v>
      </c>
      <c r="AK42" s="2">
        <v>0.32556415538649103</v>
      </c>
      <c r="AL42" s="2">
        <v>2.6848637964959998</v>
      </c>
      <c r="AM42" s="2">
        <v>4.1355798726560202</v>
      </c>
      <c r="AN42" s="2">
        <v>4.1146821734926897</v>
      </c>
      <c r="AO42" s="2">
        <f>VAR($F42:$AN42)</f>
        <v>9.6478793930721931</v>
      </c>
    </row>
    <row r="43" spans="1:41">
      <c r="A43" s="2">
        <v>0</v>
      </c>
      <c r="B43" s="2">
        <v>10035190</v>
      </c>
      <c r="C43" s="2" t="s">
        <v>145</v>
      </c>
      <c r="D43" s="2">
        <v>2980</v>
      </c>
      <c r="E43" s="2">
        <v>8</v>
      </c>
      <c r="F43" s="2">
        <v>8</v>
      </c>
      <c r="G43" s="2">
        <v>5.9912603622341097E-2</v>
      </c>
      <c r="H43" s="2">
        <v>0.32556415538649103</v>
      </c>
      <c r="I43" s="2">
        <v>2.0897699163322101E-2</v>
      </c>
      <c r="J43" s="2">
        <v>8</v>
      </c>
      <c r="K43" s="2">
        <v>0.32556415538649103</v>
      </c>
      <c r="L43" s="2">
        <v>2.0897699163322101E-2</v>
      </c>
      <c r="M43" s="2">
        <v>4.1355798726560202</v>
      </c>
      <c r="N43" s="2">
        <v>5.9312091738699504</v>
      </c>
      <c r="O43" s="2">
        <v>5.9912603622341097E-2</v>
      </c>
      <c r="P43" s="2">
        <v>0.32556415538649103</v>
      </c>
      <c r="Q43" s="2">
        <v>0.32556415538649103</v>
      </c>
      <c r="R43" s="2">
        <v>4.1146821734926897</v>
      </c>
      <c r="S43" s="2">
        <v>0.32556415538649103</v>
      </c>
      <c r="T43" s="2">
        <v>0.34646185454981399</v>
      </c>
      <c r="U43" s="2">
        <v>2.0897699163322101E-2</v>
      </c>
      <c r="V43" s="2">
        <v>8</v>
      </c>
      <c r="W43" s="2">
        <v>5.9912603622341097E-2</v>
      </c>
      <c r="X43" s="2">
        <v>4.1146821734926897</v>
      </c>
      <c r="Y43" s="2">
        <v>8</v>
      </c>
      <c r="Z43" s="2">
        <v>2.0897699163322101E-2</v>
      </c>
      <c r="AA43" s="2">
        <v>8</v>
      </c>
      <c r="AB43" s="2">
        <v>0.32556415538649103</v>
      </c>
      <c r="AC43" s="2">
        <v>8</v>
      </c>
      <c r="AD43" s="2">
        <v>4.1146821734926897</v>
      </c>
      <c r="AE43" s="2">
        <v>8</v>
      </c>
      <c r="AF43" s="2">
        <v>4.1146821734926897</v>
      </c>
      <c r="AG43" s="2">
        <v>0.32556415538649103</v>
      </c>
      <c r="AH43" s="2">
        <v>5.9912603622341097E-2</v>
      </c>
      <c r="AI43" s="2">
        <v>4.1146821734926897</v>
      </c>
      <c r="AJ43" s="2">
        <v>2.9147384872925399</v>
      </c>
      <c r="AK43" s="2">
        <v>0.32556415538649103</v>
      </c>
      <c r="AL43" s="2">
        <v>2.6848637964959998</v>
      </c>
      <c r="AM43" s="2">
        <v>4.1355798726560202</v>
      </c>
      <c r="AN43" s="2">
        <v>4.1146821734926897</v>
      </c>
      <c r="AO43" s="2">
        <f>VAR($F43:$AN43)</f>
        <v>9.6478793930721931</v>
      </c>
    </row>
    <row r="44" spans="1:41">
      <c r="A44" s="2">
        <v>0</v>
      </c>
      <c r="B44" s="2">
        <v>10011068</v>
      </c>
      <c r="C44" s="2" t="s">
        <v>149</v>
      </c>
      <c r="D44" s="2">
        <v>5695</v>
      </c>
      <c r="E44" s="2">
        <v>8</v>
      </c>
      <c r="F44" s="2">
        <v>8</v>
      </c>
      <c r="G44" s="2">
        <v>5.9912603622341097E-2</v>
      </c>
      <c r="H44" s="2">
        <v>0.32556415538649103</v>
      </c>
      <c r="I44" s="2">
        <v>2.0897699163322101E-2</v>
      </c>
      <c r="J44" s="2">
        <v>8</v>
      </c>
      <c r="K44" s="2">
        <v>0.32556415538649103</v>
      </c>
      <c r="L44" s="2">
        <v>2.0897699163322101E-2</v>
      </c>
      <c r="M44" s="2">
        <v>4.1355798726560202</v>
      </c>
      <c r="N44" s="2">
        <v>5.9312091738699504</v>
      </c>
      <c r="O44" s="2">
        <v>5.9912603622341097E-2</v>
      </c>
      <c r="P44" s="2">
        <v>0.32556415538649103</v>
      </c>
      <c r="Q44" s="2">
        <v>0.32556415538649103</v>
      </c>
      <c r="R44" s="2">
        <v>4.1146821734926897</v>
      </c>
      <c r="S44" s="2">
        <v>0.32556415538649103</v>
      </c>
      <c r="T44" s="2">
        <v>0.34646185454981399</v>
      </c>
      <c r="U44" s="2">
        <v>2.0897699163322101E-2</v>
      </c>
      <c r="V44" s="2">
        <v>8</v>
      </c>
      <c r="W44" s="2">
        <v>5.9912603622341097E-2</v>
      </c>
      <c r="X44" s="2">
        <v>4.1146821734926897</v>
      </c>
      <c r="Y44" s="2">
        <v>8</v>
      </c>
      <c r="Z44" s="2">
        <v>2.0897699163322101E-2</v>
      </c>
      <c r="AA44" s="2">
        <v>8</v>
      </c>
      <c r="AB44" s="2">
        <v>0.32556415538649103</v>
      </c>
      <c r="AC44" s="2">
        <v>8</v>
      </c>
      <c r="AD44" s="2">
        <v>4.1146821734926897</v>
      </c>
      <c r="AE44" s="2">
        <v>8</v>
      </c>
      <c r="AF44" s="2">
        <v>4.1146821734926897</v>
      </c>
      <c r="AG44" s="2">
        <v>0.32556415538649103</v>
      </c>
      <c r="AH44" s="2">
        <v>5.9912603622341097E-2</v>
      </c>
      <c r="AI44" s="2">
        <v>4.1146821734926897</v>
      </c>
      <c r="AJ44" s="2">
        <v>2.9147384872925399</v>
      </c>
      <c r="AK44" s="2">
        <v>0.32556415538649103</v>
      </c>
      <c r="AL44" s="2">
        <v>2.6848637964959998</v>
      </c>
      <c r="AM44" s="2">
        <v>4.1355798726560202</v>
      </c>
      <c r="AN44" s="2">
        <v>4.1146821734926897</v>
      </c>
      <c r="AO44" s="2">
        <f>VAR($F44:$AN44)</f>
        <v>9.6478793930721931</v>
      </c>
    </row>
    <row r="45" spans="1:41">
      <c r="A45" s="2">
        <v>0</v>
      </c>
      <c r="B45" s="2">
        <v>2895876</v>
      </c>
      <c r="C45" s="2" t="s">
        <v>87</v>
      </c>
      <c r="D45" s="2">
        <v>20000</v>
      </c>
      <c r="E45" s="2">
        <v>7</v>
      </c>
      <c r="F45" s="2">
        <v>7</v>
      </c>
      <c r="G45" s="2">
        <v>5.2423528169548497E-2</v>
      </c>
      <c r="H45" s="2">
        <v>0.28486863596318002</v>
      </c>
      <c r="I45" s="2">
        <v>1.8285486767906801E-2</v>
      </c>
      <c r="J45" s="2">
        <v>7</v>
      </c>
      <c r="K45" s="2">
        <v>0.28486863596318002</v>
      </c>
      <c r="L45" s="2">
        <v>1.8285486767906801E-2</v>
      </c>
      <c r="M45" s="2">
        <v>3.6186323885740102</v>
      </c>
      <c r="N45" s="2">
        <v>5.1898080271362099</v>
      </c>
      <c r="O45" s="2">
        <v>5.2423528169548497E-2</v>
      </c>
      <c r="P45" s="2">
        <v>0.28486863596318002</v>
      </c>
      <c r="Q45" s="2">
        <v>0.28486863596318002</v>
      </c>
      <c r="R45" s="2">
        <v>3.6003469018061098</v>
      </c>
      <c r="S45" s="2">
        <v>0.28486863596318002</v>
      </c>
      <c r="T45" s="2">
        <v>0.30315412273108699</v>
      </c>
      <c r="U45" s="2">
        <v>1.8285486767906801E-2</v>
      </c>
      <c r="V45" s="2">
        <v>7</v>
      </c>
      <c r="W45" s="2">
        <v>5.2423528169548497E-2</v>
      </c>
      <c r="X45" s="2">
        <v>3.6003469018061098</v>
      </c>
      <c r="Y45" s="2">
        <v>7</v>
      </c>
      <c r="Z45" s="2">
        <v>1.8285486767906801E-2</v>
      </c>
      <c r="AA45" s="2">
        <v>7</v>
      </c>
      <c r="AB45" s="2">
        <v>0.28486863596318002</v>
      </c>
      <c r="AC45" s="2">
        <v>7</v>
      </c>
      <c r="AD45" s="2">
        <v>3.6003469018061098</v>
      </c>
      <c r="AE45" s="2">
        <v>7</v>
      </c>
      <c r="AF45" s="2">
        <v>3.6003469018061098</v>
      </c>
      <c r="AG45" s="2">
        <v>0.28486863596318002</v>
      </c>
      <c r="AH45" s="2">
        <v>5.2423528169548497E-2</v>
      </c>
      <c r="AI45" s="2">
        <v>3.6003469018061098</v>
      </c>
      <c r="AJ45" s="2">
        <v>2.5503961763809802</v>
      </c>
      <c r="AK45" s="2">
        <v>0.28486863596318002</v>
      </c>
      <c r="AL45" s="2">
        <v>2.3492558219339998</v>
      </c>
      <c r="AM45" s="2">
        <v>3.6186323885740102</v>
      </c>
      <c r="AN45" s="2">
        <v>3.6003469018061098</v>
      </c>
      <c r="AO45" s="2">
        <f>VAR($F45:$AN45)</f>
        <v>7.3866576603208989</v>
      </c>
    </row>
    <row r="46" spans="1:41">
      <c r="A46" s="2">
        <v>0</v>
      </c>
      <c r="B46" s="2">
        <v>10066423</v>
      </c>
      <c r="C46" s="2" t="s">
        <v>118</v>
      </c>
      <c r="D46" s="2">
        <v>23619</v>
      </c>
      <c r="E46" s="2">
        <v>7</v>
      </c>
      <c r="F46" s="2">
        <v>7</v>
      </c>
      <c r="G46" s="2">
        <v>5.2423528169548497E-2</v>
      </c>
      <c r="H46" s="2">
        <v>0.28486863596318002</v>
      </c>
      <c r="I46" s="2">
        <v>1.8285486767906801E-2</v>
      </c>
      <c r="J46" s="2">
        <v>7</v>
      </c>
      <c r="K46" s="2">
        <v>0.28486863596318002</v>
      </c>
      <c r="L46" s="2">
        <v>1.8285486767906801E-2</v>
      </c>
      <c r="M46" s="2">
        <v>3.6186323885740102</v>
      </c>
      <c r="N46" s="2">
        <v>5.1898080271362099</v>
      </c>
      <c r="O46" s="2">
        <v>5.2423528169548497E-2</v>
      </c>
      <c r="P46" s="2">
        <v>0.28486863596318002</v>
      </c>
      <c r="Q46" s="2">
        <v>0.28486863596318002</v>
      </c>
      <c r="R46" s="2">
        <v>3.6003469018061098</v>
      </c>
      <c r="S46" s="2">
        <v>0.28486863596318002</v>
      </c>
      <c r="T46" s="2">
        <v>0.30315412273108699</v>
      </c>
      <c r="U46" s="2">
        <v>1.8285486767906801E-2</v>
      </c>
      <c r="V46" s="2">
        <v>7</v>
      </c>
      <c r="W46" s="2">
        <v>5.2423528169548497E-2</v>
      </c>
      <c r="X46" s="2">
        <v>3.6003469018061098</v>
      </c>
      <c r="Y46" s="2">
        <v>7</v>
      </c>
      <c r="Z46" s="2">
        <v>1.8285486767906801E-2</v>
      </c>
      <c r="AA46" s="2">
        <v>7</v>
      </c>
      <c r="AB46" s="2">
        <v>0.28486863596318002</v>
      </c>
      <c r="AC46" s="2">
        <v>7</v>
      </c>
      <c r="AD46" s="2">
        <v>3.6003469018061098</v>
      </c>
      <c r="AE46" s="2">
        <v>7</v>
      </c>
      <c r="AF46" s="2">
        <v>3.6003469018061098</v>
      </c>
      <c r="AG46" s="2">
        <v>0.28486863596318002</v>
      </c>
      <c r="AH46" s="2">
        <v>5.2423528169548497E-2</v>
      </c>
      <c r="AI46" s="2">
        <v>3.6003469018061098</v>
      </c>
      <c r="AJ46" s="2">
        <v>2.5503961763809802</v>
      </c>
      <c r="AK46" s="2">
        <v>0.28486863596318002</v>
      </c>
      <c r="AL46" s="2">
        <v>2.3492558219339998</v>
      </c>
      <c r="AM46" s="2">
        <v>3.6186323885740102</v>
      </c>
      <c r="AN46" s="2">
        <v>3.6003469018061098</v>
      </c>
      <c r="AO46" s="2">
        <f>VAR($F46:$AN46)</f>
        <v>7.3866576603208989</v>
      </c>
    </row>
    <row r="47" spans="1:41">
      <c r="A47" s="2">
        <v>0</v>
      </c>
      <c r="B47" s="2">
        <v>2918028</v>
      </c>
      <c r="C47" s="2" t="s">
        <v>60</v>
      </c>
      <c r="D47" s="2">
        <v>19000</v>
      </c>
      <c r="E47" s="2">
        <v>6</v>
      </c>
      <c r="F47" s="2">
        <v>6</v>
      </c>
      <c r="G47" s="2">
        <v>4.49344527167558E-2</v>
      </c>
      <c r="H47" s="2">
        <v>0.24417311653986801</v>
      </c>
      <c r="I47" s="2">
        <v>1.56732743724915E-2</v>
      </c>
      <c r="J47" s="2">
        <v>6</v>
      </c>
      <c r="K47" s="2">
        <v>0.24417311653986801</v>
      </c>
      <c r="L47" s="2">
        <v>1.56732743724915E-2</v>
      </c>
      <c r="M47" s="2">
        <v>3.1016849044920098</v>
      </c>
      <c r="N47" s="2">
        <v>4.4484068804024597</v>
      </c>
      <c r="O47" s="2">
        <v>4.49344527167558E-2</v>
      </c>
      <c r="P47" s="2">
        <v>0.24417311653986801</v>
      </c>
      <c r="Q47" s="2">
        <v>0.24417311653986801</v>
      </c>
      <c r="R47" s="2">
        <v>3.0860116301195202</v>
      </c>
      <c r="S47" s="2">
        <v>0.24417311653986801</v>
      </c>
      <c r="T47" s="2">
        <v>0.25984639091236</v>
      </c>
      <c r="U47" s="2">
        <v>1.56732743724915E-2</v>
      </c>
      <c r="V47" s="2">
        <v>6</v>
      </c>
      <c r="W47" s="2">
        <v>4.49344527167558E-2</v>
      </c>
      <c r="X47" s="2">
        <v>3.0860116301195202</v>
      </c>
      <c r="Y47" s="2">
        <v>6</v>
      </c>
      <c r="Z47" s="2">
        <v>1.56732743724915E-2</v>
      </c>
      <c r="AA47" s="2">
        <v>6</v>
      </c>
      <c r="AB47" s="2">
        <v>0.24417311653986801</v>
      </c>
      <c r="AC47" s="2">
        <v>6</v>
      </c>
      <c r="AD47" s="2">
        <v>3.0860116301195202</v>
      </c>
      <c r="AE47" s="2">
        <v>6</v>
      </c>
      <c r="AF47" s="2">
        <v>3.0860116301195202</v>
      </c>
      <c r="AG47" s="2">
        <v>0.24417311653986801</v>
      </c>
      <c r="AH47" s="2">
        <v>4.49344527167558E-2</v>
      </c>
      <c r="AI47" s="2">
        <v>3.0860116301195202</v>
      </c>
      <c r="AJ47" s="2">
        <v>2.1860538654694102</v>
      </c>
      <c r="AK47" s="2">
        <v>0.24417311653986801</v>
      </c>
      <c r="AL47" s="2">
        <v>2.0136478473719999</v>
      </c>
      <c r="AM47" s="2">
        <v>3.1016849044920098</v>
      </c>
      <c r="AN47" s="2">
        <v>3.0860116301195202</v>
      </c>
      <c r="AO47" s="2">
        <f>VAR($F47:$AN47)</f>
        <v>5.4269321586031074</v>
      </c>
    </row>
    <row r="48" spans="1:41">
      <c r="A48" s="2">
        <v>0</v>
      </c>
      <c r="B48" s="2">
        <v>10011060</v>
      </c>
      <c r="C48" s="2" t="s">
        <v>131</v>
      </c>
      <c r="D48" s="2">
        <v>18857</v>
      </c>
      <c r="E48" s="2">
        <v>6</v>
      </c>
      <c r="F48" s="2">
        <v>6</v>
      </c>
      <c r="G48" s="2">
        <v>4.49344527167558E-2</v>
      </c>
      <c r="H48" s="2">
        <v>0.24417311653986801</v>
      </c>
      <c r="I48" s="2">
        <v>1.56732743724915E-2</v>
      </c>
      <c r="J48" s="2">
        <v>6</v>
      </c>
      <c r="K48" s="2">
        <v>0.24417311653986801</v>
      </c>
      <c r="L48" s="2">
        <v>1.56732743724915E-2</v>
      </c>
      <c r="M48" s="2">
        <v>3.1016849044920098</v>
      </c>
      <c r="N48" s="2">
        <v>4.4484068804024597</v>
      </c>
      <c r="O48" s="2">
        <v>4.49344527167558E-2</v>
      </c>
      <c r="P48" s="2">
        <v>0.24417311653986801</v>
      </c>
      <c r="Q48" s="2">
        <v>0.24417311653986801</v>
      </c>
      <c r="R48" s="2">
        <v>3.0860116301195202</v>
      </c>
      <c r="S48" s="2">
        <v>0.24417311653986801</v>
      </c>
      <c r="T48" s="2">
        <v>0.25984639091236</v>
      </c>
      <c r="U48" s="2">
        <v>1.56732743724915E-2</v>
      </c>
      <c r="V48" s="2">
        <v>6</v>
      </c>
      <c r="W48" s="2">
        <v>4.49344527167558E-2</v>
      </c>
      <c r="X48" s="2">
        <v>3.0860116301195202</v>
      </c>
      <c r="Y48" s="2">
        <v>6</v>
      </c>
      <c r="Z48" s="2">
        <v>1.56732743724915E-2</v>
      </c>
      <c r="AA48" s="2">
        <v>6</v>
      </c>
      <c r="AB48" s="2">
        <v>0.24417311653986801</v>
      </c>
      <c r="AC48" s="2">
        <v>6</v>
      </c>
      <c r="AD48" s="2">
        <v>3.0860116301195202</v>
      </c>
      <c r="AE48" s="2">
        <v>6</v>
      </c>
      <c r="AF48" s="2">
        <v>3.0860116301195202</v>
      </c>
      <c r="AG48" s="2">
        <v>0.24417311653986801</v>
      </c>
      <c r="AH48" s="2">
        <v>4.49344527167558E-2</v>
      </c>
      <c r="AI48" s="2">
        <v>3.0860116301195202</v>
      </c>
      <c r="AJ48" s="2">
        <v>2.1860538654694102</v>
      </c>
      <c r="AK48" s="2">
        <v>0.24417311653986801</v>
      </c>
      <c r="AL48" s="2">
        <v>2.0136478473719999</v>
      </c>
      <c r="AM48" s="2">
        <v>3.1016849044920098</v>
      </c>
      <c r="AN48" s="2">
        <v>3.0860116301195202</v>
      </c>
      <c r="AO48" s="2">
        <f>VAR($F48:$AN48)</f>
        <v>5.4269321586031074</v>
      </c>
    </row>
    <row r="49" spans="1:41">
      <c r="A49" s="2">
        <v>0</v>
      </c>
      <c r="B49" s="2">
        <v>10046275</v>
      </c>
      <c r="C49" s="2" t="s">
        <v>43</v>
      </c>
      <c r="D49" s="2">
        <v>23619</v>
      </c>
      <c r="E49" s="2">
        <v>5</v>
      </c>
      <c r="F49" s="2">
        <v>5</v>
      </c>
      <c r="G49" s="2">
        <v>3.74453772639632E-2</v>
      </c>
      <c r="H49" s="2">
        <v>0.203477597116557</v>
      </c>
      <c r="I49" s="2">
        <v>1.3061061977076301E-2</v>
      </c>
      <c r="J49" s="2">
        <v>5</v>
      </c>
      <c r="K49" s="2">
        <v>0.203477597116557</v>
      </c>
      <c r="L49" s="2">
        <v>1.3061061977076301E-2</v>
      </c>
      <c r="M49" s="2">
        <v>2.58473742041001</v>
      </c>
      <c r="N49" s="2">
        <v>3.7070057336687201</v>
      </c>
      <c r="O49" s="2">
        <v>3.74453772639632E-2</v>
      </c>
      <c r="P49" s="2">
        <v>0.203477597116557</v>
      </c>
      <c r="Q49" s="2">
        <v>0.203477597116557</v>
      </c>
      <c r="R49" s="2">
        <v>2.5716763584329301</v>
      </c>
      <c r="S49" s="2">
        <v>0.203477597116557</v>
      </c>
      <c r="T49" s="2">
        <v>0.21653865909363301</v>
      </c>
      <c r="U49" s="2">
        <v>1.3061061977076301E-2</v>
      </c>
      <c r="V49" s="2">
        <v>5</v>
      </c>
      <c r="W49" s="2">
        <v>3.74453772639632E-2</v>
      </c>
      <c r="X49" s="2">
        <v>2.5716763584329301</v>
      </c>
      <c r="Y49" s="2">
        <v>5</v>
      </c>
      <c r="Z49" s="2">
        <v>1.3061061977076301E-2</v>
      </c>
      <c r="AA49" s="2">
        <v>5</v>
      </c>
      <c r="AB49" s="2">
        <v>0.203477597116557</v>
      </c>
      <c r="AC49" s="2">
        <v>5</v>
      </c>
      <c r="AD49" s="2">
        <v>2.5716763584329301</v>
      </c>
      <c r="AE49" s="2">
        <v>5</v>
      </c>
      <c r="AF49" s="2">
        <v>2.5716763584329301</v>
      </c>
      <c r="AG49" s="2">
        <v>0.203477597116557</v>
      </c>
      <c r="AH49" s="2">
        <v>3.74453772639632E-2</v>
      </c>
      <c r="AI49" s="2">
        <v>2.5716763584329301</v>
      </c>
      <c r="AJ49" s="2">
        <v>1.82171155455784</v>
      </c>
      <c r="AK49" s="2">
        <v>0.203477597116557</v>
      </c>
      <c r="AL49" s="2">
        <v>1.6780398728100001</v>
      </c>
      <c r="AM49" s="2">
        <v>2.58473742041001</v>
      </c>
      <c r="AN49" s="2">
        <v>2.5716763584329301</v>
      </c>
      <c r="AO49" s="2">
        <f>VAR($F49:$AN49)</f>
        <v>3.7687028879188245</v>
      </c>
    </row>
    <row r="50" spans="1:41">
      <c r="A50" s="2">
        <v>0</v>
      </c>
      <c r="B50" s="2">
        <v>10042804</v>
      </c>
      <c r="C50" s="2" t="s">
        <v>93</v>
      </c>
      <c r="D50" s="2">
        <v>23619</v>
      </c>
      <c r="E50" s="2">
        <v>5</v>
      </c>
      <c r="F50" s="2">
        <v>5</v>
      </c>
      <c r="G50" s="2">
        <v>3.74453772639632E-2</v>
      </c>
      <c r="H50" s="2">
        <v>0.203477597116557</v>
      </c>
      <c r="I50" s="2">
        <v>1.3061061977076301E-2</v>
      </c>
      <c r="J50" s="2">
        <v>5</v>
      </c>
      <c r="K50" s="2">
        <v>0.203477597116557</v>
      </c>
      <c r="L50" s="2">
        <v>1.3061061977076301E-2</v>
      </c>
      <c r="M50" s="2">
        <v>2.58473742041001</v>
      </c>
      <c r="N50" s="2">
        <v>3.7070057336687201</v>
      </c>
      <c r="O50" s="2">
        <v>3.74453772639632E-2</v>
      </c>
      <c r="P50" s="2">
        <v>0.203477597116557</v>
      </c>
      <c r="Q50" s="2">
        <v>0.203477597116557</v>
      </c>
      <c r="R50" s="2">
        <v>2.5716763584329301</v>
      </c>
      <c r="S50" s="2">
        <v>0.203477597116557</v>
      </c>
      <c r="T50" s="2">
        <v>0.21653865909363301</v>
      </c>
      <c r="U50" s="2">
        <v>1.3061061977076301E-2</v>
      </c>
      <c r="V50" s="2">
        <v>5</v>
      </c>
      <c r="W50" s="2">
        <v>3.74453772639632E-2</v>
      </c>
      <c r="X50" s="2">
        <v>2.5716763584329301</v>
      </c>
      <c r="Y50" s="2">
        <v>5</v>
      </c>
      <c r="Z50" s="2">
        <v>1.3061061977076301E-2</v>
      </c>
      <c r="AA50" s="2">
        <v>5</v>
      </c>
      <c r="AB50" s="2">
        <v>0.203477597116557</v>
      </c>
      <c r="AC50" s="2">
        <v>5</v>
      </c>
      <c r="AD50" s="2">
        <v>2.5716763584329301</v>
      </c>
      <c r="AE50" s="2">
        <v>5</v>
      </c>
      <c r="AF50" s="2">
        <v>2.5716763584329301</v>
      </c>
      <c r="AG50" s="2">
        <v>0.203477597116557</v>
      </c>
      <c r="AH50" s="2">
        <v>3.74453772639632E-2</v>
      </c>
      <c r="AI50" s="2">
        <v>2.5716763584329301</v>
      </c>
      <c r="AJ50" s="2">
        <v>1.82171155455784</v>
      </c>
      <c r="AK50" s="2">
        <v>0.203477597116557</v>
      </c>
      <c r="AL50" s="2">
        <v>1.6780398728100001</v>
      </c>
      <c r="AM50" s="2">
        <v>2.58473742041001</v>
      </c>
      <c r="AN50" s="2">
        <v>2.5716763584329301</v>
      </c>
      <c r="AO50" s="2">
        <f>VAR($F50:$AN50)</f>
        <v>3.7687028879188245</v>
      </c>
    </row>
    <row r="51" spans="1:41">
      <c r="A51" s="2">
        <v>0</v>
      </c>
      <c r="B51" s="2">
        <v>10039782</v>
      </c>
      <c r="C51" s="2" t="s">
        <v>110</v>
      </c>
      <c r="D51" s="2">
        <v>34190</v>
      </c>
      <c r="E51" s="2">
        <v>5</v>
      </c>
      <c r="F51" s="2">
        <v>5</v>
      </c>
      <c r="G51" s="2">
        <v>3.74453772639632E-2</v>
      </c>
      <c r="H51" s="2">
        <v>0.203477597116557</v>
      </c>
      <c r="I51" s="2">
        <v>1.3061061977076301E-2</v>
      </c>
      <c r="J51" s="2">
        <v>5</v>
      </c>
      <c r="K51" s="2">
        <v>0.203477597116557</v>
      </c>
      <c r="L51" s="2">
        <v>1.3061061977076301E-2</v>
      </c>
      <c r="M51" s="2">
        <v>2.58473742041001</v>
      </c>
      <c r="N51" s="2">
        <v>3.7070057336687201</v>
      </c>
      <c r="O51" s="2">
        <v>3.74453772639632E-2</v>
      </c>
      <c r="P51" s="2">
        <v>0.203477597116557</v>
      </c>
      <c r="Q51" s="2">
        <v>0.203477597116557</v>
      </c>
      <c r="R51" s="2">
        <v>2.5716763584329301</v>
      </c>
      <c r="S51" s="2">
        <v>0.203477597116557</v>
      </c>
      <c r="T51" s="2">
        <v>0.21653865909363301</v>
      </c>
      <c r="U51" s="2">
        <v>1.3061061977076301E-2</v>
      </c>
      <c r="V51" s="2">
        <v>5</v>
      </c>
      <c r="W51" s="2">
        <v>3.74453772639632E-2</v>
      </c>
      <c r="X51" s="2">
        <v>2.5716763584329301</v>
      </c>
      <c r="Y51" s="2">
        <v>5</v>
      </c>
      <c r="Z51" s="2">
        <v>1.3061061977076301E-2</v>
      </c>
      <c r="AA51" s="2">
        <v>5</v>
      </c>
      <c r="AB51" s="2">
        <v>0.203477597116557</v>
      </c>
      <c r="AC51" s="2">
        <v>5</v>
      </c>
      <c r="AD51" s="2">
        <v>2.5716763584329301</v>
      </c>
      <c r="AE51" s="2">
        <v>5</v>
      </c>
      <c r="AF51" s="2">
        <v>2.5716763584329301</v>
      </c>
      <c r="AG51" s="2">
        <v>0.203477597116557</v>
      </c>
      <c r="AH51" s="2">
        <v>3.74453772639632E-2</v>
      </c>
      <c r="AI51" s="2">
        <v>2.5716763584329301</v>
      </c>
      <c r="AJ51" s="2">
        <v>1.82171155455784</v>
      </c>
      <c r="AK51" s="2">
        <v>0.203477597116557</v>
      </c>
      <c r="AL51" s="2">
        <v>1.6780398728100001</v>
      </c>
      <c r="AM51" s="2">
        <v>2.58473742041001</v>
      </c>
      <c r="AN51" s="2">
        <v>2.5716763584329301</v>
      </c>
      <c r="AO51" s="2">
        <f>VAR($F51:$AN51)</f>
        <v>3.7687028879188245</v>
      </c>
    </row>
    <row r="52" spans="1:41">
      <c r="A52" s="2">
        <v>0</v>
      </c>
      <c r="B52" s="2">
        <v>2917197</v>
      </c>
      <c r="C52" s="2" t="s">
        <v>121</v>
      </c>
      <c r="D52" s="2">
        <v>37904</v>
      </c>
      <c r="E52" s="2">
        <v>5</v>
      </c>
      <c r="F52" s="2">
        <v>5</v>
      </c>
      <c r="G52" s="2">
        <v>3.74453772639632E-2</v>
      </c>
      <c r="H52" s="2">
        <v>0.203477597116557</v>
      </c>
      <c r="I52" s="2">
        <v>1.3061061977076301E-2</v>
      </c>
      <c r="J52" s="2">
        <v>5</v>
      </c>
      <c r="K52" s="2">
        <v>0.203477597116557</v>
      </c>
      <c r="L52" s="2">
        <v>1.3061061977076301E-2</v>
      </c>
      <c r="M52" s="2">
        <v>2.58473742041001</v>
      </c>
      <c r="N52" s="2">
        <v>3.7070057336687201</v>
      </c>
      <c r="O52" s="2">
        <v>3.74453772639632E-2</v>
      </c>
      <c r="P52" s="2">
        <v>0.203477597116557</v>
      </c>
      <c r="Q52" s="2">
        <v>0.203477597116557</v>
      </c>
      <c r="R52" s="2">
        <v>2.5716763584329301</v>
      </c>
      <c r="S52" s="2">
        <v>0.203477597116557</v>
      </c>
      <c r="T52" s="2">
        <v>0.21653865909363301</v>
      </c>
      <c r="U52" s="2">
        <v>1.3061061977076301E-2</v>
      </c>
      <c r="V52" s="2">
        <v>5</v>
      </c>
      <c r="W52" s="2">
        <v>3.74453772639632E-2</v>
      </c>
      <c r="X52" s="2">
        <v>2.5716763584329301</v>
      </c>
      <c r="Y52" s="2">
        <v>5</v>
      </c>
      <c r="Z52" s="2">
        <v>1.3061061977076301E-2</v>
      </c>
      <c r="AA52" s="2">
        <v>5</v>
      </c>
      <c r="AB52" s="2">
        <v>0.203477597116557</v>
      </c>
      <c r="AC52" s="2">
        <v>5</v>
      </c>
      <c r="AD52" s="2">
        <v>2.5716763584329301</v>
      </c>
      <c r="AE52" s="2">
        <v>5</v>
      </c>
      <c r="AF52" s="2">
        <v>2.5716763584329301</v>
      </c>
      <c r="AG52" s="2">
        <v>0.203477597116557</v>
      </c>
      <c r="AH52" s="2">
        <v>3.74453772639632E-2</v>
      </c>
      <c r="AI52" s="2">
        <v>2.5716763584329301</v>
      </c>
      <c r="AJ52" s="2">
        <v>1.82171155455784</v>
      </c>
      <c r="AK52" s="2">
        <v>0.203477597116557</v>
      </c>
      <c r="AL52" s="2">
        <v>1.6780398728100001</v>
      </c>
      <c r="AM52" s="2">
        <v>2.58473742041001</v>
      </c>
      <c r="AN52" s="2">
        <v>2.5716763584329301</v>
      </c>
      <c r="AO52" s="2">
        <f>VAR($F52:$AN52)</f>
        <v>3.7687028879188245</v>
      </c>
    </row>
    <row r="53" spans="1:41">
      <c r="A53" s="2">
        <v>0</v>
      </c>
      <c r="B53" s="2">
        <v>10075638</v>
      </c>
      <c r="C53" s="2" t="s">
        <v>88</v>
      </c>
      <c r="D53" s="2">
        <v>49680</v>
      </c>
      <c r="E53" s="2">
        <v>4</v>
      </c>
      <c r="F53" s="2">
        <v>4</v>
      </c>
      <c r="G53" s="2">
        <v>2.99563018111705E-2</v>
      </c>
      <c r="H53" s="2">
        <v>0.16278207769324499</v>
      </c>
      <c r="I53" s="2">
        <v>1.0448849581661E-2</v>
      </c>
      <c r="J53" s="2">
        <v>4</v>
      </c>
      <c r="K53" s="2">
        <v>0.16278207769324499</v>
      </c>
      <c r="L53" s="2">
        <v>1.0448849581661E-2</v>
      </c>
      <c r="M53" s="2">
        <v>2.0677899363280101</v>
      </c>
      <c r="N53" s="2">
        <v>2.9656045869349699</v>
      </c>
      <c r="O53" s="2">
        <v>2.99563018111705E-2</v>
      </c>
      <c r="P53" s="2">
        <v>0.16278207769324499</v>
      </c>
      <c r="Q53" s="2">
        <v>0.16278207769324499</v>
      </c>
      <c r="R53" s="2">
        <v>2.05734108674634</v>
      </c>
      <c r="S53" s="2">
        <v>0.16278207769324499</v>
      </c>
      <c r="T53" s="2">
        <v>0.17323092727490699</v>
      </c>
      <c r="U53" s="2">
        <v>1.0448849581661E-2</v>
      </c>
      <c r="V53" s="2">
        <v>4</v>
      </c>
      <c r="W53" s="2">
        <v>2.99563018111705E-2</v>
      </c>
      <c r="X53" s="2">
        <v>2.05734108674634</v>
      </c>
      <c r="Y53" s="2">
        <v>4</v>
      </c>
      <c r="Z53" s="2">
        <v>1.0448849581661E-2</v>
      </c>
      <c r="AA53" s="2">
        <v>4</v>
      </c>
      <c r="AB53" s="2">
        <v>0.16278207769324499</v>
      </c>
      <c r="AC53" s="2">
        <v>4</v>
      </c>
      <c r="AD53" s="2">
        <v>2.05734108674634</v>
      </c>
      <c r="AE53" s="2">
        <v>4</v>
      </c>
      <c r="AF53" s="2">
        <v>2.05734108674634</v>
      </c>
      <c r="AG53" s="2">
        <v>0.16278207769324499</v>
      </c>
      <c r="AH53" s="2">
        <v>2.99563018111705E-2</v>
      </c>
      <c r="AI53" s="2">
        <v>2.05734108674634</v>
      </c>
      <c r="AJ53" s="2">
        <v>1.45736924364627</v>
      </c>
      <c r="AK53" s="2">
        <v>0.16278207769324499</v>
      </c>
      <c r="AL53" s="2">
        <v>1.3424318982479999</v>
      </c>
      <c r="AM53" s="2">
        <v>2.0677899363280101</v>
      </c>
      <c r="AN53" s="2">
        <v>2.05734108674634</v>
      </c>
      <c r="AO53" s="2">
        <f>VAR($F53:$AN53)</f>
        <v>2.4119698482680469</v>
      </c>
    </row>
    <row r="54" spans="1:41">
      <c r="A54" s="2">
        <v>0</v>
      </c>
      <c r="B54" s="2">
        <v>2923151</v>
      </c>
      <c r="C54" s="2" t="s">
        <v>96</v>
      </c>
      <c r="D54" s="2">
        <v>9523</v>
      </c>
      <c r="E54" s="2">
        <v>4</v>
      </c>
      <c r="F54" s="2">
        <v>4</v>
      </c>
      <c r="G54" s="2">
        <v>2.99563018111705E-2</v>
      </c>
      <c r="H54" s="2">
        <v>0.16278207769324499</v>
      </c>
      <c r="I54" s="2">
        <v>1.0448849581661E-2</v>
      </c>
      <c r="J54" s="2">
        <v>4</v>
      </c>
      <c r="K54" s="2">
        <v>0.16278207769324499</v>
      </c>
      <c r="L54" s="2">
        <v>1.0448849581661E-2</v>
      </c>
      <c r="M54" s="2">
        <v>2.0677899363280101</v>
      </c>
      <c r="N54" s="2">
        <v>2.9656045869349699</v>
      </c>
      <c r="O54" s="2">
        <v>2.99563018111705E-2</v>
      </c>
      <c r="P54" s="2">
        <v>0.16278207769324499</v>
      </c>
      <c r="Q54" s="2">
        <v>0.16278207769324499</v>
      </c>
      <c r="R54" s="2">
        <v>2.05734108674634</v>
      </c>
      <c r="S54" s="2">
        <v>0.16278207769324499</v>
      </c>
      <c r="T54" s="2">
        <v>0.17323092727490699</v>
      </c>
      <c r="U54" s="2">
        <v>1.0448849581661E-2</v>
      </c>
      <c r="V54" s="2">
        <v>4</v>
      </c>
      <c r="W54" s="2">
        <v>2.99563018111705E-2</v>
      </c>
      <c r="X54" s="2">
        <v>2.05734108674634</v>
      </c>
      <c r="Y54" s="2">
        <v>4</v>
      </c>
      <c r="Z54" s="2">
        <v>1.0448849581661E-2</v>
      </c>
      <c r="AA54" s="2">
        <v>4</v>
      </c>
      <c r="AB54" s="2">
        <v>0.16278207769324499</v>
      </c>
      <c r="AC54" s="2">
        <v>4</v>
      </c>
      <c r="AD54" s="2">
        <v>2.05734108674634</v>
      </c>
      <c r="AE54" s="2">
        <v>4</v>
      </c>
      <c r="AF54" s="2">
        <v>2.05734108674634</v>
      </c>
      <c r="AG54" s="2">
        <v>0.16278207769324499</v>
      </c>
      <c r="AH54" s="2">
        <v>2.99563018111705E-2</v>
      </c>
      <c r="AI54" s="2">
        <v>2.05734108674634</v>
      </c>
      <c r="AJ54" s="2">
        <v>1.45736924364627</v>
      </c>
      <c r="AK54" s="2">
        <v>0.16278207769324499</v>
      </c>
      <c r="AL54" s="2">
        <v>1.3424318982479999</v>
      </c>
      <c r="AM54" s="2">
        <v>2.0677899363280101</v>
      </c>
      <c r="AN54" s="2">
        <v>2.05734108674634</v>
      </c>
      <c r="AO54" s="2">
        <f>VAR($F54:$AN54)</f>
        <v>2.4119698482680469</v>
      </c>
    </row>
    <row r="55" spans="1:41">
      <c r="A55" s="2">
        <v>0</v>
      </c>
      <c r="B55" s="2">
        <v>10042606</v>
      </c>
      <c r="C55" s="2" t="s">
        <v>97</v>
      </c>
      <c r="D55" s="2">
        <v>18858</v>
      </c>
      <c r="E55" s="2">
        <v>4</v>
      </c>
      <c r="F55" s="2">
        <v>4</v>
      </c>
      <c r="G55" s="2">
        <v>2.99563018111705E-2</v>
      </c>
      <c r="H55" s="2">
        <v>0.16278207769324499</v>
      </c>
      <c r="I55" s="2">
        <v>1.0448849581661E-2</v>
      </c>
      <c r="J55" s="2">
        <v>4</v>
      </c>
      <c r="K55" s="2">
        <v>0.16278207769324499</v>
      </c>
      <c r="L55" s="2">
        <v>1.0448849581661E-2</v>
      </c>
      <c r="M55" s="2">
        <v>2.0677899363280101</v>
      </c>
      <c r="N55" s="2">
        <v>2.9656045869349699</v>
      </c>
      <c r="O55" s="2">
        <v>2.99563018111705E-2</v>
      </c>
      <c r="P55" s="2">
        <v>0.16278207769324499</v>
      </c>
      <c r="Q55" s="2">
        <v>0.16278207769324499</v>
      </c>
      <c r="R55" s="2">
        <v>2.05734108674634</v>
      </c>
      <c r="S55" s="2">
        <v>0.16278207769324499</v>
      </c>
      <c r="T55" s="2">
        <v>0.17323092727490699</v>
      </c>
      <c r="U55" s="2">
        <v>1.0448849581661E-2</v>
      </c>
      <c r="V55" s="2">
        <v>4</v>
      </c>
      <c r="W55" s="2">
        <v>2.99563018111705E-2</v>
      </c>
      <c r="X55" s="2">
        <v>2.05734108674634</v>
      </c>
      <c r="Y55" s="2">
        <v>4</v>
      </c>
      <c r="Z55" s="2">
        <v>1.0448849581661E-2</v>
      </c>
      <c r="AA55" s="2">
        <v>4</v>
      </c>
      <c r="AB55" s="2">
        <v>0.16278207769324499</v>
      </c>
      <c r="AC55" s="2">
        <v>4</v>
      </c>
      <c r="AD55" s="2">
        <v>2.05734108674634</v>
      </c>
      <c r="AE55" s="2">
        <v>4</v>
      </c>
      <c r="AF55" s="2">
        <v>2.05734108674634</v>
      </c>
      <c r="AG55" s="2">
        <v>0.16278207769324499</v>
      </c>
      <c r="AH55" s="2">
        <v>2.99563018111705E-2</v>
      </c>
      <c r="AI55" s="2">
        <v>2.05734108674634</v>
      </c>
      <c r="AJ55" s="2">
        <v>1.45736924364627</v>
      </c>
      <c r="AK55" s="2">
        <v>0.16278207769324499</v>
      </c>
      <c r="AL55" s="2">
        <v>1.3424318982479999</v>
      </c>
      <c r="AM55" s="2">
        <v>2.0677899363280101</v>
      </c>
      <c r="AN55" s="2">
        <v>2.05734108674634</v>
      </c>
      <c r="AO55" s="2">
        <f>VAR($F55:$AN55)</f>
        <v>2.4119698482680469</v>
      </c>
    </row>
    <row r="56" spans="1:41">
      <c r="A56" s="2">
        <v>0</v>
      </c>
      <c r="B56" s="2">
        <v>10079585</v>
      </c>
      <c r="C56" s="2" t="s">
        <v>134</v>
      </c>
      <c r="D56" s="2">
        <v>34074</v>
      </c>
      <c r="E56" s="2">
        <v>4</v>
      </c>
      <c r="F56" s="2">
        <v>4</v>
      </c>
      <c r="G56" s="2">
        <v>2.99563018111705E-2</v>
      </c>
      <c r="H56" s="2">
        <v>0.16278207769324499</v>
      </c>
      <c r="I56" s="2">
        <v>1.0448849581661E-2</v>
      </c>
      <c r="J56" s="2">
        <v>4</v>
      </c>
      <c r="K56" s="2">
        <v>0.16278207769324499</v>
      </c>
      <c r="L56" s="2">
        <v>1.0448849581661E-2</v>
      </c>
      <c r="M56" s="2">
        <v>2.0677899363280101</v>
      </c>
      <c r="N56" s="2">
        <v>2.9656045869349699</v>
      </c>
      <c r="O56" s="2">
        <v>2.99563018111705E-2</v>
      </c>
      <c r="P56" s="2">
        <v>0.16278207769324499</v>
      </c>
      <c r="Q56" s="2">
        <v>0.16278207769324499</v>
      </c>
      <c r="R56" s="2">
        <v>2.05734108674634</v>
      </c>
      <c r="S56" s="2">
        <v>0.16278207769324499</v>
      </c>
      <c r="T56" s="2">
        <v>0.17323092727490699</v>
      </c>
      <c r="U56" s="2">
        <v>1.0448849581661E-2</v>
      </c>
      <c r="V56" s="2">
        <v>4</v>
      </c>
      <c r="W56" s="2">
        <v>2.99563018111705E-2</v>
      </c>
      <c r="X56" s="2">
        <v>2.05734108674634</v>
      </c>
      <c r="Y56" s="2">
        <v>4</v>
      </c>
      <c r="Z56" s="2">
        <v>1.0448849581661E-2</v>
      </c>
      <c r="AA56" s="2">
        <v>4</v>
      </c>
      <c r="AB56" s="2">
        <v>0.16278207769324499</v>
      </c>
      <c r="AC56" s="2">
        <v>4</v>
      </c>
      <c r="AD56" s="2">
        <v>2.05734108674634</v>
      </c>
      <c r="AE56" s="2">
        <v>4</v>
      </c>
      <c r="AF56" s="2">
        <v>2.05734108674634</v>
      </c>
      <c r="AG56" s="2">
        <v>0.16278207769324499</v>
      </c>
      <c r="AH56" s="2">
        <v>2.99563018111705E-2</v>
      </c>
      <c r="AI56" s="2">
        <v>2.05734108674634</v>
      </c>
      <c r="AJ56" s="2">
        <v>1.45736924364627</v>
      </c>
      <c r="AK56" s="2">
        <v>0.16278207769324499</v>
      </c>
      <c r="AL56" s="2">
        <v>1.3424318982479999</v>
      </c>
      <c r="AM56" s="2">
        <v>2.0677899363280101</v>
      </c>
      <c r="AN56" s="2">
        <v>2.05734108674634</v>
      </c>
      <c r="AO56" s="2">
        <f>VAR($F56:$AN56)</f>
        <v>2.4119698482680469</v>
      </c>
    </row>
    <row r="57" spans="1:41">
      <c r="A57" s="2">
        <v>0</v>
      </c>
      <c r="B57" s="2">
        <v>10061691</v>
      </c>
      <c r="C57" s="2" t="s">
        <v>72</v>
      </c>
      <c r="D57" s="2">
        <v>33142</v>
      </c>
      <c r="E57" s="2">
        <v>3</v>
      </c>
      <c r="F57" s="2">
        <v>3</v>
      </c>
      <c r="G57" s="2">
        <v>2.24672263583779E-2</v>
      </c>
      <c r="H57" s="2">
        <v>0.122086558269934</v>
      </c>
      <c r="I57" s="2">
        <v>7.8366371862457901E-3</v>
      </c>
      <c r="J57" s="2">
        <v>3</v>
      </c>
      <c r="K57" s="2">
        <v>0.122086558269934</v>
      </c>
      <c r="L57" s="2">
        <v>7.8366371862457901E-3</v>
      </c>
      <c r="M57" s="2">
        <v>1.550842452246</v>
      </c>
      <c r="N57" s="2">
        <v>2.2242034402012298</v>
      </c>
      <c r="O57" s="2">
        <v>2.24672263583779E-2</v>
      </c>
      <c r="P57" s="2">
        <v>0.122086558269934</v>
      </c>
      <c r="Q57" s="2">
        <v>0.122086558269934</v>
      </c>
      <c r="R57" s="2">
        <v>1.5430058150597601</v>
      </c>
      <c r="S57" s="2">
        <v>0.122086558269934</v>
      </c>
      <c r="T57" s="2">
        <v>0.12992319545618</v>
      </c>
      <c r="U57" s="2">
        <v>7.8366371862457901E-3</v>
      </c>
      <c r="V57" s="2">
        <v>3</v>
      </c>
      <c r="W57" s="2">
        <v>2.24672263583779E-2</v>
      </c>
      <c r="X57" s="2">
        <v>1.5430058150597601</v>
      </c>
      <c r="Y57" s="2">
        <v>3</v>
      </c>
      <c r="Z57" s="2">
        <v>7.8366371862457901E-3</v>
      </c>
      <c r="AA57" s="2">
        <v>3</v>
      </c>
      <c r="AB57" s="2">
        <v>0.122086558269934</v>
      </c>
      <c r="AC57" s="2">
        <v>3</v>
      </c>
      <c r="AD57" s="2">
        <v>1.5430058150597601</v>
      </c>
      <c r="AE57" s="2">
        <v>3</v>
      </c>
      <c r="AF57" s="2">
        <v>1.5430058150597601</v>
      </c>
      <c r="AG57" s="2">
        <v>0.122086558269934</v>
      </c>
      <c r="AH57" s="2">
        <v>2.24672263583779E-2</v>
      </c>
      <c r="AI57" s="2">
        <v>1.5430058150597601</v>
      </c>
      <c r="AJ57" s="2">
        <v>1.0930269327347</v>
      </c>
      <c r="AK57" s="2">
        <v>0.122086558269934</v>
      </c>
      <c r="AL57" s="2">
        <v>1.0068239236859999</v>
      </c>
      <c r="AM57" s="2">
        <v>1.550842452246</v>
      </c>
      <c r="AN57" s="2">
        <v>1.5430058150597601</v>
      </c>
      <c r="AO57" s="2">
        <f>VAR($F57:$AN57)</f>
        <v>1.3567330396507764</v>
      </c>
    </row>
    <row r="58" spans="1:41">
      <c r="A58" s="2">
        <v>0</v>
      </c>
      <c r="B58" s="2">
        <v>10079032</v>
      </c>
      <c r="C58" s="2" t="s">
        <v>79</v>
      </c>
      <c r="D58" s="2">
        <v>28800</v>
      </c>
      <c r="E58" s="2">
        <v>3</v>
      </c>
      <c r="F58" s="2">
        <v>3</v>
      </c>
      <c r="G58" s="2">
        <v>2.24672263583779E-2</v>
      </c>
      <c r="H58" s="2">
        <v>0.122086558269934</v>
      </c>
      <c r="I58" s="2">
        <v>7.8366371862457901E-3</v>
      </c>
      <c r="J58" s="2">
        <v>3</v>
      </c>
      <c r="K58" s="2">
        <v>0.122086558269934</v>
      </c>
      <c r="L58" s="2">
        <v>7.8366371862457901E-3</v>
      </c>
      <c r="M58" s="2">
        <v>1.550842452246</v>
      </c>
      <c r="N58" s="2">
        <v>2.2242034402012298</v>
      </c>
      <c r="O58" s="2">
        <v>2.24672263583779E-2</v>
      </c>
      <c r="P58" s="2">
        <v>0.122086558269934</v>
      </c>
      <c r="Q58" s="2">
        <v>0.122086558269934</v>
      </c>
      <c r="R58" s="2">
        <v>1.5430058150597601</v>
      </c>
      <c r="S58" s="2">
        <v>0.122086558269934</v>
      </c>
      <c r="T58" s="2">
        <v>0.12992319545618</v>
      </c>
      <c r="U58" s="2">
        <v>7.8366371862457901E-3</v>
      </c>
      <c r="V58" s="2">
        <v>3</v>
      </c>
      <c r="W58" s="2">
        <v>2.24672263583779E-2</v>
      </c>
      <c r="X58" s="2">
        <v>1.5430058150597601</v>
      </c>
      <c r="Y58" s="2">
        <v>3</v>
      </c>
      <c r="Z58" s="2">
        <v>7.8366371862457901E-3</v>
      </c>
      <c r="AA58" s="2">
        <v>3</v>
      </c>
      <c r="AB58" s="2">
        <v>0.122086558269934</v>
      </c>
      <c r="AC58" s="2">
        <v>3</v>
      </c>
      <c r="AD58" s="2">
        <v>1.5430058150597601</v>
      </c>
      <c r="AE58" s="2">
        <v>3</v>
      </c>
      <c r="AF58" s="2">
        <v>1.5430058150597601</v>
      </c>
      <c r="AG58" s="2">
        <v>0.122086558269934</v>
      </c>
      <c r="AH58" s="2">
        <v>2.24672263583779E-2</v>
      </c>
      <c r="AI58" s="2">
        <v>1.5430058150597601</v>
      </c>
      <c r="AJ58" s="2">
        <v>1.0930269327347</v>
      </c>
      <c r="AK58" s="2">
        <v>0.122086558269934</v>
      </c>
      <c r="AL58" s="2">
        <v>1.0068239236859999</v>
      </c>
      <c r="AM58" s="2">
        <v>1.550842452246</v>
      </c>
      <c r="AN58" s="2">
        <v>1.5430058150597601</v>
      </c>
      <c r="AO58" s="2">
        <f>VAR($F58:$AN58)</f>
        <v>1.3567330396507764</v>
      </c>
    </row>
    <row r="59" spans="1:41">
      <c r="A59" s="2">
        <v>0</v>
      </c>
      <c r="B59" s="2">
        <v>10051262</v>
      </c>
      <c r="C59" s="2" t="s">
        <v>132</v>
      </c>
      <c r="D59" s="2">
        <v>66476</v>
      </c>
      <c r="E59" s="2">
        <v>3</v>
      </c>
      <c r="F59" s="2">
        <v>3</v>
      </c>
      <c r="G59" s="2">
        <v>2.24672263583779E-2</v>
      </c>
      <c r="H59" s="2">
        <v>0.122086558269934</v>
      </c>
      <c r="I59" s="2">
        <v>7.8366371862457901E-3</v>
      </c>
      <c r="J59" s="2">
        <v>3</v>
      </c>
      <c r="K59" s="2">
        <v>0.122086558269934</v>
      </c>
      <c r="L59" s="2">
        <v>7.8366371862457901E-3</v>
      </c>
      <c r="M59" s="2">
        <v>1.550842452246</v>
      </c>
      <c r="N59" s="2">
        <v>2.2242034402012298</v>
      </c>
      <c r="O59" s="2">
        <v>2.24672263583779E-2</v>
      </c>
      <c r="P59" s="2">
        <v>0.122086558269934</v>
      </c>
      <c r="Q59" s="2">
        <v>0.122086558269934</v>
      </c>
      <c r="R59" s="2">
        <v>1.5430058150597601</v>
      </c>
      <c r="S59" s="2">
        <v>0.122086558269934</v>
      </c>
      <c r="T59" s="2">
        <v>0.12992319545618</v>
      </c>
      <c r="U59" s="2">
        <v>7.8366371862457901E-3</v>
      </c>
      <c r="V59" s="2">
        <v>3</v>
      </c>
      <c r="W59" s="2">
        <v>2.24672263583779E-2</v>
      </c>
      <c r="X59" s="2">
        <v>1.5430058150597601</v>
      </c>
      <c r="Y59" s="2">
        <v>3</v>
      </c>
      <c r="Z59" s="2">
        <v>7.8366371862457901E-3</v>
      </c>
      <c r="AA59" s="2">
        <v>3</v>
      </c>
      <c r="AB59" s="2">
        <v>0.122086558269934</v>
      </c>
      <c r="AC59" s="2">
        <v>3</v>
      </c>
      <c r="AD59" s="2">
        <v>1.5430058150597601</v>
      </c>
      <c r="AE59" s="2">
        <v>3</v>
      </c>
      <c r="AF59" s="2">
        <v>1.5430058150597601</v>
      </c>
      <c r="AG59" s="2">
        <v>0.122086558269934</v>
      </c>
      <c r="AH59" s="2">
        <v>2.24672263583779E-2</v>
      </c>
      <c r="AI59" s="2">
        <v>1.5430058150597601</v>
      </c>
      <c r="AJ59" s="2">
        <v>1.0930269327347</v>
      </c>
      <c r="AK59" s="2">
        <v>0.122086558269934</v>
      </c>
      <c r="AL59" s="2">
        <v>1.0068239236859999</v>
      </c>
      <c r="AM59" s="2">
        <v>1.550842452246</v>
      </c>
      <c r="AN59" s="2">
        <v>1.5430058150597601</v>
      </c>
      <c r="AO59" s="2">
        <f>VAR($F59:$AN59)</f>
        <v>1.3567330396507764</v>
      </c>
    </row>
    <row r="60" spans="1:41">
      <c r="A60" s="2">
        <v>0</v>
      </c>
      <c r="B60" s="2">
        <v>2882154</v>
      </c>
      <c r="C60" s="2" t="s">
        <v>133</v>
      </c>
      <c r="D60" s="2">
        <v>95000</v>
      </c>
      <c r="E60" s="2">
        <v>3</v>
      </c>
      <c r="F60" s="2">
        <v>3</v>
      </c>
      <c r="G60" s="2">
        <v>2.24672263583779E-2</v>
      </c>
      <c r="H60" s="2">
        <v>0.122086558269934</v>
      </c>
      <c r="I60" s="2">
        <v>7.8366371862457901E-3</v>
      </c>
      <c r="J60" s="2">
        <v>3</v>
      </c>
      <c r="K60" s="2">
        <v>0.122086558269934</v>
      </c>
      <c r="L60" s="2">
        <v>7.8366371862457901E-3</v>
      </c>
      <c r="M60" s="2">
        <v>1.550842452246</v>
      </c>
      <c r="N60" s="2">
        <v>2.2242034402012298</v>
      </c>
      <c r="O60" s="2">
        <v>2.24672263583779E-2</v>
      </c>
      <c r="P60" s="2">
        <v>0.122086558269934</v>
      </c>
      <c r="Q60" s="2">
        <v>0.122086558269934</v>
      </c>
      <c r="R60" s="2">
        <v>1.5430058150597601</v>
      </c>
      <c r="S60" s="2">
        <v>0.122086558269934</v>
      </c>
      <c r="T60" s="2">
        <v>0.12992319545618</v>
      </c>
      <c r="U60" s="2">
        <v>7.8366371862457901E-3</v>
      </c>
      <c r="V60" s="2">
        <v>3</v>
      </c>
      <c r="W60" s="2">
        <v>2.24672263583779E-2</v>
      </c>
      <c r="X60" s="2">
        <v>1.5430058150597601</v>
      </c>
      <c r="Y60" s="2">
        <v>3</v>
      </c>
      <c r="Z60" s="2">
        <v>7.8366371862457901E-3</v>
      </c>
      <c r="AA60" s="2">
        <v>3</v>
      </c>
      <c r="AB60" s="2">
        <v>0.122086558269934</v>
      </c>
      <c r="AC60" s="2">
        <v>3</v>
      </c>
      <c r="AD60" s="2">
        <v>1.5430058150597601</v>
      </c>
      <c r="AE60" s="2">
        <v>3</v>
      </c>
      <c r="AF60" s="2">
        <v>1.5430058150597601</v>
      </c>
      <c r="AG60" s="2">
        <v>0.122086558269934</v>
      </c>
      <c r="AH60" s="2">
        <v>2.24672263583779E-2</v>
      </c>
      <c r="AI60" s="2">
        <v>1.5430058150597601</v>
      </c>
      <c r="AJ60" s="2">
        <v>1.0930269327347</v>
      </c>
      <c r="AK60" s="2">
        <v>0.122086558269934</v>
      </c>
      <c r="AL60" s="2">
        <v>1.0068239236859999</v>
      </c>
      <c r="AM60" s="2">
        <v>1.550842452246</v>
      </c>
      <c r="AN60" s="2">
        <v>1.5430058150597601</v>
      </c>
      <c r="AO60" s="2">
        <f>VAR($F60:$AN60)</f>
        <v>1.3567330396507764</v>
      </c>
    </row>
    <row r="61" spans="1:41">
      <c r="A61" s="2">
        <v>0</v>
      </c>
      <c r="B61" s="2">
        <v>10076213</v>
      </c>
      <c r="C61" s="2" t="s">
        <v>57</v>
      </c>
      <c r="D61" s="2">
        <v>36000</v>
      </c>
      <c r="E61" s="2">
        <v>2</v>
      </c>
      <c r="F61" s="2">
        <v>2</v>
      </c>
      <c r="G61" s="2">
        <v>1.49781509055852E-2</v>
      </c>
      <c r="H61" s="2">
        <v>8.1391038846622896E-2</v>
      </c>
      <c r="I61" s="2">
        <v>5.2244247908305201E-3</v>
      </c>
      <c r="J61" s="2">
        <v>2</v>
      </c>
      <c r="K61" s="2">
        <v>8.1391038846622896E-2</v>
      </c>
      <c r="L61" s="2">
        <v>5.2244247908305201E-3</v>
      </c>
      <c r="M61" s="2">
        <v>1.033894968164</v>
      </c>
      <c r="N61" s="2">
        <v>1.48280229346748</v>
      </c>
      <c r="O61" s="2">
        <v>1.49781509055852E-2</v>
      </c>
      <c r="P61" s="2">
        <v>8.1391038846622896E-2</v>
      </c>
      <c r="Q61" s="2">
        <v>8.1391038846622896E-2</v>
      </c>
      <c r="R61" s="2">
        <v>1.02867054337317</v>
      </c>
      <c r="S61" s="2">
        <v>8.1391038846622896E-2</v>
      </c>
      <c r="T61" s="2">
        <v>8.6615463637453496E-2</v>
      </c>
      <c r="U61" s="2">
        <v>5.2244247908305201E-3</v>
      </c>
      <c r="V61" s="2">
        <v>2</v>
      </c>
      <c r="W61" s="2">
        <v>1.49781509055852E-2</v>
      </c>
      <c r="X61" s="2">
        <v>1.02867054337317</v>
      </c>
      <c r="Y61" s="2">
        <v>2</v>
      </c>
      <c r="Z61" s="2">
        <v>5.2244247908305201E-3</v>
      </c>
      <c r="AA61" s="2">
        <v>2</v>
      </c>
      <c r="AB61" s="2">
        <v>8.1391038846622896E-2</v>
      </c>
      <c r="AC61" s="2">
        <v>2</v>
      </c>
      <c r="AD61" s="2">
        <v>1.02867054337317</v>
      </c>
      <c r="AE61" s="2">
        <v>2</v>
      </c>
      <c r="AF61" s="2">
        <v>1.02867054337317</v>
      </c>
      <c r="AG61" s="2">
        <v>8.1391038846622896E-2</v>
      </c>
      <c r="AH61" s="2">
        <v>1.49781509055852E-2</v>
      </c>
      <c r="AI61" s="2">
        <v>1.02867054337317</v>
      </c>
      <c r="AJ61" s="2">
        <v>0.72868462182313698</v>
      </c>
      <c r="AK61" s="2">
        <v>8.1391038846622896E-2</v>
      </c>
      <c r="AL61" s="2">
        <v>0.67121594912400095</v>
      </c>
      <c r="AM61" s="2">
        <v>1.033894968164</v>
      </c>
      <c r="AN61" s="2">
        <v>1.02867054337317</v>
      </c>
      <c r="AO61" s="2">
        <f>VAR($F61:$AN61)</f>
        <v>0.60299246206701129</v>
      </c>
    </row>
    <row r="62" spans="1:41">
      <c r="A62" s="2">
        <v>0</v>
      </c>
      <c r="B62" s="2">
        <v>287150</v>
      </c>
      <c r="C62" s="2" t="s">
        <v>58</v>
      </c>
      <c r="D62" s="2">
        <v>4800</v>
      </c>
      <c r="E62" s="2">
        <v>2</v>
      </c>
      <c r="F62" s="2">
        <v>2</v>
      </c>
      <c r="G62" s="2">
        <v>1.49781509055852E-2</v>
      </c>
      <c r="H62" s="2">
        <v>8.1391038846622896E-2</v>
      </c>
      <c r="I62" s="2">
        <v>5.2244247908305201E-3</v>
      </c>
      <c r="J62" s="2">
        <v>2</v>
      </c>
      <c r="K62" s="2">
        <v>8.1391038846622896E-2</v>
      </c>
      <c r="L62" s="2">
        <v>5.2244247908305201E-3</v>
      </c>
      <c r="M62" s="2">
        <v>1.033894968164</v>
      </c>
      <c r="N62" s="2">
        <v>1.48280229346748</v>
      </c>
      <c r="O62" s="2">
        <v>1.49781509055852E-2</v>
      </c>
      <c r="P62" s="2">
        <v>8.1391038846622896E-2</v>
      </c>
      <c r="Q62" s="2">
        <v>8.1391038846622896E-2</v>
      </c>
      <c r="R62" s="2">
        <v>1.02867054337317</v>
      </c>
      <c r="S62" s="2">
        <v>8.1391038846622896E-2</v>
      </c>
      <c r="T62" s="2">
        <v>8.6615463637453496E-2</v>
      </c>
      <c r="U62" s="2">
        <v>5.2244247908305201E-3</v>
      </c>
      <c r="V62" s="2">
        <v>2</v>
      </c>
      <c r="W62" s="2">
        <v>1.49781509055852E-2</v>
      </c>
      <c r="X62" s="2">
        <v>1.02867054337317</v>
      </c>
      <c r="Y62" s="2">
        <v>2</v>
      </c>
      <c r="Z62" s="2">
        <v>5.2244247908305201E-3</v>
      </c>
      <c r="AA62" s="2">
        <v>2</v>
      </c>
      <c r="AB62" s="2">
        <v>8.1391038846622896E-2</v>
      </c>
      <c r="AC62" s="2">
        <v>2</v>
      </c>
      <c r="AD62" s="2">
        <v>1.02867054337317</v>
      </c>
      <c r="AE62" s="2">
        <v>2</v>
      </c>
      <c r="AF62" s="2">
        <v>1.02867054337317</v>
      </c>
      <c r="AG62" s="2">
        <v>8.1391038846622896E-2</v>
      </c>
      <c r="AH62" s="2">
        <v>1.49781509055852E-2</v>
      </c>
      <c r="AI62" s="2">
        <v>1.02867054337317</v>
      </c>
      <c r="AJ62" s="2">
        <v>0.72868462182313698</v>
      </c>
      <c r="AK62" s="2">
        <v>8.1391038846622896E-2</v>
      </c>
      <c r="AL62" s="2">
        <v>0.67121594912400095</v>
      </c>
      <c r="AM62" s="2">
        <v>1.033894968164</v>
      </c>
      <c r="AN62" s="2">
        <v>1.02867054337317</v>
      </c>
      <c r="AO62" s="2">
        <f>VAR($F62:$AN62)</f>
        <v>0.60299246206701129</v>
      </c>
    </row>
    <row r="63" spans="1:41">
      <c r="A63" s="2">
        <v>0</v>
      </c>
      <c r="B63" s="2">
        <v>10004188</v>
      </c>
      <c r="C63" s="2" t="s">
        <v>68</v>
      </c>
      <c r="D63" s="2">
        <v>25397</v>
      </c>
      <c r="E63" s="2">
        <v>2</v>
      </c>
      <c r="F63" s="2">
        <v>2</v>
      </c>
      <c r="G63" s="2">
        <v>1.49781509055852E-2</v>
      </c>
      <c r="H63" s="2">
        <v>8.1391038846622896E-2</v>
      </c>
      <c r="I63" s="2">
        <v>5.2244247908305201E-3</v>
      </c>
      <c r="J63" s="2">
        <v>2</v>
      </c>
      <c r="K63" s="2">
        <v>8.1391038846622896E-2</v>
      </c>
      <c r="L63" s="2">
        <v>5.2244247908305201E-3</v>
      </c>
      <c r="M63" s="2">
        <v>1.033894968164</v>
      </c>
      <c r="N63" s="2">
        <v>1.48280229346748</v>
      </c>
      <c r="O63" s="2">
        <v>1.49781509055852E-2</v>
      </c>
      <c r="P63" s="2">
        <v>8.1391038846622896E-2</v>
      </c>
      <c r="Q63" s="2">
        <v>8.1391038846622896E-2</v>
      </c>
      <c r="R63" s="2">
        <v>1.02867054337317</v>
      </c>
      <c r="S63" s="2">
        <v>8.1391038846622896E-2</v>
      </c>
      <c r="T63" s="2">
        <v>8.6615463637453496E-2</v>
      </c>
      <c r="U63" s="2">
        <v>5.2244247908305201E-3</v>
      </c>
      <c r="V63" s="2">
        <v>2</v>
      </c>
      <c r="W63" s="2">
        <v>1.49781509055852E-2</v>
      </c>
      <c r="X63" s="2">
        <v>1.02867054337317</v>
      </c>
      <c r="Y63" s="2">
        <v>2</v>
      </c>
      <c r="Z63" s="2">
        <v>5.2244247908305201E-3</v>
      </c>
      <c r="AA63" s="2">
        <v>2</v>
      </c>
      <c r="AB63" s="2">
        <v>8.1391038846622896E-2</v>
      </c>
      <c r="AC63" s="2">
        <v>2</v>
      </c>
      <c r="AD63" s="2">
        <v>1.02867054337317</v>
      </c>
      <c r="AE63" s="2">
        <v>2</v>
      </c>
      <c r="AF63" s="2">
        <v>1.02867054337317</v>
      </c>
      <c r="AG63" s="2">
        <v>8.1391038846622896E-2</v>
      </c>
      <c r="AH63" s="2">
        <v>1.49781509055852E-2</v>
      </c>
      <c r="AI63" s="2">
        <v>1.02867054337317</v>
      </c>
      <c r="AJ63" s="2">
        <v>0.72868462182313698</v>
      </c>
      <c r="AK63" s="2">
        <v>8.1391038846622896E-2</v>
      </c>
      <c r="AL63" s="2">
        <v>0.67121594912400095</v>
      </c>
      <c r="AM63" s="2">
        <v>1.033894968164</v>
      </c>
      <c r="AN63" s="2">
        <v>1.02867054337317</v>
      </c>
      <c r="AO63" s="2">
        <f>VAR($F63:$AN63)</f>
        <v>0.60299246206701129</v>
      </c>
    </row>
    <row r="64" spans="1:41">
      <c r="A64" s="2">
        <v>0</v>
      </c>
      <c r="B64" s="2">
        <v>2929111</v>
      </c>
      <c r="C64" s="2" t="s">
        <v>98</v>
      </c>
      <c r="D64" s="2">
        <v>1700</v>
      </c>
      <c r="E64" s="2">
        <v>2</v>
      </c>
      <c r="F64" s="2">
        <v>2</v>
      </c>
      <c r="G64" s="2">
        <v>1.49781509055852E-2</v>
      </c>
      <c r="H64" s="2">
        <v>8.1391038846622896E-2</v>
      </c>
      <c r="I64" s="2">
        <v>5.2244247908305201E-3</v>
      </c>
      <c r="J64" s="2">
        <v>2</v>
      </c>
      <c r="K64" s="2">
        <v>8.1391038846622896E-2</v>
      </c>
      <c r="L64" s="2">
        <v>5.2244247908305201E-3</v>
      </c>
      <c r="M64" s="2">
        <v>1.033894968164</v>
      </c>
      <c r="N64" s="2">
        <v>1.48280229346748</v>
      </c>
      <c r="O64" s="2">
        <v>1.49781509055852E-2</v>
      </c>
      <c r="P64" s="2">
        <v>8.1391038846622896E-2</v>
      </c>
      <c r="Q64" s="2">
        <v>8.1391038846622896E-2</v>
      </c>
      <c r="R64" s="2">
        <v>1.02867054337317</v>
      </c>
      <c r="S64" s="2">
        <v>8.1391038846622896E-2</v>
      </c>
      <c r="T64" s="2">
        <v>8.6615463637453496E-2</v>
      </c>
      <c r="U64" s="2">
        <v>5.2244247908305201E-3</v>
      </c>
      <c r="V64" s="2">
        <v>2</v>
      </c>
      <c r="W64" s="2">
        <v>1.49781509055852E-2</v>
      </c>
      <c r="X64" s="2">
        <v>1.02867054337317</v>
      </c>
      <c r="Y64" s="2">
        <v>2</v>
      </c>
      <c r="Z64" s="2">
        <v>5.2244247908305201E-3</v>
      </c>
      <c r="AA64" s="2">
        <v>2</v>
      </c>
      <c r="AB64" s="2">
        <v>8.1391038846622896E-2</v>
      </c>
      <c r="AC64" s="2">
        <v>2</v>
      </c>
      <c r="AD64" s="2">
        <v>1.02867054337317</v>
      </c>
      <c r="AE64" s="2">
        <v>2</v>
      </c>
      <c r="AF64" s="2">
        <v>1.02867054337317</v>
      </c>
      <c r="AG64" s="2">
        <v>8.1391038846622896E-2</v>
      </c>
      <c r="AH64" s="2">
        <v>1.49781509055852E-2</v>
      </c>
      <c r="AI64" s="2">
        <v>1.02867054337317</v>
      </c>
      <c r="AJ64" s="2">
        <v>0.72868462182313698</v>
      </c>
      <c r="AK64" s="2">
        <v>8.1391038846622896E-2</v>
      </c>
      <c r="AL64" s="2">
        <v>0.67121594912400095</v>
      </c>
      <c r="AM64" s="2">
        <v>1.033894968164</v>
      </c>
      <c r="AN64" s="2">
        <v>1.02867054337317</v>
      </c>
      <c r="AO64" s="2">
        <f>VAR($F64:$AN64)</f>
        <v>0.60299246206701129</v>
      </c>
    </row>
    <row r="65" spans="1:41">
      <c r="A65" s="2">
        <v>0</v>
      </c>
      <c r="B65" s="2">
        <v>10080200</v>
      </c>
      <c r="C65" s="2" t="s">
        <v>116</v>
      </c>
      <c r="D65" s="2">
        <v>19800</v>
      </c>
      <c r="E65" s="2">
        <v>2</v>
      </c>
      <c r="F65" s="2">
        <v>2</v>
      </c>
      <c r="G65" s="2">
        <v>1.49781509055852E-2</v>
      </c>
      <c r="H65" s="2">
        <v>8.1391038846622896E-2</v>
      </c>
      <c r="I65" s="2">
        <v>5.2244247908305201E-3</v>
      </c>
      <c r="J65" s="2">
        <v>2</v>
      </c>
      <c r="K65" s="2">
        <v>8.1391038846622896E-2</v>
      </c>
      <c r="L65" s="2">
        <v>5.2244247908305201E-3</v>
      </c>
      <c r="M65" s="2">
        <v>1.033894968164</v>
      </c>
      <c r="N65" s="2">
        <v>1.48280229346748</v>
      </c>
      <c r="O65" s="2">
        <v>1.49781509055852E-2</v>
      </c>
      <c r="P65" s="2">
        <v>8.1391038846622896E-2</v>
      </c>
      <c r="Q65" s="2">
        <v>8.1391038846622896E-2</v>
      </c>
      <c r="R65" s="2">
        <v>1.02867054337317</v>
      </c>
      <c r="S65" s="2">
        <v>8.1391038846622896E-2</v>
      </c>
      <c r="T65" s="2">
        <v>8.6615463637453496E-2</v>
      </c>
      <c r="U65" s="2">
        <v>5.2244247908305201E-3</v>
      </c>
      <c r="V65" s="2">
        <v>2</v>
      </c>
      <c r="W65" s="2">
        <v>1.49781509055852E-2</v>
      </c>
      <c r="X65" s="2">
        <v>1.02867054337317</v>
      </c>
      <c r="Y65" s="2">
        <v>2</v>
      </c>
      <c r="Z65" s="2">
        <v>5.2244247908305201E-3</v>
      </c>
      <c r="AA65" s="2">
        <v>2</v>
      </c>
      <c r="AB65" s="2">
        <v>8.1391038846622896E-2</v>
      </c>
      <c r="AC65" s="2">
        <v>2</v>
      </c>
      <c r="AD65" s="2">
        <v>1.02867054337317</v>
      </c>
      <c r="AE65" s="2">
        <v>2</v>
      </c>
      <c r="AF65" s="2">
        <v>1.02867054337317</v>
      </c>
      <c r="AG65" s="2">
        <v>8.1391038846622896E-2</v>
      </c>
      <c r="AH65" s="2">
        <v>1.49781509055852E-2</v>
      </c>
      <c r="AI65" s="2">
        <v>1.02867054337317</v>
      </c>
      <c r="AJ65" s="2">
        <v>0.72868462182313698</v>
      </c>
      <c r="AK65" s="2">
        <v>8.1391038846622896E-2</v>
      </c>
      <c r="AL65" s="2">
        <v>0.67121594912400095</v>
      </c>
      <c r="AM65" s="2">
        <v>1.033894968164</v>
      </c>
      <c r="AN65" s="2">
        <v>1.02867054337317</v>
      </c>
      <c r="AO65" s="2">
        <f>VAR($F65:$AN65)</f>
        <v>0.60299246206701129</v>
      </c>
    </row>
    <row r="66" spans="1:41">
      <c r="A66" s="2">
        <v>0</v>
      </c>
      <c r="B66" s="2">
        <v>10041347</v>
      </c>
      <c r="C66" s="2" t="s">
        <v>127</v>
      </c>
      <c r="D66" s="2">
        <v>5238</v>
      </c>
      <c r="E66" s="2">
        <v>2</v>
      </c>
      <c r="F66" s="2">
        <v>2</v>
      </c>
      <c r="G66" s="2">
        <v>1.49781509055852E-2</v>
      </c>
      <c r="H66" s="2">
        <v>8.1391038846622896E-2</v>
      </c>
      <c r="I66" s="2">
        <v>5.2244247908305201E-3</v>
      </c>
      <c r="J66" s="2">
        <v>2</v>
      </c>
      <c r="K66" s="2">
        <v>8.1391038846622896E-2</v>
      </c>
      <c r="L66" s="2">
        <v>5.2244247908305201E-3</v>
      </c>
      <c r="M66" s="2">
        <v>1.033894968164</v>
      </c>
      <c r="N66" s="2">
        <v>1.48280229346748</v>
      </c>
      <c r="O66" s="2">
        <v>1.49781509055852E-2</v>
      </c>
      <c r="P66" s="2">
        <v>8.1391038846622896E-2</v>
      </c>
      <c r="Q66" s="2">
        <v>8.1391038846622896E-2</v>
      </c>
      <c r="R66" s="2">
        <v>1.02867054337317</v>
      </c>
      <c r="S66" s="2">
        <v>8.1391038846622896E-2</v>
      </c>
      <c r="T66" s="2">
        <v>8.6615463637453496E-2</v>
      </c>
      <c r="U66" s="2">
        <v>5.2244247908305201E-3</v>
      </c>
      <c r="V66" s="2">
        <v>2</v>
      </c>
      <c r="W66" s="2">
        <v>1.49781509055852E-2</v>
      </c>
      <c r="X66" s="2">
        <v>1.02867054337317</v>
      </c>
      <c r="Y66" s="2">
        <v>2</v>
      </c>
      <c r="Z66" s="2">
        <v>5.2244247908305201E-3</v>
      </c>
      <c r="AA66" s="2">
        <v>2</v>
      </c>
      <c r="AB66" s="2">
        <v>8.1391038846622896E-2</v>
      </c>
      <c r="AC66" s="2">
        <v>2</v>
      </c>
      <c r="AD66" s="2">
        <v>1.02867054337317</v>
      </c>
      <c r="AE66" s="2">
        <v>2</v>
      </c>
      <c r="AF66" s="2">
        <v>1.02867054337317</v>
      </c>
      <c r="AG66" s="2">
        <v>8.1391038846622896E-2</v>
      </c>
      <c r="AH66" s="2">
        <v>1.49781509055852E-2</v>
      </c>
      <c r="AI66" s="2">
        <v>1.02867054337317</v>
      </c>
      <c r="AJ66" s="2">
        <v>0.72868462182313698</v>
      </c>
      <c r="AK66" s="2">
        <v>8.1391038846622896E-2</v>
      </c>
      <c r="AL66" s="2">
        <v>0.67121594912400095</v>
      </c>
      <c r="AM66" s="2">
        <v>1.033894968164</v>
      </c>
      <c r="AN66" s="2">
        <v>1.02867054337317</v>
      </c>
      <c r="AO66" s="2">
        <f>VAR($F66:$AN66)</f>
        <v>0.60299246206701129</v>
      </c>
    </row>
    <row r="67" spans="1:41">
      <c r="A67" s="2">
        <v>0</v>
      </c>
      <c r="B67" s="2">
        <v>10046094</v>
      </c>
      <c r="C67" s="2" t="s">
        <v>135</v>
      </c>
      <c r="D67" s="2">
        <v>26000</v>
      </c>
      <c r="E67" s="2">
        <v>2</v>
      </c>
      <c r="F67" s="2">
        <v>2</v>
      </c>
      <c r="G67" s="2">
        <v>1.49781509055852E-2</v>
      </c>
      <c r="H67" s="2">
        <v>8.1391038846622896E-2</v>
      </c>
      <c r="I67" s="2">
        <v>5.2244247908305201E-3</v>
      </c>
      <c r="J67" s="2">
        <v>2</v>
      </c>
      <c r="K67" s="2">
        <v>8.1391038846622896E-2</v>
      </c>
      <c r="L67" s="2">
        <v>5.2244247908305201E-3</v>
      </c>
      <c r="M67" s="2">
        <v>1.033894968164</v>
      </c>
      <c r="N67" s="2">
        <v>1.48280229346748</v>
      </c>
      <c r="O67" s="2">
        <v>1.49781509055852E-2</v>
      </c>
      <c r="P67" s="2">
        <v>8.1391038846622896E-2</v>
      </c>
      <c r="Q67" s="2">
        <v>8.1391038846622896E-2</v>
      </c>
      <c r="R67" s="2">
        <v>1.02867054337317</v>
      </c>
      <c r="S67" s="2">
        <v>8.1391038846622896E-2</v>
      </c>
      <c r="T67" s="2">
        <v>8.6615463637453496E-2</v>
      </c>
      <c r="U67" s="2">
        <v>5.2244247908305201E-3</v>
      </c>
      <c r="V67" s="2">
        <v>2</v>
      </c>
      <c r="W67" s="2">
        <v>1.49781509055852E-2</v>
      </c>
      <c r="X67" s="2">
        <v>1.02867054337317</v>
      </c>
      <c r="Y67" s="2">
        <v>2</v>
      </c>
      <c r="Z67" s="2">
        <v>5.2244247908305201E-3</v>
      </c>
      <c r="AA67" s="2">
        <v>2</v>
      </c>
      <c r="AB67" s="2">
        <v>8.1391038846622896E-2</v>
      </c>
      <c r="AC67" s="2">
        <v>2</v>
      </c>
      <c r="AD67" s="2">
        <v>1.02867054337317</v>
      </c>
      <c r="AE67" s="2">
        <v>2</v>
      </c>
      <c r="AF67" s="2">
        <v>1.02867054337317</v>
      </c>
      <c r="AG67" s="2">
        <v>8.1391038846622896E-2</v>
      </c>
      <c r="AH67" s="2">
        <v>1.49781509055852E-2</v>
      </c>
      <c r="AI67" s="2">
        <v>1.02867054337317</v>
      </c>
      <c r="AJ67" s="2">
        <v>0.72868462182313698</v>
      </c>
      <c r="AK67" s="2">
        <v>8.1391038846622896E-2</v>
      </c>
      <c r="AL67" s="2">
        <v>0.67121594912400095</v>
      </c>
      <c r="AM67" s="2">
        <v>1.033894968164</v>
      </c>
      <c r="AN67" s="2">
        <v>1.02867054337317</v>
      </c>
      <c r="AO67" s="2">
        <f>VAR($F67:$AN67)</f>
        <v>0.60299246206701129</v>
      </c>
    </row>
    <row r="68" spans="1:41">
      <c r="A68" s="2">
        <v>0</v>
      </c>
      <c r="B68" s="2">
        <v>10004949</v>
      </c>
      <c r="C68" s="2" t="s">
        <v>137</v>
      </c>
      <c r="D68" s="2">
        <v>3809</v>
      </c>
      <c r="E68" s="2">
        <v>2</v>
      </c>
      <c r="F68" s="2">
        <v>2</v>
      </c>
      <c r="G68" s="2">
        <v>1.49781509055852E-2</v>
      </c>
      <c r="H68" s="2">
        <v>8.1391038846622896E-2</v>
      </c>
      <c r="I68" s="2">
        <v>5.2244247908305201E-3</v>
      </c>
      <c r="J68" s="2">
        <v>2</v>
      </c>
      <c r="K68" s="2">
        <v>8.1391038846622896E-2</v>
      </c>
      <c r="L68" s="2">
        <v>5.2244247908305201E-3</v>
      </c>
      <c r="M68" s="2">
        <v>1.033894968164</v>
      </c>
      <c r="N68" s="2">
        <v>1.48280229346748</v>
      </c>
      <c r="O68" s="2">
        <v>1.49781509055852E-2</v>
      </c>
      <c r="P68" s="2">
        <v>8.1391038846622896E-2</v>
      </c>
      <c r="Q68" s="2">
        <v>8.1391038846622896E-2</v>
      </c>
      <c r="R68" s="2">
        <v>1.02867054337317</v>
      </c>
      <c r="S68" s="2">
        <v>8.1391038846622896E-2</v>
      </c>
      <c r="T68" s="2">
        <v>8.6615463637453496E-2</v>
      </c>
      <c r="U68" s="2">
        <v>5.2244247908305201E-3</v>
      </c>
      <c r="V68" s="2">
        <v>2</v>
      </c>
      <c r="W68" s="2">
        <v>1.49781509055852E-2</v>
      </c>
      <c r="X68" s="2">
        <v>1.02867054337317</v>
      </c>
      <c r="Y68" s="2">
        <v>2</v>
      </c>
      <c r="Z68" s="2">
        <v>5.2244247908305201E-3</v>
      </c>
      <c r="AA68" s="2">
        <v>2</v>
      </c>
      <c r="AB68" s="2">
        <v>8.1391038846622896E-2</v>
      </c>
      <c r="AC68" s="2">
        <v>2</v>
      </c>
      <c r="AD68" s="2">
        <v>1.02867054337317</v>
      </c>
      <c r="AE68" s="2">
        <v>2</v>
      </c>
      <c r="AF68" s="2">
        <v>1.02867054337317</v>
      </c>
      <c r="AG68" s="2">
        <v>8.1391038846622896E-2</v>
      </c>
      <c r="AH68" s="2">
        <v>1.49781509055852E-2</v>
      </c>
      <c r="AI68" s="2">
        <v>1.02867054337317</v>
      </c>
      <c r="AJ68" s="2">
        <v>0.72868462182313698</v>
      </c>
      <c r="AK68" s="2">
        <v>8.1391038846622896E-2</v>
      </c>
      <c r="AL68" s="2">
        <v>0.67121594912400095</v>
      </c>
      <c r="AM68" s="2">
        <v>1.033894968164</v>
      </c>
      <c r="AN68" s="2">
        <v>1.02867054337317</v>
      </c>
      <c r="AO68" s="2">
        <f>VAR($F68:$AN68)</f>
        <v>0.60299246206701129</v>
      </c>
    </row>
    <row r="69" spans="1:41">
      <c r="A69" s="2">
        <v>0</v>
      </c>
      <c r="B69" s="2">
        <v>10062437</v>
      </c>
      <c r="C69" s="2" t="s">
        <v>139</v>
      </c>
      <c r="D69" s="2">
        <v>28380</v>
      </c>
      <c r="E69" s="2">
        <v>2</v>
      </c>
      <c r="F69" s="2">
        <v>2</v>
      </c>
      <c r="G69" s="2">
        <v>1.49781509055852E-2</v>
      </c>
      <c r="H69" s="2">
        <v>8.1391038846622896E-2</v>
      </c>
      <c r="I69" s="2">
        <v>5.2244247908305201E-3</v>
      </c>
      <c r="J69" s="2">
        <v>2</v>
      </c>
      <c r="K69" s="2">
        <v>8.1391038846622896E-2</v>
      </c>
      <c r="L69" s="2">
        <v>5.2244247908305201E-3</v>
      </c>
      <c r="M69" s="2">
        <v>1.033894968164</v>
      </c>
      <c r="N69" s="2">
        <v>1.48280229346748</v>
      </c>
      <c r="O69" s="2">
        <v>1.49781509055852E-2</v>
      </c>
      <c r="P69" s="2">
        <v>8.1391038846622896E-2</v>
      </c>
      <c r="Q69" s="2">
        <v>8.1391038846622896E-2</v>
      </c>
      <c r="R69" s="2">
        <v>1.02867054337317</v>
      </c>
      <c r="S69" s="2">
        <v>8.1391038846622896E-2</v>
      </c>
      <c r="T69" s="2">
        <v>8.6615463637453496E-2</v>
      </c>
      <c r="U69" s="2">
        <v>5.2244247908305201E-3</v>
      </c>
      <c r="V69" s="2">
        <v>2</v>
      </c>
      <c r="W69" s="2">
        <v>1.49781509055852E-2</v>
      </c>
      <c r="X69" s="2">
        <v>1.02867054337317</v>
      </c>
      <c r="Y69" s="2">
        <v>2</v>
      </c>
      <c r="Z69" s="2">
        <v>5.2244247908305201E-3</v>
      </c>
      <c r="AA69" s="2">
        <v>2</v>
      </c>
      <c r="AB69" s="2">
        <v>8.1391038846622896E-2</v>
      </c>
      <c r="AC69" s="2">
        <v>2</v>
      </c>
      <c r="AD69" s="2">
        <v>1.02867054337317</v>
      </c>
      <c r="AE69" s="2">
        <v>2</v>
      </c>
      <c r="AF69" s="2">
        <v>1.02867054337317</v>
      </c>
      <c r="AG69" s="2">
        <v>8.1391038846622896E-2</v>
      </c>
      <c r="AH69" s="2">
        <v>1.49781509055852E-2</v>
      </c>
      <c r="AI69" s="2">
        <v>1.02867054337317</v>
      </c>
      <c r="AJ69" s="2">
        <v>0.72868462182313698</v>
      </c>
      <c r="AK69" s="2">
        <v>8.1391038846622896E-2</v>
      </c>
      <c r="AL69" s="2">
        <v>0.67121594912400095</v>
      </c>
      <c r="AM69" s="2">
        <v>1.033894968164</v>
      </c>
      <c r="AN69" s="2">
        <v>1.02867054337317</v>
      </c>
      <c r="AO69" s="2">
        <f>VAR($F69:$AN69)</f>
        <v>0.60299246206701129</v>
      </c>
    </row>
    <row r="70" spans="1:41">
      <c r="A70" s="2">
        <v>0</v>
      </c>
      <c r="B70" s="2">
        <v>10011062</v>
      </c>
      <c r="C70" s="2" t="s">
        <v>152</v>
      </c>
      <c r="D70" s="2">
        <v>14000</v>
      </c>
      <c r="E70" s="2">
        <v>2</v>
      </c>
      <c r="F70" s="2">
        <v>2</v>
      </c>
      <c r="G70" s="2">
        <v>1.49781509055852E-2</v>
      </c>
      <c r="H70" s="2">
        <v>8.1391038846622896E-2</v>
      </c>
      <c r="I70" s="2">
        <v>5.2244247908305201E-3</v>
      </c>
      <c r="J70" s="2">
        <v>2</v>
      </c>
      <c r="K70" s="2">
        <v>8.1391038846622896E-2</v>
      </c>
      <c r="L70" s="2">
        <v>5.2244247908305201E-3</v>
      </c>
      <c r="M70" s="2">
        <v>1.033894968164</v>
      </c>
      <c r="N70" s="2">
        <v>1.48280229346748</v>
      </c>
      <c r="O70" s="2">
        <v>1.49781509055852E-2</v>
      </c>
      <c r="P70" s="2">
        <v>8.1391038846622896E-2</v>
      </c>
      <c r="Q70" s="2">
        <v>8.1391038846622896E-2</v>
      </c>
      <c r="R70" s="2">
        <v>1.02867054337317</v>
      </c>
      <c r="S70" s="2">
        <v>8.1391038846622896E-2</v>
      </c>
      <c r="T70" s="2">
        <v>8.6615463637453496E-2</v>
      </c>
      <c r="U70" s="2">
        <v>5.2244247908305201E-3</v>
      </c>
      <c r="V70" s="2">
        <v>2</v>
      </c>
      <c r="W70" s="2">
        <v>1.49781509055852E-2</v>
      </c>
      <c r="X70" s="2">
        <v>1.02867054337317</v>
      </c>
      <c r="Y70" s="2">
        <v>2</v>
      </c>
      <c r="Z70" s="2">
        <v>5.2244247908305201E-3</v>
      </c>
      <c r="AA70" s="2">
        <v>2</v>
      </c>
      <c r="AB70" s="2">
        <v>8.1391038846622896E-2</v>
      </c>
      <c r="AC70" s="2">
        <v>2</v>
      </c>
      <c r="AD70" s="2">
        <v>1.02867054337317</v>
      </c>
      <c r="AE70" s="2">
        <v>2</v>
      </c>
      <c r="AF70" s="2">
        <v>1.02867054337317</v>
      </c>
      <c r="AG70" s="2">
        <v>8.1391038846622896E-2</v>
      </c>
      <c r="AH70" s="2">
        <v>1.49781509055852E-2</v>
      </c>
      <c r="AI70" s="2">
        <v>1.02867054337317</v>
      </c>
      <c r="AJ70" s="2">
        <v>0.72868462182313698</v>
      </c>
      <c r="AK70" s="2">
        <v>8.1391038846622896E-2</v>
      </c>
      <c r="AL70" s="2">
        <v>0.67121594912400095</v>
      </c>
      <c r="AM70" s="2">
        <v>1.033894968164</v>
      </c>
      <c r="AN70" s="2">
        <v>1.02867054337317</v>
      </c>
      <c r="AO70" s="2">
        <f>VAR($F70:$AN70)</f>
        <v>0.60299246206701129</v>
      </c>
    </row>
    <row r="71" spans="1:41">
      <c r="A71" s="2">
        <v>0</v>
      </c>
      <c r="B71" s="2">
        <v>10076428</v>
      </c>
      <c r="C71" s="2" t="s">
        <v>44</v>
      </c>
      <c r="D71" s="2">
        <v>5696</v>
      </c>
      <c r="E71" s="2">
        <v>1</v>
      </c>
      <c r="F71" s="2">
        <v>1</v>
      </c>
      <c r="G71" s="2">
        <v>7.4890754527926397E-3</v>
      </c>
      <c r="H71" s="2">
        <v>4.0695519423311399E-2</v>
      </c>
      <c r="I71" s="2">
        <v>2.61221239541526E-3</v>
      </c>
      <c r="J71" s="2">
        <v>1</v>
      </c>
      <c r="K71" s="2">
        <v>4.0695519423311399E-2</v>
      </c>
      <c r="L71" s="2">
        <v>2.61221239541526E-3</v>
      </c>
      <c r="M71" s="2">
        <v>0.51694748408200197</v>
      </c>
      <c r="N71" s="2">
        <v>0.74140114673374402</v>
      </c>
      <c r="O71" s="2">
        <v>7.4890754527926397E-3</v>
      </c>
      <c r="P71" s="2">
        <v>4.0695519423311399E-2</v>
      </c>
      <c r="Q71" s="2">
        <v>4.0695519423311399E-2</v>
      </c>
      <c r="R71" s="2">
        <v>0.51433527168658699</v>
      </c>
      <c r="S71" s="2">
        <v>4.0695519423311399E-2</v>
      </c>
      <c r="T71" s="2">
        <v>4.33077318187267E-2</v>
      </c>
      <c r="U71" s="2">
        <v>2.61221239541526E-3</v>
      </c>
      <c r="V71" s="2">
        <v>1</v>
      </c>
      <c r="W71" s="2">
        <v>7.4890754527926397E-3</v>
      </c>
      <c r="X71" s="2">
        <v>0.51433527168658699</v>
      </c>
      <c r="Y71" s="2">
        <v>1</v>
      </c>
      <c r="Z71" s="2">
        <v>2.61221239541526E-3</v>
      </c>
      <c r="AA71" s="2">
        <v>1</v>
      </c>
      <c r="AB71" s="2">
        <v>4.0695519423311399E-2</v>
      </c>
      <c r="AC71" s="2">
        <v>1</v>
      </c>
      <c r="AD71" s="2">
        <v>0.51433527168658699</v>
      </c>
      <c r="AE71" s="2">
        <v>1</v>
      </c>
      <c r="AF71" s="2">
        <v>0.51433527168658699</v>
      </c>
      <c r="AG71" s="2">
        <v>4.0695519423311399E-2</v>
      </c>
      <c r="AH71" s="2">
        <v>7.4890754527926397E-3</v>
      </c>
      <c r="AI71" s="2">
        <v>0.51433527168658699</v>
      </c>
      <c r="AJ71" s="2">
        <v>0.36434231091156799</v>
      </c>
      <c r="AK71" s="2">
        <v>4.0695519423311399E-2</v>
      </c>
      <c r="AL71" s="2">
        <v>0.33560797456199998</v>
      </c>
      <c r="AM71" s="2">
        <v>0.51694748408200197</v>
      </c>
      <c r="AN71" s="2">
        <v>0.51433527168658699</v>
      </c>
      <c r="AO71" s="2">
        <f>VAR($F71:$AN71)</f>
        <v>0.15074811551675302</v>
      </c>
    </row>
    <row r="72" spans="1:41">
      <c r="A72" s="2">
        <v>0</v>
      </c>
      <c r="B72" s="2">
        <v>10004187</v>
      </c>
      <c r="C72" s="2" t="s">
        <v>70</v>
      </c>
      <c r="D72" s="2">
        <v>14095</v>
      </c>
      <c r="E72" s="2">
        <v>1</v>
      </c>
      <c r="F72" s="2">
        <v>1</v>
      </c>
      <c r="G72" s="2">
        <v>7.4890754527926397E-3</v>
      </c>
      <c r="H72" s="2">
        <v>4.0695519423311399E-2</v>
      </c>
      <c r="I72" s="2">
        <v>2.61221239541526E-3</v>
      </c>
      <c r="J72" s="2">
        <v>1</v>
      </c>
      <c r="K72" s="2">
        <v>4.0695519423311399E-2</v>
      </c>
      <c r="L72" s="2">
        <v>2.61221239541526E-3</v>
      </c>
      <c r="M72" s="2">
        <v>0.51694748408200197</v>
      </c>
      <c r="N72" s="2">
        <v>0.74140114673374402</v>
      </c>
      <c r="O72" s="2">
        <v>7.4890754527926397E-3</v>
      </c>
      <c r="P72" s="2">
        <v>4.0695519423311399E-2</v>
      </c>
      <c r="Q72" s="2">
        <v>4.0695519423311399E-2</v>
      </c>
      <c r="R72" s="2">
        <v>0.51433527168658699</v>
      </c>
      <c r="S72" s="2">
        <v>4.0695519423311399E-2</v>
      </c>
      <c r="T72" s="2">
        <v>4.33077318187267E-2</v>
      </c>
      <c r="U72" s="2">
        <v>2.61221239541526E-3</v>
      </c>
      <c r="V72" s="2">
        <v>1</v>
      </c>
      <c r="W72" s="2">
        <v>7.4890754527926397E-3</v>
      </c>
      <c r="X72" s="2">
        <v>0.51433527168658699</v>
      </c>
      <c r="Y72" s="2">
        <v>1</v>
      </c>
      <c r="Z72" s="2">
        <v>2.61221239541526E-3</v>
      </c>
      <c r="AA72" s="2">
        <v>1</v>
      </c>
      <c r="AB72" s="2">
        <v>4.0695519423311399E-2</v>
      </c>
      <c r="AC72" s="2">
        <v>1</v>
      </c>
      <c r="AD72" s="2">
        <v>0.51433527168658699</v>
      </c>
      <c r="AE72" s="2">
        <v>1</v>
      </c>
      <c r="AF72" s="2">
        <v>0.51433527168658699</v>
      </c>
      <c r="AG72" s="2">
        <v>4.0695519423311399E-2</v>
      </c>
      <c r="AH72" s="2">
        <v>7.4890754527926397E-3</v>
      </c>
      <c r="AI72" s="2">
        <v>0.51433527168658699</v>
      </c>
      <c r="AJ72" s="2">
        <v>0.36434231091156799</v>
      </c>
      <c r="AK72" s="2">
        <v>4.0695519423311399E-2</v>
      </c>
      <c r="AL72" s="2">
        <v>0.33560797456199998</v>
      </c>
      <c r="AM72" s="2">
        <v>0.51694748408200197</v>
      </c>
      <c r="AN72" s="2">
        <v>0.51433527168658699</v>
      </c>
      <c r="AO72" s="2">
        <f>VAR($F72:$AN72)</f>
        <v>0.15074811551675302</v>
      </c>
    </row>
    <row r="73" spans="1:41">
      <c r="A73" s="2">
        <v>0</v>
      </c>
      <c r="B73" s="2">
        <v>10042813</v>
      </c>
      <c r="C73" s="2" t="s">
        <v>77</v>
      </c>
      <c r="D73" s="2">
        <v>14095</v>
      </c>
      <c r="E73" s="2">
        <v>1</v>
      </c>
      <c r="F73" s="2">
        <v>1</v>
      </c>
      <c r="G73" s="2">
        <v>7.4890754527926397E-3</v>
      </c>
      <c r="H73" s="2">
        <v>4.0695519423311399E-2</v>
      </c>
      <c r="I73" s="2">
        <v>2.61221239541526E-3</v>
      </c>
      <c r="J73" s="2">
        <v>1</v>
      </c>
      <c r="K73" s="2">
        <v>4.0695519423311399E-2</v>
      </c>
      <c r="L73" s="2">
        <v>2.61221239541526E-3</v>
      </c>
      <c r="M73" s="2">
        <v>0.51694748408200197</v>
      </c>
      <c r="N73" s="2">
        <v>0.74140114673374402</v>
      </c>
      <c r="O73" s="2">
        <v>7.4890754527926397E-3</v>
      </c>
      <c r="P73" s="2">
        <v>4.0695519423311399E-2</v>
      </c>
      <c r="Q73" s="2">
        <v>4.0695519423311399E-2</v>
      </c>
      <c r="R73" s="2">
        <v>0.51433527168658699</v>
      </c>
      <c r="S73" s="2">
        <v>4.0695519423311399E-2</v>
      </c>
      <c r="T73" s="2">
        <v>4.33077318187267E-2</v>
      </c>
      <c r="U73" s="2">
        <v>2.61221239541526E-3</v>
      </c>
      <c r="V73" s="2">
        <v>1</v>
      </c>
      <c r="W73" s="2">
        <v>7.4890754527926397E-3</v>
      </c>
      <c r="X73" s="2">
        <v>0.51433527168658699</v>
      </c>
      <c r="Y73" s="2">
        <v>1</v>
      </c>
      <c r="Z73" s="2">
        <v>2.61221239541526E-3</v>
      </c>
      <c r="AA73" s="2">
        <v>1</v>
      </c>
      <c r="AB73" s="2">
        <v>4.0695519423311399E-2</v>
      </c>
      <c r="AC73" s="2">
        <v>1</v>
      </c>
      <c r="AD73" s="2">
        <v>0.51433527168658699</v>
      </c>
      <c r="AE73" s="2">
        <v>1</v>
      </c>
      <c r="AF73" s="2">
        <v>0.51433527168658699</v>
      </c>
      <c r="AG73" s="2">
        <v>4.0695519423311399E-2</v>
      </c>
      <c r="AH73" s="2">
        <v>7.4890754527926397E-3</v>
      </c>
      <c r="AI73" s="2">
        <v>0.51433527168658699</v>
      </c>
      <c r="AJ73" s="2">
        <v>0.36434231091156799</v>
      </c>
      <c r="AK73" s="2">
        <v>4.0695519423311399E-2</v>
      </c>
      <c r="AL73" s="2">
        <v>0.33560797456199998</v>
      </c>
      <c r="AM73" s="2">
        <v>0.51694748408200197</v>
      </c>
      <c r="AN73" s="2">
        <v>0.51433527168658699</v>
      </c>
      <c r="AO73" s="2">
        <f>VAR($F73:$AN73)</f>
        <v>0.15074811551675302</v>
      </c>
    </row>
    <row r="74" spans="1:41">
      <c r="A74" s="2">
        <v>0</v>
      </c>
      <c r="B74" s="2">
        <v>10042805</v>
      </c>
      <c r="C74" s="2" t="s">
        <v>92</v>
      </c>
      <c r="D74" s="2">
        <v>23619</v>
      </c>
      <c r="E74" s="2">
        <v>1</v>
      </c>
      <c r="F74" s="2">
        <v>1</v>
      </c>
      <c r="G74" s="2">
        <v>7.4890754527926397E-3</v>
      </c>
      <c r="H74" s="2">
        <v>4.0695519423311399E-2</v>
      </c>
      <c r="I74" s="2">
        <v>2.61221239541526E-3</v>
      </c>
      <c r="J74" s="2">
        <v>1</v>
      </c>
      <c r="K74" s="2">
        <v>4.0695519423311399E-2</v>
      </c>
      <c r="L74" s="2">
        <v>2.61221239541526E-3</v>
      </c>
      <c r="M74" s="2">
        <v>0.51694748408200197</v>
      </c>
      <c r="N74" s="2">
        <v>0.74140114673374402</v>
      </c>
      <c r="O74" s="2">
        <v>7.4890754527926397E-3</v>
      </c>
      <c r="P74" s="2">
        <v>4.0695519423311399E-2</v>
      </c>
      <c r="Q74" s="2">
        <v>4.0695519423311399E-2</v>
      </c>
      <c r="R74" s="2">
        <v>0.51433527168658699</v>
      </c>
      <c r="S74" s="2">
        <v>4.0695519423311399E-2</v>
      </c>
      <c r="T74" s="2">
        <v>4.33077318187267E-2</v>
      </c>
      <c r="U74" s="2">
        <v>2.61221239541526E-3</v>
      </c>
      <c r="V74" s="2">
        <v>1</v>
      </c>
      <c r="W74" s="2">
        <v>7.4890754527926397E-3</v>
      </c>
      <c r="X74" s="2">
        <v>0.51433527168658699</v>
      </c>
      <c r="Y74" s="2">
        <v>1</v>
      </c>
      <c r="Z74" s="2">
        <v>2.61221239541526E-3</v>
      </c>
      <c r="AA74" s="2">
        <v>1</v>
      </c>
      <c r="AB74" s="2">
        <v>4.0695519423311399E-2</v>
      </c>
      <c r="AC74" s="2">
        <v>1</v>
      </c>
      <c r="AD74" s="2">
        <v>0.51433527168658699</v>
      </c>
      <c r="AE74" s="2">
        <v>1</v>
      </c>
      <c r="AF74" s="2">
        <v>0.51433527168658699</v>
      </c>
      <c r="AG74" s="2">
        <v>4.0695519423311399E-2</v>
      </c>
      <c r="AH74" s="2">
        <v>7.4890754527926397E-3</v>
      </c>
      <c r="AI74" s="2">
        <v>0.51433527168658699</v>
      </c>
      <c r="AJ74" s="2">
        <v>0.36434231091156799</v>
      </c>
      <c r="AK74" s="2">
        <v>4.0695519423311399E-2</v>
      </c>
      <c r="AL74" s="2">
        <v>0.33560797456199998</v>
      </c>
      <c r="AM74" s="2">
        <v>0.51694748408200197</v>
      </c>
      <c r="AN74" s="2">
        <v>0.51433527168658699</v>
      </c>
      <c r="AO74" s="2">
        <f>VAR($F74:$AN74)</f>
        <v>0.15074811551675302</v>
      </c>
    </row>
    <row r="75" spans="1:41">
      <c r="A75" s="2">
        <v>0</v>
      </c>
      <c r="B75" s="2">
        <v>10060582</v>
      </c>
      <c r="C75" s="2" t="s">
        <v>102</v>
      </c>
      <c r="D75" s="2">
        <v>3790</v>
      </c>
      <c r="E75" s="2">
        <v>1</v>
      </c>
      <c r="F75" s="2">
        <v>1</v>
      </c>
      <c r="G75" s="2">
        <v>7.4890754527926397E-3</v>
      </c>
      <c r="H75" s="2">
        <v>4.0695519423311399E-2</v>
      </c>
      <c r="I75" s="2">
        <v>2.61221239541526E-3</v>
      </c>
      <c r="J75" s="2">
        <v>1</v>
      </c>
      <c r="K75" s="2">
        <v>4.0695519423311399E-2</v>
      </c>
      <c r="L75" s="2">
        <v>2.61221239541526E-3</v>
      </c>
      <c r="M75" s="2">
        <v>0.51694748408200197</v>
      </c>
      <c r="N75" s="2">
        <v>0.74140114673374402</v>
      </c>
      <c r="O75" s="2">
        <v>7.4890754527926397E-3</v>
      </c>
      <c r="P75" s="2">
        <v>4.0695519423311399E-2</v>
      </c>
      <c r="Q75" s="2">
        <v>4.0695519423311399E-2</v>
      </c>
      <c r="R75" s="2">
        <v>0.51433527168658699</v>
      </c>
      <c r="S75" s="2">
        <v>4.0695519423311399E-2</v>
      </c>
      <c r="T75" s="2">
        <v>4.33077318187267E-2</v>
      </c>
      <c r="U75" s="2">
        <v>2.61221239541526E-3</v>
      </c>
      <c r="V75" s="2">
        <v>1</v>
      </c>
      <c r="W75" s="2">
        <v>7.4890754527926397E-3</v>
      </c>
      <c r="X75" s="2">
        <v>0.51433527168658699</v>
      </c>
      <c r="Y75" s="2">
        <v>1</v>
      </c>
      <c r="Z75" s="2">
        <v>2.61221239541526E-3</v>
      </c>
      <c r="AA75" s="2">
        <v>1</v>
      </c>
      <c r="AB75" s="2">
        <v>4.0695519423311399E-2</v>
      </c>
      <c r="AC75" s="2">
        <v>1</v>
      </c>
      <c r="AD75" s="2">
        <v>0.51433527168658699</v>
      </c>
      <c r="AE75" s="2">
        <v>1</v>
      </c>
      <c r="AF75" s="2">
        <v>0.51433527168658699</v>
      </c>
      <c r="AG75" s="2">
        <v>4.0695519423311399E-2</v>
      </c>
      <c r="AH75" s="2">
        <v>7.4890754527926397E-3</v>
      </c>
      <c r="AI75" s="2">
        <v>0.51433527168658699</v>
      </c>
      <c r="AJ75" s="2">
        <v>0.36434231091156799</v>
      </c>
      <c r="AK75" s="2">
        <v>4.0695519423311399E-2</v>
      </c>
      <c r="AL75" s="2">
        <v>0.33560797456199998</v>
      </c>
      <c r="AM75" s="2">
        <v>0.51694748408200197</v>
      </c>
      <c r="AN75" s="2">
        <v>0.51433527168658699</v>
      </c>
      <c r="AO75" s="2">
        <f>VAR($F75:$AN75)</f>
        <v>0.15074811551675302</v>
      </c>
    </row>
    <row r="76" spans="1:41">
      <c r="A76" s="2">
        <v>0</v>
      </c>
      <c r="B76" s="2">
        <v>10032607</v>
      </c>
      <c r="C76" s="2" t="s">
        <v>105</v>
      </c>
      <c r="D76" s="2">
        <v>66476</v>
      </c>
      <c r="E76" s="2">
        <v>1</v>
      </c>
      <c r="F76" s="2">
        <v>1</v>
      </c>
      <c r="G76" s="2">
        <v>7.4890754527926397E-3</v>
      </c>
      <c r="H76" s="2">
        <v>4.0695519423311399E-2</v>
      </c>
      <c r="I76" s="2">
        <v>2.61221239541526E-3</v>
      </c>
      <c r="J76" s="2">
        <v>1</v>
      </c>
      <c r="K76" s="2">
        <v>4.0695519423311399E-2</v>
      </c>
      <c r="L76" s="2">
        <v>2.61221239541526E-3</v>
      </c>
      <c r="M76" s="2">
        <v>0.51694748408200197</v>
      </c>
      <c r="N76" s="2">
        <v>0.74140114673374402</v>
      </c>
      <c r="O76" s="2">
        <v>7.4890754527926397E-3</v>
      </c>
      <c r="P76" s="2">
        <v>4.0695519423311399E-2</v>
      </c>
      <c r="Q76" s="2">
        <v>4.0695519423311399E-2</v>
      </c>
      <c r="R76" s="2">
        <v>0.51433527168658699</v>
      </c>
      <c r="S76" s="2">
        <v>4.0695519423311399E-2</v>
      </c>
      <c r="T76" s="2">
        <v>4.33077318187267E-2</v>
      </c>
      <c r="U76" s="2">
        <v>2.61221239541526E-3</v>
      </c>
      <c r="V76" s="2">
        <v>1</v>
      </c>
      <c r="W76" s="2">
        <v>7.4890754527926397E-3</v>
      </c>
      <c r="X76" s="2">
        <v>0.51433527168658699</v>
      </c>
      <c r="Y76" s="2">
        <v>1</v>
      </c>
      <c r="Z76" s="2">
        <v>2.61221239541526E-3</v>
      </c>
      <c r="AA76" s="2">
        <v>1</v>
      </c>
      <c r="AB76" s="2">
        <v>4.0695519423311399E-2</v>
      </c>
      <c r="AC76" s="2">
        <v>1</v>
      </c>
      <c r="AD76" s="2">
        <v>0.51433527168658699</v>
      </c>
      <c r="AE76" s="2">
        <v>1</v>
      </c>
      <c r="AF76" s="2">
        <v>0.51433527168658699</v>
      </c>
      <c r="AG76" s="2">
        <v>4.0695519423311399E-2</v>
      </c>
      <c r="AH76" s="2">
        <v>7.4890754527926397E-3</v>
      </c>
      <c r="AI76" s="2">
        <v>0.51433527168658699</v>
      </c>
      <c r="AJ76" s="2">
        <v>0.36434231091156799</v>
      </c>
      <c r="AK76" s="2">
        <v>4.0695519423311399E-2</v>
      </c>
      <c r="AL76" s="2">
        <v>0.33560797456199998</v>
      </c>
      <c r="AM76" s="2">
        <v>0.51694748408200197</v>
      </c>
      <c r="AN76" s="2">
        <v>0.51433527168658699</v>
      </c>
      <c r="AO76" s="2">
        <f>VAR($F76:$AN76)</f>
        <v>0.15074811551675302</v>
      </c>
    </row>
    <row r="77" spans="1:41">
      <c r="A77" s="2">
        <v>0</v>
      </c>
      <c r="B77" s="2">
        <v>10065349</v>
      </c>
      <c r="C77" s="2" t="s">
        <v>112</v>
      </c>
      <c r="D77" s="2">
        <v>18000</v>
      </c>
      <c r="E77" s="2">
        <v>1</v>
      </c>
      <c r="F77" s="2">
        <v>1</v>
      </c>
      <c r="G77" s="2">
        <v>7.4890754527926397E-3</v>
      </c>
      <c r="H77" s="2">
        <v>4.0695519423311399E-2</v>
      </c>
      <c r="I77" s="2">
        <v>2.61221239541526E-3</v>
      </c>
      <c r="J77" s="2">
        <v>1</v>
      </c>
      <c r="K77" s="2">
        <v>4.0695519423311399E-2</v>
      </c>
      <c r="L77" s="2">
        <v>2.61221239541526E-3</v>
      </c>
      <c r="M77" s="2">
        <v>0.51694748408200197</v>
      </c>
      <c r="N77" s="2">
        <v>0.74140114673374402</v>
      </c>
      <c r="O77" s="2">
        <v>7.4890754527926397E-3</v>
      </c>
      <c r="P77" s="2">
        <v>4.0695519423311399E-2</v>
      </c>
      <c r="Q77" s="2">
        <v>4.0695519423311399E-2</v>
      </c>
      <c r="R77" s="2">
        <v>0.51433527168658699</v>
      </c>
      <c r="S77" s="2">
        <v>4.0695519423311399E-2</v>
      </c>
      <c r="T77" s="2">
        <v>4.33077318187267E-2</v>
      </c>
      <c r="U77" s="2">
        <v>2.61221239541526E-3</v>
      </c>
      <c r="V77" s="2">
        <v>1</v>
      </c>
      <c r="W77" s="2">
        <v>7.4890754527926397E-3</v>
      </c>
      <c r="X77" s="2">
        <v>0.51433527168658699</v>
      </c>
      <c r="Y77" s="2">
        <v>1</v>
      </c>
      <c r="Z77" s="2">
        <v>2.61221239541526E-3</v>
      </c>
      <c r="AA77" s="2">
        <v>1</v>
      </c>
      <c r="AB77" s="2">
        <v>4.0695519423311399E-2</v>
      </c>
      <c r="AC77" s="2">
        <v>1</v>
      </c>
      <c r="AD77" s="2">
        <v>0.51433527168658699</v>
      </c>
      <c r="AE77" s="2">
        <v>1</v>
      </c>
      <c r="AF77" s="2">
        <v>0.51433527168658699</v>
      </c>
      <c r="AG77" s="2">
        <v>4.0695519423311399E-2</v>
      </c>
      <c r="AH77" s="2">
        <v>7.4890754527926397E-3</v>
      </c>
      <c r="AI77" s="2">
        <v>0.51433527168658699</v>
      </c>
      <c r="AJ77" s="2">
        <v>0.36434231091156799</v>
      </c>
      <c r="AK77" s="2">
        <v>4.0695519423311399E-2</v>
      </c>
      <c r="AL77" s="2">
        <v>0.33560797456199998</v>
      </c>
      <c r="AM77" s="2">
        <v>0.51694748408200197</v>
      </c>
      <c r="AN77" s="2">
        <v>0.51433527168658699</v>
      </c>
      <c r="AO77" s="2">
        <f>VAR($F77:$AN77)</f>
        <v>0.15074811551675302</v>
      </c>
    </row>
    <row r="78" spans="1:41">
      <c r="A78" s="2">
        <v>0</v>
      </c>
      <c r="B78" s="2">
        <v>10066428</v>
      </c>
      <c r="C78" s="2" t="s">
        <v>114</v>
      </c>
      <c r="D78" s="2">
        <v>6000</v>
      </c>
      <c r="E78" s="2">
        <v>1</v>
      </c>
      <c r="F78" s="2">
        <v>1</v>
      </c>
      <c r="G78" s="2">
        <v>7.4890754527926397E-3</v>
      </c>
      <c r="H78" s="2">
        <v>4.0695519423311399E-2</v>
      </c>
      <c r="I78" s="2">
        <v>2.61221239541526E-3</v>
      </c>
      <c r="J78" s="2">
        <v>1</v>
      </c>
      <c r="K78" s="2">
        <v>4.0695519423311399E-2</v>
      </c>
      <c r="L78" s="2">
        <v>2.61221239541526E-3</v>
      </c>
      <c r="M78" s="2">
        <v>0.51694748408200197</v>
      </c>
      <c r="N78" s="2">
        <v>0.74140114673374402</v>
      </c>
      <c r="O78" s="2">
        <v>7.4890754527926397E-3</v>
      </c>
      <c r="P78" s="2">
        <v>4.0695519423311399E-2</v>
      </c>
      <c r="Q78" s="2">
        <v>4.0695519423311399E-2</v>
      </c>
      <c r="R78" s="2">
        <v>0.51433527168658699</v>
      </c>
      <c r="S78" s="2">
        <v>4.0695519423311399E-2</v>
      </c>
      <c r="T78" s="2">
        <v>4.33077318187267E-2</v>
      </c>
      <c r="U78" s="2">
        <v>2.61221239541526E-3</v>
      </c>
      <c r="V78" s="2">
        <v>1</v>
      </c>
      <c r="W78" s="2">
        <v>7.4890754527926397E-3</v>
      </c>
      <c r="X78" s="2">
        <v>0.51433527168658699</v>
      </c>
      <c r="Y78" s="2">
        <v>1</v>
      </c>
      <c r="Z78" s="2">
        <v>2.61221239541526E-3</v>
      </c>
      <c r="AA78" s="2">
        <v>1</v>
      </c>
      <c r="AB78" s="2">
        <v>4.0695519423311399E-2</v>
      </c>
      <c r="AC78" s="2">
        <v>1</v>
      </c>
      <c r="AD78" s="2">
        <v>0.51433527168658699</v>
      </c>
      <c r="AE78" s="2">
        <v>1</v>
      </c>
      <c r="AF78" s="2">
        <v>0.51433527168658699</v>
      </c>
      <c r="AG78" s="2">
        <v>4.0695519423311399E-2</v>
      </c>
      <c r="AH78" s="2">
        <v>7.4890754527926397E-3</v>
      </c>
      <c r="AI78" s="2">
        <v>0.51433527168658699</v>
      </c>
      <c r="AJ78" s="2">
        <v>0.36434231091156799</v>
      </c>
      <c r="AK78" s="2">
        <v>4.0695519423311399E-2</v>
      </c>
      <c r="AL78" s="2">
        <v>0.33560797456199998</v>
      </c>
      <c r="AM78" s="2">
        <v>0.51694748408200197</v>
      </c>
      <c r="AN78" s="2">
        <v>0.51433527168658699</v>
      </c>
      <c r="AO78" s="2">
        <f>VAR($F78:$AN78)</f>
        <v>0.15074811551675302</v>
      </c>
    </row>
    <row r="79" spans="1:41">
      <c r="A79" s="2">
        <v>0</v>
      </c>
      <c r="B79" s="2">
        <v>2917198</v>
      </c>
      <c r="C79" s="2" t="s">
        <v>122</v>
      </c>
      <c r="D79" s="2">
        <v>36190</v>
      </c>
      <c r="E79" s="2">
        <v>1</v>
      </c>
      <c r="F79" s="2">
        <v>1</v>
      </c>
      <c r="G79" s="2">
        <v>7.4890754527926397E-3</v>
      </c>
      <c r="H79" s="2">
        <v>4.0695519423311399E-2</v>
      </c>
      <c r="I79" s="2">
        <v>2.61221239541526E-3</v>
      </c>
      <c r="J79" s="2">
        <v>1</v>
      </c>
      <c r="K79" s="2">
        <v>4.0695519423311399E-2</v>
      </c>
      <c r="L79" s="2">
        <v>2.61221239541526E-3</v>
      </c>
      <c r="M79" s="2">
        <v>0.51694748408200197</v>
      </c>
      <c r="N79" s="2">
        <v>0.74140114673374402</v>
      </c>
      <c r="O79" s="2">
        <v>7.4890754527926397E-3</v>
      </c>
      <c r="P79" s="2">
        <v>4.0695519423311399E-2</v>
      </c>
      <c r="Q79" s="2">
        <v>4.0695519423311399E-2</v>
      </c>
      <c r="R79" s="2">
        <v>0.51433527168658699</v>
      </c>
      <c r="S79" s="2">
        <v>4.0695519423311399E-2</v>
      </c>
      <c r="T79" s="2">
        <v>4.33077318187267E-2</v>
      </c>
      <c r="U79" s="2">
        <v>2.61221239541526E-3</v>
      </c>
      <c r="V79" s="2">
        <v>1</v>
      </c>
      <c r="W79" s="2">
        <v>7.4890754527926397E-3</v>
      </c>
      <c r="X79" s="2">
        <v>0.51433527168658699</v>
      </c>
      <c r="Y79" s="2">
        <v>1</v>
      </c>
      <c r="Z79" s="2">
        <v>2.61221239541526E-3</v>
      </c>
      <c r="AA79" s="2">
        <v>1</v>
      </c>
      <c r="AB79" s="2">
        <v>4.0695519423311399E-2</v>
      </c>
      <c r="AC79" s="2">
        <v>1</v>
      </c>
      <c r="AD79" s="2">
        <v>0.51433527168658699</v>
      </c>
      <c r="AE79" s="2">
        <v>1</v>
      </c>
      <c r="AF79" s="2">
        <v>0.51433527168658699</v>
      </c>
      <c r="AG79" s="2">
        <v>4.0695519423311399E-2</v>
      </c>
      <c r="AH79" s="2">
        <v>7.4890754527926397E-3</v>
      </c>
      <c r="AI79" s="2">
        <v>0.51433527168658699</v>
      </c>
      <c r="AJ79" s="2">
        <v>0.36434231091156799</v>
      </c>
      <c r="AK79" s="2">
        <v>4.0695519423311399E-2</v>
      </c>
      <c r="AL79" s="2">
        <v>0.33560797456199998</v>
      </c>
      <c r="AM79" s="2">
        <v>0.51694748408200197</v>
      </c>
      <c r="AN79" s="2">
        <v>0.51433527168658699</v>
      </c>
      <c r="AO79" s="2">
        <f>VAR($F79:$AN79)</f>
        <v>0.15074811551675302</v>
      </c>
    </row>
    <row r="80" spans="1:41">
      <c r="A80" s="2">
        <v>0</v>
      </c>
      <c r="B80" s="2">
        <v>10070340</v>
      </c>
      <c r="C80" s="2" t="s">
        <v>126</v>
      </c>
      <c r="D80" s="2">
        <v>28300</v>
      </c>
      <c r="E80" s="2">
        <v>1</v>
      </c>
      <c r="F80" s="2">
        <v>1</v>
      </c>
      <c r="G80" s="2">
        <v>7.4890754527926397E-3</v>
      </c>
      <c r="H80" s="2">
        <v>4.0695519423311399E-2</v>
      </c>
      <c r="I80" s="2">
        <v>2.61221239541526E-3</v>
      </c>
      <c r="J80" s="2">
        <v>1</v>
      </c>
      <c r="K80" s="2">
        <v>4.0695519423311399E-2</v>
      </c>
      <c r="L80" s="2">
        <v>2.61221239541526E-3</v>
      </c>
      <c r="M80" s="2">
        <v>0.51694748408200197</v>
      </c>
      <c r="N80" s="2">
        <v>0.74140114673374402</v>
      </c>
      <c r="O80" s="2">
        <v>7.4890754527926397E-3</v>
      </c>
      <c r="P80" s="2">
        <v>4.0695519423311399E-2</v>
      </c>
      <c r="Q80" s="2">
        <v>4.0695519423311399E-2</v>
      </c>
      <c r="R80" s="2">
        <v>0.51433527168658699</v>
      </c>
      <c r="S80" s="2">
        <v>4.0695519423311399E-2</v>
      </c>
      <c r="T80" s="2">
        <v>4.33077318187267E-2</v>
      </c>
      <c r="U80" s="2">
        <v>2.61221239541526E-3</v>
      </c>
      <c r="V80" s="2">
        <v>1</v>
      </c>
      <c r="W80" s="2">
        <v>7.4890754527926397E-3</v>
      </c>
      <c r="X80" s="2">
        <v>0.51433527168658699</v>
      </c>
      <c r="Y80" s="2">
        <v>1</v>
      </c>
      <c r="Z80" s="2">
        <v>2.61221239541526E-3</v>
      </c>
      <c r="AA80" s="2">
        <v>1</v>
      </c>
      <c r="AB80" s="2">
        <v>4.0695519423311399E-2</v>
      </c>
      <c r="AC80" s="2">
        <v>1</v>
      </c>
      <c r="AD80" s="2">
        <v>0.51433527168658699</v>
      </c>
      <c r="AE80" s="2">
        <v>1</v>
      </c>
      <c r="AF80" s="2">
        <v>0.51433527168658699</v>
      </c>
      <c r="AG80" s="2">
        <v>4.0695519423311399E-2</v>
      </c>
      <c r="AH80" s="2">
        <v>7.4890754527926397E-3</v>
      </c>
      <c r="AI80" s="2">
        <v>0.51433527168658699</v>
      </c>
      <c r="AJ80" s="2">
        <v>0.36434231091156799</v>
      </c>
      <c r="AK80" s="2">
        <v>4.0695519423311399E-2</v>
      </c>
      <c r="AL80" s="2">
        <v>0.33560797456199998</v>
      </c>
      <c r="AM80" s="2">
        <v>0.51694748408200197</v>
      </c>
      <c r="AN80" s="2">
        <v>0.51433527168658699</v>
      </c>
      <c r="AO80" s="2">
        <f>VAR($F80:$AN80)</f>
        <v>0.15074811551675302</v>
      </c>
    </row>
    <row r="81" spans="1:41">
      <c r="A81" s="2">
        <v>0</v>
      </c>
      <c r="B81" s="2">
        <v>295967</v>
      </c>
      <c r="C81" s="2" t="s">
        <v>129</v>
      </c>
      <c r="D81" s="2">
        <v>331428</v>
      </c>
      <c r="E81" s="2">
        <v>1</v>
      </c>
      <c r="F81" s="2">
        <v>1</v>
      </c>
      <c r="G81" s="2">
        <v>7.4890754527926397E-3</v>
      </c>
      <c r="H81" s="2">
        <v>4.0695519423311399E-2</v>
      </c>
      <c r="I81" s="2">
        <v>2.61221239541526E-3</v>
      </c>
      <c r="J81" s="2">
        <v>1</v>
      </c>
      <c r="K81" s="2">
        <v>4.0695519423311399E-2</v>
      </c>
      <c r="L81" s="2">
        <v>2.61221239541526E-3</v>
      </c>
      <c r="M81" s="2">
        <v>0.51694748408200197</v>
      </c>
      <c r="N81" s="2">
        <v>0.74140114673374402</v>
      </c>
      <c r="O81" s="2">
        <v>7.4890754527926397E-3</v>
      </c>
      <c r="P81" s="2">
        <v>4.0695519423311399E-2</v>
      </c>
      <c r="Q81" s="2">
        <v>4.0695519423311399E-2</v>
      </c>
      <c r="R81" s="2">
        <v>0.51433527168658699</v>
      </c>
      <c r="S81" s="2">
        <v>4.0695519423311399E-2</v>
      </c>
      <c r="T81" s="2">
        <v>4.33077318187267E-2</v>
      </c>
      <c r="U81" s="2">
        <v>2.61221239541526E-3</v>
      </c>
      <c r="V81" s="2">
        <v>1</v>
      </c>
      <c r="W81" s="2">
        <v>7.4890754527926397E-3</v>
      </c>
      <c r="X81" s="2">
        <v>0.51433527168658699</v>
      </c>
      <c r="Y81" s="2">
        <v>1</v>
      </c>
      <c r="Z81" s="2">
        <v>2.61221239541526E-3</v>
      </c>
      <c r="AA81" s="2">
        <v>1</v>
      </c>
      <c r="AB81" s="2">
        <v>4.0695519423311399E-2</v>
      </c>
      <c r="AC81" s="2">
        <v>1</v>
      </c>
      <c r="AD81" s="2">
        <v>0.51433527168658699</v>
      </c>
      <c r="AE81" s="2">
        <v>1</v>
      </c>
      <c r="AF81" s="2">
        <v>0.51433527168658699</v>
      </c>
      <c r="AG81" s="2">
        <v>4.0695519423311399E-2</v>
      </c>
      <c r="AH81" s="2">
        <v>7.4890754527926397E-3</v>
      </c>
      <c r="AI81" s="2">
        <v>0.51433527168658699</v>
      </c>
      <c r="AJ81" s="2">
        <v>0.36434231091156799</v>
      </c>
      <c r="AK81" s="2">
        <v>4.0695519423311399E-2</v>
      </c>
      <c r="AL81" s="2">
        <v>0.33560797456199998</v>
      </c>
      <c r="AM81" s="2">
        <v>0.51694748408200197</v>
      </c>
      <c r="AN81" s="2">
        <v>0.51433527168658699</v>
      </c>
      <c r="AO81" s="2">
        <f>VAR($F81:$AN81)</f>
        <v>0.15074811551675302</v>
      </c>
    </row>
    <row r="82" spans="1:41">
      <c r="A82" s="2">
        <v>0</v>
      </c>
      <c r="B82" s="2">
        <v>2892545</v>
      </c>
      <c r="C82" s="2" t="s">
        <v>141</v>
      </c>
      <c r="D82" s="2">
        <v>5500</v>
      </c>
      <c r="E82" s="2">
        <v>1</v>
      </c>
      <c r="F82" s="2">
        <v>1</v>
      </c>
      <c r="G82" s="2">
        <v>7.4890754527926397E-3</v>
      </c>
      <c r="H82" s="2">
        <v>4.0695519423311399E-2</v>
      </c>
      <c r="I82" s="2">
        <v>2.61221239541526E-3</v>
      </c>
      <c r="J82" s="2">
        <v>1</v>
      </c>
      <c r="K82" s="2">
        <v>4.0695519423311399E-2</v>
      </c>
      <c r="L82" s="2">
        <v>2.61221239541526E-3</v>
      </c>
      <c r="M82" s="2">
        <v>0.51694748408200197</v>
      </c>
      <c r="N82" s="2">
        <v>0.74140114673374402</v>
      </c>
      <c r="O82" s="2">
        <v>7.4890754527926397E-3</v>
      </c>
      <c r="P82" s="2">
        <v>4.0695519423311399E-2</v>
      </c>
      <c r="Q82" s="2">
        <v>4.0695519423311399E-2</v>
      </c>
      <c r="R82" s="2">
        <v>0.51433527168658699</v>
      </c>
      <c r="S82" s="2">
        <v>4.0695519423311399E-2</v>
      </c>
      <c r="T82" s="2">
        <v>4.33077318187267E-2</v>
      </c>
      <c r="U82" s="2">
        <v>2.61221239541526E-3</v>
      </c>
      <c r="V82" s="2">
        <v>1</v>
      </c>
      <c r="W82" s="2">
        <v>7.4890754527926397E-3</v>
      </c>
      <c r="X82" s="2">
        <v>0.51433527168658699</v>
      </c>
      <c r="Y82" s="2">
        <v>1</v>
      </c>
      <c r="Z82" s="2">
        <v>2.61221239541526E-3</v>
      </c>
      <c r="AA82" s="2">
        <v>1</v>
      </c>
      <c r="AB82" s="2">
        <v>4.0695519423311399E-2</v>
      </c>
      <c r="AC82" s="2">
        <v>1</v>
      </c>
      <c r="AD82" s="2">
        <v>0.51433527168658699</v>
      </c>
      <c r="AE82" s="2">
        <v>1</v>
      </c>
      <c r="AF82" s="2">
        <v>0.51433527168658699</v>
      </c>
      <c r="AG82" s="2">
        <v>4.0695519423311399E-2</v>
      </c>
      <c r="AH82" s="2">
        <v>7.4890754527926397E-3</v>
      </c>
      <c r="AI82" s="2">
        <v>0.51433527168658699</v>
      </c>
      <c r="AJ82" s="2">
        <v>0.36434231091156799</v>
      </c>
      <c r="AK82" s="2">
        <v>4.0695519423311399E-2</v>
      </c>
      <c r="AL82" s="2">
        <v>0.33560797456199998</v>
      </c>
      <c r="AM82" s="2">
        <v>0.51694748408200197</v>
      </c>
      <c r="AN82" s="2">
        <v>0.51433527168658699</v>
      </c>
      <c r="AO82" s="2">
        <f>VAR($F82:$AN82)</f>
        <v>0.15074811551675302</v>
      </c>
    </row>
    <row r="83" spans="1:41">
      <c r="A83" s="2">
        <v>0</v>
      </c>
      <c r="B83" s="2">
        <v>10045018</v>
      </c>
      <c r="C83" s="2" t="s">
        <v>40</v>
      </c>
      <c r="D83" s="2">
        <v>8200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f>VAR($F83:$AN83)</f>
        <v>0</v>
      </c>
    </row>
    <row r="84" spans="1:41">
      <c r="A84" s="2">
        <v>0</v>
      </c>
      <c r="B84" s="2">
        <v>10079014</v>
      </c>
      <c r="C84" s="2" t="s">
        <v>45</v>
      </c>
      <c r="D84" s="2">
        <v>29700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f>VAR($F84:$AN84)</f>
        <v>0</v>
      </c>
    </row>
    <row r="85" spans="1:41">
      <c r="A85" s="2">
        <v>0</v>
      </c>
      <c r="B85" s="2">
        <v>10079015</v>
      </c>
      <c r="C85" s="2" t="s">
        <v>46</v>
      </c>
      <c r="D85" s="2">
        <v>69120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f>VAR($F85:$AN85)</f>
        <v>0</v>
      </c>
    </row>
    <row r="86" spans="1:41">
      <c r="A86" s="2">
        <v>0</v>
      </c>
      <c r="B86" s="2">
        <v>10002300</v>
      </c>
      <c r="C86" s="2" t="s">
        <v>47</v>
      </c>
      <c r="D86" s="2">
        <v>19800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f>VAR($F86:$AN86)</f>
        <v>0</v>
      </c>
    </row>
    <row r="87" spans="1:41">
      <c r="A87" s="2">
        <v>0</v>
      </c>
      <c r="B87" s="2">
        <v>10079818</v>
      </c>
      <c r="C87" s="2" t="s">
        <v>53</v>
      </c>
      <c r="D87" s="2">
        <v>46000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f>VAR($F87:$AN87)</f>
        <v>0</v>
      </c>
    </row>
    <row r="88" spans="1:41">
      <c r="A88" s="2">
        <v>0</v>
      </c>
      <c r="B88" s="2">
        <v>10072753</v>
      </c>
      <c r="C88" s="2" t="s">
        <v>54</v>
      </c>
      <c r="D88" s="2">
        <v>188000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f>VAR($F88:$AN88)</f>
        <v>0</v>
      </c>
    </row>
    <row r="89" spans="1:41">
      <c r="A89" s="2">
        <v>0</v>
      </c>
      <c r="B89" s="2">
        <v>10034460</v>
      </c>
      <c r="C89" s="2" t="s">
        <v>56</v>
      </c>
      <c r="D89" s="2">
        <v>2500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f>VAR($F89:$AN89)</f>
        <v>0</v>
      </c>
    </row>
    <row r="90" spans="1:41">
      <c r="A90" s="2">
        <v>0</v>
      </c>
      <c r="B90" s="2">
        <v>348103</v>
      </c>
      <c r="C90" s="2" t="s">
        <v>59</v>
      </c>
      <c r="D90" s="2">
        <v>80952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f>VAR($F90:$AN90)</f>
        <v>0</v>
      </c>
    </row>
    <row r="91" spans="1:41">
      <c r="A91" s="2">
        <v>0</v>
      </c>
      <c r="B91" s="2">
        <v>10066959</v>
      </c>
      <c r="C91" s="2" t="s">
        <v>62</v>
      </c>
      <c r="D91" s="2">
        <v>12000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f>VAR($F91:$AN91)</f>
        <v>0</v>
      </c>
    </row>
    <row r="92" spans="1:41">
      <c r="A92" s="2">
        <v>0</v>
      </c>
      <c r="B92" s="2">
        <v>2920262</v>
      </c>
      <c r="C92" s="2" t="s">
        <v>65</v>
      </c>
      <c r="D92" s="2">
        <v>9500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f>VAR($F92:$AN92)</f>
        <v>0</v>
      </c>
    </row>
    <row r="93" spans="1:41">
      <c r="A93" s="2">
        <v>0</v>
      </c>
      <c r="B93" s="2">
        <v>10062443</v>
      </c>
      <c r="C93" s="2" t="s">
        <v>66</v>
      </c>
      <c r="D93" s="2">
        <v>55238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f>VAR($F93:$AN93)</f>
        <v>0</v>
      </c>
    </row>
    <row r="94" spans="1:41">
      <c r="A94" s="2">
        <v>0</v>
      </c>
      <c r="B94" s="2">
        <v>10062442</v>
      </c>
      <c r="C94" s="2" t="s">
        <v>67</v>
      </c>
      <c r="D94" s="2">
        <v>47428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f>VAR($F94:$AN94)</f>
        <v>0</v>
      </c>
    </row>
    <row r="95" spans="1:41">
      <c r="A95" s="2">
        <v>0</v>
      </c>
      <c r="B95" s="2">
        <v>10042812</v>
      </c>
      <c r="C95" s="2" t="s">
        <v>76</v>
      </c>
      <c r="D95" s="2">
        <v>14095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f>VAR($F95:$AN95)</f>
        <v>0</v>
      </c>
    </row>
    <row r="96" spans="1:41">
      <c r="A96" s="2">
        <v>0</v>
      </c>
      <c r="B96" s="2">
        <v>10079038</v>
      </c>
      <c r="C96" s="2" t="s">
        <v>78</v>
      </c>
      <c r="D96" s="2">
        <v>11300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f>VAR($F96:$AN96)</f>
        <v>0</v>
      </c>
    </row>
    <row r="97" spans="1:41">
      <c r="A97" s="2">
        <v>0</v>
      </c>
      <c r="B97" s="2">
        <v>2945263</v>
      </c>
      <c r="C97" s="2" t="s">
        <v>80</v>
      </c>
      <c r="D97" s="2">
        <v>9504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f>VAR($F97:$AN97)</f>
        <v>0</v>
      </c>
    </row>
    <row r="98" spans="1:41">
      <c r="A98" s="2">
        <v>0</v>
      </c>
      <c r="B98" s="2">
        <v>2951249</v>
      </c>
      <c r="C98" s="2" t="s">
        <v>81</v>
      </c>
      <c r="D98" s="2">
        <v>1219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f>VAR($F98:$AN98)</f>
        <v>0</v>
      </c>
    </row>
    <row r="99" spans="1:41">
      <c r="A99" s="2">
        <v>0</v>
      </c>
      <c r="B99" s="2">
        <v>10079830</v>
      </c>
      <c r="C99" s="2" t="s">
        <v>86</v>
      </c>
      <c r="D99" s="2">
        <v>2439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f>VAR($F99:$AN99)</f>
        <v>0</v>
      </c>
    </row>
    <row r="100" spans="1:41">
      <c r="A100" s="2">
        <v>0</v>
      </c>
      <c r="B100" s="2">
        <v>10004189</v>
      </c>
      <c r="C100" s="2" t="s">
        <v>90</v>
      </c>
      <c r="D100" s="2">
        <v>9333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f>VAR($F100:$AN100)</f>
        <v>0</v>
      </c>
    </row>
    <row r="101" spans="1:41">
      <c r="A101" s="2">
        <v>0</v>
      </c>
      <c r="B101" s="2">
        <v>10042806</v>
      </c>
      <c r="C101" s="2" t="s">
        <v>94</v>
      </c>
      <c r="D101" s="2">
        <v>28380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f>VAR($F101:$AN101)</f>
        <v>0</v>
      </c>
    </row>
    <row r="102" spans="1:41">
      <c r="A102" s="2">
        <v>0</v>
      </c>
      <c r="B102" s="2">
        <v>2929112</v>
      </c>
      <c r="C102" s="2" t="s">
        <v>100</v>
      </c>
      <c r="D102" s="2">
        <v>1500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f>VAR($F102:$AN102)</f>
        <v>0</v>
      </c>
    </row>
    <row r="103" spans="1:41">
      <c r="A103" s="2">
        <v>0</v>
      </c>
      <c r="B103" s="2">
        <v>10079825</v>
      </c>
      <c r="C103" s="2" t="s">
        <v>101</v>
      </c>
      <c r="D103" s="2">
        <v>12191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f>VAR($F103:$AN103)</f>
        <v>0</v>
      </c>
    </row>
    <row r="104" spans="1:41">
      <c r="A104" s="2">
        <v>0</v>
      </c>
      <c r="B104" s="2">
        <v>10079826</v>
      </c>
      <c r="C104" s="2" t="s">
        <v>103</v>
      </c>
      <c r="D104" s="2">
        <v>12191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f>VAR($F104:$AN104)</f>
        <v>0</v>
      </c>
    </row>
    <row r="105" spans="1:41">
      <c r="A105" s="2">
        <v>0</v>
      </c>
      <c r="B105" s="2">
        <v>2900449</v>
      </c>
      <c r="C105" s="2" t="s">
        <v>106</v>
      </c>
      <c r="D105" s="2">
        <v>250000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f>VAR($F105:$AN105)</f>
        <v>0</v>
      </c>
    </row>
    <row r="106" spans="1:41">
      <c r="A106" s="2">
        <v>0</v>
      </c>
      <c r="B106" s="2">
        <v>10079828</v>
      </c>
      <c r="C106" s="2" t="s">
        <v>107</v>
      </c>
      <c r="D106" s="2">
        <v>11239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f>VAR($F106:$AN106)</f>
        <v>0</v>
      </c>
    </row>
    <row r="107" spans="1:41">
      <c r="A107" s="2">
        <v>0</v>
      </c>
      <c r="B107" s="2">
        <v>10076662</v>
      </c>
      <c r="C107" s="2" t="s">
        <v>108</v>
      </c>
      <c r="D107" s="2">
        <v>8000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f>VAR($F107:$AN107)</f>
        <v>0</v>
      </c>
    </row>
    <row r="108" spans="1:41">
      <c r="A108" s="2">
        <v>0</v>
      </c>
      <c r="B108" s="2">
        <v>10067915</v>
      </c>
      <c r="C108" s="2" t="s">
        <v>113</v>
      </c>
      <c r="D108" s="2">
        <v>23800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f>VAR($F108:$AN108)</f>
        <v>0</v>
      </c>
    </row>
    <row r="109" spans="1:41">
      <c r="A109" s="2">
        <v>0</v>
      </c>
      <c r="B109" s="2">
        <v>10023958</v>
      </c>
      <c r="C109" s="2" t="s">
        <v>120</v>
      </c>
      <c r="D109" s="2">
        <v>18857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f>VAR($F109:$AN109)</f>
        <v>0</v>
      </c>
    </row>
    <row r="110" spans="1:41">
      <c r="A110" s="2">
        <v>0</v>
      </c>
      <c r="B110" s="2">
        <v>10023957</v>
      </c>
      <c r="C110" s="2" t="s">
        <v>123</v>
      </c>
      <c r="D110" s="2">
        <v>7428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f>VAR($F110:$AN110)</f>
        <v>0</v>
      </c>
    </row>
    <row r="111" spans="1:41">
      <c r="A111" s="2">
        <v>0</v>
      </c>
      <c r="B111" s="2">
        <v>10062438</v>
      </c>
      <c r="C111" s="2" t="s">
        <v>138</v>
      </c>
      <c r="D111" s="2">
        <v>28380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f>VAR($F111:$AN111)</f>
        <v>0</v>
      </c>
    </row>
    <row r="112" spans="1:41">
      <c r="A112" s="2">
        <v>0</v>
      </c>
      <c r="B112" s="2">
        <v>10062433</v>
      </c>
      <c r="C112" s="2" t="s">
        <v>140</v>
      </c>
      <c r="D112" s="2">
        <v>28380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f>VAR($F112:$AN112)</f>
        <v>0</v>
      </c>
    </row>
    <row r="113" spans="1:41">
      <c r="A113" s="2">
        <v>0</v>
      </c>
      <c r="B113" s="2">
        <v>10079899</v>
      </c>
      <c r="C113" s="2" t="s">
        <v>146</v>
      </c>
      <c r="D113" s="2">
        <v>12000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f>VAR($F113:$AN113)</f>
        <v>0</v>
      </c>
    </row>
    <row r="114" spans="1:41">
      <c r="A114" s="2">
        <v>0</v>
      </c>
      <c r="B114" s="2">
        <v>10011069</v>
      </c>
      <c r="C114" s="2" t="s">
        <v>148</v>
      </c>
      <c r="D114" s="2">
        <v>9428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f>VAR($F114:$AN114)</f>
        <v>0</v>
      </c>
    </row>
    <row r="115" spans="1:41">
      <c r="A115" s="2">
        <v>0</v>
      </c>
      <c r="B115" s="2">
        <v>10011063</v>
      </c>
      <c r="C115" s="2" t="s">
        <v>151</v>
      </c>
      <c r="D115" s="2">
        <v>23714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f>VAR($F115:$AN115)</f>
        <v>0</v>
      </c>
    </row>
    <row r="116" spans="1:41">
      <c r="A116" s="2">
        <v>0</v>
      </c>
      <c r="B116" s="2">
        <v>10011061</v>
      </c>
      <c r="C116" s="2" t="s">
        <v>153</v>
      </c>
      <c r="D116" s="2">
        <v>14000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f>VAR($F116:$AN116)</f>
        <v>0</v>
      </c>
    </row>
    <row r="117" spans="1:41">
      <c r="A117" s="2">
        <v>0</v>
      </c>
      <c r="B117" s="2">
        <v>10011066</v>
      </c>
      <c r="C117" s="2" t="s">
        <v>155</v>
      </c>
      <c r="D117" s="2">
        <v>5695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f>VAR($F117:$AN117)</f>
        <v>0</v>
      </c>
    </row>
    <row r="118" spans="1:41">
      <c r="A118" s="2">
        <v>0</v>
      </c>
      <c r="B118" s="2">
        <v>10011065</v>
      </c>
      <c r="C118" s="2" t="s">
        <v>156</v>
      </c>
      <c r="D118" s="2">
        <v>5695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f>VAR($F118:$AN118)</f>
        <v>0</v>
      </c>
    </row>
  </sheetData>
  <autoFilter ref="A1:AO1">
    <sortState ref="A2:AO118">
      <sortCondition descending="1" ref="AO1:AO118"/>
    </sortState>
  </autoFilter>
  <phoneticPr fontId="2"/>
  <conditionalFormatting sqref="F2:AN1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:AO1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clustering_result.csv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 健太郎</dc:creator>
  <cp:lastModifiedBy>和田 健太郎</cp:lastModifiedBy>
  <dcterms:created xsi:type="dcterms:W3CDTF">2014-07-11T01:31:16Z</dcterms:created>
  <dcterms:modified xsi:type="dcterms:W3CDTF">2014-07-11T01:37:45Z</dcterms:modified>
</cp:coreProperties>
</file>