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slav\Desktop\"/>
    </mc:Choice>
  </mc:AlternateContent>
  <xr:revisionPtr revIDLastSave="0" documentId="8_{05B99B45-5F5E-4E61-95B0-6B207FCEF695}" xr6:coauthVersionLast="47" xr6:coauthVersionMax="47" xr10:uidLastSave="{00000000-0000-0000-0000-000000000000}"/>
  <bookViews>
    <workbookView xWindow="28680" yWindow="-120" windowWidth="29040" windowHeight="15840" xr2:uid="{58F3C397-D1F8-46E6-829A-92DE5625AEE3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3" i="1"/>
  <c r="D14" i="1"/>
  <c r="D15" i="1"/>
  <c r="D16" i="1"/>
  <c r="D17" i="1"/>
  <c r="D18" i="1"/>
  <c r="D19" i="1"/>
  <c r="D20" i="1"/>
  <c r="D21" i="1"/>
  <c r="D23" i="1"/>
  <c r="D24" i="1"/>
  <c r="D25" i="1"/>
  <c r="D26" i="1"/>
  <c r="D27" i="1"/>
  <c r="D28" i="1"/>
  <c r="D29" i="1"/>
  <c r="D30" i="1"/>
  <c r="D31" i="1"/>
  <c r="D33" i="1"/>
  <c r="D34" i="1"/>
  <c r="D35" i="1"/>
  <c r="D36" i="1"/>
  <c r="D37" i="1"/>
  <c r="D38" i="1"/>
  <c r="D39" i="1"/>
  <c r="D40" i="1"/>
  <c r="D41" i="1"/>
  <c r="D43" i="1"/>
  <c r="D44" i="1"/>
  <c r="D45" i="1"/>
  <c r="D46" i="1"/>
  <c r="D47" i="1"/>
  <c r="D48" i="1"/>
  <c r="D49" i="1"/>
  <c r="D50" i="1"/>
  <c r="D51" i="1"/>
  <c r="D53" i="1"/>
  <c r="D54" i="1"/>
  <c r="D55" i="1"/>
  <c r="D56" i="1"/>
  <c r="D57" i="1"/>
  <c r="D58" i="1"/>
  <c r="D59" i="1"/>
  <c r="D60" i="1"/>
  <c r="D61" i="1"/>
  <c r="E23" i="1"/>
  <c r="E24" i="1" s="1"/>
  <c r="E25" i="1" s="1"/>
  <c r="E26" i="1" s="1"/>
  <c r="E27" i="1" s="1"/>
  <c r="E28" i="1" s="1"/>
  <c r="E29" i="1" s="1"/>
  <c r="E30" i="1" s="1"/>
  <c r="E31" i="1" s="1"/>
  <c r="E13" i="1"/>
  <c r="E14" i="1" s="1"/>
  <c r="E15" i="1" s="1"/>
  <c r="E16" i="1" s="1"/>
  <c r="E17" i="1" s="1"/>
  <c r="E18" i="1" s="1"/>
  <c r="E19" i="1" s="1"/>
  <c r="E20" i="1" s="1"/>
  <c r="E21" i="1" s="1"/>
  <c r="E3" i="1"/>
  <c r="E4" i="1" s="1"/>
  <c r="E5" i="1" s="1"/>
  <c r="E6" i="1" s="1"/>
  <c r="E7" i="1" s="1"/>
  <c r="E8" i="1" s="1"/>
  <c r="E9" i="1" s="1"/>
  <c r="E10" i="1" s="1"/>
  <c r="E11" i="1" s="1"/>
  <c r="E43" i="1"/>
  <c r="E44" i="1" s="1"/>
  <c r="E45" i="1" s="1"/>
  <c r="E46" i="1" s="1"/>
  <c r="E47" i="1" s="1"/>
  <c r="E48" i="1" s="1"/>
  <c r="E49" i="1" s="1"/>
  <c r="E50" i="1" s="1"/>
  <c r="E51" i="1" s="1"/>
  <c r="E53" i="1" s="1"/>
  <c r="E54" i="1" s="1"/>
  <c r="E55" i="1" s="1"/>
  <c r="E56" i="1" s="1"/>
  <c r="E57" i="1" s="1"/>
  <c r="E58" i="1" s="1"/>
  <c r="E59" i="1" s="1"/>
  <c r="E60" i="1" s="1"/>
  <c r="E61" i="1" s="1"/>
  <c r="E33" i="1"/>
  <c r="E34" i="1" s="1"/>
  <c r="E35" i="1" s="1"/>
  <c r="E36" i="1" s="1"/>
  <c r="E37" i="1" s="1"/>
  <c r="E38" i="1" s="1"/>
  <c r="E39" i="1" s="1"/>
  <c r="E40" i="1" s="1"/>
  <c r="E41" i="1" s="1"/>
</calcChain>
</file>

<file path=xl/sharedStrings.xml><?xml version="1.0" encoding="utf-8"?>
<sst xmlns="http://schemas.openxmlformats.org/spreadsheetml/2006/main" count="66" uniqueCount="12">
  <si>
    <t>Id</t>
  </si>
  <si>
    <t>Type</t>
  </si>
  <si>
    <t>Level</t>
  </si>
  <si>
    <t>Hp</t>
  </si>
  <si>
    <t>GoldCost</t>
  </si>
  <si>
    <t>RequiredTownhallLevel</t>
  </si>
  <si>
    <t>townhall</t>
  </si>
  <si>
    <t>farm</t>
  </si>
  <si>
    <t>mine</t>
  </si>
  <si>
    <t>academy</t>
  </si>
  <si>
    <t>barracks</t>
  </si>
  <si>
    <t>ramparts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</si>
</sst>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C721-9902-450B-82AB-402598FB8461}">
  <dimension ref="A1:G61"/>
  <sheetViews>
    <sheetView tabSelected="1" workbookViewId="0">
      <selection activeCell="G2" sqref="G2"/>
    </sheetView>
  </sheetViews>
  <sheetFormatPr defaultRowHeight="15"/>
  <cols>
    <col min="1" max="1" width="12.85546875" customWidth="1"/>
    <col min="2" max="2" width="12.85546875" style="5" customWidth="1"/>
    <col min="3" max="3" width="12.85546875" style="7" customWidth="1"/>
    <col min="4" max="5" width="12.85546875" customWidth="1"/>
    <col min="6" max="6" width="28.5703125" style="9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</row>
    <row r="2" spans="1:7" ht="21">
      <c r="A2" s="1">
        <v>1</v>
      </c>
      <c r="B2" s="4" t="s">
        <v>6</v>
      </c>
      <c r="C2" s="6">
        <v>1</v>
      </c>
      <c r="D2" s="3">
        <v>500</v>
      </c>
      <c r="E2" s="3">
        <v>1000</v>
      </c>
      <c r="F2" s="9">
        <v>0</v>
      </c>
    </row>
    <row r="3" spans="1:7" ht="21">
      <c r="A3" s="1">
        <v>2</v>
      </c>
      <c r="B3" s="4" t="s">
        <v>6</v>
      </c>
      <c r="C3" s="6">
        <v>2</v>
      </c>
      <c r="D3" s="3">
        <f>ROUND(20+D2+D2*0.05,0)</f>
        <v>545</v>
      </c>
      <c r="E3" s="3">
        <f>ROUND(E2+E2*0.1,0)</f>
        <v>1100</v>
      </c>
      <c r="F3" s="9">
        <v>1</v>
      </c>
    </row>
    <row r="4" spans="1:7" ht="21">
      <c r="A4" s="1">
        <v>3</v>
      </c>
      <c r="B4" s="4" t="s">
        <v>6</v>
      </c>
      <c r="C4" s="6">
        <v>3</v>
      </c>
      <c r="D4" s="3">
        <f t="shared" ref="D4:D11" si="0">ROUND(20+D3+D3*0.05,0)</f>
        <v>592</v>
      </c>
      <c r="E4" s="3">
        <f t="shared" ref="E4:E11" si="1">ROUND(E3+E3*0.1,0)</f>
        <v>1210</v>
      </c>
      <c r="F4" s="9">
        <v>2</v>
      </c>
      <c r="G4" s="2"/>
    </row>
    <row r="5" spans="1:7" ht="21">
      <c r="A5" s="1">
        <v>4</v>
      </c>
      <c r="B5" s="4" t="s">
        <v>6</v>
      </c>
      <c r="C5" s="6">
        <v>4</v>
      </c>
      <c r="D5" s="3">
        <f t="shared" si="0"/>
        <v>642</v>
      </c>
      <c r="E5" s="3">
        <f t="shared" si="1"/>
        <v>1331</v>
      </c>
      <c r="F5" s="9">
        <v>3</v>
      </c>
    </row>
    <row r="6" spans="1:7" ht="21">
      <c r="A6" s="1">
        <v>5</v>
      </c>
      <c r="B6" s="4" t="s">
        <v>6</v>
      </c>
      <c r="C6" s="6">
        <v>5</v>
      </c>
      <c r="D6" s="3">
        <f t="shared" si="0"/>
        <v>694</v>
      </c>
      <c r="E6" s="3">
        <f t="shared" si="1"/>
        <v>1464</v>
      </c>
      <c r="F6" s="9">
        <v>4</v>
      </c>
    </row>
    <row r="7" spans="1:7" ht="21">
      <c r="A7" s="1">
        <v>6</v>
      </c>
      <c r="B7" s="4" t="s">
        <v>6</v>
      </c>
      <c r="C7" s="6">
        <v>6</v>
      </c>
      <c r="D7" s="3">
        <f t="shared" si="0"/>
        <v>749</v>
      </c>
      <c r="E7" s="3">
        <f t="shared" si="1"/>
        <v>1610</v>
      </c>
      <c r="F7" s="9">
        <v>5</v>
      </c>
    </row>
    <row r="8" spans="1:7" ht="21">
      <c r="A8" s="1">
        <v>7</v>
      </c>
      <c r="B8" s="4" t="s">
        <v>6</v>
      </c>
      <c r="C8" s="6">
        <v>7</v>
      </c>
      <c r="D8" s="3">
        <f t="shared" si="0"/>
        <v>806</v>
      </c>
      <c r="E8" s="3">
        <f t="shared" si="1"/>
        <v>1771</v>
      </c>
      <c r="F8" s="9">
        <v>6</v>
      </c>
    </row>
    <row r="9" spans="1:7" ht="21">
      <c r="A9" s="1">
        <v>8</v>
      </c>
      <c r="B9" s="4" t="s">
        <v>6</v>
      </c>
      <c r="C9" s="6">
        <v>8</v>
      </c>
      <c r="D9" s="3">
        <f t="shared" si="0"/>
        <v>866</v>
      </c>
      <c r="E9" s="3">
        <f t="shared" si="1"/>
        <v>1948</v>
      </c>
      <c r="F9" s="9">
        <v>7</v>
      </c>
    </row>
    <row r="10" spans="1:7" ht="21">
      <c r="A10" s="1">
        <v>9</v>
      </c>
      <c r="B10" s="4" t="s">
        <v>6</v>
      </c>
      <c r="C10" s="6">
        <v>9</v>
      </c>
      <c r="D10" s="3">
        <f t="shared" si="0"/>
        <v>929</v>
      </c>
      <c r="E10" s="3">
        <f t="shared" si="1"/>
        <v>2143</v>
      </c>
      <c r="F10" s="9">
        <v>8</v>
      </c>
    </row>
    <row r="11" spans="1:7" ht="21">
      <c r="A11" s="1">
        <v>10</v>
      </c>
      <c r="B11" s="4" t="s">
        <v>6</v>
      </c>
      <c r="C11" s="6">
        <v>10</v>
      </c>
      <c r="D11" s="3">
        <f t="shared" si="0"/>
        <v>995</v>
      </c>
      <c r="E11" s="3">
        <f t="shared" si="1"/>
        <v>2357</v>
      </c>
      <c r="F11" s="9">
        <v>9</v>
      </c>
    </row>
    <row r="12" spans="1:7" ht="21">
      <c r="A12" s="1">
        <v>11</v>
      </c>
      <c r="B12" s="4" t="s">
        <v>7</v>
      </c>
      <c r="C12" s="6">
        <v>1</v>
      </c>
      <c r="D12" s="3">
        <v>100</v>
      </c>
      <c r="E12" s="3">
        <v>100</v>
      </c>
      <c r="F12" s="9">
        <v>1</v>
      </c>
    </row>
    <row r="13" spans="1:7" ht="21">
      <c r="A13" s="1">
        <v>12</v>
      </c>
      <c r="B13" s="4" t="s">
        <v>7</v>
      </c>
      <c r="C13" s="6">
        <v>2</v>
      </c>
      <c r="D13" s="3">
        <f t="shared" ref="D13:D21" si="2">ROUND(10+D12+D12*0.05,0)</f>
        <v>115</v>
      </c>
      <c r="E13" s="3">
        <f>ROUND(E12+E12*0.2,0)</f>
        <v>120</v>
      </c>
      <c r="F13" s="9">
        <v>2</v>
      </c>
    </row>
    <row r="14" spans="1:7" ht="21">
      <c r="A14" s="1">
        <v>13</v>
      </c>
      <c r="B14" s="4" t="s">
        <v>7</v>
      </c>
      <c r="C14" s="6">
        <v>3</v>
      </c>
      <c r="D14" s="3">
        <f t="shared" si="2"/>
        <v>131</v>
      </c>
      <c r="E14" s="3">
        <f t="shared" ref="E14:E21" si="3">ROUND(E13+E13*0.2,0)</f>
        <v>144</v>
      </c>
      <c r="F14" s="9">
        <v>3</v>
      </c>
    </row>
    <row r="15" spans="1:7" ht="21">
      <c r="A15" s="1">
        <v>14</v>
      </c>
      <c r="B15" s="4" t="s">
        <v>7</v>
      </c>
      <c r="C15" s="6">
        <v>4</v>
      </c>
      <c r="D15" s="3">
        <f t="shared" si="2"/>
        <v>148</v>
      </c>
      <c r="E15" s="3">
        <f t="shared" si="3"/>
        <v>173</v>
      </c>
      <c r="F15" s="9">
        <v>4</v>
      </c>
    </row>
    <row r="16" spans="1:7" ht="21">
      <c r="A16" s="1">
        <v>15</v>
      </c>
      <c r="B16" s="4" t="s">
        <v>7</v>
      </c>
      <c r="C16" s="6">
        <v>5</v>
      </c>
      <c r="D16" s="3">
        <f t="shared" si="2"/>
        <v>165</v>
      </c>
      <c r="E16" s="3">
        <f t="shared" si="3"/>
        <v>208</v>
      </c>
      <c r="F16" s="9">
        <v>5</v>
      </c>
    </row>
    <row r="17" spans="1:6" ht="21">
      <c r="A17" s="1">
        <v>16</v>
      </c>
      <c r="B17" s="4" t="s">
        <v>7</v>
      </c>
      <c r="C17" s="6">
        <v>6</v>
      </c>
      <c r="D17" s="3">
        <f t="shared" si="2"/>
        <v>183</v>
      </c>
      <c r="E17" s="3">
        <f t="shared" si="3"/>
        <v>250</v>
      </c>
      <c r="F17" s="9">
        <v>6</v>
      </c>
    </row>
    <row r="18" spans="1:6" ht="21">
      <c r="A18" s="1">
        <v>17</v>
      </c>
      <c r="B18" s="4" t="s">
        <v>7</v>
      </c>
      <c r="C18" s="6">
        <v>7</v>
      </c>
      <c r="D18" s="3">
        <f t="shared" si="2"/>
        <v>202</v>
      </c>
      <c r="E18" s="3">
        <f t="shared" si="3"/>
        <v>300</v>
      </c>
      <c r="F18" s="9">
        <v>7</v>
      </c>
    </row>
    <row r="19" spans="1:6" ht="21">
      <c r="A19" s="1">
        <v>18</v>
      </c>
      <c r="B19" s="4" t="s">
        <v>7</v>
      </c>
      <c r="C19" s="6">
        <v>8</v>
      </c>
      <c r="D19" s="3">
        <f t="shared" si="2"/>
        <v>222</v>
      </c>
      <c r="E19" s="3">
        <f t="shared" si="3"/>
        <v>360</v>
      </c>
      <c r="F19" s="9">
        <v>8</v>
      </c>
    </row>
    <row r="20" spans="1:6" ht="21">
      <c r="A20" s="1">
        <v>19</v>
      </c>
      <c r="B20" s="4" t="s">
        <v>7</v>
      </c>
      <c r="C20" s="6">
        <v>9</v>
      </c>
      <c r="D20" s="3">
        <f t="shared" si="2"/>
        <v>243</v>
      </c>
      <c r="E20" s="3">
        <f t="shared" si="3"/>
        <v>432</v>
      </c>
      <c r="F20" s="9">
        <v>9</v>
      </c>
    </row>
    <row r="21" spans="1:6" ht="21">
      <c r="A21" s="1">
        <v>20</v>
      </c>
      <c r="B21" s="4" t="s">
        <v>7</v>
      </c>
      <c r="C21" s="6">
        <v>10</v>
      </c>
      <c r="D21" s="3">
        <f t="shared" si="2"/>
        <v>265</v>
      </c>
      <c r="E21" s="3">
        <f t="shared" si="3"/>
        <v>518</v>
      </c>
      <c r="F21" s="9">
        <v>10</v>
      </c>
    </row>
    <row r="22" spans="1:6" ht="21">
      <c r="A22" s="1">
        <v>21</v>
      </c>
      <c r="B22" s="4" t="s">
        <v>8</v>
      </c>
      <c r="C22" s="6">
        <v>1</v>
      </c>
      <c r="D22" s="3">
        <v>150</v>
      </c>
      <c r="E22" s="3">
        <v>100</v>
      </c>
      <c r="F22" s="9">
        <v>1</v>
      </c>
    </row>
    <row r="23" spans="1:6" ht="21">
      <c r="A23" s="1">
        <v>22</v>
      </c>
      <c r="B23" s="4" t="s">
        <v>8</v>
      </c>
      <c r="C23" s="6">
        <v>2</v>
      </c>
      <c r="D23" s="3">
        <f>ROUND(10+D22+D22*0.06,0)</f>
        <v>169</v>
      </c>
      <c r="E23" s="3">
        <f>ROUND(E22+E22*0.3,0)</f>
        <v>130</v>
      </c>
      <c r="F23" s="9">
        <v>2</v>
      </c>
    </row>
    <row r="24" spans="1:6" ht="21">
      <c r="A24" s="1">
        <v>23</v>
      </c>
      <c r="B24" s="4" t="s">
        <v>8</v>
      </c>
      <c r="C24" s="6">
        <v>3</v>
      </c>
      <c r="D24" s="3">
        <f t="shared" ref="D24:D31" si="4">ROUND(10+D23+D23*0.06,0)</f>
        <v>189</v>
      </c>
      <c r="E24" s="3">
        <f t="shared" ref="E24:E31" si="5">ROUND(E23+E23*0.3,0)</f>
        <v>169</v>
      </c>
      <c r="F24" s="9">
        <v>3</v>
      </c>
    </row>
    <row r="25" spans="1:6" ht="21">
      <c r="A25" s="1">
        <v>24</v>
      </c>
      <c r="B25" s="4" t="s">
        <v>8</v>
      </c>
      <c r="C25" s="6">
        <v>4</v>
      </c>
      <c r="D25" s="3">
        <f t="shared" si="4"/>
        <v>210</v>
      </c>
      <c r="E25" s="3">
        <f t="shared" si="5"/>
        <v>220</v>
      </c>
      <c r="F25" s="9">
        <v>4</v>
      </c>
    </row>
    <row r="26" spans="1:6" ht="21">
      <c r="A26" s="1">
        <v>25</v>
      </c>
      <c r="B26" s="4" t="s">
        <v>8</v>
      </c>
      <c r="C26" s="6">
        <v>5</v>
      </c>
      <c r="D26" s="3">
        <f t="shared" si="4"/>
        <v>233</v>
      </c>
      <c r="E26" s="3">
        <f t="shared" si="5"/>
        <v>286</v>
      </c>
      <c r="F26" s="9">
        <v>5</v>
      </c>
    </row>
    <row r="27" spans="1:6" ht="21">
      <c r="A27" s="1">
        <v>26</v>
      </c>
      <c r="B27" s="4" t="s">
        <v>8</v>
      </c>
      <c r="C27" s="6">
        <v>6</v>
      </c>
      <c r="D27" s="3">
        <f t="shared" si="4"/>
        <v>257</v>
      </c>
      <c r="E27" s="3">
        <f t="shared" si="5"/>
        <v>372</v>
      </c>
      <c r="F27" s="9">
        <v>6</v>
      </c>
    </row>
    <row r="28" spans="1:6" ht="21">
      <c r="A28" s="1">
        <v>27</v>
      </c>
      <c r="B28" s="4" t="s">
        <v>8</v>
      </c>
      <c r="C28" s="6">
        <v>7</v>
      </c>
      <c r="D28" s="3">
        <f t="shared" si="4"/>
        <v>282</v>
      </c>
      <c r="E28" s="3">
        <f t="shared" si="5"/>
        <v>484</v>
      </c>
      <c r="F28" s="9">
        <v>7</v>
      </c>
    </row>
    <row r="29" spans="1:6" ht="21">
      <c r="A29" s="1">
        <v>28</v>
      </c>
      <c r="B29" s="4" t="s">
        <v>8</v>
      </c>
      <c r="C29" s="6">
        <v>8</v>
      </c>
      <c r="D29" s="3">
        <f t="shared" si="4"/>
        <v>309</v>
      </c>
      <c r="E29" s="3">
        <f t="shared" si="5"/>
        <v>629</v>
      </c>
      <c r="F29" s="9">
        <v>8</v>
      </c>
    </row>
    <row r="30" spans="1:6" ht="21">
      <c r="A30" s="1">
        <v>29</v>
      </c>
      <c r="B30" s="4" t="s">
        <v>8</v>
      </c>
      <c r="C30" s="6">
        <v>9</v>
      </c>
      <c r="D30" s="3">
        <f t="shared" si="4"/>
        <v>338</v>
      </c>
      <c r="E30" s="3">
        <f t="shared" si="5"/>
        <v>818</v>
      </c>
      <c r="F30" s="9">
        <v>9</v>
      </c>
    </row>
    <row r="31" spans="1:6" ht="21">
      <c r="A31" s="1">
        <v>30</v>
      </c>
      <c r="B31" s="4" t="s">
        <v>8</v>
      </c>
      <c r="C31" s="6">
        <v>10</v>
      </c>
      <c r="D31" s="3">
        <f t="shared" si="4"/>
        <v>368</v>
      </c>
      <c r="E31" s="3">
        <f t="shared" si="5"/>
        <v>1063</v>
      </c>
      <c r="F31" s="9">
        <v>10</v>
      </c>
    </row>
    <row r="32" spans="1:6" ht="21">
      <c r="A32" s="1">
        <v>31</v>
      </c>
      <c r="B32" s="4" t="s">
        <v>9</v>
      </c>
      <c r="C32" s="6">
        <v>1</v>
      </c>
      <c r="D32" s="3">
        <v>200</v>
      </c>
      <c r="E32" s="3">
        <v>700</v>
      </c>
      <c r="F32" s="9">
        <v>5</v>
      </c>
    </row>
    <row r="33" spans="1:6" ht="21">
      <c r="A33" s="1">
        <v>32</v>
      </c>
      <c r="B33" s="4" t="s">
        <v>9</v>
      </c>
      <c r="C33" s="6">
        <v>2</v>
      </c>
      <c r="D33" s="3">
        <f>ROUND(10+D32+D32*0.1,0)</f>
        <v>230</v>
      </c>
      <c r="E33" s="3">
        <f t="shared" ref="E24:E41" si="6">ROUND(E32+E32*0.08,0)</f>
        <v>756</v>
      </c>
      <c r="F33" s="9">
        <v>5</v>
      </c>
    </row>
    <row r="34" spans="1:6" ht="21">
      <c r="A34" s="1">
        <v>33</v>
      </c>
      <c r="B34" s="4" t="s">
        <v>9</v>
      </c>
      <c r="C34" s="6">
        <v>3</v>
      </c>
      <c r="D34" s="3">
        <f t="shared" ref="D34:D41" si="7">ROUND(10+D33+D33*0.1,0)</f>
        <v>263</v>
      </c>
      <c r="E34" s="3">
        <f t="shared" si="6"/>
        <v>816</v>
      </c>
      <c r="F34" s="9">
        <v>5</v>
      </c>
    </row>
    <row r="35" spans="1:6" ht="21">
      <c r="A35" s="1">
        <v>34</v>
      </c>
      <c r="B35" s="4" t="s">
        <v>9</v>
      </c>
      <c r="C35" s="6">
        <v>4</v>
      </c>
      <c r="D35" s="3">
        <f t="shared" si="7"/>
        <v>299</v>
      </c>
      <c r="E35" s="3">
        <f t="shared" si="6"/>
        <v>881</v>
      </c>
      <c r="F35" s="9">
        <v>5</v>
      </c>
    </row>
    <row r="36" spans="1:6" ht="21">
      <c r="A36" s="1">
        <v>35</v>
      </c>
      <c r="B36" s="4" t="s">
        <v>9</v>
      </c>
      <c r="C36" s="6">
        <v>5</v>
      </c>
      <c r="D36" s="3">
        <f t="shared" si="7"/>
        <v>339</v>
      </c>
      <c r="E36" s="3">
        <f t="shared" si="6"/>
        <v>951</v>
      </c>
      <c r="F36" s="9">
        <v>5</v>
      </c>
    </row>
    <row r="37" spans="1:6" ht="21">
      <c r="A37" s="1">
        <v>36</v>
      </c>
      <c r="B37" s="4" t="s">
        <v>9</v>
      </c>
      <c r="C37" s="6">
        <v>6</v>
      </c>
      <c r="D37" s="3">
        <f t="shared" si="7"/>
        <v>383</v>
      </c>
      <c r="E37" s="3">
        <f t="shared" si="6"/>
        <v>1027</v>
      </c>
      <c r="F37" s="9">
        <v>6</v>
      </c>
    </row>
    <row r="38" spans="1:6" ht="21">
      <c r="A38" s="1">
        <v>37</v>
      </c>
      <c r="B38" s="4" t="s">
        <v>9</v>
      </c>
      <c r="C38" s="6">
        <v>7</v>
      </c>
      <c r="D38" s="3">
        <f t="shared" si="7"/>
        <v>431</v>
      </c>
      <c r="E38" s="3">
        <f t="shared" si="6"/>
        <v>1109</v>
      </c>
      <c r="F38" s="9">
        <v>7</v>
      </c>
    </row>
    <row r="39" spans="1:6" ht="21">
      <c r="A39" s="1">
        <v>38</v>
      </c>
      <c r="B39" s="4" t="s">
        <v>9</v>
      </c>
      <c r="C39" s="6">
        <v>8</v>
      </c>
      <c r="D39" s="3">
        <f t="shared" si="7"/>
        <v>484</v>
      </c>
      <c r="E39" s="3">
        <f t="shared" si="6"/>
        <v>1198</v>
      </c>
      <c r="F39" s="9">
        <v>8</v>
      </c>
    </row>
    <row r="40" spans="1:6" ht="21">
      <c r="A40" s="1">
        <v>39</v>
      </c>
      <c r="B40" s="4" t="s">
        <v>9</v>
      </c>
      <c r="C40" s="6">
        <v>9</v>
      </c>
      <c r="D40" s="3">
        <f t="shared" si="7"/>
        <v>542</v>
      </c>
      <c r="E40" s="3">
        <f t="shared" si="6"/>
        <v>1294</v>
      </c>
      <c r="F40" s="9">
        <v>9</v>
      </c>
    </row>
    <row r="41" spans="1:6" ht="21">
      <c r="A41" s="1">
        <v>40</v>
      </c>
      <c r="B41" s="4" t="s">
        <v>9</v>
      </c>
      <c r="C41" s="6">
        <v>10</v>
      </c>
      <c r="D41" s="3">
        <f t="shared" si="7"/>
        <v>606</v>
      </c>
      <c r="E41" s="3">
        <f t="shared" si="6"/>
        <v>1398</v>
      </c>
      <c r="F41" s="9">
        <v>10</v>
      </c>
    </row>
    <row r="42" spans="1:6" ht="21">
      <c r="A42" s="1">
        <v>41</v>
      </c>
      <c r="B42" s="4" t="s">
        <v>10</v>
      </c>
      <c r="C42" s="6">
        <v>1</v>
      </c>
      <c r="D42" s="3">
        <v>250</v>
      </c>
      <c r="E42" s="3">
        <v>500</v>
      </c>
      <c r="F42" s="9">
        <v>5</v>
      </c>
    </row>
    <row r="43" spans="1:6" ht="21">
      <c r="A43" s="1">
        <v>42</v>
      </c>
      <c r="B43" s="4" t="s">
        <v>10</v>
      </c>
      <c r="C43" s="6">
        <v>2</v>
      </c>
      <c r="D43" s="3">
        <f>ROUND(20+D42+D42*0.1,0)</f>
        <v>295</v>
      </c>
      <c r="E43" s="3">
        <f>ROUND(E42+E42*0.1,0)</f>
        <v>550</v>
      </c>
      <c r="F43" s="9">
        <v>5</v>
      </c>
    </row>
    <row r="44" spans="1:6" ht="21">
      <c r="A44" s="1">
        <v>43</v>
      </c>
      <c r="B44" s="4" t="s">
        <v>10</v>
      </c>
      <c r="C44" s="6">
        <v>3</v>
      </c>
      <c r="D44" s="3">
        <f t="shared" ref="D44:D51" si="8">ROUND(20+D43+D43*0.1,0)</f>
        <v>345</v>
      </c>
      <c r="E44" s="3">
        <f t="shared" ref="E44:E61" si="9">ROUND(E43+E43*0.1,0)</f>
        <v>605</v>
      </c>
      <c r="F44" s="9">
        <v>5</v>
      </c>
    </row>
    <row r="45" spans="1:6" ht="21">
      <c r="A45" s="1">
        <v>44</v>
      </c>
      <c r="B45" s="4" t="s">
        <v>10</v>
      </c>
      <c r="C45" s="6">
        <v>4</v>
      </c>
      <c r="D45" s="3">
        <f t="shared" si="8"/>
        <v>400</v>
      </c>
      <c r="E45" s="3">
        <f t="shared" si="9"/>
        <v>666</v>
      </c>
      <c r="F45" s="9">
        <v>5</v>
      </c>
    </row>
    <row r="46" spans="1:6" ht="21">
      <c r="A46" s="1">
        <v>45</v>
      </c>
      <c r="B46" s="4" t="s">
        <v>10</v>
      </c>
      <c r="C46" s="6">
        <v>5</v>
      </c>
      <c r="D46" s="3">
        <f t="shared" si="8"/>
        <v>460</v>
      </c>
      <c r="E46" s="3">
        <f t="shared" si="9"/>
        <v>733</v>
      </c>
      <c r="F46" s="9">
        <v>5</v>
      </c>
    </row>
    <row r="47" spans="1:6" ht="21">
      <c r="A47" s="1">
        <v>46</v>
      </c>
      <c r="B47" s="4" t="s">
        <v>10</v>
      </c>
      <c r="C47" s="6">
        <v>6</v>
      </c>
      <c r="D47" s="3">
        <f t="shared" si="8"/>
        <v>526</v>
      </c>
      <c r="E47" s="3">
        <f t="shared" si="9"/>
        <v>806</v>
      </c>
      <c r="F47" s="9">
        <v>6</v>
      </c>
    </row>
    <row r="48" spans="1:6" ht="21">
      <c r="A48" s="1">
        <v>47</v>
      </c>
      <c r="B48" s="4" t="s">
        <v>10</v>
      </c>
      <c r="C48" s="6">
        <v>7</v>
      </c>
      <c r="D48" s="3">
        <f t="shared" si="8"/>
        <v>599</v>
      </c>
      <c r="E48" s="3">
        <f t="shared" si="9"/>
        <v>887</v>
      </c>
      <c r="F48" s="9">
        <v>7</v>
      </c>
    </row>
    <row r="49" spans="1:6" ht="21">
      <c r="A49" s="1">
        <v>48</v>
      </c>
      <c r="B49" s="4" t="s">
        <v>10</v>
      </c>
      <c r="C49" s="6">
        <v>8</v>
      </c>
      <c r="D49" s="3">
        <f t="shared" si="8"/>
        <v>679</v>
      </c>
      <c r="E49" s="3">
        <f t="shared" si="9"/>
        <v>976</v>
      </c>
      <c r="F49" s="9">
        <v>8</v>
      </c>
    </row>
    <row r="50" spans="1:6" ht="21">
      <c r="A50" s="1">
        <v>49</v>
      </c>
      <c r="B50" s="4" t="s">
        <v>10</v>
      </c>
      <c r="C50" s="6">
        <v>9</v>
      </c>
      <c r="D50" s="3">
        <f t="shared" si="8"/>
        <v>767</v>
      </c>
      <c r="E50" s="3">
        <f t="shared" si="9"/>
        <v>1074</v>
      </c>
      <c r="F50" s="9">
        <v>9</v>
      </c>
    </row>
    <row r="51" spans="1:6" ht="21">
      <c r="A51" s="1">
        <v>50</v>
      </c>
      <c r="B51" s="4" t="s">
        <v>10</v>
      </c>
      <c r="C51" s="6">
        <v>10</v>
      </c>
      <c r="D51" s="3">
        <f t="shared" si="8"/>
        <v>864</v>
      </c>
      <c r="E51" s="3">
        <f t="shared" si="9"/>
        <v>1181</v>
      </c>
      <c r="F51" s="9">
        <v>10</v>
      </c>
    </row>
    <row r="52" spans="1:6" ht="21">
      <c r="A52" s="1">
        <v>51</v>
      </c>
      <c r="B52" s="4" t="s">
        <v>11</v>
      </c>
      <c r="C52" s="6">
        <v>1</v>
      </c>
      <c r="D52" s="3">
        <v>1000</v>
      </c>
      <c r="E52" s="3">
        <v>2000</v>
      </c>
      <c r="F52" s="9">
        <v>5</v>
      </c>
    </row>
    <row r="53" spans="1:6" ht="21">
      <c r="A53" s="1">
        <v>52</v>
      </c>
      <c r="B53" s="4" t="s">
        <v>11</v>
      </c>
      <c r="C53" s="6">
        <v>2</v>
      </c>
      <c r="D53" s="3">
        <f>ROUND(15+D52+D52*0.15,0)</f>
        <v>1165</v>
      </c>
      <c r="E53" s="3">
        <f t="shared" si="9"/>
        <v>2200</v>
      </c>
      <c r="F53" s="9">
        <v>5</v>
      </c>
    </row>
    <row r="54" spans="1:6" ht="21">
      <c r="A54" s="1">
        <v>53</v>
      </c>
      <c r="B54" s="4" t="s">
        <v>11</v>
      </c>
      <c r="C54" s="6">
        <v>3</v>
      </c>
      <c r="D54" s="3">
        <f t="shared" ref="D54:D61" si="10">ROUND(15+D53+D53*0.15,0)</f>
        <v>1355</v>
      </c>
      <c r="E54" s="3">
        <f t="shared" si="9"/>
        <v>2420</v>
      </c>
      <c r="F54" s="9">
        <v>5</v>
      </c>
    </row>
    <row r="55" spans="1:6" ht="21">
      <c r="A55" s="1">
        <v>54</v>
      </c>
      <c r="B55" s="4" t="s">
        <v>11</v>
      </c>
      <c r="C55" s="6">
        <v>4</v>
      </c>
      <c r="D55" s="3">
        <f t="shared" si="10"/>
        <v>1573</v>
      </c>
      <c r="E55" s="3">
        <f t="shared" si="9"/>
        <v>2662</v>
      </c>
      <c r="F55" s="9">
        <v>5</v>
      </c>
    </row>
    <row r="56" spans="1:6" ht="21">
      <c r="A56" s="1">
        <v>55</v>
      </c>
      <c r="B56" s="4" t="s">
        <v>11</v>
      </c>
      <c r="C56" s="6">
        <v>5</v>
      </c>
      <c r="D56" s="3">
        <f t="shared" si="10"/>
        <v>1824</v>
      </c>
      <c r="E56" s="3">
        <f t="shared" si="9"/>
        <v>2928</v>
      </c>
      <c r="F56" s="9">
        <v>5</v>
      </c>
    </row>
    <row r="57" spans="1:6" ht="21">
      <c r="A57" s="1">
        <v>56</v>
      </c>
      <c r="B57" s="4" t="s">
        <v>11</v>
      </c>
      <c r="C57" s="6">
        <v>6</v>
      </c>
      <c r="D57" s="3">
        <f t="shared" si="10"/>
        <v>2113</v>
      </c>
      <c r="E57" s="3">
        <f t="shared" si="9"/>
        <v>3221</v>
      </c>
      <c r="F57" s="9">
        <v>6</v>
      </c>
    </row>
    <row r="58" spans="1:6" ht="21">
      <c r="A58" s="1">
        <v>57</v>
      </c>
      <c r="B58" s="4" t="s">
        <v>11</v>
      </c>
      <c r="C58" s="6">
        <v>7</v>
      </c>
      <c r="D58" s="3">
        <f t="shared" si="10"/>
        <v>2445</v>
      </c>
      <c r="E58" s="3">
        <f t="shared" si="9"/>
        <v>3543</v>
      </c>
      <c r="F58" s="9">
        <v>7</v>
      </c>
    </row>
    <row r="59" spans="1:6" ht="21">
      <c r="A59" s="1">
        <v>58</v>
      </c>
      <c r="B59" s="4" t="s">
        <v>11</v>
      </c>
      <c r="C59" s="6">
        <v>8</v>
      </c>
      <c r="D59" s="3">
        <f t="shared" si="10"/>
        <v>2827</v>
      </c>
      <c r="E59" s="3">
        <f t="shared" si="9"/>
        <v>3897</v>
      </c>
      <c r="F59" s="9">
        <v>8</v>
      </c>
    </row>
    <row r="60" spans="1:6" ht="21">
      <c r="A60" s="1">
        <v>59</v>
      </c>
      <c r="B60" s="4" t="s">
        <v>11</v>
      </c>
      <c r="C60" s="6">
        <v>9</v>
      </c>
      <c r="D60" s="3">
        <f t="shared" si="10"/>
        <v>3266</v>
      </c>
      <c r="E60" s="3">
        <f t="shared" si="9"/>
        <v>4287</v>
      </c>
      <c r="F60" s="9">
        <v>9</v>
      </c>
    </row>
    <row r="61" spans="1:6" ht="21">
      <c r="A61" s="1">
        <v>60</v>
      </c>
      <c r="B61" s="4" t="s">
        <v>11</v>
      </c>
      <c r="C61" s="6">
        <v>10</v>
      </c>
      <c r="D61" s="3">
        <f t="shared" si="10"/>
        <v>3771</v>
      </c>
      <c r="E61" s="3">
        <f t="shared" si="9"/>
        <v>4716</v>
      </c>
      <c r="F61" s="9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Miroslav</dc:creator>
  <cp:keywords/>
  <dc:description/>
  <cp:lastModifiedBy/>
  <cp:revision/>
  <dcterms:created xsi:type="dcterms:W3CDTF">2021-12-28T16:29:06Z</dcterms:created>
  <dcterms:modified xsi:type="dcterms:W3CDTF">2022-01-05T14:05:38Z</dcterms:modified>
  <cp:category/>
  <cp:contentStatus/>
</cp:coreProperties>
</file>