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05_人事情報\70_納品\07_その他\"/>
    </mc:Choice>
  </mc:AlternateContent>
  <bookViews>
    <workbookView xWindow="27900" yWindow="0" windowWidth="27870" windowHeight="14010" tabRatio="875"/>
  </bookViews>
  <sheets>
    <sheet name="表紙" sheetId="24" r:id="rId1"/>
    <sheet name="改訂履歴" sheetId="22" r:id="rId2"/>
    <sheet name="テーブル一覧" sheetId="11" r:id="rId3"/>
    <sheet name="従業員情報" sheetId="1" r:id="rId4"/>
    <sheet name="社外者情報" sheetId="2" r:id="rId5"/>
    <sheet name="部マスタ情報" sheetId="3" r:id="rId6"/>
    <sheet name="室課マスタ情報" sheetId="4" r:id="rId7"/>
    <sheet name="係Ｇマスタ情報" sheetId="21" r:id="rId8"/>
    <sheet name="従業員区分マスタ情報" sheetId="6" r:id="rId9"/>
    <sheet name="職位マスタ情報" sheetId="5" r:id="rId10"/>
    <sheet name="職種マスタ情報" sheetId="7" r:id="rId11"/>
    <sheet name="資格マスタ情報" sheetId="8" r:id="rId12"/>
    <sheet name="応答許可情報" sheetId="9" r:id="rId13"/>
    <sheet name="ＰＧ起動情報" sheetId="10" r:id="rId14"/>
    <sheet name="システムマスタ情報" sheetId="13" r:id="rId15"/>
    <sheet name="応答項目マスタ情報" sheetId="14" r:id="rId16"/>
  </sheets>
  <definedNames>
    <definedName name="HTML_CodePage" hidden="1">932</definedName>
    <definedName name="HTML_Control" localSheetId="0" hidden="1">{"'yokan-２-b31'!$A$1:$G$58"}</definedName>
    <definedName name="HTML_Control" hidden="1">{"'yokan-２-b31'!$A$1:$G$58"}</definedName>
    <definedName name="HTML_Description" hidden="1">""</definedName>
    <definedName name="HTML_Email" hidden="1">""</definedName>
    <definedName name="HTML_Header" hidden="1">"yokan-２-b31"</definedName>
    <definedName name="HTML_LastUpdate" hidden="1">"98/08/03"</definedName>
    <definedName name="HTML_LineAfter" hidden="1">FALSE</definedName>
    <definedName name="HTML_LineBefore" hidden="1">FALSE</definedName>
    <definedName name="HTML_Name" hidden="1">"帝人株式会社　岩国事業所"</definedName>
    <definedName name="HTML_OBDlg2" hidden="1">TRUE</definedName>
    <definedName name="HTML_OBDlg4" hidden="1">TRUE</definedName>
    <definedName name="HTML_OS" hidden="1">0</definedName>
    <definedName name="HTML_PathFile" hidden="1">"K:\多田\Ｓ要領\環境\環－2\MyHTML.htm"</definedName>
    <definedName name="HTML_Title" hidden="1">"Y-kan2-b3"</definedName>
    <definedName name="HTML1_1" hidden="1">"'[情報企画.XLS]社長室　情報企画部'!$D$10"</definedName>
    <definedName name="HTML1_10" hidden="1">""</definedName>
    <definedName name="HTML1_11" hidden="1">1</definedName>
    <definedName name="HTML1_12" hidden="1">"F:\30PR管理\全社\EUCEUD\総務\電話帳\jiyotel.htm"</definedName>
    <definedName name="HTML1_2" hidden="1">1</definedName>
    <definedName name="HTML1_3" hidden="1">"情報企画.XLS"</definedName>
    <definedName name="HTML1_4" hidden="1">"社長室　情報企画部"</definedName>
    <definedName name="HTML1_5" hidden="1">""</definedName>
    <definedName name="HTML1_6" hidden="1">1</definedName>
    <definedName name="HTML1_7" hidden="1">1</definedName>
    <definedName name="HTML1_8" hidden="1">"96/12/04"</definedName>
    <definedName name="HTML1_9" hidden="1">"情報企画部"</definedName>
    <definedName name="HTML2_1" hidden="1">"'[情報企画.XLS]社長室　情報企画部'!$A$1:$E$5"</definedName>
    <definedName name="HTML2_10" hidden="1">""</definedName>
    <definedName name="HTML2_11" hidden="1">1</definedName>
    <definedName name="HTML2_12" hidden="1">"F:\30PR管理\全社\EUCEUD\総務\電話帳\jiyotel.htm"</definedName>
    <definedName name="HTML2_2" hidden="1">1</definedName>
    <definedName name="HTML2_3" hidden="1">"情報企画.XLS"</definedName>
    <definedName name="HTML2_4" hidden="1">"社長室　情報企画部"</definedName>
    <definedName name="HTML2_5" hidden="1">""</definedName>
    <definedName name="HTML2_6" hidden="1">1</definedName>
    <definedName name="HTML2_7" hidden="1">1</definedName>
    <definedName name="HTML2_8" hidden="1">"96/12/04"</definedName>
    <definedName name="HTML2_9" hidden="1">"情報企画部"</definedName>
    <definedName name="HTML3_1" hidden="1">"'[情報企画.XLS]社長室　情報企画部'!$A$1:$E$11"</definedName>
    <definedName name="HTML3_10" hidden="1">""</definedName>
    <definedName name="HTML3_11" hidden="1">1</definedName>
    <definedName name="HTML3_12" hidden="1">"F:\30PR管理\全社\EUCEUD\総務\電話帳\jiyotel1.htm"</definedName>
    <definedName name="HTML3_2" hidden="1">1</definedName>
    <definedName name="HTML3_3" hidden="1">"情報企画.XLS"</definedName>
    <definedName name="HTML3_4" hidden="1">"社長室　情報企画部"</definedName>
    <definedName name="HTML3_5" hidden="1">""</definedName>
    <definedName name="HTML3_6" hidden="1">1</definedName>
    <definedName name="HTML3_7" hidden="1">1</definedName>
    <definedName name="HTML3_8" hidden="1">"96/12/04"</definedName>
    <definedName name="HTML3_9" hidden="1">"情報企画部"</definedName>
    <definedName name="HTML4_1" hidden="1">"'[情報企画.XLS]社長室　情報企画部'!$A$1:$E$26"</definedName>
    <definedName name="HTML4_10" hidden="1">""</definedName>
    <definedName name="HTML4_11" hidden="1">1</definedName>
    <definedName name="HTML4_12" hidden="1">"H:\総務部\TEL\Jiyotel1.htm"</definedName>
    <definedName name="HTML4_2" hidden="1">1</definedName>
    <definedName name="HTML4_3" hidden="1">"情報企画.XLS"</definedName>
    <definedName name="HTML4_4" hidden="1">"社長室　情報企画部"</definedName>
    <definedName name="HTML4_5" hidden="1">""</definedName>
    <definedName name="HTML4_6" hidden="1">1</definedName>
    <definedName name="HTML4_7" hidden="1">1</definedName>
    <definedName name="HTML4_8" hidden="1">"96/12/13"</definedName>
    <definedName name="HTML4_9" hidden="1">"情報企画部"</definedName>
    <definedName name="HTML5_1" hidden="1">"'[情報企画.XLS]社長室　情報企画部'!$A$1:$E$37"</definedName>
    <definedName name="HTML5_10" hidden="1">""</definedName>
    <definedName name="HTML5_11" hidden="1">1</definedName>
    <definedName name="HTML5_12" hidden="1">"H:\総務部\TEL\Jiyotel1.htm"</definedName>
    <definedName name="HTML5_2" hidden="1">1</definedName>
    <definedName name="HTML5_3" hidden="1">"情報企画.XLS"</definedName>
    <definedName name="HTML5_4" hidden="1">"社長室　情報企画部"</definedName>
    <definedName name="HTML5_5" hidden="1">""</definedName>
    <definedName name="HTML5_6" hidden="1">1</definedName>
    <definedName name="HTML5_7" hidden="1">1</definedName>
    <definedName name="HTML5_8" hidden="1">"96/12/13"</definedName>
    <definedName name="HTML5_9" hidden="1">"情報企画部"</definedName>
    <definedName name="HTML6_1" hidden="1">"'[情報企画.XLS]社長室　情報企画部'!$A$1:$E$34"</definedName>
    <definedName name="HTML6_10" hidden="1">""</definedName>
    <definedName name="HTML6_11" hidden="1">1</definedName>
    <definedName name="HTML6_12" hidden="1">"H:\総務部\TEL\Jiyotel1.htm"</definedName>
    <definedName name="HTML6_2" hidden="1">1</definedName>
    <definedName name="HTML6_3" hidden="1">"情報企画.XLS"</definedName>
    <definedName name="HTML6_4" hidden="1">"社長室　情報企画部"</definedName>
    <definedName name="HTML6_5" hidden="1">""</definedName>
    <definedName name="HTML6_6" hidden="1">1</definedName>
    <definedName name="HTML6_7" hidden="1">1</definedName>
    <definedName name="HTML6_8" hidden="1">"96/12/13"</definedName>
    <definedName name="HTML6_9" hidden="1">"情報企画部"</definedName>
    <definedName name="HTML7_1" hidden="1">"'[情報企画.XLS]社長室　情報企画部'!$A$1:$E$36"</definedName>
    <definedName name="HTML7_10" hidden="1">""</definedName>
    <definedName name="HTML7_11" hidden="1">1</definedName>
    <definedName name="HTML7_12" hidden="1">"H:\総務部\TEL\Jiyotel1.htm"</definedName>
    <definedName name="HTML7_2" hidden="1">1</definedName>
    <definedName name="HTML7_3" hidden="1">"情報企画.XLS"</definedName>
    <definedName name="HTML7_4" hidden="1">"社長室　情報企画部"</definedName>
    <definedName name="HTML7_5" hidden="1">""</definedName>
    <definedName name="HTML7_6" hidden="1">1</definedName>
    <definedName name="HTML7_7" hidden="1">1</definedName>
    <definedName name="HTML7_8" hidden="1">"96/12/13"</definedName>
    <definedName name="HTML7_9" hidden="1">"情報企画部"</definedName>
    <definedName name="HTML8_1" hidden="1">"'[情報企画.XLS]社長室　情報企画部'!$A$1:$E$39"</definedName>
    <definedName name="HTML8_10" hidden="1">""</definedName>
    <definedName name="HTML8_11" hidden="1">1</definedName>
    <definedName name="HTML8_12" hidden="1">"H:\SOUMU\TEL\jiyotel1.htm"</definedName>
    <definedName name="HTML8_2" hidden="1">1</definedName>
    <definedName name="HTML8_3" hidden="1">"情報企画.XLS"</definedName>
    <definedName name="HTML8_4" hidden="1">"社長室　情報企画部"</definedName>
    <definedName name="HTML8_5" hidden="1">""</definedName>
    <definedName name="HTML8_6" hidden="1">1</definedName>
    <definedName name="HTML8_7" hidden="1">1</definedName>
    <definedName name="HTML8_8" hidden="1">"97/01/28"</definedName>
    <definedName name="HTML8_9" hidden="1">"情報企画部　加藤"</definedName>
    <definedName name="HTMLCount" hidden="1">8</definedName>
    <definedName name="_xlnm.Print_Area" localSheetId="0">表紙!$A$1:$BD$41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24" l="1"/>
  <c r="R27" i="24"/>
  <c r="C4" i="11" l="1"/>
  <c r="A7" i="1"/>
  <c r="D8" i="11" l="1"/>
  <c r="C8" i="1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D5" i="11" l="1"/>
  <c r="D16" i="11" l="1"/>
  <c r="C16" i="11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4" i="14"/>
  <c r="A23" i="14"/>
  <c r="A22" i="14"/>
  <c r="A21" i="14"/>
  <c r="A20" i="14"/>
  <c r="A19" i="14"/>
  <c r="A18" i="14"/>
  <c r="A17" i="14"/>
  <c r="A16" i="14"/>
  <c r="A15" i="14"/>
  <c r="A25" i="14"/>
  <c r="A14" i="14"/>
  <c r="A13" i="14"/>
  <c r="A12" i="14"/>
  <c r="A11" i="14"/>
  <c r="A10" i="14"/>
  <c r="A9" i="14"/>
  <c r="A8" i="14"/>
  <c r="A7" i="14"/>
  <c r="A6" i="14"/>
  <c r="D15" i="11"/>
  <c r="C15" i="11"/>
  <c r="A39" i="13"/>
  <c r="A38" i="13"/>
  <c r="A37" i="13"/>
  <c r="A36" i="13"/>
  <c r="A35" i="13"/>
  <c r="A34" i="13"/>
  <c r="A33" i="13"/>
  <c r="A32" i="13"/>
  <c r="A31" i="13"/>
  <c r="A18" i="13"/>
  <c r="A17" i="13"/>
  <c r="A16" i="13"/>
  <c r="A15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4" i="13"/>
  <c r="A13" i="13"/>
  <c r="A12" i="13"/>
  <c r="A11" i="13"/>
  <c r="A10" i="13"/>
  <c r="A9" i="13"/>
  <c r="A8" i="13"/>
  <c r="A7" i="13"/>
  <c r="A6" i="13"/>
  <c r="C5" i="11" l="1"/>
  <c r="D4" i="11"/>
  <c r="D9" i="11"/>
  <c r="C6" i="11"/>
  <c r="C9" i="11"/>
  <c r="D14" i="11"/>
  <c r="C14" i="11"/>
  <c r="D13" i="11"/>
  <c r="C13" i="11"/>
  <c r="D12" i="11"/>
  <c r="C12" i="11"/>
  <c r="D11" i="11"/>
  <c r="C11" i="11"/>
  <c r="D10" i="11"/>
  <c r="C10" i="11"/>
  <c r="D7" i="11"/>
  <c r="C7" i="11"/>
  <c r="D6" i="11"/>
  <c r="A39" i="10" l="1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12" i="8"/>
  <c r="A11" i="8"/>
  <c r="A10" i="8"/>
  <c r="A20" i="8"/>
  <c r="A19" i="8"/>
  <c r="A18" i="8"/>
  <c r="A17" i="8"/>
  <c r="A16" i="8"/>
  <c r="A15" i="8"/>
  <c r="A14" i="8"/>
  <c r="A13" i="8"/>
  <c r="A9" i="8"/>
  <c r="A8" i="8"/>
  <c r="A7" i="8"/>
  <c r="A6" i="8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12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1" i="4"/>
  <c r="A10" i="4"/>
  <c r="A9" i="4"/>
  <c r="A8" i="4"/>
  <c r="A7" i="4"/>
  <c r="A6" i="4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8" i="2"/>
  <c r="A17" i="2"/>
  <c r="A16" i="2"/>
  <c r="A15" i="2"/>
  <c r="A14" i="2"/>
  <c r="A13" i="2"/>
  <c r="A12" i="2"/>
  <c r="A11" i="2"/>
  <c r="A10" i="2"/>
  <c r="A9" i="2"/>
  <c r="A7" i="2"/>
  <c r="A6" i="2"/>
  <c r="A9" i="1"/>
  <c r="A10" i="1"/>
  <c r="A11" i="1"/>
  <c r="A12" i="1"/>
  <c r="A13" i="1"/>
  <c r="A14" i="1"/>
  <c r="A15" i="1"/>
  <c r="A16" i="1"/>
  <c r="A17" i="1"/>
  <c r="A19" i="1"/>
  <c r="A20" i="1"/>
  <c r="A21" i="1"/>
  <c r="A22" i="1"/>
  <c r="A23" i="1"/>
  <c r="A24" i="1"/>
  <c r="A25" i="1"/>
  <c r="A26" i="1"/>
  <c r="A27" i="1"/>
  <c r="A28" i="1"/>
  <c r="A18" i="1"/>
  <c r="A29" i="1"/>
  <c r="A30" i="1"/>
  <c r="A31" i="1"/>
  <c r="A32" i="1"/>
  <c r="A33" i="1"/>
  <c r="A34" i="1"/>
  <c r="A35" i="1"/>
  <c r="A36" i="1"/>
  <c r="A37" i="1"/>
  <c r="A38" i="1"/>
  <c r="A39" i="1"/>
  <c r="A8" i="1"/>
  <c r="A6" i="1"/>
</calcChain>
</file>

<file path=xl/sharedStrings.xml><?xml version="1.0" encoding="utf-8"?>
<sst xmlns="http://schemas.openxmlformats.org/spreadsheetml/2006/main" count="764" uniqueCount="357">
  <si>
    <t>論理テーブル名</t>
    <rPh sb="0" eb="2">
      <t>ロンリ</t>
    </rPh>
    <phoneticPr fontId="4"/>
  </si>
  <si>
    <t>物理テーブル名</t>
    <rPh sb="0" eb="2">
      <t>ブツリ</t>
    </rPh>
    <rPh sb="6" eb="7">
      <t>メイ</t>
    </rPh>
    <phoneticPr fontId="4"/>
  </si>
  <si>
    <t>スキーマ</t>
  </si>
  <si>
    <t>No.</t>
  </si>
  <si>
    <t>項　　　目　　　名</t>
  </si>
  <si>
    <t>カラム名</t>
    <rPh sb="3" eb="4">
      <t>メイ</t>
    </rPh>
    <phoneticPr fontId="4"/>
  </si>
  <si>
    <t>型</t>
  </si>
  <si>
    <t>長さ</t>
  </si>
  <si>
    <t>小数</t>
  </si>
  <si>
    <t>主キー</t>
  </si>
  <si>
    <t>〇</t>
    <phoneticPr fontId="3"/>
  </si>
  <si>
    <t>登　録　値　例</t>
    <rPh sb="0" eb="1">
      <t>ノボル</t>
    </rPh>
    <rPh sb="2" eb="3">
      <t>ロク</t>
    </rPh>
    <rPh sb="4" eb="5">
      <t>チ</t>
    </rPh>
    <rPh sb="6" eb="7">
      <t>レイ</t>
    </rPh>
    <phoneticPr fontId="3"/>
  </si>
  <si>
    <t>○</t>
    <phoneticPr fontId="3"/>
  </si>
  <si>
    <t>NotNULL</t>
    <phoneticPr fontId="3"/>
  </si>
  <si>
    <t>連番</t>
    <rPh sb="0" eb="2">
      <t>レンバン</t>
    </rPh>
    <phoneticPr fontId="3"/>
  </si>
  <si>
    <t>○</t>
    <phoneticPr fontId="3"/>
  </si>
  <si>
    <t>テーブル一覧</t>
    <rPh sb="4" eb="6">
      <t>イチラン</t>
    </rPh>
    <phoneticPr fontId="4"/>
  </si>
  <si>
    <t>概　　　　　　　　要</t>
    <rPh sb="0" eb="1">
      <t>ガイ</t>
    </rPh>
    <rPh sb="9" eb="10">
      <t>ヨウ</t>
    </rPh>
    <phoneticPr fontId="4"/>
  </si>
  <si>
    <t>0</t>
    <phoneticPr fontId="3"/>
  </si>
  <si>
    <t>varchar</t>
    <phoneticPr fontId="3"/>
  </si>
  <si>
    <t>tinyint</t>
    <phoneticPr fontId="3"/>
  </si>
  <si>
    <t>0</t>
    <phoneticPr fontId="3"/>
  </si>
  <si>
    <t>bit</t>
    <phoneticPr fontId="3"/>
  </si>
  <si>
    <t>2</t>
    <phoneticPr fontId="3"/>
  </si>
  <si>
    <t>0</t>
    <phoneticPr fontId="3"/>
  </si>
  <si>
    <t>2</t>
    <phoneticPr fontId="3"/>
  </si>
  <si>
    <t>0</t>
    <phoneticPr fontId="3"/>
  </si>
  <si>
    <t>0</t>
    <phoneticPr fontId="3"/>
  </si>
  <si>
    <t>varchar</t>
    <phoneticPr fontId="3"/>
  </si>
  <si>
    <t>int</t>
    <phoneticPr fontId="3"/>
  </si>
  <si>
    <t>8</t>
    <phoneticPr fontId="3"/>
  </si>
  <si>
    <t>0</t>
    <phoneticPr fontId="3"/>
  </si>
  <si>
    <t>テーブル論理名</t>
    <rPh sb="6" eb="7">
      <t>メイ</t>
    </rPh>
    <phoneticPr fontId="4"/>
  </si>
  <si>
    <t>テーブル物理名</t>
    <rPh sb="6" eb="7">
      <t>メイ</t>
    </rPh>
    <phoneticPr fontId="4"/>
  </si>
  <si>
    <t>23</t>
    <phoneticPr fontId="3"/>
  </si>
  <si>
    <t>3</t>
    <phoneticPr fontId="3"/>
  </si>
  <si>
    <t>tinyint</t>
    <phoneticPr fontId="3"/>
  </si>
  <si>
    <t>形式：YYYY/MM/DD hh:mm:ss.sss</t>
    <rPh sb="0" eb="2">
      <t>ケイシキ</t>
    </rPh>
    <phoneticPr fontId="3"/>
  </si>
  <si>
    <t>0</t>
    <phoneticPr fontId="3"/>
  </si>
  <si>
    <t>datetime2</t>
  </si>
  <si>
    <t>STAFF_DIVISION</t>
    <phoneticPr fontId="3"/>
  </si>
  <si>
    <t>従業員区分コード</t>
  </si>
  <si>
    <t>従業員区分コード</t>
    <rPh sb="0" eb="3">
      <t>ジュウギョウイン</t>
    </rPh>
    <rPh sb="3" eb="5">
      <t>クブン</t>
    </rPh>
    <phoneticPr fontId="3"/>
  </si>
  <si>
    <t>STAFF_DIVISION_NAME</t>
  </si>
  <si>
    <t>STAFF_DIVISION_CODE</t>
  </si>
  <si>
    <t>社外者情報</t>
    <phoneticPr fontId="3"/>
  </si>
  <si>
    <t>部マスタ情報</t>
    <rPh sb="0" eb="1">
      <t>ブ</t>
    </rPh>
    <rPh sb="4" eb="6">
      <t>ジョウホウ</t>
    </rPh>
    <phoneticPr fontId="3"/>
  </si>
  <si>
    <t>室課マスタ情報</t>
    <rPh sb="0" eb="1">
      <t>シツ</t>
    </rPh>
    <rPh sb="1" eb="2">
      <t>カ</t>
    </rPh>
    <rPh sb="5" eb="7">
      <t>ジョウホウ</t>
    </rPh>
    <phoneticPr fontId="3"/>
  </si>
  <si>
    <t>係Ｇマスタ情報</t>
    <rPh sb="0" eb="1">
      <t>カカリ</t>
    </rPh>
    <rPh sb="5" eb="7">
      <t>ジョウホウ</t>
    </rPh>
    <phoneticPr fontId="3"/>
  </si>
  <si>
    <t>従業員区分マスタ情報</t>
    <rPh sb="0" eb="3">
      <t>ジュウギョウイン</t>
    </rPh>
    <rPh sb="3" eb="5">
      <t>クブン</t>
    </rPh>
    <rPh sb="8" eb="10">
      <t>ジョウホウ</t>
    </rPh>
    <phoneticPr fontId="3"/>
  </si>
  <si>
    <t>職位マスタ情報</t>
    <rPh sb="0" eb="2">
      <t>ショクイ</t>
    </rPh>
    <rPh sb="5" eb="7">
      <t>ジョウホウ</t>
    </rPh>
    <phoneticPr fontId="3"/>
  </si>
  <si>
    <t>職種マスタ情報</t>
    <rPh sb="0" eb="2">
      <t>ショクシュ</t>
    </rPh>
    <rPh sb="5" eb="7">
      <t>ジョウホウ</t>
    </rPh>
    <phoneticPr fontId="3"/>
  </si>
  <si>
    <t>資格マスタ情報</t>
    <rPh sb="0" eb="2">
      <t>シカク</t>
    </rPh>
    <rPh sb="5" eb="7">
      <t>ジョウホウ</t>
    </rPh>
    <phoneticPr fontId="3"/>
  </si>
  <si>
    <t>応答許可情報</t>
    <rPh sb="0" eb="2">
      <t>オウトウ</t>
    </rPh>
    <rPh sb="2" eb="4">
      <t>キョカ</t>
    </rPh>
    <rPh sb="4" eb="6">
      <t>ジョウホウ</t>
    </rPh>
    <phoneticPr fontId="3"/>
  </si>
  <si>
    <t>REPLY_PERMISSION</t>
    <phoneticPr fontId="3"/>
  </si>
  <si>
    <t>ＰＧ起動情報</t>
    <phoneticPr fontId="3"/>
  </si>
  <si>
    <t>PROGRAM_WORKING_INFO</t>
    <phoneticPr fontId="3"/>
  </si>
  <si>
    <t>起動中フラグ</t>
    <rPh sb="0" eb="2">
      <t>キドウ</t>
    </rPh>
    <rPh sb="2" eb="3">
      <t>チュウ</t>
    </rPh>
    <phoneticPr fontId="3"/>
  </si>
  <si>
    <t>ホスト名</t>
    <rPh sb="3" eb="4">
      <t>メイ</t>
    </rPh>
    <phoneticPr fontId="3"/>
  </si>
  <si>
    <t>IPアドレス</t>
  </si>
  <si>
    <t>起動日時</t>
    <rPh sb="0" eb="2">
      <t>キドウ</t>
    </rPh>
    <rPh sb="2" eb="4">
      <t>ニチジ</t>
    </rPh>
    <phoneticPr fontId="3"/>
  </si>
  <si>
    <t>終了日時</t>
    <rPh sb="0" eb="2">
      <t>シュウリョウ</t>
    </rPh>
    <rPh sb="2" eb="4">
      <t>ニチジ</t>
    </rPh>
    <phoneticPr fontId="3"/>
  </si>
  <si>
    <t>SERIAL_NUMBER</t>
  </si>
  <si>
    <t>WORKING_FLAG</t>
  </si>
  <si>
    <t>WORKING_HOST_NAME</t>
  </si>
  <si>
    <t>WORKING_IP_ADDRESS</t>
  </si>
  <si>
    <t>START_DATE_TIME</t>
  </si>
  <si>
    <t>END_DATE_TIME</t>
  </si>
  <si>
    <t>15</t>
    <phoneticPr fontId="3"/>
  </si>
  <si>
    <t>30</t>
    <phoneticPr fontId="3"/>
  </si>
  <si>
    <t>bit</t>
    <phoneticPr fontId="3"/>
  </si>
  <si>
    <t>1</t>
    <phoneticPr fontId="3"/>
  </si>
  <si>
    <t>1から連続した番号</t>
    <rPh sb="3" eb="5">
      <t>レンゾク</t>
    </rPh>
    <rPh sb="7" eb="9">
      <t>バンゴウ</t>
    </rPh>
    <phoneticPr fontId="3"/>
  </si>
  <si>
    <t>datetime2</t>
    <phoneticPr fontId="3"/>
  </si>
  <si>
    <t>10</t>
    <phoneticPr fontId="3"/>
  </si>
  <si>
    <t>1：起動中、0：未起動</t>
    <rPh sb="2" eb="4">
      <t>キドウ</t>
    </rPh>
    <rPh sb="4" eb="5">
      <t>チュウ</t>
    </rPh>
    <rPh sb="8" eb="9">
      <t>ミ</t>
    </rPh>
    <rPh sb="9" eb="11">
      <t>キドウ</t>
    </rPh>
    <phoneticPr fontId="3"/>
  </si>
  <si>
    <t>起動中の端末ホスト名</t>
    <rPh sb="0" eb="2">
      <t>キドウ</t>
    </rPh>
    <rPh sb="2" eb="3">
      <t>チュウ</t>
    </rPh>
    <rPh sb="4" eb="6">
      <t>タンマツ</t>
    </rPh>
    <rPh sb="9" eb="10">
      <t>メイ</t>
    </rPh>
    <phoneticPr fontId="3"/>
  </si>
  <si>
    <t>起動中の端末IPアドレス</t>
    <rPh sb="0" eb="2">
      <t>キドウ</t>
    </rPh>
    <rPh sb="2" eb="3">
      <t>チュウ</t>
    </rPh>
    <rPh sb="4" eb="6">
      <t>タンマツ</t>
    </rPh>
    <phoneticPr fontId="3"/>
  </si>
  <si>
    <t>システムコード</t>
  </si>
  <si>
    <t>応答項目コード</t>
    <rPh sb="0" eb="2">
      <t>オウトウ</t>
    </rPh>
    <rPh sb="2" eb="4">
      <t>コウモク</t>
    </rPh>
    <phoneticPr fontId="3"/>
  </si>
  <si>
    <t>削除フラグ</t>
    <rPh sb="0" eb="2">
      <t>サクジョ</t>
    </rPh>
    <phoneticPr fontId="3"/>
  </si>
  <si>
    <t>削除ホスト</t>
    <rPh sb="0" eb="2">
      <t>サクジョ</t>
    </rPh>
    <phoneticPr fontId="3"/>
  </si>
  <si>
    <t>削除日時</t>
    <rPh sb="0" eb="2">
      <t>サクジョ</t>
    </rPh>
    <rPh sb="2" eb="4">
      <t>ニチジ</t>
    </rPh>
    <phoneticPr fontId="3"/>
  </si>
  <si>
    <t>SYSTEM_CODE</t>
  </si>
  <si>
    <t>RETURN_ITEM_CODE</t>
  </si>
  <si>
    <t>DELETE_FLAG</t>
  </si>
  <si>
    <t>DELETE_HOST_NAME</t>
  </si>
  <si>
    <t>DELETE_DATE_TIME</t>
  </si>
  <si>
    <t>bit</t>
    <phoneticPr fontId="3"/>
  </si>
  <si>
    <t>1</t>
    <phoneticPr fontId="3"/>
  </si>
  <si>
    <t>0：有効、1：無効</t>
    <rPh sb="2" eb="4">
      <t>ユウコウ</t>
    </rPh>
    <rPh sb="7" eb="9">
      <t>ムコウ</t>
    </rPh>
    <phoneticPr fontId="3"/>
  </si>
  <si>
    <t>○</t>
    <phoneticPr fontId="3"/>
  </si>
  <si>
    <t>○</t>
    <phoneticPr fontId="3"/>
  </si>
  <si>
    <t>削除フラグを1にした日時</t>
    <rPh sb="0" eb="2">
      <t>サクジョ</t>
    </rPh>
    <rPh sb="10" eb="12">
      <t>ニチジ</t>
    </rPh>
    <phoneticPr fontId="3"/>
  </si>
  <si>
    <t>削除フラグを1にした端末ホスト名</t>
    <rPh sb="0" eb="2">
      <t>サクジョ</t>
    </rPh>
    <rPh sb="10" eb="12">
      <t>タンマツ</t>
    </rPh>
    <rPh sb="15" eb="16">
      <t>メイ</t>
    </rPh>
    <phoneticPr fontId="3"/>
  </si>
  <si>
    <t>tinyint</t>
    <phoneticPr fontId="3"/>
  </si>
  <si>
    <t>3</t>
    <phoneticPr fontId="3"/>
  </si>
  <si>
    <t>システム情報テーブルの主キー</t>
    <rPh sb="4" eb="6">
      <t>ジョウホウ</t>
    </rPh>
    <rPh sb="11" eb="12">
      <t>シュ</t>
    </rPh>
    <phoneticPr fontId="3"/>
  </si>
  <si>
    <t>応答項目情報テーブルの主キー</t>
    <rPh sb="0" eb="2">
      <t>オウトウ</t>
    </rPh>
    <rPh sb="2" eb="4">
      <t>コウモク</t>
    </rPh>
    <phoneticPr fontId="3"/>
  </si>
  <si>
    <t>SYSTEM_INFORMATION</t>
    <phoneticPr fontId="3"/>
  </si>
  <si>
    <t>システム名称</t>
    <rPh sb="4" eb="6">
      <t>メイショウ</t>
    </rPh>
    <phoneticPr fontId="3"/>
  </si>
  <si>
    <t>SYSTEM_NAME</t>
  </si>
  <si>
    <t>30</t>
    <phoneticPr fontId="3"/>
  </si>
  <si>
    <t>3</t>
    <phoneticPr fontId="3"/>
  </si>
  <si>
    <t>RETURN_ITEM</t>
    <phoneticPr fontId="3"/>
  </si>
  <si>
    <t>応答項目名称</t>
    <rPh sb="4" eb="6">
      <t>メイショウ</t>
    </rPh>
    <phoneticPr fontId="3"/>
  </si>
  <si>
    <t>RETURN_ITEM_NAME</t>
  </si>
  <si>
    <t>従業員情報</t>
    <rPh sb="0" eb="3">
      <t>ジュウギョウイン</t>
    </rPh>
    <rPh sb="3" eb="5">
      <t>ジョウホウ</t>
    </rPh>
    <phoneticPr fontId="3"/>
  </si>
  <si>
    <t>PERSON_OF_COMPANY</t>
    <phoneticPr fontId="3"/>
  </si>
  <si>
    <t>PERSON_OF_OTHER_COMPANY</t>
    <phoneticPr fontId="3"/>
  </si>
  <si>
    <t>BU_INFORMATION</t>
    <phoneticPr fontId="3"/>
  </si>
  <si>
    <t>KAKARI_INFORMATION</t>
    <phoneticPr fontId="3"/>
  </si>
  <si>
    <t>従業員区分名称</t>
    <rPh sb="0" eb="3">
      <t>ジュウギョウイン</t>
    </rPh>
    <rPh sb="3" eb="5">
      <t>クブン</t>
    </rPh>
    <rPh sb="5" eb="7">
      <t>メイショウ</t>
    </rPh>
    <phoneticPr fontId="3"/>
  </si>
  <si>
    <t>○</t>
    <phoneticPr fontId="3"/>
  </si>
  <si>
    <t>1</t>
    <phoneticPr fontId="3"/>
  </si>
  <si>
    <t>0</t>
    <phoneticPr fontId="3"/>
  </si>
  <si>
    <t>40</t>
    <phoneticPr fontId="3"/>
  </si>
  <si>
    <t>0</t>
    <phoneticPr fontId="3"/>
  </si>
  <si>
    <t>半角40文字、全角20文字</t>
    <rPh sb="0" eb="2">
      <t>ハンカク</t>
    </rPh>
    <rPh sb="4" eb="6">
      <t>モジ</t>
    </rPh>
    <rPh sb="7" eb="9">
      <t>ゼンカク</t>
    </rPh>
    <rPh sb="11" eb="13">
      <t>モジ</t>
    </rPh>
    <phoneticPr fontId="3"/>
  </si>
  <si>
    <t>JOB_CATEGORY</t>
    <phoneticPr fontId="3"/>
  </si>
  <si>
    <t>職種コード</t>
  </si>
  <si>
    <t>職種名称</t>
    <rPh sb="0" eb="2">
      <t>ショクシュ</t>
    </rPh>
    <rPh sb="2" eb="4">
      <t>メイショウ</t>
    </rPh>
    <phoneticPr fontId="3"/>
  </si>
  <si>
    <t>JOB_CATEGORY_CODE</t>
  </si>
  <si>
    <t>JOB_CATEGORY_NAME</t>
  </si>
  <si>
    <t>2</t>
    <phoneticPr fontId="3"/>
  </si>
  <si>
    <t>20</t>
    <phoneticPr fontId="3"/>
  </si>
  <si>
    <t>半角20文字、全角10文字</t>
    <rPh sb="0" eb="2">
      <t>ハンカク</t>
    </rPh>
    <rPh sb="4" eb="6">
      <t>モジ</t>
    </rPh>
    <rPh sb="7" eb="9">
      <t>ゼンカク</t>
    </rPh>
    <rPh sb="11" eb="13">
      <t>モジ</t>
    </rPh>
    <phoneticPr fontId="3"/>
  </si>
  <si>
    <t>QUALIFICATION</t>
    <phoneticPr fontId="3"/>
  </si>
  <si>
    <t>資格コード</t>
    <rPh sb="0" eb="2">
      <t>シカク</t>
    </rPh>
    <phoneticPr fontId="3"/>
  </si>
  <si>
    <t>資格体系区分コード</t>
    <rPh sb="0" eb="2">
      <t>シカク</t>
    </rPh>
    <rPh sb="2" eb="4">
      <t>タイケイ</t>
    </rPh>
    <rPh sb="4" eb="6">
      <t>クブン</t>
    </rPh>
    <phoneticPr fontId="3"/>
  </si>
  <si>
    <t>資格名称</t>
    <rPh sb="0" eb="2">
      <t>シカク</t>
    </rPh>
    <rPh sb="2" eb="4">
      <t>メイショウ</t>
    </rPh>
    <phoneticPr fontId="3"/>
  </si>
  <si>
    <t>略式資格名称</t>
    <rPh sb="0" eb="2">
      <t>リャクシキ</t>
    </rPh>
    <rPh sb="2" eb="4">
      <t>シカク</t>
    </rPh>
    <rPh sb="4" eb="6">
      <t>メイショウ</t>
    </rPh>
    <phoneticPr fontId="3"/>
  </si>
  <si>
    <t>資格ＮＯ</t>
    <rPh sb="0" eb="2">
      <t>シカク</t>
    </rPh>
    <phoneticPr fontId="3"/>
  </si>
  <si>
    <t>QUALIFICATION_CODE</t>
  </si>
  <si>
    <t>QUALIFICATION_SYSTEM_CODE</t>
  </si>
  <si>
    <t>QUALIFICATION_NAME</t>
  </si>
  <si>
    <t>INFORMAL_QUALIFICATION_NAME</t>
  </si>
  <si>
    <t>QUALIFICATION_NUMBER</t>
  </si>
  <si>
    <t>16</t>
    <phoneticPr fontId="3"/>
  </si>
  <si>
    <t>全角8文字</t>
    <rPh sb="0" eb="2">
      <t>ゼンカク</t>
    </rPh>
    <rPh sb="3" eb="5">
      <t>モジ</t>
    </rPh>
    <phoneticPr fontId="3"/>
  </si>
  <si>
    <t>全角4文字</t>
    <rPh sb="0" eb="2">
      <t>ゼンカク</t>
    </rPh>
    <rPh sb="3" eb="5">
      <t>モジ</t>
    </rPh>
    <phoneticPr fontId="3"/>
  </si>
  <si>
    <t>1～99</t>
    <phoneticPr fontId="3"/>
  </si>
  <si>
    <t>ABOUT_WORK</t>
    <phoneticPr fontId="3"/>
  </si>
  <si>
    <t>職位コード</t>
    <rPh sb="0" eb="2">
      <t>ショクイ</t>
    </rPh>
    <phoneticPr fontId="3"/>
  </si>
  <si>
    <t>職位名称</t>
    <rPh sb="0" eb="2">
      <t>ショクイ</t>
    </rPh>
    <rPh sb="2" eb="4">
      <t>メイショウ</t>
    </rPh>
    <phoneticPr fontId="3"/>
  </si>
  <si>
    <t>略式職位名称</t>
    <rPh sb="0" eb="2">
      <t>リャクシキ</t>
    </rPh>
    <rPh sb="2" eb="4">
      <t>ショクイ</t>
    </rPh>
    <rPh sb="4" eb="6">
      <t>メイショウ</t>
    </rPh>
    <phoneticPr fontId="3"/>
  </si>
  <si>
    <t>マネスタ区分コード</t>
    <rPh sb="4" eb="6">
      <t>クブン</t>
    </rPh>
    <phoneticPr fontId="3"/>
  </si>
  <si>
    <t>英語名称</t>
    <rPh sb="0" eb="2">
      <t>エイゴ</t>
    </rPh>
    <rPh sb="2" eb="4">
      <t>メイショウ</t>
    </rPh>
    <phoneticPr fontId="3"/>
  </si>
  <si>
    <t>ABOUT_WORK_CODE</t>
  </si>
  <si>
    <t>ABOUT_WORK_NAME</t>
  </si>
  <si>
    <t>INFORMAL_ABOUT_WORK_NAME</t>
  </si>
  <si>
    <t>MANESUTA_DIVISION_CODE</t>
  </si>
  <si>
    <t>ENGLISH_NAME</t>
  </si>
  <si>
    <t>32</t>
    <phoneticPr fontId="3"/>
  </si>
  <si>
    <t>12</t>
    <phoneticPr fontId="3"/>
  </si>
  <si>
    <t>60</t>
    <phoneticPr fontId="3"/>
  </si>
  <si>
    <t>全角16文字</t>
    <rPh sb="0" eb="2">
      <t>ゼンカク</t>
    </rPh>
    <rPh sb="4" eb="6">
      <t>モジ</t>
    </rPh>
    <phoneticPr fontId="3"/>
  </si>
  <si>
    <t>全角6文字</t>
    <rPh sb="0" eb="2">
      <t>ゼンカク</t>
    </rPh>
    <rPh sb="3" eb="5">
      <t>モジ</t>
    </rPh>
    <phoneticPr fontId="3"/>
  </si>
  <si>
    <t>半角60文字</t>
    <rPh sb="0" eb="2">
      <t>ハンカク</t>
    </rPh>
    <rPh sb="4" eb="6">
      <t>モジ</t>
    </rPh>
    <phoneticPr fontId="3"/>
  </si>
  <si>
    <t>従業員コード</t>
  </si>
  <si>
    <t>氏名（漢字）</t>
  </si>
  <si>
    <t>氏名（ローマ字）</t>
  </si>
  <si>
    <t>氏名（カナ）</t>
  </si>
  <si>
    <t>旧姓使用の有無フラグ</t>
  </si>
  <si>
    <t>旧姓氏名（漢字）</t>
    <rPh sb="0" eb="2">
      <t>キュウセイ</t>
    </rPh>
    <phoneticPr fontId="4"/>
  </si>
  <si>
    <t>旧姓氏名（ローマ字）</t>
    <rPh sb="0" eb="2">
      <t>キュウセイ</t>
    </rPh>
    <phoneticPr fontId="4"/>
  </si>
  <si>
    <t>旧姓氏名（カナ）</t>
    <rPh sb="0" eb="2">
      <t>キュウセイ</t>
    </rPh>
    <phoneticPr fontId="4"/>
  </si>
  <si>
    <t>性別</t>
  </si>
  <si>
    <t>従業員区分名称</t>
    <rPh sb="0" eb="3">
      <t>ジュウギョウイン</t>
    </rPh>
    <rPh sb="3" eb="5">
      <t>クブン</t>
    </rPh>
    <rPh sb="5" eb="7">
      <t>メイショウ</t>
    </rPh>
    <phoneticPr fontId="4"/>
  </si>
  <si>
    <t>最新所属開始年月日</t>
  </si>
  <si>
    <t>最新所属コード</t>
  </si>
  <si>
    <t>最新所属＿正式部署名称１</t>
    <rPh sb="0" eb="2">
      <t>サイシン</t>
    </rPh>
    <rPh sb="2" eb="4">
      <t>ショゾク</t>
    </rPh>
    <rPh sb="5" eb="7">
      <t>セイシキ</t>
    </rPh>
    <rPh sb="7" eb="9">
      <t>ブショ</t>
    </rPh>
    <rPh sb="9" eb="11">
      <t>メイショウ</t>
    </rPh>
    <phoneticPr fontId="4"/>
  </si>
  <si>
    <t>最新所属＿正式室課名称</t>
    <rPh sb="0" eb="2">
      <t>サイシン</t>
    </rPh>
    <rPh sb="2" eb="4">
      <t>ショゾク</t>
    </rPh>
    <rPh sb="5" eb="7">
      <t>セイシキ</t>
    </rPh>
    <rPh sb="7" eb="8">
      <t>シツ</t>
    </rPh>
    <rPh sb="8" eb="9">
      <t>カ</t>
    </rPh>
    <rPh sb="9" eb="11">
      <t>メイショウ</t>
    </rPh>
    <phoneticPr fontId="4"/>
  </si>
  <si>
    <t>最新所属＿正式係Ｇ名称</t>
    <rPh sb="0" eb="2">
      <t>サイシン</t>
    </rPh>
    <rPh sb="2" eb="4">
      <t>ショゾク</t>
    </rPh>
    <rPh sb="5" eb="7">
      <t>セイシキ</t>
    </rPh>
    <rPh sb="7" eb="8">
      <t>カカリ</t>
    </rPh>
    <rPh sb="9" eb="11">
      <t>メイショウ</t>
    </rPh>
    <phoneticPr fontId="4"/>
  </si>
  <si>
    <t>ロケーションコード</t>
  </si>
  <si>
    <t>ロケーション名称</t>
    <rPh sb="6" eb="8">
      <t>メイショウ</t>
    </rPh>
    <phoneticPr fontId="4"/>
  </si>
  <si>
    <t>会社コード</t>
  </si>
  <si>
    <t>略式部＿会社名称</t>
    <rPh sb="0" eb="2">
      <t>リャクシキ</t>
    </rPh>
    <rPh sb="2" eb="3">
      <t>ブ</t>
    </rPh>
    <rPh sb="4" eb="6">
      <t>カイシャ</t>
    </rPh>
    <rPh sb="6" eb="8">
      <t>メイショウ</t>
    </rPh>
    <phoneticPr fontId="4"/>
  </si>
  <si>
    <t>職種名称</t>
    <rPh sb="0" eb="2">
      <t>ショクシュ</t>
    </rPh>
    <rPh sb="2" eb="4">
      <t>メイショウ</t>
    </rPh>
    <phoneticPr fontId="4"/>
  </si>
  <si>
    <t>資格体系区分コード</t>
  </si>
  <si>
    <t>資格コード</t>
  </si>
  <si>
    <t>本来所属兼務フラグ</t>
  </si>
  <si>
    <t>本来所属開始年月日</t>
  </si>
  <si>
    <t>本来所属コード</t>
  </si>
  <si>
    <t>職位コード</t>
  </si>
  <si>
    <t>職位名称</t>
    <rPh sb="0" eb="2">
      <t>ショクイ</t>
    </rPh>
    <rPh sb="2" eb="4">
      <t>メイショウ</t>
    </rPh>
    <phoneticPr fontId="4"/>
  </si>
  <si>
    <t>承認ランクコード</t>
  </si>
  <si>
    <t>休職フラグ</t>
    <rPh sb="0" eb="2">
      <t>キュウショク</t>
    </rPh>
    <phoneticPr fontId="4"/>
  </si>
  <si>
    <t>嘱託パート区分名称</t>
    <rPh sb="0" eb="2">
      <t>ショクタク</t>
    </rPh>
    <rPh sb="5" eb="7">
      <t>クブン</t>
    </rPh>
    <rPh sb="7" eb="9">
      <t>メイショウ</t>
    </rPh>
    <phoneticPr fontId="4"/>
  </si>
  <si>
    <t>STAFF_CODE</t>
  </si>
  <si>
    <t>KANJI_NAME</t>
  </si>
  <si>
    <t>ROMAN_NAME</t>
  </si>
  <si>
    <t>KANA_NAME</t>
  </si>
  <si>
    <t>ORIGINAL_NAME_FLAG</t>
  </si>
  <si>
    <t>KANJI_ORIGINAL_NAME</t>
  </si>
  <si>
    <t>ROMAN_ORIGINAL_NAME</t>
  </si>
  <si>
    <t>KANA_ORIGINAL_NAME</t>
  </si>
  <si>
    <t>MEN_OR_WOMEN</t>
  </si>
  <si>
    <t>BELONGING_LATEST_CODE</t>
  </si>
  <si>
    <t>BELONGING_LATEST_BU_NAME</t>
  </si>
  <si>
    <t>BELONGING_LATEST_KAKARI_NAME</t>
  </si>
  <si>
    <t>LOCATION_CODE</t>
  </si>
  <si>
    <t>LOCATION_NAME</t>
  </si>
  <si>
    <t>COMPANY_CODE</t>
  </si>
  <si>
    <t>INFORMAL_COMPANY_NAME</t>
  </si>
  <si>
    <t>ORIGINAL_BELONGING_FLAG</t>
  </si>
  <si>
    <t>ORIGINAL_BELONGING_START_DATE</t>
  </si>
  <si>
    <t>ORIGINAL_BELONGING_CODE</t>
  </si>
  <si>
    <t>APPROVAL_RANK_CODE</t>
  </si>
  <si>
    <t>LAYOFF_FLAG</t>
  </si>
  <si>
    <t>社外者ID</t>
  </si>
  <si>
    <t>氏名（漢字）</t>
    <rPh sb="0" eb="2">
      <t>シメイ</t>
    </rPh>
    <rPh sb="3" eb="5">
      <t>カンジ</t>
    </rPh>
    <phoneticPr fontId="8"/>
  </si>
  <si>
    <t>氏名（ローマ字）</t>
    <rPh sb="0" eb="2">
      <t>シメイ</t>
    </rPh>
    <rPh sb="6" eb="7">
      <t>ジ</t>
    </rPh>
    <phoneticPr fontId="8"/>
  </si>
  <si>
    <t>氏名（カナ）</t>
    <rPh sb="0" eb="2">
      <t>シメイ</t>
    </rPh>
    <phoneticPr fontId="8"/>
  </si>
  <si>
    <t>社外者区分コード</t>
  </si>
  <si>
    <t>受入部署コード</t>
  </si>
  <si>
    <t>契約期間カラ</t>
  </si>
  <si>
    <t>契約期間マデ</t>
  </si>
  <si>
    <t>作業場所コード</t>
  </si>
  <si>
    <t>元請会社コード</t>
  </si>
  <si>
    <t>元請会社名</t>
  </si>
  <si>
    <t>所属会社コード</t>
  </si>
  <si>
    <t>所属会社名</t>
  </si>
  <si>
    <t>カードステータス</t>
  </si>
  <si>
    <t>ACCEPTANCE_BELONGING_CODE</t>
  </si>
  <si>
    <t>START_CONTRACT_TERM</t>
  </si>
  <si>
    <t>END_CONTRACT_TERM</t>
  </si>
  <si>
    <t>WORKING_PLACE_CODE</t>
  </si>
  <si>
    <t>ORIGINAL_CONTRACTOR_CODE</t>
  </si>
  <si>
    <t>ORIGINAL_CONTRACTOR_NAME</t>
  </si>
  <si>
    <t>BELONGING_COMPANY_CODE</t>
  </si>
  <si>
    <t>BELONGING_COMPANY_NAME</t>
  </si>
  <si>
    <t>CARD_STATUS</t>
  </si>
  <si>
    <t>STAFF_DIVISION_CODE</t>
    <phoneticPr fontId="3"/>
  </si>
  <si>
    <t>部コード</t>
  </si>
  <si>
    <t>部コード有効開始年月日</t>
  </si>
  <si>
    <t>部コード有効終了年月日</t>
  </si>
  <si>
    <t>正式部名称１</t>
  </si>
  <si>
    <t>正式部名称２</t>
  </si>
  <si>
    <t>正式部名称３</t>
  </si>
  <si>
    <t>略式部名称</t>
  </si>
  <si>
    <t>部改変マーク</t>
  </si>
  <si>
    <t>部門コード</t>
  </si>
  <si>
    <t>部ロケーションコード</t>
  </si>
  <si>
    <t>部ＮＯ</t>
  </si>
  <si>
    <t>役員ＮＯ</t>
  </si>
  <si>
    <t>室別人員部門</t>
  </si>
  <si>
    <t>調整部門ＮＯＡ</t>
  </si>
  <si>
    <t>調整部門ＮＯＢ</t>
  </si>
  <si>
    <t>調整部門ＮＯＣ</t>
  </si>
  <si>
    <t>調整部門ＮＯＤ</t>
  </si>
  <si>
    <t>総括人事組織コード＿考課</t>
  </si>
  <si>
    <t>総括人事組織コード＿昇格</t>
  </si>
  <si>
    <t>総括人事組織コード＿異動</t>
  </si>
  <si>
    <t>総括人事組織コード＿研修</t>
  </si>
  <si>
    <t>障害者雇用事業所コード</t>
  </si>
  <si>
    <t>最新所属限定フラグ</t>
  </si>
  <si>
    <t>拠点人事例外対応</t>
  </si>
  <si>
    <t>拠点人事強制入力</t>
  </si>
  <si>
    <t>英語名称</t>
  </si>
  <si>
    <t>BU_CODE</t>
  </si>
  <si>
    <t>START_VALIDITY_DATE</t>
  </si>
  <si>
    <t>END_VALIDITY_DATE</t>
  </si>
  <si>
    <t>BU_NAME_1</t>
  </si>
  <si>
    <t>BU_NAME_2</t>
  </si>
  <si>
    <t>BU_NAME_3</t>
  </si>
  <si>
    <t>BU_INFORMAL_NAME</t>
  </si>
  <si>
    <t>BU_ALTERATION_MARK</t>
  </si>
  <si>
    <t>SECTION_CODE</t>
  </si>
  <si>
    <t>BU_LOCATION_CODE</t>
  </si>
  <si>
    <t>室課コード</t>
  </si>
  <si>
    <t>室課コード有効開始年月日</t>
  </si>
  <si>
    <t>室課コード有効終了年月日</t>
  </si>
  <si>
    <t>正式室課名称</t>
  </si>
  <si>
    <t>略式室課名称</t>
  </si>
  <si>
    <t>室改変マーク</t>
  </si>
  <si>
    <t>室課ロケーションコード</t>
  </si>
  <si>
    <t>室課ＮＯ</t>
  </si>
  <si>
    <t>室課区分コード</t>
  </si>
  <si>
    <t>係Ｇコード</t>
    <rPh sb="0" eb="1">
      <t>カカリ</t>
    </rPh>
    <phoneticPr fontId="3"/>
  </si>
  <si>
    <t>KAKARI_CODE</t>
  </si>
  <si>
    <t>係Ｇコード有効開始年月日</t>
    <rPh sb="0" eb="1">
      <t>カカリ</t>
    </rPh>
    <phoneticPr fontId="3"/>
  </si>
  <si>
    <t>係Ｇコード有効終了年月日</t>
    <rPh sb="0" eb="1">
      <t>カカリ</t>
    </rPh>
    <rPh sb="7" eb="9">
      <t>シュウリョウ</t>
    </rPh>
    <phoneticPr fontId="3"/>
  </si>
  <si>
    <t>部コード</t>
    <rPh sb="0" eb="1">
      <t>ブ</t>
    </rPh>
    <phoneticPr fontId="3"/>
  </si>
  <si>
    <t>室課コード</t>
    <rPh sb="0" eb="1">
      <t>シツ</t>
    </rPh>
    <rPh sb="1" eb="2">
      <t>カ</t>
    </rPh>
    <phoneticPr fontId="3"/>
  </si>
  <si>
    <t>正式部名称１</t>
    <rPh sb="0" eb="2">
      <t>セイシキ</t>
    </rPh>
    <rPh sb="2" eb="3">
      <t>ブ</t>
    </rPh>
    <rPh sb="3" eb="5">
      <t>メイショウ</t>
    </rPh>
    <phoneticPr fontId="3"/>
  </si>
  <si>
    <t>正式部名称２</t>
    <rPh sb="0" eb="2">
      <t>セイシキ</t>
    </rPh>
    <rPh sb="2" eb="3">
      <t>ブ</t>
    </rPh>
    <rPh sb="3" eb="5">
      <t>メイショウ</t>
    </rPh>
    <phoneticPr fontId="3"/>
  </si>
  <si>
    <t>略式部名称</t>
    <rPh sb="0" eb="2">
      <t>リャクシキ</t>
    </rPh>
    <rPh sb="2" eb="3">
      <t>ブ</t>
    </rPh>
    <rPh sb="3" eb="5">
      <t>メイショウ</t>
    </rPh>
    <phoneticPr fontId="3"/>
  </si>
  <si>
    <t>正式室課名称</t>
    <rPh sb="0" eb="2">
      <t>セイシキ</t>
    </rPh>
    <rPh sb="2" eb="3">
      <t>シツ</t>
    </rPh>
    <rPh sb="3" eb="4">
      <t>カ</t>
    </rPh>
    <rPh sb="4" eb="6">
      <t>メイショウ</t>
    </rPh>
    <phoneticPr fontId="3"/>
  </si>
  <si>
    <t>略式室課名称</t>
    <rPh sb="2" eb="3">
      <t>シツ</t>
    </rPh>
    <rPh sb="3" eb="4">
      <t>カ</t>
    </rPh>
    <rPh sb="4" eb="6">
      <t>メイショウ</t>
    </rPh>
    <phoneticPr fontId="3"/>
  </si>
  <si>
    <t>正式係Ｇ名称</t>
    <rPh sb="0" eb="2">
      <t>セイシキ</t>
    </rPh>
    <rPh sb="2" eb="3">
      <t>カカリ</t>
    </rPh>
    <rPh sb="4" eb="6">
      <t>メイショウ</t>
    </rPh>
    <phoneticPr fontId="3"/>
  </si>
  <si>
    <t>KAKARI_NAME</t>
  </si>
  <si>
    <t>略式係Ｇ名称</t>
    <rPh sb="2" eb="3">
      <t>カカリ</t>
    </rPh>
    <rPh sb="4" eb="6">
      <t>メイショウ</t>
    </rPh>
    <phoneticPr fontId="3"/>
  </si>
  <si>
    <t>KAKARI_INFORMAL_NAME</t>
  </si>
  <si>
    <t>係Ｇロケーションコード</t>
    <rPh sb="0" eb="1">
      <t>カカリ</t>
    </rPh>
    <phoneticPr fontId="3"/>
  </si>
  <si>
    <t>KAKARI_LOCATION_CODE</t>
  </si>
  <si>
    <t>係ＧＮＯ</t>
    <rPh sb="0" eb="1">
      <t>カカリ</t>
    </rPh>
    <phoneticPr fontId="3"/>
  </si>
  <si>
    <t>KAKARI_NUMBER</t>
  </si>
  <si>
    <t>係Ｇ区分コード</t>
    <rPh sb="0" eb="1">
      <t>カカリ</t>
    </rPh>
    <rPh sb="2" eb="4">
      <t>クブン</t>
    </rPh>
    <phoneticPr fontId="3"/>
  </si>
  <si>
    <t>KAKARI_DIVISION_CODE</t>
  </si>
  <si>
    <t>最新所属限定フラグ</t>
    <rPh sb="0" eb="2">
      <t>サイシン</t>
    </rPh>
    <rPh sb="2" eb="4">
      <t>ショゾク</t>
    </rPh>
    <rPh sb="4" eb="6">
      <t>ゲンテイ</t>
    </rPh>
    <phoneticPr fontId="3"/>
  </si>
  <si>
    <t>BU_NUMBER</t>
    <phoneticPr fontId="3"/>
  </si>
  <si>
    <t>ASSESSMENT_CODE</t>
    <phoneticPr fontId="3"/>
  </si>
  <si>
    <t>RANK_RISE_CODE</t>
    <phoneticPr fontId="3"/>
  </si>
  <si>
    <t>CHANGE_CODE</t>
    <phoneticPr fontId="3"/>
  </si>
  <si>
    <t>TRAINING_CODE</t>
    <phoneticPr fontId="3"/>
  </si>
  <si>
    <t>EXECUTIVE_NUMBER</t>
    <phoneticPr fontId="3"/>
  </si>
  <si>
    <t>ADJUST_SECTION_NUMBER_A</t>
    <phoneticPr fontId="3"/>
  </si>
  <si>
    <t>ADJUST_SECTION_NUMBER_B</t>
    <phoneticPr fontId="3"/>
  </si>
  <si>
    <t>ADJUST_SECTION_NUMBER_C</t>
    <phoneticPr fontId="3"/>
  </si>
  <si>
    <t>ADJUST_SECTION_NUMBER_D</t>
    <phoneticPr fontId="3"/>
  </si>
  <si>
    <t>NEW_BELONGING_LIMIT_FLAG</t>
    <phoneticPr fontId="3"/>
  </si>
  <si>
    <t>PERSONNEL_EXCEPTION</t>
    <phoneticPr fontId="3"/>
  </si>
  <si>
    <t>SHITSU_KA_NUMBER</t>
    <phoneticPr fontId="3"/>
  </si>
  <si>
    <t>QUALIFICATION_SYSTEM_CODE</t>
    <phoneticPr fontId="3"/>
  </si>
  <si>
    <t>NONREGULAR_DIVISION_NAME</t>
    <phoneticPr fontId="3"/>
  </si>
  <si>
    <t>SHITSU_KA_DIVISION_CODE</t>
    <phoneticPr fontId="3"/>
  </si>
  <si>
    <t>SHITSU_CHANGE_MARK</t>
    <phoneticPr fontId="3"/>
  </si>
  <si>
    <t>0</t>
    <phoneticPr fontId="3"/>
  </si>
  <si>
    <t>システムマスタ情報</t>
    <rPh sb="7" eb="9">
      <t>ジョウホウ</t>
    </rPh>
    <phoneticPr fontId="3"/>
  </si>
  <si>
    <t>応答項目マスタ情報</t>
    <rPh sb="0" eb="2">
      <t>オウトウ</t>
    </rPh>
    <rPh sb="2" eb="4">
      <t>コウモク</t>
    </rPh>
    <rPh sb="7" eb="9">
      <t>ジョウホウ</t>
    </rPh>
    <phoneticPr fontId="3"/>
  </si>
  <si>
    <t>各システムが人事ＤＢから取得するデータ項目を管理</t>
    <rPh sb="0" eb="1">
      <t>カク</t>
    </rPh>
    <rPh sb="6" eb="8">
      <t>ジンジ</t>
    </rPh>
    <rPh sb="12" eb="14">
      <t>シュトク</t>
    </rPh>
    <rPh sb="19" eb="21">
      <t>コウモク</t>
    </rPh>
    <rPh sb="22" eb="24">
      <t>カンリ</t>
    </rPh>
    <phoneticPr fontId="3"/>
  </si>
  <si>
    <t>人事ＤＢを扱うシステム</t>
    <rPh sb="0" eb="2">
      <t>ジンジ</t>
    </rPh>
    <rPh sb="5" eb="6">
      <t>アツカ</t>
    </rPh>
    <phoneticPr fontId="3"/>
  </si>
  <si>
    <t>システムに応答するデータ項目</t>
    <rPh sb="5" eb="7">
      <t>オウトウ</t>
    </rPh>
    <rPh sb="12" eb="14">
      <t>コウモク</t>
    </rPh>
    <phoneticPr fontId="3"/>
  </si>
  <si>
    <t>人事ＤＢテーブルメンテナンスツールの排他制御用</t>
    <rPh sb="0" eb="2">
      <t>ジンジ</t>
    </rPh>
    <rPh sb="18" eb="20">
      <t>ハイタ</t>
    </rPh>
    <rPh sb="20" eb="22">
      <t>セイギョ</t>
    </rPh>
    <rPh sb="22" eb="23">
      <t>ヨウ</t>
    </rPh>
    <phoneticPr fontId="3"/>
  </si>
  <si>
    <t>ＣＳＶファイルで日々提供されるデータを保存</t>
    <rPh sb="8" eb="10">
      <t>ヒビ</t>
    </rPh>
    <rPh sb="10" eb="12">
      <t>テイキョウ</t>
    </rPh>
    <rPh sb="19" eb="21">
      <t>ホゾン</t>
    </rPh>
    <phoneticPr fontId="3"/>
  </si>
  <si>
    <t>同上</t>
    <rPh sb="0" eb="2">
      <t>ドウジョウ</t>
    </rPh>
    <phoneticPr fontId="3"/>
  </si>
  <si>
    <t>EMPLOY_OFFICE_CODE</t>
    <phoneticPr fontId="3"/>
  </si>
  <si>
    <t>PERSONNEL_COMPULSION</t>
    <phoneticPr fontId="3"/>
  </si>
  <si>
    <t>RETURN_ITEM_CODE</t>
    <phoneticPr fontId="3"/>
  </si>
  <si>
    <t>BELONGING_LATEST_START_DATE</t>
    <phoneticPr fontId="3"/>
  </si>
  <si>
    <t>SHITSU_PERSON_SECTION</t>
    <phoneticPr fontId="3"/>
  </si>
  <si>
    <t>BELONGING_LATEST_SHITSU_NAME</t>
  </si>
  <si>
    <t>SHITSU_INFORMATION</t>
  </si>
  <si>
    <t>SHITSU_CODE</t>
  </si>
  <si>
    <t>SHITSU_NAME</t>
  </si>
  <si>
    <t>SHITSU_INFORMAL_NAME</t>
  </si>
  <si>
    <t>SHITSU_LOCATION_CODE</t>
  </si>
  <si>
    <t>株式会社 トヨタコミュニケーションシステム 様</t>
    <rPh sb="0" eb="2">
      <t>カブシキ</t>
    </rPh>
    <rPh sb="2" eb="4">
      <t>カイシャ</t>
    </rPh>
    <rPh sb="22" eb="23">
      <t>サマ</t>
    </rPh>
    <phoneticPr fontId="4"/>
  </si>
  <si>
    <t>グリーンシステム株式会社</t>
    <rPh sb="8" eb="10">
      <t>カブシキ</t>
    </rPh>
    <rPh sb="10" eb="12">
      <t>カイシャ</t>
    </rPh>
    <phoneticPr fontId="4"/>
  </si>
  <si>
    <t>№</t>
    <phoneticPr fontId="20"/>
  </si>
  <si>
    <t>日付</t>
    <rPh sb="0" eb="2">
      <t>ヒヅケ</t>
    </rPh>
    <phoneticPr fontId="20"/>
  </si>
  <si>
    <t>改訂者</t>
    <rPh sb="0" eb="2">
      <t>カイテイ</t>
    </rPh>
    <rPh sb="2" eb="3">
      <t>シャ</t>
    </rPh>
    <phoneticPr fontId="20"/>
  </si>
  <si>
    <t>版</t>
    <rPh sb="0" eb="1">
      <t>ハン</t>
    </rPh>
    <phoneticPr fontId="20"/>
  </si>
  <si>
    <t>箇所</t>
    <rPh sb="0" eb="2">
      <t>カショ</t>
    </rPh>
    <phoneticPr fontId="20"/>
  </si>
  <si>
    <t>改訂内容</t>
    <rPh sb="0" eb="2">
      <t>カイテイ</t>
    </rPh>
    <rPh sb="2" eb="4">
      <t>ナイヨウ</t>
    </rPh>
    <phoneticPr fontId="20"/>
  </si>
  <si>
    <t>－</t>
    <phoneticPr fontId="20"/>
  </si>
  <si>
    <t>初版 新規作成</t>
    <rPh sb="0" eb="2">
      <t>ショハン</t>
    </rPh>
    <rPh sb="3" eb="5">
      <t>シンキ</t>
    </rPh>
    <rPh sb="5" eb="7">
      <t>サクセイ</t>
    </rPh>
    <phoneticPr fontId="20"/>
  </si>
  <si>
    <t>畑</t>
    <rPh sb="0" eb="1">
      <t>ハタ</t>
    </rPh>
    <phoneticPr fontId="3"/>
  </si>
  <si>
    <t>○</t>
    <phoneticPr fontId="3"/>
  </si>
  <si>
    <t>○</t>
    <phoneticPr fontId="3"/>
  </si>
  <si>
    <t>○</t>
    <phoneticPr fontId="3"/>
  </si>
  <si>
    <t>「AA」「A1」など</t>
    <phoneticPr fontId="3"/>
  </si>
  <si>
    <t>「AA1」「A1B」など</t>
    <phoneticPr fontId="3"/>
  </si>
  <si>
    <t>「AA14」「A1B2」など</t>
    <phoneticPr fontId="3"/>
  </si>
  <si>
    <t>「AA141」「A1B20」など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</si>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</sst>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yyyy/mm/dd"/>
    <numFmt numFmtId="178" formatCode="&quot;第&quot;0.00&quot;版&quot;"/>
  </numFmts>
  <fonts count="26">
    <font>
      <sz val="11"/>
      <color theme="1"/>
      <name val="游ゴシック"/>
      <family val="2"/>
      <scheme val="minor"/>
    </font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b/>
      <u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u/>
      <sz val="11"/>
      <color theme="10"/>
      <name val="游ゴシック"/>
      <family val="2"/>
      <scheme val="minor"/>
    </font>
    <font>
      <u/>
      <sz val="11"/>
      <color theme="10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u/>
      <sz val="20"/>
      <name val="ＭＳ ゴシック"/>
      <family val="3"/>
      <charset val="128"/>
    </font>
    <font>
      <sz val="24"/>
      <name val="ＭＳ ゴシック"/>
      <family val="3"/>
      <charset val="128"/>
    </font>
    <font>
      <sz val="18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HG丸ｺﾞｼｯｸM-PRO"/>
      <family val="3"/>
      <charset val="128"/>
    </font>
    <font>
      <sz val="6"/>
      <name val="ＭＳ ゴシック"/>
      <family val="2"/>
      <charset val="128"/>
    </font>
    <font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8" fillId="0" borderId="0"/>
    <xf numFmtId="0" fontId="12" fillId="0" borderId="0" applyNumberFormat="0" applyFill="0" applyBorder="0" applyAlignment="0" applyProtection="0"/>
    <xf numFmtId="0" fontId="2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25" fillId="0" borderId="0"/>
  </cellStyleXfs>
  <cellXfs count="134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 applyBorder="1"/>
    <xf numFmtId="0" fontId="6" fillId="0" borderId="5" xfId="0" applyFont="1" applyBorder="1" applyAlignment="1">
      <alignment horizontal="left" vertical="center"/>
    </xf>
    <xf numFmtId="0" fontId="6" fillId="0" borderId="9" xfId="0" applyFont="1" applyFill="1" applyBorder="1"/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2" xfId="0" applyFont="1" applyFill="1" applyBorder="1" applyAlignment="1">
      <alignment horizontal="centerContinuous" vertical="center"/>
    </xf>
    <xf numFmtId="0" fontId="7" fillId="0" borderId="0" xfId="0" applyFont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Continuous" vertical="center"/>
    </xf>
    <xf numFmtId="0" fontId="6" fillId="0" borderId="18" xfId="0" applyFont="1" applyBorder="1" applyAlignment="1">
      <alignment horizontal="centerContinuous" vertical="center"/>
    </xf>
    <xf numFmtId="0" fontId="6" fillId="0" borderId="19" xfId="0" applyFont="1" applyBorder="1" applyAlignment="1">
      <alignment horizontal="centerContinuous" vertical="center"/>
    </xf>
    <xf numFmtId="0" fontId="7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2" borderId="2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176" fontId="7" fillId="0" borderId="14" xfId="0" applyNumberFormat="1" applyFont="1" applyBorder="1" applyAlignment="1">
      <alignment vertical="center"/>
    </xf>
    <xf numFmtId="49" fontId="7" fillId="0" borderId="14" xfId="0" applyNumberFormat="1" applyFont="1" applyBorder="1" applyAlignment="1">
      <alignment vertical="center"/>
    </xf>
    <xf numFmtId="49" fontId="7" fillId="0" borderId="27" xfId="0" applyNumberFormat="1" applyFont="1" applyBorder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vertical="center"/>
    </xf>
    <xf numFmtId="49" fontId="7" fillId="0" borderId="13" xfId="0" applyNumberFormat="1" applyFont="1" applyBorder="1" applyAlignment="1">
      <alignment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76" fontId="7" fillId="0" borderId="15" xfId="0" applyNumberFormat="1" applyFont="1" applyBorder="1" applyAlignment="1">
      <alignment vertical="center"/>
    </xf>
    <xf numFmtId="49" fontId="7" fillId="0" borderId="15" xfId="0" applyNumberFormat="1" applyFont="1" applyBorder="1" applyAlignment="1">
      <alignment vertical="center"/>
    </xf>
    <xf numFmtId="49" fontId="7" fillId="0" borderId="29" xfId="0" applyNumberFormat="1" applyFont="1" applyBorder="1" applyAlignment="1">
      <alignment horizontal="center" vertical="center"/>
    </xf>
    <xf numFmtId="49" fontId="7" fillId="0" borderId="30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56" fontId="6" fillId="0" borderId="17" xfId="0" applyNumberFormat="1" applyFont="1" applyBorder="1" applyAlignment="1">
      <alignment horizontal="centerContinuous" vertical="center"/>
    </xf>
    <xf numFmtId="0" fontId="6" fillId="0" borderId="4" xfId="0" applyFont="1" applyBorder="1"/>
    <xf numFmtId="0" fontId="6" fillId="0" borderId="8" xfId="0" applyFont="1" applyBorder="1"/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0" fillId="2" borderId="23" xfId="1" applyFont="1" applyFill="1" applyBorder="1" applyAlignment="1">
      <alignment horizontal="center" vertical="center"/>
    </xf>
    <xf numFmtId="0" fontId="10" fillId="0" borderId="23" xfId="1" applyFont="1" applyBorder="1" applyAlignment="1">
      <alignment vertical="center"/>
    </xf>
    <xf numFmtId="0" fontId="11" fillId="0" borderId="23" xfId="1" applyFont="1" applyBorder="1" applyAlignment="1">
      <alignment vertical="center"/>
    </xf>
    <xf numFmtId="0" fontId="10" fillId="0" borderId="23" xfId="1" applyFont="1" applyFill="1" applyBorder="1" applyAlignment="1">
      <alignment vertical="center"/>
    </xf>
    <xf numFmtId="49" fontId="7" fillId="0" borderId="34" xfId="0" applyNumberFormat="1" applyFont="1" applyBorder="1" applyAlignment="1">
      <alignment vertical="center"/>
    </xf>
    <xf numFmtId="0" fontId="13" fillId="0" borderId="23" xfId="2" applyFont="1" applyBorder="1" applyAlignment="1">
      <alignment vertical="center"/>
    </xf>
    <xf numFmtId="0" fontId="12" fillId="0" borderId="23" xfId="2" applyBorder="1" applyAlignment="1">
      <alignment vertical="center"/>
    </xf>
    <xf numFmtId="0" fontId="10" fillId="2" borderId="35" xfId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right" vertical="center"/>
    </xf>
    <xf numFmtId="49" fontId="7" fillId="0" borderId="25" xfId="0" applyNumberFormat="1" applyFont="1" applyBorder="1" applyAlignment="1">
      <alignment horizontal="right" vertical="center"/>
    </xf>
    <xf numFmtId="49" fontId="7" fillId="0" borderId="26" xfId="0" applyNumberFormat="1" applyFont="1" applyBorder="1" applyAlignment="1">
      <alignment horizontal="right" vertical="center"/>
    </xf>
    <xf numFmtId="49" fontId="7" fillId="0" borderId="28" xfId="0" applyNumberFormat="1" applyFont="1" applyBorder="1" applyAlignment="1">
      <alignment horizontal="right" vertical="center"/>
    </xf>
    <xf numFmtId="49" fontId="7" fillId="0" borderId="29" xfId="0" applyNumberFormat="1" applyFont="1" applyBorder="1" applyAlignment="1">
      <alignment horizontal="right" vertical="center"/>
    </xf>
    <xf numFmtId="49" fontId="7" fillId="0" borderId="30" xfId="0" applyNumberFormat="1" applyFont="1" applyBorder="1" applyAlignment="1">
      <alignment horizontal="right" vertical="center"/>
    </xf>
    <xf numFmtId="0" fontId="7" fillId="0" borderId="28" xfId="0" applyNumberFormat="1" applyFont="1" applyBorder="1" applyAlignment="1">
      <alignment horizontal="right" vertical="center"/>
    </xf>
    <xf numFmtId="0" fontId="7" fillId="0" borderId="27" xfId="0" applyNumberFormat="1" applyFont="1" applyBorder="1" applyAlignment="1">
      <alignment horizontal="right" vertical="center"/>
    </xf>
    <xf numFmtId="0" fontId="7" fillId="0" borderId="25" xfId="0" applyNumberFormat="1" applyFont="1" applyBorder="1" applyAlignment="1">
      <alignment horizontal="right" vertical="center"/>
    </xf>
    <xf numFmtId="0" fontId="7" fillId="0" borderId="29" xfId="0" applyNumberFormat="1" applyFont="1" applyBorder="1" applyAlignment="1">
      <alignment horizontal="right" vertical="center"/>
    </xf>
    <xf numFmtId="0" fontId="7" fillId="0" borderId="26" xfId="0" applyNumberFormat="1" applyFont="1" applyBorder="1" applyAlignment="1">
      <alignment horizontal="right" vertical="center"/>
    </xf>
    <xf numFmtId="0" fontId="7" fillId="0" borderId="30" xfId="0" applyNumberFormat="1" applyFont="1" applyBorder="1" applyAlignment="1">
      <alignment horizontal="right" vertical="center"/>
    </xf>
    <xf numFmtId="0" fontId="16" fillId="3" borderId="0" xfId="4" applyFont="1" applyFill="1" applyBorder="1">
      <alignment vertical="center"/>
    </xf>
    <xf numFmtId="0" fontId="10" fillId="3" borderId="0" xfId="4" applyFont="1" applyFill="1" applyBorder="1">
      <alignment vertical="center"/>
    </xf>
    <xf numFmtId="0" fontId="19" fillId="3" borderId="0" xfId="4" applyFont="1" applyFill="1" applyBorder="1">
      <alignment vertical="center"/>
    </xf>
    <xf numFmtId="0" fontId="21" fillId="0" borderId="23" xfId="1" applyFont="1" applyFill="1" applyBorder="1" applyAlignment="1">
      <alignment horizontal="center" vertical="center"/>
    </xf>
    <xf numFmtId="0" fontId="21" fillId="0" borderId="10" xfId="1" applyFont="1" applyFill="1" applyBorder="1" applyAlignment="1">
      <alignment horizontal="centerContinuous" vertical="center"/>
    </xf>
    <xf numFmtId="0" fontId="22" fillId="0" borderId="10" xfId="0" applyFont="1" applyFill="1" applyBorder="1" applyAlignment="1">
      <alignment horizontal="centerContinuous" vertical="center"/>
    </xf>
    <xf numFmtId="0" fontId="22" fillId="0" borderId="0" xfId="0" applyFont="1"/>
    <xf numFmtId="0" fontId="21" fillId="0" borderId="13" xfId="1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15" xfId="0" applyFont="1" applyFill="1" applyBorder="1" applyAlignment="1">
      <alignment vertical="center"/>
    </xf>
    <xf numFmtId="177" fontId="22" fillId="0" borderId="1" xfId="0" applyNumberFormat="1" applyFont="1" applyBorder="1" applyAlignment="1">
      <alignment vertical="center"/>
    </xf>
    <xf numFmtId="177" fontId="22" fillId="0" borderId="20" xfId="0" applyNumberFormat="1" applyFont="1" applyBorder="1" applyAlignment="1">
      <alignment vertical="center"/>
    </xf>
    <xf numFmtId="177" fontId="22" fillId="0" borderId="5" xfId="0" applyNumberFormat="1" applyFont="1" applyBorder="1" applyAlignment="1">
      <alignment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2" fontId="22" fillId="0" borderId="1" xfId="0" applyNumberFormat="1" applyFont="1" applyFill="1" applyBorder="1" applyAlignment="1">
      <alignment horizontal="center" vertical="center"/>
    </xf>
    <xf numFmtId="2" fontId="22" fillId="0" borderId="20" xfId="0" applyNumberFormat="1" applyFont="1" applyFill="1" applyBorder="1" applyAlignment="1">
      <alignment horizontal="center" vertical="center"/>
    </xf>
    <xf numFmtId="2" fontId="22" fillId="0" borderId="5" xfId="0" applyNumberFormat="1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Continuous" vertical="center"/>
    </xf>
    <xf numFmtId="0" fontId="22" fillId="0" borderId="13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 wrapText="1"/>
    </xf>
    <xf numFmtId="49" fontId="23" fillId="0" borderId="14" xfId="0" applyNumberFormat="1" applyFont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 vertical="center"/>
    </xf>
    <xf numFmtId="177" fontId="22" fillId="0" borderId="20" xfId="0" applyNumberFormat="1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0" fontId="14" fillId="0" borderId="16" xfId="5" applyFont="1" applyBorder="1">
      <alignment vertical="center"/>
    </xf>
    <xf numFmtId="0" fontId="14" fillId="0" borderId="17" xfId="5" applyFont="1" applyBorder="1">
      <alignment vertical="center"/>
    </xf>
    <xf numFmtId="0" fontId="14" fillId="0" borderId="4" xfId="5" applyFont="1" applyBorder="1">
      <alignment vertical="center"/>
    </xf>
    <xf numFmtId="0" fontId="14" fillId="0" borderId="0" xfId="5" applyFont="1">
      <alignment vertical="center"/>
    </xf>
    <xf numFmtId="0" fontId="14" fillId="0" borderId="36" xfId="5" applyFont="1" applyBorder="1">
      <alignment vertical="center"/>
    </xf>
    <xf numFmtId="0" fontId="14" fillId="0" borderId="0" xfId="5" applyFont="1" applyBorder="1">
      <alignment vertical="center"/>
    </xf>
    <xf numFmtId="0" fontId="14" fillId="0" borderId="37" xfId="5" applyFont="1" applyBorder="1">
      <alignment vertical="center"/>
    </xf>
    <xf numFmtId="0" fontId="14" fillId="0" borderId="18" xfId="5" applyFont="1" applyBorder="1">
      <alignment vertical="center"/>
    </xf>
    <xf numFmtId="0" fontId="14" fillId="0" borderId="19" xfId="5" applyFont="1" applyBorder="1">
      <alignment vertical="center"/>
    </xf>
    <xf numFmtId="0" fontId="14" fillId="0" borderId="8" xfId="5" applyFont="1" applyBorder="1">
      <alignment vertical="center"/>
    </xf>
    <xf numFmtId="0" fontId="15" fillId="3" borderId="0" xfId="4" applyFont="1" applyFill="1" applyBorder="1" applyAlignment="1">
      <alignment horizontal="left" vertical="center"/>
    </xf>
    <xf numFmtId="178" fontId="17" fillId="3" borderId="0" xfId="4" applyNumberFormat="1" applyFont="1" applyFill="1" applyBorder="1" applyAlignment="1">
      <alignment horizontal="center" vertical="center"/>
    </xf>
    <xf numFmtId="178" fontId="25" fillId="0" borderId="0" xfId="6" applyNumberFormat="1" applyAlignment="1">
      <alignment vertical="center"/>
    </xf>
    <xf numFmtId="31" fontId="17" fillId="3" borderId="0" xfId="4" applyNumberFormat="1" applyFont="1" applyFill="1" applyBorder="1" applyAlignment="1">
      <alignment horizontal="center" vertical="center"/>
    </xf>
    <xf numFmtId="0" fontId="17" fillId="3" borderId="0" xfId="4" applyFont="1" applyFill="1" applyBorder="1" applyAlignment="1">
      <alignment horizontal="center" vertical="center"/>
    </xf>
    <xf numFmtId="0" fontId="25" fillId="0" borderId="0" xfId="6" applyAlignment="1">
      <alignment vertical="center"/>
    </xf>
    <xf numFmtId="0" fontId="18" fillId="3" borderId="0" xfId="4" applyFont="1" applyFill="1" applyBorder="1" applyAlignment="1">
      <alignment horizontal="center" vertical="center"/>
    </xf>
    <xf numFmtId="49" fontId="7" fillId="0" borderId="20" xfId="0" applyNumberFormat="1" applyFont="1" applyBorder="1" applyAlignment="1">
      <alignment vertical="center" shrinkToFit="1"/>
    </xf>
    <xf numFmtId="0" fontId="0" fillId="0" borderId="21" xfId="0" applyBorder="1" applyAlignment="1">
      <alignment vertical="center" shrinkToFit="1"/>
    </xf>
    <xf numFmtId="0" fontId="0" fillId="0" borderId="22" xfId="0" applyBorder="1" applyAlignment="1">
      <alignment vertical="center" shrinkToFit="1"/>
    </xf>
    <xf numFmtId="49" fontId="23" fillId="0" borderId="20" xfId="0" applyNumberFormat="1" applyFont="1" applyBorder="1" applyAlignment="1">
      <alignment vertical="center" shrinkToFit="1"/>
    </xf>
    <xf numFmtId="0" fontId="24" fillId="0" borderId="21" xfId="0" applyFont="1" applyBorder="1" applyAlignment="1">
      <alignment vertical="center" shrinkToFit="1"/>
    </xf>
    <xf numFmtId="0" fontId="24" fillId="0" borderId="22" xfId="0" applyFont="1" applyBorder="1" applyAlignment="1">
      <alignment vertical="center" shrinkToFit="1"/>
    </xf>
    <xf numFmtId="49" fontId="7" fillId="0" borderId="5" xfId="0" applyNumberFormat="1" applyFont="1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49" fontId="7" fillId="0" borderId="1" xfId="0" applyNumberFormat="1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49" fontId="7" fillId="0" borderId="21" xfId="0" applyNumberFormat="1" applyFont="1" applyBorder="1" applyAlignment="1">
      <alignment vertical="center" shrinkToFit="1"/>
    </xf>
    <xf numFmtId="49" fontId="7" fillId="0" borderId="22" xfId="0" applyNumberFormat="1" applyFont="1" applyBorder="1" applyAlignment="1">
      <alignment vertical="center" shrinkToFit="1"/>
    </xf>
    <xf numFmtId="49" fontId="7" fillId="0" borderId="31" xfId="0" applyNumberFormat="1" applyFont="1" applyBorder="1" applyAlignment="1">
      <alignment vertical="center" shrinkToFit="1"/>
    </xf>
    <xf numFmtId="0" fontId="0" fillId="0" borderId="32" xfId="0" applyBorder="1" applyAlignment="1">
      <alignment vertical="center" shrinkToFit="1"/>
    </xf>
    <xf numFmtId="0" fontId="0" fillId="0" borderId="33" xfId="0" applyBorder="1" applyAlignment="1">
      <alignment vertical="center" shrinkToFit="1"/>
    </xf>
    <xf numFmtId="0" fontId="10" fillId="3" borderId="0" xfId="4" applyFont="1" applyFill="1" applyBorder="1" applyAlignment="1">
      <alignment horizontal="center" vertical="center"/>
    </xf>
    <xf numFmtId="0" fontId="19" fillId="3" borderId="0" xfId="4" applyFont="1" applyFill="1" applyBorder="1">
      <alignment vertical="center"/>
    </xf>
  </cellXfs>
  <cellStyles count="7">
    <cellStyle name="ハイパーリンク" xfId="2" builtinId="8"/>
    <cellStyle name="標準" xfId="0" builtinId="0"/>
    <cellStyle name="標準 2" xfId="1"/>
    <cellStyle name="標準 2 2" xfId="4"/>
    <cellStyle name="標準 2 3" xfId="6"/>
    <cellStyle name="標準 3" xfId="3"/>
    <cellStyle name="標準 3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9</xdr:row>
      <xdr:rowOff>95250</xdr:rowOff>
    </xdr:from>
    <xdr:to>
      <xdr:col>41</xdr:col>
      <xdr:colOff>123825</xdr:colOff>
      <xdr:row>24</xdr:row>
      <xdr:rowOff>49867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C383794-6935-4A90-9E67-ED8905F29DB7}"/>
            </a:ext>
          </a:extLst>
        </xdr:cNvPr>
        <xdr:cNvSpPr>
          <a:spLocks noChangeArrowheads="1"/>
        </xdr:cNvSpPr>
      </xdr:nvSpPr>
      <xdr:spPr bwMode="auto">
        <a:xfrm>
          <a:off x="2600325" y="1543050"/>
          <a:ext cx="4943475" cy="2097742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  <a:effectLst>
          <a:prstShdw prst="shdw17" dist="125724" dir="2700000">
            <a:srgbClr val="003366"/>
          </a:prstShdw>
        </a:effectLst>
      </xdr:spPr>
      <xdr:txBody>
        <a:bodyPr vertOverflow="clip" wrap="square" lIns="91440" tIns="41148" rIns="91440" bIns="41148" anchor="ctr" upright="1"/>
        <a:lstStyle/>
        <a:p>
          <a:pPr algn="ctr" rtl="0">
            <a:lnSpc>
              <a:spcPts val="4100"/>
            </a:lnSpc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ユーザー情報ＤＢ構築</a:t>
          </a:r>
          <a:endParaRPr lang="en-US" altLang="ja-JP" sz="32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lnSpc>
              <a:spcPts val="4100"/>
            </a:lnSpc>
            <a:defRPr sz="1000"/>
          </a:pPr>
          <a:endParaRPr lang="en-US" altLang="ja-JP" sz="2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lnSpc>
              <a:spcPts val="4100"/>
            </a:lnSpc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  <a:r>
            <a:rPr lang="ja-JP" altLang="en-US" sz="32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"/>
  <sheetViews>
    <sheetView showGridLines="0" tabSelected="1" view="pageBreakPreview" zoomScaleNormal="100" zoomScaleSheetLayoutView="100" workbookViewId="0"/>
  </sheetViews>
  <sheetFormatPr defaultRowHeight="11.25"/>
  <cols>
    <col min="1" max="193" width="2.375" style="101" customWidth="1"/>
    <col min="194" max="16384" width="9" style="101"/>
  </cols>
  <sheetData>
    <row r="1" spans="1:56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100"/>
    </row>
    <row r="2" spans="1:56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4"/>
    </row>
    <row r="3" spans="1:56" ht="24">
      <c r="A3" s="102"/>
      <c r="B3" s="108" t="s">
        <v>338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4"/>
    </row>
    <row r="4" spans="1:56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4"/>
    </row>
    <row r="5" spans="1:56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4"/>
    </row>
    <row r="6" spans="1:56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4"/>
    </row>
    <row r="7" spans="1:56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4"/>
    </row>
    <row r="8" spans="1:56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4"/>
    </row>
    <row r="9" spans="1:56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4"/>
    </row>
    <row r="10" spans="1:56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4"/>
    </row>
    <row r="11" spans="1:56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4"/>
    </row>
    <row r="12" spans="1:56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4"/>
    </row>
    <row r="13" spans="1:56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4"/>
    </row>
    <row r="14" spans="1:56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4"/>
    </row>
    <row r="15" spans="1:56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4"/>
    </row>
    <row r="16" spans="1:56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4"/>
    </row>
    <row r="17" spans="1:56">
      <c r="A17" s="102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4"/>
    </row>
    <row r="18" spans="1:56">
      <c r="A18" s="102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4"/>
    </row>
    <row r="19" spans="1:56">
      <c r="A19" s="102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4"/>
    </row>
    <row r="20" spans="1:56">
      <c r="A20" s="102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4"/>
    </row>
    <row r="21" spans="1:56">
      <c r="A21" s="102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4"/>
    </row>
    <row r="22" spans="1:56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4"/>
    </row>
    <row r="23" spans="1:56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4"/>
    </row>
    <row r="24" spans="1:56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4"/>
    </row>
    <row r="25" spans="1:56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4"/>
    </row>
    <row r="26" spans="1:56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4"/>
    </row>
    <row r="27" spans="1:56" ht="28.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69"/>
      <c r="N27" s="69"/>
      <c r="O27" s="69"/>
      <c r="P27" s="69"/>
      <c r="Q27" s="69"/>
      <c r="R27" s="109">
        <f>MAX(改訂履歴!E3:E44)</f>
        <v>1</v>
      </c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10"/>
      <c r="AN27" s="69"/>
      <c r="AO27" s="69"/>
      <c r="AP27" s="69"/>
      <c r="AQ27" s="69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4"/>
    </row>
    <row r="28" spans="1:56" ht="28.5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69"/>
      <c r="N28" s="69"/>
      <c r="O28" s="69"/>
      <c r="P28" s="69"/>
      <c r="Q28" s="69"/>
      <c r="R28" s="111">
        <f>MAX(改訂履歴!C3:C44)</f>
        <v>42937</v>
      </c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3"/>
      <c r="AN28" s="69"/>
      <c r="AO28" s="69"/>
      <c r="AP28" s="69"/>
      <c r="AQ28" s="69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4"/>
    </row>
    <row r="29" spans="1:56" ht="13.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4"/>
    </row>
    <row r="30" spans="1:56" ht="13.5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4"/>
    </row>
    <row r="31" spans="1:56" ht="21">
      <c r="A31" s="102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4"/>
    </row>
    <row r="32" spans="1:56" ht="18.75">
      <c r="A32" s="102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14" t="s">
        <v>339</v>
      </c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4"/>
    </row>
    <row r="33" spans="1:56" ht="13.5">
      <c r="A33" s="102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4"/>
    </row>
    <row r="34" spans="1:56" ht="13.5">
      <c r="A34" s="102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4"/>
    </row>
    <row r="35" spans="1:56" ht="13.5">
      <c r="A35" s="102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71"/>
      <c r="N35" s="71"/>
      <c r="O35" s="71"/>
      <c r="P35" s="71"/>
      <c r="Q35" s="71"/>
      <c r="R35" s="71"/>
      <c r="S35" s="71"/>
      <c r="T35" s="71"/>
      <c r="U35" s="71"/>
      <c r="V35" s="71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71"/>
      <c r="AI35" s="71"/>
      <c r="AJ35" s="71"/>
      <c r="AK35" s="71"/>
      <c r="AV35" s="103"/>
      <c r="AW35" s="103"/>
      <c r="AX35" s="103"/>
      <c r="AY35" s="103"/>
      <c r="AZ35" s="103"/>
      <c r="BA35" s="103"/>
      <c r="BB35" s="103"/>
      <c r="BC35" s="103"/>
      <c r="BD35" s="104"/>
    </row>
    <row r="36" spans="1:56" ht="13.5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71"/>
      <c r="N36" s="71"/>
      <c r="O36" s="71"/>
      <c r="P36" s="71"/>
      <c r="Q36" s="71"/>
      <c r="R36" s="71"/>
      <c r="S36" s="71"/>
      <c r="T36" s="71"/>
      <c r="U36" s="71"/>
      <c r="V36" s="71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71"/>
      <c r="AI36" s="71"/>
      <c r="AJ36" s="71"/>
      <c r="AK36" s="71"/>
      <c r="AV36" s="103"/>
      <c r="AW36" s="103"/>
      <c r="AX36" s="103"/>
      <c r="AY36" s="103"/>
      <c r="AZ36" s="103"/>
      <c r="BA36" s="103"/>
      <c r="BB36" s="103"/>
      <c r="BC36" s="103"/>
      <c r="BD36" s="104"/>
    </row>
    <row r="37" spans="1:56" ht="13.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71"/>
      <c r="N37" s="71"/>
      <c r="O37" s="71"/>
      <c r="P37" s="71"/>
      <c r="Q37" s="71"/>
      <c r="R37" s="71"/>
      <c r="S37" s="71"/>
      <c r="T37" s="71"/>
      <c r="U37" s="71"/>
      <c r="V37" s="71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71"/>
      <c r="AI37" s="71"/>
      <c r="AJ37" s="71"/>
      <c r="AK37" s="71"/>
      <c r="AV37" s="103"/>
      <c r="AW37" s="103"/>
      <c r="AX37" s="103"/>
      <c r="AY37" s="103"/>
      <c r="AZ37" s="103"/>
      <c r="BA37" s="103"/>
      <c r="BB37" s="103"/>
      <c r="BC37" s="103"/>
      <c r="BD37" s="104"/>
    </row>
    <row r="38" spans="1:56" ht="13.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71"/>
      <c r="N38" s="71"/>
      <c r="O38" s="71"/>
      <c r="P38" s="71"/>
      <c r="Q38" s="71"/>
      <c r="R38" s="71"/>
      <c r="S38" s="71"/>
      <c r="T38" s="71"/>
      <c r="U38" s="71"/>
      <c r="V38" s="71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71"/>
      <c r="AI38" s="71"/>
      <c r="AJ38" s="71"/>
      <c r="AK38" s="71"/>
      <c r="AV38" s="103"/>
      <c r="AW38" s="103"/>
      <c r="AX38" s="103"/>
      <c r="AY38" s="103"/>
      <c r="AZ38" s="103"/>
      <c r="BA38" s="103"/>
      <c r="BB38" s="103"/>
      <c r="BC38" s="103"/>
      <c r="BD38" s="104"/>
    </row>
    <row r="39" spans="1:56" ht="13.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71"/>
      <c r="N39" s="71"/>
      <c r="O39" s="71"/>
      <c r="P39" s="71"/>
      <c r="Q39" s="71"/>
      <c r="R39" s="71"/>
      <c r="S39" s="71"/>
      <c r="T39" s="71"/>
      <c r="U39" s="71"/>
      <c r="V39" s="71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71"/>
      <c r="AI39" s="71"/>
      <c r="AJ39" s="71"/>
      <c r="AK39" s="71"/>
      <c r="AV39" s="103"/>
      <c r="AW39" s="103"/>
      <c r="AX39" s="103"/>
      <c r="AY39" s="103"/>
      <c r="AZ39" s="103"/>
      <c r="BA39" s="103"/>
      <c r="BB39" s="103"/>
      <c r="BC39" s="103"/>
      <c r="BD39" s="104"/>
    </row>
    <row r="40" spans="1:56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4"/>
    </row>
    <row r="41" spans="1:56">
      <c r="A41" s="105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7"/>
    </row>
    <row r="42" spans="1:56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</row>
    <row r="43" spans="1:56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</row>
    <row r="44" spans="1:56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</row>
    <row r="45" spans="1:56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</row>
    <row r="46" spans="1:56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</row>
    <row r="47" spans="1:56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</row>
    <row r="48" spans="1:56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</row>
    <row r="49" spans="1:56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</row>
  </sheetData>
  <mergeCells count="9">
    <mergeCell ref="X36:AB39"/>
    <mergeCell ref="AC36:AG39"/>
    <mergeCell ref="B3:AP3"/>
    <mergeCell ref="R27:AM27"/>
    <mergeCell ref="R28:AM28"/>
    <mergeCell ref="M31:AR31"/>
    <mergeCell ref="M32:AR32"/>
    <mergeCell ref="X35:AB35"/>
    <mergeCell ref="AC35:AG35"/>
  </mergeCells>
  <phoneticPr fontId="3"/>
  <pageMargins left="0" right="0" top="0.59055118110236227" bottom="0" header="0.31496062992125984" footer="0.19685039370078741"/>
  <pageSetup paperSize="9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>
      <selection activeCell="R27" sqref="R27:AM27"/>
    </sheetView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50</v>
      </c>
      <c r="C3" s="28" t="s">
        <v>142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143</v>
      </c>
      <c r="C6" s="35" t="s">
        <v>148</v>
      </c>
      <c r="D6" s="31" t="s">
        <v>19</v>
      </c>
      <c r="E6" s="58" t="s">
        <v>103</v>
      </c>
      <c r="F6" s="59" t="s">
        <v>24</v>
      </c>
      <c r="G6" s="36" t="s">
        <v>10</v>
      </c>
      <c r="H6" s="36" t="s">
        <v>10</v>
      </c>
      <c r="I6" s="124"/>
      <c r="J6" s="125"/>
      <c r="K6" s="125"/>
      <c r="L6" s="126"/>
    </row>
    <row r="7" spans="1:12" s="38" customFormat="1" ht="13.5" customHeight="1">
      <c r="A7" s="30">
        <f>IF(B7="","",ROW()-5)</f>
        <v>2</v>
      </c>
      <c r="B7" s="31" t="s">
        <v>144</v>
      </c>
      <c r="C7" s="31" t="s">
        <v>149</v>
      </c>
      <c r="D7" s="31" t="s">
        <v>19</v>
      </c>
      <c r="E7" s="57" t="s">
        <v>153</v>
      </c>
      <c r="F7" s="60" t="s">
        <v>21</v>
      </c>
      <c r="G7" s="37"/>
      <c r="H7" s="37"/>
      <c r="I7" s="115" t="s">
        <v>156</v>
      </c>
      <c r="J7" s="116"/>
      <c r="K7" s="116"/>
      <c r="L7" s="117"/>
    </row>
    <row r="8" spans="1:12" s="38" customFormat="1" ht="13.5" customHeight="1">
      <c r="A8" s="30">
        <f>IF(B8="","",ROW()-5)</f>
        <v>3</v>
      </c>
      <c r="B8" s="31" t="s">
        <v>145</v>
      </c>
      <c r="C8" s="31" t="s">
        <v>150</v>
      </c>
      <c r="D8" s="31" t="s">
        <v>19</v>
      </c>
      <c r="E8" s="57" t="s">
        <v>154</v>
      </c>
      <c r="F8" s="60" t="s">
        <v>21</v>
      </c>
      <c r="G8" s="37"/>
      <c r="H8" s="37"/>
      <c r="I8" s="115" t="s">
        <v>157</v>
      </c>
      <c r="J8" s="116"/>
      <c r="K8" s="116"/>
      <c r="L8" s="117"/>
    </row>
    <row r="9" spans="1:12" s="38" customFormat="1" ht="13.5" customHeight="1">
      <c r="A9" s="30">
        <f t="shared" ref="A9:A39" si="0">IF(B9="","",ROW()-5)</f>
        <v>4</v>
      </c>
      <c r="B9" s="31" t="s">
        <v>146</v>
      </c>
      <c r="C9" s="31" t="s">
        <v>151</v>
      </c>
      <c r="D9" s="31" t="s">
        <v>19</v>
      </c>
      <c r="E9" s="57" t="s">
        <v>71</v>
      </c>
      <c r="F9" s="60" t="s">
        <v>21</v>
      </c>
      <c r="G9" s="37"/>
      <c r="H9" s="37"/>
      <c r="I9" s="115"/>
      <c r="J9" s="116"/>
      <c r="K9" s="116"/>
      <c r="L9" s="117"/>
    </row>
    <row r="10" spans="1:12" s="38" customFormat="1" ht="13.5" customHeight="1">
      <c r="A10" s="30">
        <f t="shared" si="0"/>
        <v>5</v>
      </c>
      <c r="B10" s="31" t="s">
        <v>147</v>
      </c>
      <c r="C10" s="31" t="s">
        <v>152</v>
      </c>
      <c r="D10" s="31" t="s">
        <v>19</v>
      </c>
      <c r="E10" s="57" t="s">
        <v>155</v>
      </c>
      <c r="F10" s="60" t="s">
        <v>18</v>
      </c>
      <c r="G10" s="37"/>
      <c r="H10" s="37"/>
      <c r="I10" s="115" t="s">
        <v>158</v>
      </c>
      <c r="J10" s="116"/>
      <c r="K10" s="116"/>
      <c r="L10" s="117"/>
    </row>
    <row r="11" spans="1:12" s="38" customFormat="1" ht="13.5" customHeight="1">
      <c r="A11" s="30" t="str">
        <f t="shared" si="0"/>
        <v/>
      </c>
      <c r="B11" s="31"/>
      <c r="C11" s="31"/>
      <c r="D11" s="31"/>
      <c r="E11" s="32"/>
      <c r="F11" s="33"/>
      <c r="G11" s="37"/>
      <c r="H11" s="37"/>
      <c r="I11" s="115"/>
      <c r="J11" s="116"/>
      <c r="K11" s="116"/>
      <c r="L11" s="117"/>
    </row>
    <row r="12" spans="1:12" s="38" customFormat="1" ht="13.5" customHeight="1">
      <c r="A12" s="30" t="str">
        <f t="shared" si="0"/>
        <v/>
      </c>
      <c r="B12" s="31"/>
      <c r="C12" s="31"/>
      <c r="D12" s="31"/>
      <c r="E12" s="32"/>
      <c r="F12" s="33"/>
      <c r="G12" s="37"/>
      <c r="H12" s="37"/>
      <c r="I12" s="115"/>
      <c r="J12" s="116"/>
      <c r="K12" s="116"/>
      <c r="L12" s="117"/>
    </row>
    <row r="13" spans="1:12" s="38" customFormat="1" ht="13.5" customHeight="1">
      <c r="A13" s="30" t="str">
        <f t="shared" si="0"/>
        <v/>
      </c>
      <c r="B13" s="31"/>
      <c r="C13" s="53"/>
      <c r="D13" s="31"/>
      <c r="E13" s="32"/>
      <c r="F13" s="33"/>
      <c r="G13" s="37"/>
      <c r="H13" s="37"/>
      <c r="I13" s="115"/>
      <c r="J13" s="116"/>
      <c r="K13" s="116"/>
      <c r="L13" s="117"/>
    </row>
    <row r="14" spans="1:12" s="38" customFormat="1" ht="13.5" customHeight="1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115"/>
      <c r="J14" s="116"/>
      <c r="K14" s="116"/>
      <c r="L14" s="117"/>
    </row>
    <row r="15" spans="1:12" s="38" customFormat="1" ht="13.5" customHeight="1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115"/>
      <c r="J15" s="116"/>
      <c r="K15" s="116"/>
      <c r="L15" s="117"/>
    </row>
    <row r="16" spans="1:12" s="38" customFormat="1" ht="13.5" customHeight="1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115"/>
      <c r="J16" s="116"/>
      <c r="K16" s="116"/>
      <c r="L16" s="117"/>
    </row>
    <row r="17" spans="1:12" s="38" customFormat="1" ht="13.5" customHeight="1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115"/>
      <c r="J17" s="116"/>
      <c r="K17" s="116"/>
      <c r="L17" s="117"/>
    </row>
    <row r="18" spans="1:12" s="38" customFormat="1" ht="13.5" customHeight="1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115"/>
      <c r="J18" s="116"/>
      <c r="K18" s="116"/>
      <c r="L18" s="117"/>
    </row>
    <row r="19" spans="1:12" s="38" customFormat="1" ht="13.5" customHeight="1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115"/>
      <c r="J19" s="116"/>
      <c r="K19" s="116"/>
      <c r="L19" s="117"/>
    </row>
    <row r="20" spans="1:12" s="38" customFormat="1" ht="13.5" customHeight="1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115"/>
      <c r="J20" s="116"/>
      <c r="K20" s="116"/>
      <c r="L20" s="117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115"/>
      <c r="J21" s="116"/>
      <c r="K21" s="116"/>
      <c r="L21" s="117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115"/>
      <c r="J22" s="116"/>
      <c r="K22" s="116"/>
      <c r="L22" s="117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115"/>
      <c r="J23" s="116"/>
      <c r="K23" s="116"/>
      <c r="L23" s="117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115"/>
      <c r="J24" s="116"/>
      <c r="K24" s="116"/>
      <c r="L24" s="117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115"/>
      <c r="J25" s="116"/>
      <c r="K25" s="116"/>
      <c r="L25" s="117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115"/>
      <c r="J26" s="116"/>
      <c r="K26" s="116"/>
      <c r="L26" s="117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115"/>
      <c r="J27" s="116"/>
      <c r="K27" s="116"/>
      <c r="L27" s="117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115"/>
      <c r="J28" s="116"/>
      <c r="K28" s="116"/>
      <c r="L28" s="117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115"/>
      <c r="J29" s="116"/>
      <c r="K29" s="116"/>
      <c r="L29" s="117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115"/>
      <c r="J30" s="116"/>
      <c r="K30" s="116"/>
      <c r="L30" s="117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115"/>
      <c r="J31" s="116"/>
      <c r="K31" s="116"/>
      <c r="L31" s="117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115"/>
      <c r="J32" s="116"/>
      <c r="K32" s="116"/>
      <c r="L32" s="117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115"/>
      <c r="J33" s="116"/>
      <c r="K33" s="116"/>
      <c r="L33" s="117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115"/>
      <c r="J34" s="116"/>
      <c r="K34" s="116"/>
      <c r="L34" s="117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115"/>
      <c r="J35" s="116"/>
      <c r="K35" s="116"/>
      <c r="L35" s="117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115"/>
      <c r="J36" s="116"/>
      <c r="K36" s="116"/>
      <c r="L36" s="117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115"/>
      <c r="J37" s="116"/>
      <c r="K37" s="116"/>
      <c r="L37" s="117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115"/>
      <c r="J38" s="116"/>
      <c r="K38" s="116"/>
      <c r="L38" s="117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41"/>
      <c r="F39" s="42"/>
      <c r="G39" s="43"/>
      <c r="H39" s="43"/>
      <c r="I39" s="121"/>
      <c r="J39" s="122"/>
      <c r="K39" s="122"/>
      <c r="L39" s="123"/>
    </row>
  </sheetData>
  <mergeCells count="34">
    <mergeCell ref="I24:L24"/>
    <mergeCell ref="I25:L25"/>
    <mergeCell ref="I26:L26"/>
    <mergeCell ref="I27:L27"/>
    <mergeCell ref="I22:L22"/>
    <mergeCell ref="I23:L23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10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>
      <selection activeCell="R27" sqref="R27:AM27"/>
    </sheetView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51</v>
      </c>
      <c r="C3" s="28" t="s">
        <v>119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120</v>
      </c>
      <c r="C6" s="35" t="s">
        <v>122</v>
      </c>
      <c r="D6" s="31" t="s">
        <v>19</v>
      </c>
      <c r="E6" s="58" t="s">
        <v>124</v>
      </c>
      <c r="F6" s="59" t="s">
        <v>24</v>
      </c>
      <c r="G6" s="36" t="s">
        <v>10</v>
      </c>
      <c r="H6" s="36" t="s">
        <v>10</v>
      </c>
      <c r="I6" s="124"/>
      <c r="J6" s="125"/>
      <c r="K6" s="125"/>
      <c r="L6" s="126"/>
    </row>
    <row r="7" spans="1:12" s="38" customFormat="1" ht="13.5" customHeight="1">
      <c r="A7" s="30">
        <f>IF(B7="","",ROW()-5)</f>
        <v>2</v>
      </c>
      <c r="B7" s="31" t="s">
        <v>121</v>
      </c>
      <c r="C7" s="31" t="s">
        <v>123</v>
      </c>
      <c r="D7" s="31" t="s">
        <v>19</v>
      </c>
      <c r="E7" s="57" t="s">
        <v>125</v>
      </c>
      <c r="F7" s="60" t="s">
        <v>18</v>
      </c>
      <c r="G7" s="37"/>
      <c r="H7" s="37"/>
      <c r="I7" s="115" t="s">
        <v>126</v>
      </c>
      <c r="J7" s="116"/>
      <c r="K7" s="116"/>
      <c r="L7" s="117"/>
    </row>
    <row r="8" spans="1:12" s="38" customFormat="1" ht="13.5" customHeight="1">
      <c r="A8" s="30" t="str">
        <f>IF(B8="","",ROW()-5)</f>
        <v/>
      </c>
      <c r="B8" s="31"/>
      <c r="C8" s="31"/>
      <c r="D8" s="31"/>
      <c r="E8" s="32"/>
      <c r="F8" s="33"/>
      <c r="G8" s="37"/>
      <c r="H8" s="37"/>
      <c r="I8" s="115"/>
      <c r="J8" s="116"/>
      <c r="K8" s="116"/>
      <c r="L8" s="117"/>
    </row>
    <row r="9" spans="1:12" s="38" customFormat="1" ht="13.5" customHeight="1">
      <c r="A9" s="30" t="str">
        <f t="shared" ref="A9:A39" si="0">IF(B9="","",ROW()-5)</f>
        <v/>
      </c>
      <c r="B9" s="31"/>
      <c r="C9" s="31"/>
      <c r="D9" s="31"/>
      <c r="E9" s="32"/>
      <c r="F9" s="33"/>
      <c r="G9" s="37"/>
      <c r="H9" s="37"/>
      <c r="I9" s="115"/>
      <c r="J9" s="116"/>
      <c r="K9" s="116"/>
      <c r="L9" s="117"/>
    </row>
    <row r="10" spans="1:12" s="38" customFormat="1" ht="13.5" customHeight="1">
      <c r="A10" s="30" t="str">
        <f t="shared" si="0"/>
        <v/>
      </c>
      <c r="B10" s="31"/>
      <c r="C10" s="31"/>
      <c r="D10" s="31"/>
      <c r="E10" s="32"/>
      <c r="F10" s="33"/>
      <c r="G10" s="37"/>
      <c r="H10" s="37"/>
      <c r="I10" s="115"/>
      <c r="J10" s="116"/>
      <c r="K10" s="116"/>
      <c r="L10" s="117"/>
    </row>
    <row r="11" spans="1:12" s="38" customFormat="1" ht="13.5" customHeight="1">
      <c r="A11" s="30" t="str">
        <f t="shared" si="0"/>
        <v/>
      </c>
      <c r="B11" s="31"/>
      <c r="C11" s="31"/>
      <c r="D11" s="31"/>
      <c r="E11" s="32"/>
      <c r="F11" s="33"/>
      <c r="G11" s="37"/>
      <c r="H11" s="37"/>
      <c r="I11" s="115"/>
      <c r="J11" s="116"/>
      <c r="K11" s="116"/>
      <c r="L11" s="117"/>
    </row>
    <row r="12" spans="1:12" s="38" customFormat="1" ht="13.5" customHeight="1">
      <c r="A12" s="30" t="str">
        <f t="shared" si="0"/>
        <v/>
      </c>
      <c r="B12" s="31"/>
      <c r="C12" s="53"/>
      <c r="D12" s="31"/>
      <c r="E12" s="32"/>
      <c r="F12" s="33"/>
      <c r="G12" s="37"/>
      <c r="H12" s="37"/>
      <c r="I12" s="115"/>
      <c r="J12" s="116"/>
      <c r="K12" s="116"/>
      <c r="L12" s="117"/>
    </row>
    <row r="13" spans="1:12" s="38" customFormat="1" ht="13.5" customHeight="1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115"/>
      <c r="J13" s="116"/>
      <c r="K13" s="116"/>
      <c r="L13" s="117"/>
    </row>
    <row r="14" spans="1:12" s="38" customFormat="1" ht="13.5" customHeight="1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115"/>
      <c r="J14" s="116"/>
      <c r="K14" s="116"/>
      <c r="L14" s="117"/>
    </row>
    <row r="15" spans="1:12" s="38" customFormat="1" ht="13.5" customHeight="1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115"/>
      <c r="J15" s="116"/>
      <c r="K15" s="116"/>
      <c r="L15" s="117"/>
    </row>
    <row r="16" spans="1:12" s="38" customFormat="1" ht="13.5" customHeight="1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115"/>
      <c r="J16" s="116"/>
      <c r="K16" s="116"/>
      <c r="L16" s="117"/>
    </row>
    <row r="17" spans="1:12" s="38" customFormat="1" ht="13.5" customHeight="1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115"/>
      <c r="J17" s="116"/>
      <c r="K17" s="116"/>
      <c r="L17" s="117"/>
    </row>
    <row r="18" spans="1:12" s="38" customFormat="1" ht="13.5" customHeight="1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115"/>
      <c r="J18" s="116"/>
      <c r="K18" s="116"/>
      <c r="L18" s="117"/>
    </row>
    <row r="19" spans="1:12" s="38" customFormat="1" ht="13.5" customHeight="1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115"/>
      <c r="J19" s="116"/>
      <c r="K19" s="116"/>
      <c r="L19" s="117"/>
    </row>
    <row r="20" spans="1:12" s="38" customFormat="1" ht="13.5" customHeight="1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115"/>
      <c r="J20" s="116"/>
      <c r="K20" s="116"/>
      <c r="L20" s="117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115"/>
      <c r="J21" s="116"/>
      <c r="K21" s="116"/>
      <c r="L21" s="117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115"/>
      <c r="J22" s="116"/>
      <c r="K22" s="116"/>
      <c r="L22" s="117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115"/>
      <c r="J23" s="116"/>
      <c r="K23" s="116"/>
      <c r="L23" s="117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115"/>
      <c r="J24" s="116"/>
      <c r="K24" s="116"/>
      <c r="L24" s="117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115"/>
      <c r="J25" s="116"/>
      <c r="K25" s="116"/>
      <c r="L25" s="117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115"/>
      <c r="J26" s="116"/>
      <c r="K26" s="116"/>
      <c r="L26" s="117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115"/>
      <c r="J27" s="116"/>
      <c r="K27" s="116"/>
      <c r="L27" s="117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115"/>
      <c r="J28" s="116"/>
      <c r="K28" s="116"/>
      <c r="L28" s="117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115"/>
      <c r="J29" s="116"/>
      <c r="K29" s="116"/>
      <c r="L29" s="117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115"/>
      <c r="J30" s="116"/>
      <c r="K30" s="116"/>
      <c r="L30" s="117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115"/>
      <c r="J31" s="116"/>
      <c r="K31" s="116"/>
      <c r="L31" s="117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115"/>
      <c r="J32" s="116"/>
      <c r="K32" s="116"/>
      <c r="L32" s="117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115"/>
      <c r="J33" s="116"/>
      <c r="K33" s="116"/>
      <c r="L33" s="117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115"/>
      <c r="J34" s="116"/>
      <c r="K34" s="116"/>
      <c r="L34" s="117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115"/>
      <c r="J35" s="116"/>
      <c r="K35" s="116"/>
      <c r="L35" s="117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115"/>
      <c r="J36" s="116"/>
      <c r="K36" s="116"/>
      <c r="L36" s="117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115"/>
      <c r="J37" s="116"/>
      <c r="K37" s="116"/>
      <c r="L37" s="117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115"/>
      <c r="J38" s="116"/>
      <c r="K38" s="116"/>
      <c r="L38" s="117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41"/>
      <c r="F39" s="42"/>
      <c r="G39" s="43"/>
      <c r="H39" s="43"/>
      <c r="I39" s="121"/>
      <c r="J39" s="122"/>
      <c r="K39" s="122"/>
      <c r="L39" s="123"/>
    </row>
  </sheetData>
  <mergeCells count="34">
    <mergeCell ref="I24:L24"/>
    <mergeCell ref="I25:L25"/>
    <mergeCell ref="I26:L26"/>
    <mergeCell ref="I27:L27"/>
    <mergeCell ref="I22:L22"/>
    <mergeCell ref="I23:L23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>
      <selection activeCell="R27" sqref="R27:AM27"/>
    </sheetView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52</v>
      </c>
      <c r="C3" s="28" t="s">
        <v>127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128</v>
      </c>
      <c r="C6" s="35" t="s">
        <v>133</v>
      </c>
      <c r="D6" s="31" t="s">
        <v>19</v>
      </c>
      <c r="E6" s="58" t="s">
        <v>25</v>
      </c>
      <c r="F6" s="59" t="s">
        <v>27</v>
      </c>
      <c r="G6" s="94"/>
      <c r="H6" s="94"/>
      <c r="I6" s="118"/>
      <c r="J6" s="119"/>
      <c r="K6" s="119"/>
      <c r="L6" s="120"/>
    </row>
    <row r="7" spans="1:12" s="38" customFormat="1" ht="13.5" customHeight="1">
      <c r="A7" s="30">
        <f>IF(B7="","",ROW()-5)</f>
        <v>2</v>
      </c>
      <c r="B7" s="31" t="s">
        <v>129</v>
      </c>
      <c r="C7" s="31" t="s">
        <v>134</v>
      </c>
      <c r="D7" s="31" t="s">
        <v>19</v>
      </c>
      <c r="E7" s="57" t="s">
        <v>71</v>
      </c>
      <c r="F7" s="60" t="s">
        <v>18</v>
      </c>
      <c r="G7" s="96" t="s">
        <v>356</v>
      </c>
      <c r="H7" s="93"/>
      <c r="I7" s="115"/>
      <c r="J7" s="116"/>
      <c r="K7" s="116"/>
      <c r="L7" s="117"/>
    </row>
    <row r="8" spans="1:12" s="38" customFormat="1" ht="13.5" customHeight="1">
      <c r="A8" s="30">
        <f>IF(B8="","",ROW()-5)</f>
        <v>3</v>
      </c>
      <c r="B8" s="31" t="s">
        <v>130</v>
      </c>
      <c r="C8" s="31" t="s">
        <v>135</v>
      </c>
      <c r="D8" s="31" t="s">
        <v>19</v>
      </c>
      <c r="E8" s="57" t="s">
        <v>138</v>
      </c>
      <c r="F8" s="60" t="s">
        <v>21</v>
      </c>
      <c r="G8" s="37"/>
      <c r="H8" s="37"/>
      <c r="I8" s="115" t="s">
        <v>139</v>
      </c>
      <c r="J8" s="116"/>
      <c r="K8" s="116"/>
      <c r="L8" s="117"/>
    </row>
    <row r="9" spans="1:12" s="38" customFormat="1" ht="13.5" customHeight="1">
      <c r="A9" s="30">
        <f t="shared" ref="A9:A39" si="0">IF(B9="","",ROW()-5)</f>
        <v>4</v>
      </c>
      <c r="B9" s="31" t="s">
        <v>131</v>
      </c>
      <c r="C9" s="53" t="s">
        <v>136</v>
      </c>
      <c r="D9" s="31" t="s">
        <v>19</v>
      </c>
      <c r="E9" s="57" t="s">
        <v>30</v>
      </c>
      <c r="F9" s="60" t="s">
        <v>35</v>
      </c>
      <c r="G9" s="37"/>
      <c r="H9" s="37"/>
      <c r="I9" s="115" t="s">
        <v>140</v>
      </c>
      <c r="J9" s="116"/>
      <c r="K9" s="116"/>
      <c r="L9" s="117"/>
    </row>
    <row r="10" spans="1:12" s="38" customFormat="1" ht="13.5" customHeight="1">
      <c r="A10" s="30">
        <f>IF(B10="","",ROW()-5)</f>
        <v>5</v>
      </c>
      <c r="B10" s="31" t="s">
        <v>132</v>
      </c>
      <c r="C10" s="31" t="s">
        <v>137</v>
      </c>
      <c r="D10" s="31" t="s">
        <v>19</v>
      </c>
      <c r="E10" s="57" t="s">
        <v>23</v>
      </c>
      <c r="F10" s="60" t="s">
        <v>38</v>
      </c>
      <c r="G10" s="37"/>
      <c r="H10" s="37"/>
      <c r="I10" s="115" t="s">
        <v>141</v>
      </c>
      <c r="J10" s="116"/>
      <c r="K10" s="116"/>
      <c r="L10" s="117"/>
    </row>
    <row r="11" spans="1:12" s="38" customFormat="1" ht="13.5" customHeight="1">
      <c r="A11" s="30" t="str">
        <f>IF(B11="","",ROW()-5)</f>
        <v/>
      </c>
      <c r="B11" s="31"/>
      <c r="C11" s="31"/>
      <c r="D11" s="31"/>
      <c r="E11" s="32"/>
      <c r="F11" s="33"/>
      <c r="G11" s="37"/>
      <c r="H11" s="37"/>
      <c r="I11" s="115"/>
      <c r="J11" s="116"/>
      <c r="K11" s="116"/>
      <c r="L11" s="117"/>
    </row>
    <row r="12" spans="1:12" s="38" customFormat="1" ht="13.5" customHeight="1">
      <c r="A12" s="30" t="str">
        <f>IF(B12="","",ROW()-5)</f>
        <v/>
      </c>
      <c r="B12" s="31"/>
      <c r="C12" s="31"/>
      <c r="D12" s="31"/>
      <c r="E12" s="32"/>
      <c r="F12" s="33"/>
      <c r="G12" s="37"/>
      <c r="H12" s="37"/>
      <c r="I12" s="115"/>
      <c r="J12" s="116"/>
      <c r="K12" s="116"/>
      <c r="L12" s="117"/>
    </row>
    <row r="13" spans="1:12" s="38" customFormat="1" ht="13.5" customHeight="1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115"/>
      <c r="J13" s="116"/>
      <c r="K13" s="116"/>
      <c r="L13" s="117"/>
    </row>
    <row r="14" spans="1:12" s="38" customFormat="1" ht="13.5" customHeight="1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115"/>
      <c r="J14" s="116"/>
      <c r="K14" s="116"/>
      <c r="L14" s="117"/>
    </row>
    <row r="15" spans="1:12" s="38" customFormat="1" ht="13.5" customHeight="1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115"/>
      <c r="J15" s="116"/>
      <c r="K15" s="116"/>
      <c r="L15" s="117"/>
    </row>
    <row r="16" spans="1:12" s="38" customFormat="1" ht="13.5" customHeight="1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115"/>
      <c r="J16" s="116"/>
      <c r="K16" s="116"/>
      <c r="L16" s="117"/>
    </row>
    <row r="17" spans="1:12" s="38" customFormat="1" ht="13.5" customHeight="1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129"/>
      <c r="J17" s="130"/>
      <c r="K17" s="130"/>
      <c r="L17" s="131"/>
    </row>
    <row r="18" spans="1:12" s="38" customFormat="1" ht="13.5" customHeight="1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115"/>
      <c r="J18" s="116"/>
      <c r="K18" s="116"/>
      <c r="L18" s="117"/>
    </row>
    <row r="19" spans="1:12" s="38" customFormat="1" ht="13.5" customHeight="1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115"/>
      <c r="J19" s="116"/>
      <c r="K19" s="116"/>
      <c r="L19" s="117"/>
    </row>
    <row r="20" spans="1:12" s="38" customFormat="1" ht="13.5" customHeight="1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115"/>
      <c r="J20" s="116"/>
      <c r="K20" s="116"/>
      <c r="L20" s="117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115"/>
      <c r="J21" s="116"/>
      <c r="K21" s="116"/>
      <c r="L21" s="117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115"/>
      <c r="J22" s="116"/>
      <c r="K22" s="116"/>
      <c r="L22" s="117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115"/>
      <c r="J23" s="116"/>
      <c r="K23" s="116"/>
      <c r="L23" s="117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115"/>
      <c r="J24" s="116"/>
      <c r="K24" s="116"/>
      <c r="L24" s="117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115"/>
      <c r="J25" s="116"/>
      <c r="K25" s="116"/>
      <c r="L25" s="117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115"/>
      <c r="J26" s="116"/>
      <c r="K26" s="116"/>
      <c r="L26" s="117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115"/>
      <c r="J27" s="116"/>
      <c r="K27" s="116"/>
      <c r="L27" s="117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115"/>
      <c r="J28" s="116"/>
      <c r="K28" s="116"/>
      <c r="L28" s="117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115"/>
      <c r="J29" s="116"/>
      <c r="K29" s="116"/>
      <c r="L29" s="117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115"/>
      <c r="J30" s="116"/>
      <c r="K30" s="116"/>
      <c r="L30" s="117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115"/>
      <c r="J31" s="116"/>
      <c r="K31" s="116"/>
      <c r="L31" s="117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115"/>
      <c r="J32" s="116"/>
      <c r="K32" s="116"/>
      <c r="L32" s="117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115"/>
      <c r="J33" s="116"/>
      <c r="K33" s="116"/>
      <c r="L33" s="117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115"/>
      <c r="J34" s="116"/>
      <c r="K34" s="116"/>
      <c r="L34" s="117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115"/>
      <c r="J35" s="116"/>
      <c r="K35" s="116"/>
      <c r="L35" s="117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115"/>
      <c r="J36" s="116"/>
      <c r="K36" s="116"/>
      <c r="L36" s="117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115"/>
      <c r="J37" s="116"/>
      <c r="K37" s="116"/>
      <c r="L37" s="117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115"/>
      <c r="J38" s="116"/>
      <c r="K38" s="116"/>
      <c r="L38" s="117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41"/>
      <c r="F39" s="42"/>
      <c r="G39" s="43"/>
      <c r="H39" s="43"/>
      <c r="I39" s="121"/>
      <c r="J39" s="122"/>
      <c r="K39" s="122"/>
      <c r="L39" s="123"/>
    </row>
  </sheetData>
  <mergeCells count="34">
    <mergeCell ref="I24:L24"/>
    <mergeCell ref="I25:L25"/>
    <mergeCell ref="I26:L26"/>
    <mergeCell ref="I27:L27"/>
    <mergeCell ref="I22:L22"/>
    <mergeCell ref="I23:L23"/>
    <mergeCell ref="I21:L21"/>
    <mergeCell ref="I6:L6"/>
    <mergeCell ref="I7:L7"/>
    <mergeCell ref="I8:L8"/>
    <mergeCell ref="I9:L9"/>
    <mergeCell ref="I13:L13"/>
    <mergeCell ref="I14:L14"/>
    <mergeCell ref="I15:L15"/>
    <mergeCell ref="I16:L16"/>
    <mergeCell ref="I17:L17"/>
    <mergeCell ref="I18:L18"/>
    <mergeCell ref="I19:L19"/>
    <mergeCell ref="I20:L20"/>
    <mergeCell ref="I10:L10"/>
    <mergeCell ref="I11:L11"/>
    <mergeCell ref="I12:L12"/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L39"/>
  <sheetViews>
    <sheetView workbookViewId="0"/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53</v>
      </c>
      <c r="C3" s="28" t="s">
        <v>54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78</v>
      </c>
      <c r="C6" s="35" t="s">
        <v>83</v>
      </c>
      <c r="D6" s="35" t="s">
        <v>95</v>
      </c>
      <c r="E6" s="58" t="s">
        <v>96</v>
      </c>
      <c r="F6" s="59" t="s">
        <v>26</v>
      </c>
      <c r="G6" s="36" t="s">
        <v>10</v>
      </c>
      <c r="H6" s="36" t="s">
        <v>91</v>
      </c>
      <c r="I6" s="124" t="s">
        <v>97</v>
      </c>
      <c r="J6" s="125"/>
      <c r="K6" s="125"/>
      <c r="L6" s="126"/>
    </row>
    <row r="7" spans="1:12" s="38" customFormat="1" ht="13.5" customHeight="1">
      <c r="A7" s="30">
        <f>IF(B7="","",ROW()-5)</f>
        <v>2</v>
      </c>
      <c r="B7" s="31" t="s">
        <v>79</v>
      </c>
      <c r="C7" s="31" t="s">
        <v>84</v>
      </c>
      <c r="D7" s="31" t="s">
        <v>36</v>
      </c>
      <c r="E7" s="57" t="s">
        <v>96</v>
      </c>
      <c r="F7" s="60" t="s">
        <v>26</v>
      </c>
      <c r="G7" s="37" t="s">
        <v>12</v>
      </c>
      <c r="H7" s="37" t="s">
        <v>92</v>
      </c>
      <c r="I7" s="115" t="s">
        <v>98</v>
      </c>
      <c r="J7" s="116"/>
      <c r="K7" s="116"/>
      <c r="L7" s="117"/>
    </row>
    <row r="8" spans="1:12" s="38" customFormat="1" ht="13.5" customHeight="1">
      <c r="A8" s="30">
        <f>IF(B8="","",ROW()-5)</f>
        <v>3</v>
      </c>
      <c r="B8" s="31" t="s">
        <v>80</v>
      </c>
      <c r="C8" s="31" t="s">
        <v>85</v>
      </c>
      <c r="D8" s="31" t="s">
        <v>88</v>
      </c>
      <c r="E8" s="57" t="s">
        <v>89</v>
      </c>
      <c r="F8" s="60" t="s">
        <v>26</v>
      </c>
      <c r="G8" s="37" t="s">
        <v>12</v>
      </c>
      <c r="H8" s="37"/>
      <c r="I8" s="115" t="s">
        <v>90</v>
      </c>
      <c r="J8" s="116"/>
      <c r="K8" s="116"/>
      <c r="L8" s="117"/>
    </row>
    <row r="9" spans="1:12" s="38" customFormat="1" ht="13.5" customHeight="1">
      <c r="A9" s="30">
        <f t="shared" ref="A9:A39" si="0">IF(B9="","",ROW()-5)</f>
        <v>4</v>
      </c>
      <c r="B9" s="31" t="s">
        <v>81</v>
      </c>
      <c r="C9" s="31" t="s">
        <v>86</v>
      </c>
      <c r="D9" s="31" t="s">
        <v>28</v>
      </c>
      <c r="E9" s="57" t="s">
        <v>69</v>
      </c>
      <c r="F9" s="60" t="s">
        <v>26</v>
      </c>
      <c r="G9" s="37"/>
      <c r="H9" s="37"/>
      <c r="I9" s="115" t="s">
        <v>94</v>
      </c>
      <c r="J9" s="116"/>
      <c r="K9" s="116"/>
      <c r="L9" s="117"/>
    </row>
    <row r="10" spans="1:12" s="38" customFormat="1" ht="13.5" customHeight="1">
      <c r="A10" s="30">
        <f t="shared" si="0"/>
        <v>5</v>
      </c>
      <c r="B10" s="31" t="s">
        <v>82</v>
      </c>
      <c r="C10" s="31" t="s">
        <v>87</v>
      </c>
      <c r="D10" s="31" t="s">
        <v>39</v>
      </c>
      <c r="E10" s="57" t="s">
        <v>34</v>
      </c>
      <c r="F10" s="60" t="s">
        <v>35</v>
      </c>
      <c r="G10" s="37"/>
      <c r="H10" s="37"/>
      <c r="I10" s="115" t="s">
        <v>93</v>
      </c>
      <c r="J10" s="116"/>
      <c r="K10" s="116"/>
      <c r="L10" s="117"/>
    </row>
    <row r="11" spans="1:12" s="38" customFormat="1" ht="13.5" customHeight="1">
      <c r="A11" s="30" t="str">
        <f t="shared" si="0"/>
        <v/>
      </c>
      <c r="B11" s="31"/>
      <c r="C11" s="31"/>
      <c r="D11" s="31"/>
      <c r="E11" s="32"/>
      <c r="F11" s="33"/>
      <c r="G11" s="37"/>
      <c r="H11" s="37"/>
      <c r="I11" s="115" t="s">
        <v>37</v>
      </c>
      <c r="J11" s="116"/>
      <c r="K11" s="116"/>
      <c r="L11" s="117"/>
    </row>
    <row r="12" spans="1:12" s="38" customFormat="1" ht="13.5" customHeight="1">
      <c r="A12" s="30" t="str">
        <f t="shared" si="0"/>
        <v/>
      </c>
      <c r="B12" s="31"/>
      <c r="C12" s="53"/>
      <c r="D12" s="31"/>
      <c r="E12" s="32"/>
      <c r="F12" s="33"/>
      <c r="G12" s="37"/>
      <c r="H12" s="37"/>
      <c r="I12" s="115"/>
      <c r="J12" s="116"/>
      <c r="K12" s="116"/>
      <c r="L12" s="117"/>
    </row>
    <row r="13" spans="1:12" s="38" customFormat="1" ht="13.5" customHeight="1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115"/>
      <c r="J13" s="116"/>
      <c r="K13" s="116"/>
      <c r="L13" s="117"/>
    </row>
    <row r="14" spans="1:12" s="38" customFormat="1" ht="13.5" customHeight="1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115"/>
      <c r="J14" s="116"/>
      <c r="K14" s="116"/>
      <c r="L14" s="117"/>
    </row>
    <row r="15" spans="1:12" s="38" customFormat="1" ht="13.5" customHeight="1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115"/>
      <c r="J15" s="116"/>
      <c r="K15" s="116"/>
      <c r="L15" s="117"/>
    </row>
    <row r="16" spans="1:12" s="38" customFormat="1" ht="13.5" customHeight="1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115"/>
      <c r="J16" s="116"/>
      <c r="K16" s="116"/>
      <c r="L16" s="117"/>
    </row>
    <row r="17" spans="1:12" s="38" customFormat="1" ht="13.5" customHeight="1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115"/>
      <c r="J17" s="116"/>
      <c r="K17" s="116"/>
      <c r="L17" s="117"/>
    </row>
    <row r="18" spans="1:12" s="38" customFormat="1" ht="13.5" customHeight="1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115"/>
      <c r="J18" s="116"/>
      <c r="K18" s="116"/>
      <c r="L18" s="117"/>
    </row>
    <row r="19" spans="1:12" s="38" customFormat="1" ht="13.5" customHeight="1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115"/>
      <c r="J19" s="116"/>
      <c r="K19" s="116"/>
      <c r="L19" s="117"/>
    </row>
    <row r="20" spans="1:12" s="38" customFormat="1" ht="13.5" customHeight="1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115"/>
      <c r="J20" s="116"/>
      <c r="K20" s="116"/>
      <c r="L20" s="117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115"/>
      <c r="J21" s="116"/>
      <c r="K21" s="116"/>
      <c r="L21" s="117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115"/>
      <c r="J22" s="116"/>
      <c r="K22" s="116"/>
      <c r="L22" s="117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115"/>
      <c r="J23" s="116"/>
      <c r="K23" s="116"/>
      <c r="L23" s="117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115"/>
      <c r="J24" s="116"/>
      <c r="K24" s="116"/>
      <c r="L24" s="117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115"/>
      <c r="J25" s="116"/>
      <c r="K25" s="116"/>
      <c r="L25" s="117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115"/>
      <c r="J26" s="116"/>
      <c r="K26" s="116"/>
      <c r="L26" s="117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115"/>
      <c r="J27" s="116"/>
      <c r="K27" s="116"/>
      <c r="L27" s="117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115"/>
      <c r="J28" s="116"/>
      <c r="K28" s="116"/>
      <c r="L28" s="117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115"/>
      <c r="J29" s="116"/>
      <c r="K29" s="116"/>
      <c r="L29" s="117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115"/>
      <c r="J30" s="116"/>
      <c r="K30" s="116"/>
      <c r="L30" s="117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115"/>
      <c r="J31" s="116"/>
      <c r="K31" s="116"/>
      <c r="L31" s="117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115"/>
      <c r="J32" s="116"/>
      <c r="K32" s="116"/>
      <c r="L32" s="117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115"/>
      <c r="J33" s="116"/>
      <c r="K33" s="116"/>
      <c r="L33" s="117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115"/>
      <c r="J34" s="116"/>
      <c r="K34" s="116"/>
      <c r="L34" s="117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115"/>
      <c r="J35" s="116"/>
      <c r="K35" s="116"/>
      <c r="L35" s="117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115"/>
      <c r="J36" s="116"/>
      <c r="K36" s="116"/>
      <c r="L36" s="117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115"/>
      <c r="J37" s="116"/>
      <c r="K37" s="116"/>
      <c r="L37" s="117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115"/>
      <c r="J38" s="116"/>
      <c r="K38" s="116"/>
      <c r="L38" s="117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41"/>
      <c r="F39" s="42"/>
      <c r="G39" s="43"/>
      <c r="H39" s="43"/>
      <c r="I39" s="121"/>
      <c r="J39" s="122"/>
      <c r="K39" s="122"/>
      <c r="L39" s="123"/>
    </row>
  </sheetData>
  <mergeCells count="34">
    <mergeCell ref="I24:L24"/>
    <mergeCell ref="I25:L25"/>
    <mergeCell ref="I26:L26"/>
    <mergeCell ref="I27:L27"/>
    <mergeCell ref="I22:L22"/>
    <mergeCell ref="I23:L23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10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L39"/>
  <sheetViews>
    <sheetView workbookViewId="0"/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55</v>
      </c>
      <c r="C3" s="28" t="s">
        <v>56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14</v>
      </c>
      <c r="C6" s="35" t="s">
        <v>62</v>
      </c>
      <c r="D6" s="35" t="s">
        <v>29</v>
      </c>
      <c r="E6" s="58" t="s">
        <v>74</v>
      </c>
      <c r="F6" s="59" t="s">
        <v>24</v>
      </c>
      <c r="G6" s="36" t="s">
        <v>10</v>
      </c>
      <c r="H6" s="36" t="s">
        <v>15</v>
      </c>
      <c r="I6" s="124" t="s">
        <v>72</v>
      </c>
      <c r="J6" s="125"/>
      <c r="K6" s="125"/>
      <c r="L6" s="126"/>
    </row>
    <row r="7" spans="1:12" s="38" customFormat="1" ht="13.5" customHeight="1">
      <c r="A7" s="30">
        <f>IF(B7="","",ROW()-5)</f>
        <v>2</v>
      </c>
      <c r="B7" s="31" t="s">
        <v>57</v>
      </c>
      <c r="C7" s="31" t="s">
        <v>63</v>
      </c>
      <c r="D7" s="31" t="s">
        <v>70</v>
      </c>
      <c r="E7" s="57" t="s">
        <v>71</v>
      </c>
      <c r="F7" s="60" t="s">
        <v>26</v>
      </c>
      <c r="G7" s="37" t="s">
        <v>12</v>
      </c>
      <c r="H7" s="37"/>
      <c r="I7" s="115" t="s">
        <v>75</v>
      </c>
      <c r="J7" s="116"/>
      <c r="K7" s="116"/>
      <c r="L7" s="117"/>
    </row>
    <row r="8" spans="1:12" s="38" customFormat="1" ht="13.5" customHeight="1">
      <c r="A8" s="30">
        <f>IF(B8="","",ROW()-5)</f>
        <v>3</v>
      </c>
      <c r="B8" s="31" t="s">
        <v>58</v>
      </c>
      <c r="C8" s="31" t="s">
        <v>64</v>
      </c>
      <c r="D8" s="31" t="s">
        <v>28</v>
      </c>
      <c r="E8" s="57" t="s">
        <v>69</v>
      </c>
      <c r="F8" s="60" t="s">
        <v>26</v>
      </c>
      <c r="G8" s="37"/>
      <c r="H8" s="37"/>
      <c r="I8" s="115" t="s">
        <v>76</v>
      </c>
      <c r="J8" s="116"/>
      <c r="K8" s="116"/>
      <c r="L8" s="117"/>
    </row>
    <row r="9" spans="1:12" s="38" customFormat="1" ht="13.5" customHeight="1">
      <c r="A9" s="30">
        <f t="shared" ref="A9:A39" si="0">IF(B9="","",ROW()-5)</f>
        <v>4</v>
      </c>
      <c r="B9" s="31" t="s">
        <v>59</v>
      </c>
      <c r="C9" s="31" t="s">
        <v>65</v>
      </c>
      <c r="D9" s="31" t="s">
        <v>28</v>
      </c>
      <c r="E9" s="57" t="s">
        <v>68</v>
      </c>
      <c r="F9" s="60" t="s">
        <v>26</v>
      </c>
      <c r="G9" s="37"/>
      <c r="H9" s="37"/>
      <c r="I9" s="115" t="s">
        <v>77</v>
      </c>
      <c r="J9" s="116"/>
      <c r="K9" s="116"/>
      <c r="L9" s="117"/>
    </row>
    <row r="10" spans="1:12" s="38" customFormat="1" ht="13.5" customHeight="1">
      <c r="A10" s="30">
        <f t="shared" si="0"/>
        <v>5</v>
      </c>
      <c r="B10" s="31" t="s">
        <v>60</v>
      </c>
      <c r="C10" s="31" t="s">
        <v>66</v>
      </c>
      <c r="D10" s="31" t="s">
        <v>73</v>
      </c>
      <c r="E10" s="57" t="s">
        <v>34</v>
      </c>
      <c r="F10" s="60" t="s">
        <v>35</v>
      </c>
      <c r="G10" s="37"/>
      <c r="H10" s="37"/>
      <c r="I10" s="115" t="s">
        <v>37</v>
      </c>
      <c r="J10" s="116"/>
      <c r="K10" s="116"/>
      <c r="L10" s="117"/>
    </row>
    <row r="11" spans="1:12" s="38" customFormat="1" ht="13.5" customHeight="1">
      <c r="A11" s="30">
        <f t="shared" si="0"/>
        <v>6</v>
      </c>
      <c r="B11" s="31" t="s">
        <v>61</v>
      </c>
      <c r="C11" s="53" t="s">
        <v>67</v>
      </c>
      <c r="D11" s="31" t="s">
        <v>39</v>
      </c>
      <c r="E11" s="57" t="s">
        <v>34</v>
      </c>
      <c r="F11" s="60" t="s">
        <v>35</v>
      </c>
      <c r="G11" s="37"/>
      <c r="H11" s="37"/>
      <c r="I11" s="115" t="s">
        <v>37</v>
      </c>
      <c r="J11" s="116"/>
      <c r="K11" s="116"/>
      <c r="L11" s="117"/>
    </row>
    <row r="12" spans="1:12" s="38" customFormat="1" ht="13.5" customHeight="1">
      <c r="A12" s="30" t="str">
        <f t="shared" si="0"/>
        <v/>
      </c>
      <c r="B12" s="31"/>
      <c r="C12" s="31"/>
      <c r="D12" s="31"/>
      <c r="E12" s="32"/>
      <c r="F12" s="33"/>
      <c r="G12" s="37"/>
      <c r="H12" s="37"/>
      <c r="I12" s="115"/>
      <c r="J12" s="116"/>
      <c r="K12" s="116"/>
      <c r="L12" s="117"/>
    </row>
    <row r="13" spans="1:12" s="38" customFormat="1" ht="13.5" customHeight="1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115"/>
      <c r="J13" s="116"/>
      <c r="K13" s="116"/>
      <c r="L13" s="117"/>
    </row>
    <row r="14" spans="1:12" s="38" customFormat="1" ht="13.5" customHeight="1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129"/>
      <c r="J14" s="130"/>
      <c r="K14" s="130"/>
      <c r="L14" s="131"/>
    </row>
    <row r="15" spans="1:12" s="38" customFormat="1" ht="13.5" customHeight="1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115"/>
      <c r="J15" s="116"/>
      <c r="K15" s="116"/>
      <c r="L15" s="117"/>
    </row>
    <row r="16" spans="1:12" s="38" customFormat="1" ht="13.5" customHeight="1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115"/>
      <c r="J16" s="116"/>
      <c r="K16" s="116"/>
      <c r="L16" s="117"/>
    </row>
    <row r="17" spans="1:12" s="38" customFormat="1" ht="13.5" customHeight="1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115"/>
      <c r="J17" s="116"/>
      <c r="K17" s="116"/>
      <c r="L17" s="117"/>
    </row>
    <row r="18" spans="1:12" s="38" customFormat="1" ht="13.5" customHeight="1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115"/>
      <c r="J18" s="116"/>
      <c r="K18" s="116"/>
      <c r="L18" s="117"/>
    </row>
    <row r="19" spans="1:12" s="38" customFormat="1" ht="13.5" customHeight="1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115"/>
      <c r="J19" s="116"/>
      <c r="K19" s="116"/>
      <c r="L19" s="117"/>
    </row>
    <row r="20" spans="1:12" s="38" customFormat="1" ht="13.5" customHeight="1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115"/>
      <c r="J20" s="116"/>
      <c r="K20" s="116"/>
      <c r="L20" s="117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115"/>
      <c r="J21" s="116"/>
      <c r="K21" s="116"/>
      <c r="L21" s="117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115"/>
      <c r="J22" s="116"/>
      <c r="K22" s="116"/>
      <c r="L22" s="117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115"/>
      <c r="J23" s="116"/>
      <c r="K23" s="116"/>
      <c r="L23" s="117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115"/>
      <c r="J24" s="116"/>
      <c r="K24" s="116"/>
      <c r="L24" s="117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115"/>
      <c r="J25" s="116"/>
      <c r="K25" s="116"/>
      <c r="L25" s="117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115"/>
      <c r="J26" s="116"/>
      <c r="K26" s="116"/>
      <c r="L26" s="117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115"/>
      <c r="J27" s="116"/>
      <c r="K27" s="116"/>
      <c r="L27" s="117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115"/>
      <c r="J28" s="116"/>
      <c r="K28" s="116"/>
      <c r="L28" s="117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115"/>
      <c r="J29" s="116"/>
      <c r="K29" s="116"/>
      <c r="L29" s="117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115"/>
      <c r="J30" s="116"/>
      <c r="K30" s="116"/>
      <c r="L30" s="117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115"/>
      <c r="J31" s="116"/>
      <c r="K31" s="116"/>
      <c r="L31" s="117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115"/>
      <c r="J32" s="116"/>
      <c r="K32" s="116"/>
      <c r="L32" s="117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115"/>
      <c r="J33" s="116"/>
      <c r="K33" s="116"/>
      <c r="L33" s="117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115"/>
      <c r="J34" s="116"/>
      <c r="K34" s="116"/>
      <c r="L34" s="117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115"/>
      <c r="J35" s="116"/>
      <c r="K35" s="116"/>
      <c r="L35" s="117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115"/>
      <c r="J36" s="116"/>
      <c r="K36" s="116"/>
      <c r="L36" s="117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115"/>
      <c r="J37" s="116"/>
      <c r="K37" s="116"/>
      <c r="L37" s="117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115"/>
      <c r="J38" s="116"/>
      <c r="K38" s="116"/>
      <c r="L38" s="117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41"/>
      <c r="F39" s="42"/>
      <c r="G39" s="43"/>
      <c r="H39" s="43"/>
      <c r="I39" s="121"/>
      <c r="J39" s="122"/>
      <c r="K39" s="122"/>
      <c r="L39" s="123"/>
    </row>
  </sheetData>
  <mergeCells count="34">
    <mergeCell ref="I24:L24"/>
    <mergeCell ref="I25:L25"/>
    <mergeCell ref="I26:L26"/>
    <mergeCell ref="I27:L27"/>
    <mergeCell ref="I22:L22"/>
    <mergeCell ref="I23:L23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11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L39"/>
  <sheetViews>
    <sheetView workbookViewId="0"/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319</v>
      </c>
      <c r="C3" s="28" t="s">
        <v>99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78</v>
      </c>
      <c r="C6" s="35" t="s">
        <v>83</v>
      </c>
      <c r="D6" s="31" t="s">
        <v>20</v>
      </c>
      <c r="E6" s="58" t="s">
        <v>103</v>
      </c>
      <c r="F6" s="59" t="s">
        <v>31</v>
      </c>
      <c r="G6" s="36" t="s">
        <v>10</v>
      </c>
      <c r="H6" s="36" t="s">
        <v>15</v>
      </c>
      <c r="I6" s="124"/>
      <c r="J6" s="125"/>
      <c r="K6" s="125"/>
      <c r="L6" s="126"/>
    </row>
    <row r="7" spans="1:12" s="38" customFormat="1" ht="13.5" customHeight="1">
      <c r="A7" s="30">
        <f>IF(B7="","",ROW()-5)</f>
        <v>2</v>
      </c>
      <c r="B7" s="31" t="s">
        <v>100</v>
      </c>
      <c r="C7" s="31" t="s">
        <v>101</v>
      </c>
      <c r="D7" s="31" t="s">
        <v>28</v>
      </c>
      <c r="E7" s="57" t="s">
        <v>102</v>
      </c>
      <c r="F7" s="60" t="s">
        <v>26</v>
      </c>
      <c r="G7" s="37" t="s">
        <v>91</v>
      </c>
      <c r="H7" s="37"/>
      <c r="I7" s="115"/>
      <c r="J7" s="116"/>
      <c r="K7" s="116"/>
      <c r="L7" s="117"/>
    </row>
    <row r="8" spans="1:12" s="38" customFormat="1" ht="13.5" customHeight="1">
      <c r="A8" s="30">
        <f>IF(B8="","",ROW()-5)</f>
        <v>3</v>
      </c>
      <c r="B8" s="31" t="s">
        <v>80</v>
      </c>
      <c r="C8" s="31" t="s">
        <v>85</v>
      </c>
      <c r="D8" s="31" t="s">
        <v>88</v>
      </c>
      <c r="E8" s="57" t="s">
        <v>71</v>
      </c>
      <c r="F8" s="60" t="s">
        <v>21</v>
      </c>
      <c r="G8" s="37" t="s">
        <v>91</v>
      </c>
      <c r="H8" s="37"/>
      <c r="I8" s="115" t="s">
        <v>90</v>
      </c>
      <c r="J8" s="116"/>
      <c r="K8" s="116"/>
      <c r="L8" s="117"/>
    </row>
    <row r="9" spans="1:12" s="38" customFormat="1" ht="13.5" customHeight="1">
      <c r="A9" s="30">
        <f t="shared" ref="A9:A39" si="0">IF(B9="","",ROW()-5)</f>
        <v>4</v>
      </c>
      <c r="B9" s="31" t="s">
        <v>81</v>
      </c>
      <c r="C9" s="31" t="s">
        <v>86</v>
      </c>
      <c r="D9" s="31" t="s">
        <v>28</v>
      </c>
      <c r="E9" s="57" t="s">
        <v>69</v>
      </c>
      <c r="F9" s="60" t="s">
        <v>26</v>
      </c>
      <c r="G9" s="37"/>
      <c r="H9" s="37"/>
      <c r="I9" s="115" t="s">
        <v>94</v>
      </c>
      <c r="J9" s="116"/>
      <c r="K9" s="116"/>
      <c r="L9" s="117"/>
    </row>
    <row r="10" spans="1:12" s="38" customFormat="1" ht="13.5" customHeight="1">
      <c r="A10" s="30">
        <f t="shared" si="0"/>
        <v>5</v>
      </c>
      <c r="B10" s="31" t="s">
        <v>82</v>
      </c>
      <c r="C10" s="31" t="s">
        <v>87</v>
      </c>
      <c r="D10" s="31" t="s">
        <v>39</v>
      </c>
      <c r="E10" s="57" t="s">
        <v>34</v>
      </c>
      <c r="F10" s="60" t="s">
        <v>35</v>
      </c>
      <c r="G10" s="37"/>
      <c r="H10" s="37"/>
      <c r="I10" s="115" t="s">
        <v>93</v>
      </c>
      <c r="J10" s="116"/>
      <c r="K10" s="116"/>
      <c r="L10" s="117"/>
    </row>
    <row r="11" spans="1:12" s="38" customFormat="1" ht="13.5" customHeight="1">
      <c r="A11" s="30" t="str">
        <f t="shared" si="0"/>
        <v/>
      </c>
      <c r="B11" s="31"/>
      <c r="C11" s="31"/>
      <c r="D11" s="31"/>
      <c r="E11" s="32"/>
      <c r="F11" s="33"/>
      <c r="G11" s="37"/>
      <c r="H11" s="37"/>
      <c r="I11" s="115" t="s">
        <v>37</v>
      </c>
      <c r="J11" s="116"/>
      <c r="K11" s="116"/>
      <c r="L11" s="117"/>
    </row>
    <row r="12" spans="1:12" s="38" customFormat="1" ht="13.5" customHeight="1">
      <c r="A12" s="30" t="str">
        <f t="shared" si="0"/>
        <v/>
      </c>
      <c r="B12" s="31"/>
      <c r="C12" s="31"/>
      <c r="D12" s="31"/>
      <c r="E12" s="32"/>
      <c r="F12" s="33"/>
      <c r="G12" s="37"/>
      <c r="H12" s="37"/>
      <c r="I12" s="115"/>
      <c r="J12" s="116"/>
      <c r="K12" s="116"/>
      <c r="L12" s="117"/>
    </row>
    <row r="13" spans="1:12" s="38" customFormat="1" ht="13.5" customHeight="1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115"/>
      <c r="J13" s="116"/>
      <c r="K13" s="116"/>
      <c r="L13" s="117"/>
    </row>
    <row r="14" spans="1:12" s="38" customFormat="1" ht="13.5" customHeight="1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129"/>
      <c r="J14" s="130"/>
      <c r="K14" s="130"/>
      <c r="L14" s="131"/>
    </row>
    <row r="15" spans="1:12" s="38" customFormat="1" ht="13.5" customHeight="1">
      <c r="A15" s="30" t="str">
        <f>IF(B15="","",ROW()-5)</f>
        <v/>
      </c>
      <c r="B15" s="31"/>
      <c r="C15" s="31"/>
      <c r="D15" s="31"/>
      <c r="E15" s="32"/>
      <c r="F15" s="33"/>
      <c r="G15" s="37"/>
      <c r="H15" s="37"/>
      <c r="I15" s="115"/>
      <c r="J15" s="116"/>
      <c r="K15" s="116"/>
      <c r="L15" s="117"/>
    </row>
    <row r="16" spans="1:12" s="38" customFormat="1" ht="13.5" customHeight="1">
      <c r="A16" s="30" t="str">
        <f>IF(B16="","",ROW()-5)</f>
        <v/>
      </c>
      <c r="B16" s="31"/>
      <c r="C16" s="31"/>
      <c r="D16" s="31"/>
      <c r="E16" s="32"/>
      <c r="F16" s="33"/>
      <c r="G16" s="37"/>
      <c r="H16" s="37"/>
      <c r="I16" s="115"/>
      <c r="J16" s="116"/>
      <c r="K16" s="116"/>
      <c r="L16" s="117"/>
    </row>
    <row r="17" spans="1:12" s="38" customFormat="1" ht="13.5" customHeight="1">
      <c r="A17" s="30" t="str">
        <f>IF(B17="","",ROW()-5)</f>
        <v/>
      </c>
      <c r="B17" s="31"/>
      <c r="C17" s="31"/>
      <c r="D17" s="31"/>
      <c r="E17" s="32"/>
      <c r="F17" s="33"/>
      <c r="G17" s="37"/>
      <c r="H17" s="37"/>
      <c r="I17" s="115"/>
      <c r="J17" s="116"/>
      <c r="K17" s="116"/>
      <c r="L17" s="117"/>
    </row>
    <row r="18" spans="1:12" s="38" customFormat="1" ht="13.5" customHeight="1">
      <c r="A18" s="30" t="str">
        <f>IF(B18="","",ROW()-5)</f>
        <v/>
      </c>
      <c r="B18" s="31"/>
      <c r="C18" s="31"/>
      <c r="D18" s="31"/>
      <c r="E18" s="32"/>
      <c r="F18" s="33"/>
      <c r="G18" s="37"/>
      <c r="H18" s="37"/>
      <c r="I18" s="115"/>
      <c r="J18" s="116"/>
      <c r="K18" s="116"/>
      <c r="L18" s="117"/>
    </row>
    <row r="19" spans="1:12" s="38" customFormat="1" ht="13.5" customHeight="1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115"/>
      <c r="J19" s="116"/>
      <c r="K19" s="116"/>
      <c r="L19" s="117"/>
    </row>
    <row r="20" spans="1:12" s="38" customFormat="1" ht="13.5" customHeight="1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115"/>
      <c r="J20" s="116"/>
      <c r="K20" s="116"/>
      <c r="L20" s="117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115"/>
      <c r="J21" s="116"/>
      <c r="K21" s="116"/>
      <c r="L21" s="117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115"/>
      <c r="J22" s="116"/>
      <c r="K22" s="116"/>
      <c r="L22" s="117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115"/>
      <c r="J23" s="116"/>
      <c r="K23" s="116"/>
      <c r="L23" s="117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115"/>
      <c r="J24" s="116"/>
      <c r="K24" s="116"/>
      <c r="L24" s="117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115"/>
      <c r="J25" s="116"/>
      <c r="K25" s="116"/>
      <c r="L25" s="117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115"/>
      <c r="J26" s="116"/>
      <c r="K26" s="116"/>
      <c r="L26" s="117"/>
    </row>
    <row r="27" spans="1:12" s="38" customFormat="1" ht="13.5" customHeight="1">
      <c r="A27" s="30" t="str">
        <f t="shared" si="0"/>
        <v/>
      </c>
      <c r="B27" s="31"/>
      <c r="C27" s="53"/>
      <c r="D27" s="31"/>
      <c r="E27" s="32"/>
      <c r="F27" s="33"/>
      <c r="G27" s="37"/>
      <c r="H27" s="37"/>
      <c r="I27" s="115"/>
      <c r="J27" s="116"/>
      <c r="K27" s="116"/>
      <c r="L27" s="117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115"/>
      <c r="J28" s="116"/>
      <c r="K28" s="116"/>
      <c r="L28" s="117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115"/>
      <c r="J29" s="116"/>
      <c r="K29" s="116"/>
      <c r="L29" s="117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115"/>
      <c r="J30" s="116"/>
      <c r="K30" s="116"/>
      <c r="L30" s="117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115"/>
      <c r="J31" s="116"/>
      <c r="K31" s="116"/>
      <c r="L31" s="117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115"/>
      <c r="J32" s="116"/>
      <c r="K32" s="116"/>
      <c r="L32" s="117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115"/>
      <c r="J33" s="116"/>
      <c r="K33" s="116"/>
      <c r="L33" s="117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115"/>
      <c r="J34" s="116"/>
      <c r="K34" s="116"/>
      <c r="L34" s="117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115"/>
      <c r="J35" s="116"/>
      <c r="K35" s="116"/>
      <c r="L35" s="117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115"/>
      <c r="J36" s="116"/>
      <c r="K36" s="116"/>
      <c r="L36" s="117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115"/>
      <c r="J37" s="116"/>
      <c r="K37" s="116"/>
      <c r="L37" s="117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115"/>
      <c r="J38" s="116"/>
      <c r="K38" s="116"/>
      <c r="L38" s="117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41"/>
      <c r="F39" s="42"/>
      <c r="G39" s="43"/>
      <c r="H39" s="43"/>
      <c r="I39" s="121"/>
      <c r="J39" s="122"/>
      <c r="K39" s="122"/>
      <c r="L39" s="123"/>
    </row>
  </sheetData>
  <mergeCells count="34">
    <mergeCell ref="I37:L37"/>
    <mergeCell ref="I38:L38"/>
    <mergeCell ref="I39:L39"/>
    <mergeCell ref="I18:L18"/>
    <mergeCell ref="I31:L31"/>
    <mergeCell ref="I32:L32"/>
    <mergeCell ref="I33:L33"/>
    <mergeCell ref="I34:L34"/>
    <mergeCell ref="I35:L35"/>
    <mergeCell ref="I27:L27"/>
    <mergeCell ref="I28:L28"/>
    <mergeCell ref="I29:L29"/>
    <mergeCell ref="I30:L30"/>
    <mergeCell ref="I36:L36"/>
    <mergeCell ref="I22:L22"/>
    <mergeCell ref="I23:L23"/>
    <mergeCell ref="I24:L24"/>
    <mergeCell ref="I25:L25"/>
    <mergeCell ref="I26:L26"/>
    <mergeCell ref="I15:L15"/>
    <mergeCell ref="I16:L16"/>
    <mergeCell ref="I21:L21"/>
    <mergeCell ref="I20:L20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9:L19"/>
    <mergeCell ref="I17:L17"/>
  </mergeCells>
  <phoneticPr fontId="3"/>
  <pageMargins left="0" right="0" top="0.59055118110236227" bottom="0.39370078740157483" header="0" footer="0"/>
  <pageSetup paperSize="9" fitToHeight="0" orientation="landscape" r:id="rId1"/>
  <headerFooter>
    <oddFooter>&amp;C&amp;P</oddFooter>
  </headerFooter>
  <ignoredErrors>
    <ignoredError sqref="E6:F10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L39"/>
  <sheetViews>
    <sheetView workbookViewId="0">
      <selection activeCell="G21" sqref="G21"/>
    </sheetView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320</v>
      </c>
      <c r="C3" s="28" t="s">
        <v>104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79</v>
      </c>
      <c r="C6" s="35" t="s">
        <v>329</v>
      </c>
      <c r="D6" s="31" t="s">
        <v>20</v>
      </c>
      <c r="E6" s="58" t="s">
        <v>103</v>
      </c>
      <c r="F6" s="59" t="s">
        <v>31</v>
      </c>
      <c r="G6" s="36" t="s">
        <v>10</v>
      </c>
      <c r="H6" s="36" t="s">
        <v>15</v>
      </c>
      <c r="I6" s="124"/>
      <c r="J6" s="125"/>
      <c r="K6" s="125"/>
      <c r="L6" s="126"/>
    </row>
    <row r="7" spans="1:12" s="38" customFormat="1" ht="13.5" customHeight="1">
      <c r="A7" s="30">
        <f>IF(B7="","",ROW()-5)</f>
        <v>2</v>
      </c>
      <c r="B7" s="31" t="s">
        <v>105</v>
      </c>
      <c r="C7" s="31" t="s">
        <v>106</v>
      </c>
      <c r="D7" s="31" t="s">
        <v>28</v>
      </c>
      <c r="E7" s="57" t="s">
        <v>69</v>
      </c>
      <c r="F7" s="60" t="s">
        <v>21</v>
      </c>
      <c r="G7" s="37" t="s">
        <v>12</v>
      </c>
      <c r="H7" s="37"/>
      <c r="I7" s="115"/>
      <c r="J7" s="116"/>
      <c r="K7" s="116"/>
      <c r="L7" s="117"/>
    </row>
    <row r="8" spans="1:12" s="38" customFormat="1" ht="13.5" customHeight="1">
      <c r="A8" s="30">
        <f>IF(B8="","",ROW()-5)</f>
        <v>3</v>
      </c>
      <c r="B8" s="31" t="s">
        <v>80</v>
      </c>
      <c r="C8" s="31" t="s">
        <v>85</v>
      </c>
      <c r="D8" s="31" t="s">
        <v>22</v>
      </c>
      <c r="E8" s="57" t="s">
        <v>89</v>
      </c>
      <c r="F8" s="60" t="s">
        <v>21</v>
      </c>
      <c r="G8" s="37" t="s">
        <v>12</v>
      </c>
      <c r="H8" s="37"/>
      <c r="I8" s="115" t="s">
        <v>90</v>
      </c>
      <c r="J8" s="116"/>
      <c r="K8" s="116"/>
      <c r="L8" s="117"/>
    </row>
    <row r="9" spans="1:12" s="38" customFormat="1" ht="13.5" customHeight="1">
      <c r="A9" s="30">
        <f t="shared" ref="A9:A39" si="0">IF(B9="","",ROW()-5)</f>
        <v>4</v>
      </c>
      <c r="B9" s="31" t="s">
        <v>81</v>
      </c>
      <c r="C9" s="31" t="s">
        <v>86</v>
      </c>
      <c r="D9" s="31" t="s">
        <v>28</v>
      </c>
      <c r="E9" s="57" t="s">
        <v>69</v>
      </c>
      <c r="F9" s="60" t="s">
        <v>26</v>
      </c>
      <c r="G9" s="37"/>
      <c r="H9" s="37"/>
      <c r="I9" s="115" t="s">
        <v>94</v>
      </c>
      <c r="J9" s="116"/>
      <c r="K9" s="116"/>
      <c r="L9" s="117"/>
    </row>
    <row r="10" spans="1:12" s="38" customFormat="1" ht="13.5" customHeight="1">
      <c r="A10" s="30">
        <f t="shared" si="0"/>
        <v>5</v>
      </c>
      <c r="B10" s="31" t="s">
        <v>82</v>
      </c>
      <c r="C10" s="31" t="s">
        <v>87</v>
      </c>
      <c r="D10" s="31" t="s">
        <v>39</v>
      </c>
      <c r="E10" s="57" t="s">
        <v>34</v>
      </c>
      <c r="F10" s="60" t="s">
        <v>35</v>
      </c>
      <c r="G10" s="37"/>
      <c r="H10" s="37"/>
      <c r="I10" s="115" t="s">
        <v>93</v>
      </c>
      <c r="J10" s="116"/>
      <c r="K10" s="116"/>
      <c r="L10" s="117"/>
    </row>
    <row r="11" spans="1:12" s="38" customFormat="1" ht="13.5" customHeight="1">
      <c r="A11" s="30" t="str">
        <f t="shared" si="0"/>
        <v/>
      </c>
      <c r="B11" s="31"/>
      <c r="C11" s="31"/>
      <c r="D11" s="31"/>
      <c r="E11" s="32"/>
      <c r="F11" s="33"/>
      <c r="G11" s="37"/>
      <c r="H11" s="37"/>
      <c r="I11" s="115" t="s">
        <v>37</v>
      </c>
      <c r="J11" s="116"/>
      <c r="K11" s="116"/>
      <c r="L11" s="117"/>
    </row>
    <row r="12" spans="1:12" s="38" customFormat="1" ht="13.5" customHeight="1">
      <c r="A12" s="30" t="str">
        <f t="shared" si="0"/>
        <v/>
      </c>
      <c r="B12" s="31"/>
      <c r="C12" s="31"/>
      <c r="D12" s="31"/>
      <c r="E12" s="32"/>
      <c r="F12" s="33"/>
      <c r="G12" s="37"/>
      <c r="H12" s="37"/>
      <c r="I12" s="115"/>
      <c r="J12" s="116"/>
      <c r="K12" s="116"/>
      <c r="L12" s="117"/>
    </row>
    <row r="13" spans="1:12" s="38" customFormat="1" ht="13.5" customHeight="1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115"/>
      <c r="J13" s="116"/>
      <c r="K13" s="116"/>
      <c r="L13" s="117"/>
    </row>
    <row r="14" spans="1:12" s="38" customFormat="1" ht="13.5" customHeight="1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115"/>
      <c r="J14" s="116"/>
      <c r="K14" s="116"/>
      <c r="L14" s="117"/>
    </row>
    <row r="15" spans="1:12" s="38" customFormat="1" ht="13.5" customHeight="1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115"/>
      <c r="J15" s="116"/>
      <c r="K15" s="116"/>
      <c r="L15" s="117"/>
    </row>
    <row r="16" spans="1:12" s="38" customFormat="1" ht="13.5" customHeight="1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115"/>
      <c r="J16" s="116"/>
      <c r="K16" s="116"/>
      <c r="L16" s="117"/>
    </row>
    <row r="17" spans="1:12" s="38" customFormat="1" ht="13.5" customHeight="1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115"/>
      <c r="J17" s="116"/>
      <c r="K17" s="116"/>
      <c r="L17" s="117"/>
    </row>
    <row r="18" spans="1:12" s="38" customFormat="1" ht="13.5" customHeight="1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115"/>
      <c r="J18" s="116"/>
      <c r="K18" s="116"/>
      <c r="L18" s="117"/>
    </row>
    <row r="19" spans="1:12" s="38" customFormat="1" ht="13.5" customHeight="1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115"/>
      <c r="J19" s="116"/>
      <c r="K19" s="116"/>
      <c r="L19" s="117"/>
    </row>
    <row r="20" spans="1:12" s="38" customFormat="1" ht="13.5" customHeight="1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115"/>
      <c r="J20" s="116"/>
      <c r="K20" s="116"/>
      <c r="L20" s="117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115"/>
      <c r="J21" s="116"/>
      <c r="K21" s="116"/>
      <c r="L21" s="117"/>
    </row>
    <row r="22" spans="1:12" s="38" customFormat="1" ht="13.5" customHeight="1">
      <c r="A22" s="30" t="str">
        <f t="shared" si="0"/>
        <v/>
      </c>
      <c r="B22" s="31"/>
      <c r="C22" s="53"/>
      <c r="D22" s="31"/>
      <c r="E22" s="32"/>
      <c r="F22" s="33"/>
      <c r="G22" s="37"/>
      <c r="H22" s="37"/>
      <c r="I22" s="115"/>
      <c r="J22" s="116"/>
      <c r="K22" s="116"/>
      <c r="L22" s="117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115"/>
      <c r="J23" s="116"/>
      <c r="K23" s="116"/>
      <c r="L23" s="117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115"/>
      <c r="J24" s="116"/>
      <c r="K24" s="116"/>
      <c r="L24" s="117"/>
    </row>
    <row r="25" spans="1:12" s="38" customFormat="1" ht="13.5" customHeight="1">
      <c r="A25" s="30" t="str">
        <f>IF(B25="","",ROW()-5)</f>
        <v/>
      </c>
      <c r="B25" s="31"/>
      <c r="C25" s="31"/>
      <c r="D25" s="31"/>
      <c r="E25" s="32"/>
      <c r="F25" s="33"/>
      <c r="G25" s="37"/>
      <c r="H25" s="37"/>
      <c r="I25" s="115"/>
      <c r="J25" s="116"/>
      <c r="K25" s="116"/>
      <c r="L25" s="117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115"/>
      <c r="J26" s="116"/>
      <c r="K26" s="116"/>
      <c r="L26" s="117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115"/>
      <c r="J27" s="116"/>
      <c r="K27" s="116"/>
      <c r="L27" s="117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115"/>
      <c r="J28" s="116"/>
      <c r="K28" s="116"/>
      <c r="L28" s="117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115"/>
      <c r="J29" s="116"/>
      <c r="K29" s="116"/>
      <c r="L29" s="117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115"/>
      <c r="J30" s="116"/>
      <c r="K30" s="116"/>
      <c r="L30" s="117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115"/>
      <c r="J31" s="116"/>
      <c r="K31" s="116"/>
      <c r="L31" s="117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115"/>
      <c r="J32" s="116"/>
      <c r="K32" s="116"/>
      <c r="L32" s="117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115"/>
      <c r="J33" s="116"/>
      <c r="K33" s="116"/>
      <c r="L33" s="117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115"/>
      <c r="J34" s="116"/>
      <c r="K34" s="116"/>
      <c r="L34" s="117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115"/>
      <c r="J35" s="116"/>
      <c r="K35" s="116"/>
      <c r="L35" s="117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115"/>
      <c r="J36" s="116"/>
      <c r="K36" s="116"/>
      <c r="L36" s="117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115"/>
      <c r="J37" s="116"/>
      <c r="K37" s="116"/>
      <c r="L37" s="117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115"/>
      <c r="J38" s="116"/>
      <c r="K38" s="116"/>
      <c r="L38" s="117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41"/>
      <c r="F39" s="42"/>
      <c r="G39" s="43"/>
      <c r="H39" s="43"/>
      <c r="I39" s="121"/>
      <c r="J39" s="122"/>
      <c r="K39" s="122"/>
      <c r="L39" s="123"/>
    </row>
  </sheetData>
  <mergeCells count="34">
    <mergeCell ref="I36:L36"/>
    <mergeCell ref="I37:L37"/>
    <mergeCell ref="I38:L38"/>
    <mergeCell ref="I39:L39"/>
    <mergeCell ref="I30:L30"/>
    <mergeCell ref="I31:L31"/>
    <mergeCell ref="I32:L32"/>
    <mergeCell ref="I33:L33"/>
    <mergeCell ref="I34:L34"/>
    <mergeCell ref="I35:L35"/>
    <mergeCell ref="I29:L29"/>
    <mergeCell ref="I17:L17"/>
    <mergeCell ref="I18:L18"/>
    <mergeCell ref="I19:L19"/>
    <mergeCell ref="I20:L20"/>
    <mergeCell ref="I21:L21"/>
    <mergeCell ref="I22:L22"/>
    <mergeCell ref="I23:L23"/>
    <mergeCell ref="I24:L24"/>
    <mergeCell ref="I26:L26"/>
    <mergeCell ref="I27:L27"/>
    <mergeCell ref="I28:L28"/>
    <mergeCell ref="I12:L12"/>
    <mergeCell ref="I13:L13"/>
    <mergeCell ref="I14:L14"/>
    <mergeCell ref="I25:L25"/>
    <mergeCell ref="I15:L15"/>
    <mergeCell ref="I16:L16"/>
    <mergeCell ref="I11:L11"/>
    <mergeCell ref="I6:L6"/>
    <mergeCell ref="I7:L7"/>
    <mergeCell ref="I8:L8"/>
    <mergeCell ref="I9:L9"/>
    <mergeCell ref="I10:L10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4"/>
  <sheetViews>
    <sheetView zoomScaleNormal="100" zoomScaleSheetLayoutView="100" workbookViewId="0">
      <selection activeCell="R27" sqref="R27:AM27"/>
    </sheetView>
  </sheetViews>
  <sheetFormatPr defaultRowHeight="12"/>
  <cols>
    <col min="1" max="1" width="1.5" style="75" customWidth="1"/>
    <col min="2" max="2" width="3.5" style="75" bestFit="1" customWidth="1"/>
    <col min="3" max="3" width="10.25" style="75" bestFit="1" customWidth="1"/>
    <col min="4" max="4" width="9" style="86"/>
    <col min="5" max="5" width="9" style="75"/>
    <col min="6" max="6" width="28.75" style="75" customWidth="1"/>
    <col min="7" max="7" width="71" style="75" customWidth="1"/>
    <col min="8" max="16384" width="9" style="75"/>
  </cols>
  <sheetData>
    <row r="2" spans="2:7">
      <c r="B2" s="72" t="s">
        <v>340</v>
      </c>
      <c r="C2" s="73" t="s">
        <v>341</v>
      </c>
      <c r="D2" s="82" t="s">
        <v>342</v>
      </c>
      <c r="E2" s="74" t="s">
        <v>343</v>
      </c>
      <c r="F2" s="74" t="s">
        <v>344</v>
      </c>
      <c r="G2" s="90" t="s">
        <v>345</v>
      </c>
    </row>
    <row r="3" spans="2:7">
      <c r="B3" s="76">
        <v>1</v>
      </c>
      <c r="C3" s="79">
        <v>42937</v>
      </c>
      <c r="D3" s="83" t="s">
        <v>348</v>
      </c>
      <c r="E3" s="87">
        <v>1</v>
      </c>
      <c r="F3" s="83" t="s">
        <v>346</v>
      </c>
      <c r="G3" s="91" t="s">
        <v>347</v>
      </c>
    </row>
    <row r="4" spans="2:7">
      <c r="B4" s="77">
        <v>2</v>
      </c>
      <c r="C4" s="80"/>
      <c r="D4" s="84"/>
      <c r="E4" s="88"/>
      <c r="F4" s="84"/>
      <c r="G4" s="92"/>
    </row>
    <row r="5" spans="2:7">
      <c r="B5" s="77">
        <v>3</v>
      </c>
      <c r="C5" s="80"/>
      <c r="D5" s="84"/>
      <c r="E5" s="88"/>
      <c r="F5" s="84"/>
      <c r="G5" s="92"/>
    </row>
    <row r="6" spans="2:7">
      <c r="B6" s="77">
        <v>4</v>
      </c>
      <c r="C6" s="80"/>
      <c r="D6" s="84"/>
      <c r="E6" s="88"/>
      <c r="F6" s="84"/>
      <c r="G6" s="77"/>
    </row>
    <row r="7" spans="2:7">
      <c r="B7" s="77">
        <v>5</v>
      </c>
      <c r="C7" s="95"/>
      <c r="D7" s="84"/>
      <c r="E7" s="88"/>
      <c r="F7" s="84"/>
      <c r="G7" s="77"/>
    </row>
    <row r="8" spans="2:7">
      <c r="B8" s="77">
        <v>6</v>
      </c>
      <c r="C8" s="80"/>
      <c r="D8" s="84"/>
      <c r="E8" s="88"/>
      <c r="F8" s="84"/>
      <c r="G8" s="77"/>
    </row>
    <row r="9" spans="2:7">
      <c r="B9" s="77">
        <v>7</v>
      </c>
      <c r="C9" s="80"/>
      <c r="D9" s="84"/>
      <c r="E9" s="88"/>
      <c r="F9" s="84"/>
      <c r="G9" s="77"/>
    </row>
    <row r="10" spans="2:7">
      <c r="B10" s="77">
        <v>8</v>
      </c>
      <c r="C10" s="80"/>
      <c r="D10" s="84"/>
      <c r="E10" s="88"/>
      <c r="F10" s="84"/>
      <c r="G10" s="77"/>
    </row>
    <row r="11" spans="2:7">
      <c r="B11" s="77">
        <v>9</v>
      </c>
      <c r="C11" s="80"/>
      <c r="D11" s="84"/>
      <c r="E11" s="88"/>
      <c r="F11" s="84"/>
      <c r="G11" s="77"/>
    </row>
    <row r="12" spans="2:7">
      <c r="B12" s="77">
        <v>10</v>
      </c>
      <c r="C12" s="80"/>
      <c r="D12" s="84"/>
      <c r="E12" s="88"/>
      <c r="F12" s="84"/>
      <c r="G12" s="77"/>
    </row>
    <row r="13" spans="2:7">
      <c r="B13" s="77">
        <v>11</v>
      </c>
      <c r="C13" s="80"/>
      <c r="D13" s="84"/>
      <c r="E13" s="88"/>
      <c r="F13" s="84"/>
      <c r="G13" s="77"/>
    </row>
    <row r="14" spans="2:7">
      <c r="B14" s="77">
        <v>12</v>
      </c>
      <c r="C14" s="80"/>
      <c r="D14" s="84"/>
      <c r="E14" s="88"/>
      <c r="F14" s="84"/>
      <c r="G14" s="77"/>
    </row>
    <row r="15" spans="2:7">
      <c r="B15" s="77">
        <v>13</v>
      </c>
      <c r="C15" s="80"/>
      <c r="D15" s="84"/>
      <c r="E15" s="88"/>
      <c r="F15" s="84"/>
      <c r="G15" s="77"/>
    </row>
    <row r="16" spans="2:7">
      <c r="B16" s="77">
        <v>14</v>
      </c>
      <c r="C16" s="80"/>
      <c r="D16" s="84"/>
      <c r="E16" s="88"/>
      <c r="F16" s="84"/>
      <c r="G16" s="77"/>
    </row>
    <row r="17" spans="2:7">
      <c r="B17" s="77">
        <v>15</v>
      </c>
      <c r="C17" s="80"/>
      <c r="D17" s="84"/>
      <c r="E17" s="88"/>
      <c r="F17" s="84"/>
      <c r="G17" s="77"/>
    </row>
    <row r="18" spans="2:7">
      <c r="B18" s="77">
        <v>16</v>
      </c>
      <c r="C18" s="80"/>
      <c r="D18" s="84"/>
      <c r="E18" s="88"/>
      <c r="F18" s="84"/>
      <c r="G18" s="77"/>
    </row>
    <row r="19" spans="2:7">
      <c r="B19" s="77">
        <v>17</v>
      </c>
      <c r="C19" s="80"/>
      <c r="D19" s="84"/>
      <c r="E19" s="88"/>
      <c r="F19" s="84"/>
      <c r="G19" s="77"/>
    </row>
    <row r="20" spans="2:7">
      <c r="B20" s="77">
        <v>18</v>
      </c>
      <c r="C20" s="80"/>
      <c r="D20" s="84"/>
      <c r="E20" s="88"/>
      <c r="F20" s="84"/>
      <c r="G20" s="77"/>
    </row>
    <row r="21" spans="2:7">
      <c r="B21" s="77">
        <v>19</v>
      </c>
      <c r="C21" s="80"/>
      <c r="D21" s="84"/>
      <c r="E21" s="88"/>
      <c r="F21" s="84"/>
      <c r="G21" s="77"/>
    </row>
    <row r="22" spans="2:7">
      <c r="B22" s="77">
        <v>20</v>
      </c>
      <c r="C22" s="80"/>
      <c r="D22" s="84"/>
      <c r="E22" s="88"/>
      <c r="F22" s="84"/>
      <c r="G22" s="77"/>
    </row>
    <row r="23" spans="2:7">
      <c r="B23" s="77">
        <v>21</v>
      </c>
      <c r="C23" s="80"/>
      <c r="D23" s="84"/>
      <c r="E23" s="88"/>
      <c r="F23" s="84"/>
      <c r="G23" s="77"/>
    </row>
    <row r="24" spans="2:7">
      <c r="B24" s="77">
        <v>22</v>
      </c>
      <c r="C24" s="80"/>
      <c r="D24" s="84"/>
      <c r="E24" s="88"/>
      <c r="F24" s="84"/>
      <c r="G24" s="77"/>
    </row>
    <row r="25" spans="2:7">
      <c r="B25" s="77">
        <v>23</v>
      </c>
      <c r="C25" s="80"/>
      <c r="D25" s="84"/>
      <c r="E25" s="88"/>
      <c r="F25" s="84"/>
      <c r="G25" s="77"/>
    </row>
    <row r="26" spans="2:7">
      <c r="B26" s="77">
        <v>24</v>
      </c>
      <c r="C26" s="80"/>
      <c r="D26" s="84"/>
      <c r="E26" s="88"/>
      <c r="F26" s="84"/>
      <c r="G26" s="77"/>
    </row>
    <row r="27" spans="2:7">
      <c r="B27" s="77">
        <v>25</v>
      </c>
      <c r="C27" s="80"/>
      <c r="D27" s="84"/>
      <c r="E27" s="88"/>
      <c r="F27" s="84"/>
      <c r="G27" s="77"/>
    </row>
    <row r="28" spans="2:7">
      <c r="B28" s="77">
        <v>26</v>
      </c>
      <c r="C28" s="80"/>
      <c r="D28" s="84"/>
      <c r="E28" s="88"/>
      <c r="F28" s="84"/>
      <c r="G28" s="77"/>
    </row>
    <row r="29" spans="2:7">
      <c r="B29" s="77">
        <v>27</v>
      </c>
      <c r="C29" s="80"/>
      <c r="D29" s="84"/>
      <c r="E29" s="88"/>
      <c r="F29" s="84"/>
      <c r="G29" s="77"/>
    </row>
    <row r="30" spans="2:7">
      <c r="B30" s="77">
        <v>28</v>
      </c>
      <c r="C30" s="80"/>
      <c r="D30" s="84"/>
      <c r="E30" s="88"/>
      <c r="F30" s="84"/>
      <c r="G30" s="77"/>
    </row>
    <row r="31" spans="2:7">
      <c r="B31" s="77">
        <v>29</v>
      </c>
      <c r="C31" s="80"/>
      <c r="D31" s="84"/>
      <c r="E31" s="88"/>
      <c r="F31" s="84"/>
      <c r="G31" s="77"/>
    </row>
    <row r="32" spans="2:7">
      <c r="B32" s="77">
        <v>30</v>
      </c>
      <c r="C32" s="80"/>
      <c r="D32" s="84"/>
      <c r="E32" s="88"/>
      <c r="F32" s="84"/>
      <c r="G32" s="77"/>
    </row>
    <row r="33" spans="2:7">
      <c r="B33" s="77">
        <v>31</v>
      </c>
      <c r="C33" s="80"/>
      <c r="D33" s="84"/>
      <c r="E33" s="88"/>
      <c r="F33" s="84"/>
      <c r="G33" s="77"/>
    </row>
    <row r="34" spans="2:7">
      <c r="B34" s="77">
        <v>32</v>
      </c>
      <c r="C34" s="80"/>
      <c r="D34" s="84"/>
      <c r="E34" s="88"/>
      <c r="F34" s="84"/>
      <c r="G34" s="77"/>
    </row>
    <row r="35" spans="2:7">
      <c r="B35" s="77">
        <v>33</v>
      </c>
      <c r="C35" s="80"/>
      <c r="D35" s="84"/>
      <c r="E35" s="88"/>
      <c r="F35" s="84"/>
      <c r="G35" s="77"/>
    </row>
    <row r="36" spans="2:7">
      <c r="B36" s="77">
        <v>34</v>
      </c>
      <c r="C36" s="80"/>
      <c r="D36" s="84"/>
      <c r="E36" s="88"/>
      <c r="F36" s="84"/>
      <c r="G36" s="77"/>
    </row>
    <row r="37" spans="2:7">
      <c r="B37" s="77">
        <v>35</v>
      </c>
      <c r="C37" s="80"/>
      <c r="D37" s="84"/>
      <c r="E37" s="88"/>
      <c r="F37" s="84"/>
      <c r="G37" s="77"/>
    </row>
    <row r="38" spans="2:7">
      <c r="B38" s="77">
        <v>36</v>
      </c>
      <c r="C38" s="80"/>
      <c r="D38" s="84"/>
      <c r="E38" s="88"/>
      <c r="F38" s="84"/>
      <c r="G38" s="77"/>
    </row>
    <row r="39" spans="2:7">
      <c r="B39" s="77">
        <v>37</v>
      </c>
      <c r="C39" s="80"/>
      <c r="D39" s="84"/>
      <c r="E39" s="88"/>
      <c r="F39" s="84"/>
      <c r="G39" s="77"/>
    </row>
    <row r="40" spans="2:7">
      <c r="B40" s="77">
        <v>38</v>
      </c>
      <c r="C40" s="80"/>
      <c r="D40" s="84"/>
      <c r="E40" s="88"/>
      <c r="F40" s="84"/>
      <c r="G40" s="77"/>
    </row>
    <row r="41" spans="2:7">
      <c r="B41" s="77">
        <v>39</v>
      </c>
      <c r="C41" s="80"/>
      <c r="D41" s="84"/>
      <c r="E41" s="88"/>
      <c r="F41" s="84"/>
      <c r="G41" s="77"/>
    </row>
    <row r="42" spans="2:7">
      <c r="B42" s="77">
        <v>40</v>
      </c>
      <c r="C42" s="80"/>
      <c r="D42" s="84"/>
      <c r="E42" s="88"/>
      <c r="F42" s="84"/>
      <c r="G42" s="77"/>
    </row>
    <row r="43" spans="2:7">
      <c r="B43" s="77">
        <v>41</v>
      </c>
      <c r="C43" s="80"/>
      <c r="D43" s="84"/>
      <c r="E43" s="88"/>
      <c r="F43" s="84"/>
      <c r="G43" s="77"/>
    </row>
    <row r="44" spans="2:7">
      <c r="B44" s="77">
        <v>42</v>
      </c>
      <c r="C44" s="81"/>
      <c r="D44" s="85"/>
      <c r="E44" s="89"/>
      <c r="F44" s="85"/>
      <c r="G44" s="78"/>
    </row>
  </sheetData>
  <phoneticPr fontId="3"/>
  <pageMargins left="0" right="0" top="0.74803149606299213" bottom="0.31496062992125984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E35"/>
  <sheetViews>
    <sheetView zoomScaleNormal="100" workbookViewId="0">
      <selection activeCell="R27" sqref="R27:AM27"/>
    </sheetView>
  </sheetViews>
  <sheetFormatPr defaultRowHeight="15" customHeight="1"/>
  <cols>
    <col min="1" max="1" width="3.125" style="48" customWidth="1"/>
    <col min="2" max="2" width="3.5" style="48" customWidth="1"/>
    <col min="3" max="3" width="27.25" style="48" bestFit="1" customWidth="1"/>
    <col min="4" max="4" width="28.25" style="48" bestFit="1" customWidth="1"/>
    <col min="5" max="5" width="67.125" style="48" bestFit="1" customWidth="1"/>
    <col min="6" max="16384" width="9" style="48"/>
  </cols>
  <sheetData>
    <row r="1" spans="2:5" ht="15" customHeight="1">
      <c r="B1" s="47" t="s">
        <v>16</v>
      </c>
    </row>
    <row r="3" spans="2:5" ht="15" customHeight="1">
      <c r="B3" s="56"/>
      <c r="C3" s="49" t="s">
        <v>32</v>
      </c>
      <c r="D3" s="49" t="s">
        <v>33</v>
      </c>
      <c r="E3" s="49" t="s">
        <v>17</v>
      </c>
    </row>
    <row r="4" spans="2:5" ht="15" customHeight="1">
      <c r="B4" s="49">
        <v>1</v>
      </c>
      <c r="C4" s="55" t="str">
        <f>従業員情報!B3</f>
        <v>従業員情報</v>
      </c>
      <c r="D4" s="50" t="str">
        <f>従業員情報!C3</f>
        <v>PERSON_OF_COMPANY</v>
      </c>
      <c r="E4" s="50" t="s">
        <v>325</v>
      </c>
    </row>
    <row r="5" spans="2:5" ht="15" customHeight="1">
      <c r="B5" s="49">
        <v>2</v>
      </c>
      <c r="C5" s="55" t="str">
        <f>社外者情報!B3</f>
        <v>社外者情報</v>
      </c>
      <c r="D5" s="50" t="str">
        <f>社外者情報!C3</f>
        <v>PERSON_OF_OTHER_COMPANY</v>
      </c>
      <c r="E5" s="50" t="s">
        <v>326</v>
      </c>
    </row>
    <row r="6" spans="2:5" ht="15" customHeight="1">
      <c r="B6" s="49">
        <v>3</v>
      </c>
      <c r="C6" s="55" t="str">
        <f>部マスタ情報!B3</f>
        <v>部マスタ情報</v>
      </c>
      <c r="D6" s="50" t="str">
        <f>部マスタ情報!C3</f>
        <v>BU_INFORMATION</v>
      </c>
      <c r="E6" s="50" t="s">
        <v>326</v>
      </c>
    </row>
    <row r="7" spans="2:5" ht="15" customHeight="1">
      <c r="B7" s="49">
        <v>4</v>
      </c>
      <c r="C7" s="55" t="str">
        <f>室課マスタ情報!B3</f>
        <v>室課マスタ情報</v>
      </c>
      <c r="D7" s="50" t="str">
        <f>室課マスタ情報!C3</f>
        <v>SHITSU_INFORMATION</v>
      </c>
      <c r="E7" s="50" t="s">
        <v>326</v>
      </c>
    </row>
    <row r="8" spans="2:5" ht="15" customHeight="1">
      <c r="B8" s="49">
        <v>5</v>
      </c>
      <c r="C8" s="55" t="str">
        <f>係Ｇマスタ情報!B3</f>
        <v>係Ｇマスタ情報</v>
      </c>
      <c r="D8" s="50" t="str">
        <f>係Ｇマスタ情報!C3</f>
        <v>KAKARI_INFORMATION</v>
      </c>
      <c r="E8" s="50" t="s">
        <v>326</v>
      </c>
    </row>
    <row r="9" spans="2:5" ht="15" customHeight="1">
      <c r="B9" s="49">
        <v>6</v>
      </c>
      <c r="C9" s="55" t="str">
        <f>従業員区分マスタ情報!B3</f>
        <v>従業員区分マスタ情報</v>
      </c>
      <c r="D9" s="50" t="str">
        <f>従業員区分マスタ情報!C3</f>
        <v>STAFF_DIVISION</v>
      </c>
      <c r="E9" s="50" t="s">
        <v>326</v>
      </c>
    </row>
    <row r="10" spans="2:5" ht="15" customHeight="1">
      <c r="B10" s="49">
        <v>7</v>
      </c>
      <c r="C10" s="55" t="str">
        <f>職位マスタ情報!B3</f>
        <v>職位マスタ情報</v>
      </c>
      <c r="D10" s="50" t="str">
        <f>職位マスタ情報!C3</f>
        <v>ABOUT_WORK</v>
      </c>
      <c r="E10" s="50" t="s">
        <v>326</v>
      </c>
    </row>
    <row r="11" spans="2:5" ht="15" customHeight="1">
      <c r="B11" s="49">
        <v>8</v>
      </c>
      <c r="C11" s="55" t="str">
        <f>職種マスタ情報!B3</f>
        <v>職種マスタ情報</v>
      </c>
      <c r="D11" s="50" t="str">
        <f>職種マスタ情報!C3</f>
        <v>JOB_CATEGORY</v>
      </c>
      <c r="E11" s="50" t="s">
        <v>326</v>
      </c>
    </row>
    <row r="12" spans="2:5" ht="15" customHeight="1">
      <c r="B12" s="49">
        <v>9</v>
      </c>
      <c r="C12" s="55" t="str">
        <f>資格マスタ情報!B3</f>
        <v>資格マスタ情報</v>
      </c>
      <c r="D12" s="50" t="str">
        <f>資格マスタ情報!C3</f>
        <v>QUALIFICATION</v>
      </c>
      <c r="E12" s="50" t="s">
        <v>326</v>
      </c>
    </row>
    <row r="13" spans="2:5" ht="15" customHeight="1">
      <c r="B13" s="49">
        <v>10</v>
      </c>
      <c r="C13" s="55" t="str">
        <f>応答許可情報!B3</f>
        <v>応答許可情報</v>
      </c>
      <c r="D13" s="50" t="str">
        <f>応答許可情報!C3</f>
        <v>REPLY_PERMISSION</v>
      </c>
      <c r="E13" s="50" t="s">
        <v>321</v>
      </c>
    </row>
    <row r="14" spans="2:5" ht="15" customHeight="1">
      <c r="B14" s="49">
        <v>11</v>
      </c>
      <c r="C14" s="55" t="str">
        <f>ＰＧ起動情報!B3</f>
        <v>ＰＧ起動情報</v>
      </c>
      <c r="D14" s="50" t="str">
        <f>ＰＧ起動情報!C3</f>
        <v>PROGRAM_WORKING_INFO</v>
      </c>
      <c r="E14" s="50" t="s">
        <v>324</v>
      </c>
    </row>
    <row r="15" spans="2:5" ht="15" customHeight="1">
      <c r="B15" s="49">
        <v>12</v>
      </c>
      <c r="C15" s="55" t="str">
        <f>システムマスタ情報!B3</f>
        <v>システムマスタ情報</v>
      </c>
      <c r="D15" s="50" t="str">
        <f>システムマスタ情報!C3</f>
        <v>SYSTEM_INFORMATION</v>
      </c>
      <c r="E15" s="50" t="s">
        <v>322</v>
      </c>
    </row>
    <row r="16" spans="2:5" ht="15" customHeight="1">
      <c r="B16" s="49">
        <v>13</v>
      </c>
      <c r="C16" s="55" t="str">
        <f>応答項目マスタ情報!B3</f>
        <v>応答項目マスタ情報</v>
      </c>
      <c r="D16" s="50" t="str">
        <f>応答項目マスタ情報!C3</f>
        <v>RETURN_ITEM</v>
      </c>
      <c r="E16" s="50" t="s">
        <v>323</v>
      </c>
    </row>
    <row r="17" spans="2:5" ht="15" customHeight="1">
      <c r="B17" s="49">
        <v>14</v>
      </c>
      <c r="C17" s="54"/>
      <c r="D17" s="50"/>
      <c r="E17" s="50"/>
    </row>
    <row r="18" spans="2:5" ht="15" customHeight="1">
      <c r="B18" s="49">
        <v>15</v>
      </c>
      <c r="C18" s="54"/>
      <c r="D18" s="50"/>
      <c r="E18" s="50"/>
    </row>
    <row r="19" spans="2:5" ht="15" customHeight="1">
      <c r="B19" s="49">
        <v>16</v>
      </c>
      <c r="C19" s="54"/>
      <c r="D19" s="50"/>
      <c r="E19" s="50"/>
    </row>
    <row r="20" spans="2:5" ht="15" customHeight="1">
      <c r="B20" s="49">
        <v>17</v>
      </c>
      <c r="C20" s="54"/>
      <c r="D20" s="50"/>
      <c r="E20" s="50"/>
    </row>
    <row r="21" spans="2:5" ht="15" customHeight="1">
      <c r="B21" s="49">
        <v>18</v>
      </c>
      <c r="C21" s="54"/>
      <c r="D21" s="50"/>
      <c r="E21" s="50"/>
    </row>
    <row r="22" spans="2:5" ht="15" customHeight="1">
      <c r="B22" s="49">
        <v>19</v>
      </c>
      <c r="C22" s="54"/>
      <c r="D22" s="50"/>
      <c r="E22" s="50"/>
    </row>
    <row r="23" spans="2:5" ht="15" customHeight="1">
      <c r="B23" s="49">
        <v>20</v>
      </c>
      <c r="C23" s="50"/>
      <c r="D23" s="50"/>
      <c r="E23" s="50"/>
    </row>
    <row r="24" spans="2:5" ht="15" customHeight="1">
      <c r="B24" s="49">
        <v>21</v>
      </c>
      <c r="C24" s="50"/>
      <c r="D24" s="51"/>
      <c r="E24" s="50"/>
    </row>
    <row r="25" spans="2:5" ht="15" customHeight="1">
      <c r="B25" s="49">
        <v>22</v>
      </c>
      <c r="C25" s="50"/>
      <c r="D25" s="51"/>
      <c r="E25" s="50"/>
    </row>
    <row r="26" spans="2:5" ht="15" customHeight="1">
      <c r="B26" s="49">
        <v>23</v>
      </c>
      <c r="C26" s="50"/>
      <c r="D26" s="51"/>
      <c r="E26" s="50"/>
    </row>
    <row r="27" spans="2:5" ht="15" customHeight="1">
      <c r="B27" s="49">
        <v>24</v>
      </c>
      <c r="C27" s="50"/>
      <c r="D27" s="51"/>
      <c r="E27" s="50"/>
    </row>
    <row r="28" spans="2:5" ht="15" customHeight="1">
      <c r="B28" s="49">
        <v>25</v>
      </c>
      <c r="C28" s="50"/>
      <c r="D28" s="51"/>
      <c r="E28" s="50"/>
    </row>
    <row r="29" spans="2:5" ht="15" customHeight="1">
      <c r="B29" s="49">
        <v>26</v>
      </c>
      <c r="C29" s="50"/>
      <c r="D29" s="51"/>
      <c r="E29" s="50"/>
    </row>
    <row r="30" spans="2:5" ht="15" customHeight="1">
      <c r="B30" s="49">
        <v>27</v>
      </c>
      <c r="C30" s="50"/>
      <c r="D30" s="51"/>
      <c r="E30" s="50"/>
    </row>
    <row r="31" spans="2:5" ht="15" customHeight="1">
      <c r="B31" s="49">
        <v>28</v>
      </c>
      <c r="C31" s="50"/>
      <c r="D31" s="51"/>
      <c r="E31" s="50"/>
    </row>
    <row r="32" spans="2:5" ht="15" customHeight="1">
      <c r="B32" s="49">
        <v>29</v>
      </c>
      <c r="C32" s="50"/>
      <c r="D32" s="51"/>
      <c r="E32" s="50"/>
    </row>
    <row r="33" spans="2:5" ht="15" customHeight="1">
      <c r="B33" s="49">
        <v>30</v>
      </c>
      <c r="C33" s="50"/>
      <c r="D33" s="51"/>
      <c r="E33" s="50"/>
    </row>
    <row r="34" spans="2:5" ht="15" customHeight="1">
      <c r="B34" s="49">
        <v>31</v>
      </c>
      <c r="C34" s="50"/>
      <c r="D34" s="51"/>
      <c r="E34" s="50"/>
    </row>
    <row r="35" spans="2:5" ht="15" customHeight="1">
      <c r="B35" s="49">
        <v>32</v>
      </c>
      <c r="C35" s="52"/>
      <c r="D35" s="52"/>
      <c r="E35" s="52"/>
    </row>
  </sheetData>
  <phoneticPr fontId="3"/>
  <hyperlinks>
    <hyperlink ref="C4" location="従業員情報!A1" display="従業員情報!A1"/>
    <hyperlink ref="C5" location="社外者情報!A1" display="社外者情報!A1"/>
    <hyperlink ref="C6" location="部マスタ情報!A1" display="部マスタ情報!A1"/>
    <hyperlink ref="C7" location="室課マスタ情報!A1" display="室課マスタ情報!A1"/>
    <hyperlink ref="C9" location="従業員区分マスタ情報!A1" display="従業員区分マスタ情報!A1"/>
    <hyperlink ref="C10" location="職位マスタ情報!A1" display="職位マスタ情報!A1"/>
    <hyperlink ref="C11" location="職種マスタ情報!A1" display="職種マスタ情報!A1"/>
    <hyperlink ref="C12" location="資格マスタ情報!A1" display="資格マスタ情報!A1"/>
    <hyperlink ref="C13" location="応答許可情報!A1" display="応答許可情報!A1"/>
    <hyperlink ref="C14" location="ＰＧ起動情報!A1" display="ＰＧ起動情報!A1"/>
    <hyperlink ref="C15" location="システムマスタ情報!A1" display="システムマスタ情報!A1"/>
    <hyperlink ref="C16" location="応答項目マスタ情報!A1" display="応答項目マスタ情報!A1"/>
    <hyperlink ref="C8" location="係Ｇマスタ情報!A1" display="係Ｇマスタ情報!A1"/>
  </hyperlinks>
  <pageMargins left="0" right="0" top="0.59055118110236227" bottom="0.39370078740157483" header="0" footer="0"/>
  <pageSetup paperSize="9" firstPageNumber="0" fitToHeight="0" orientation="landscape" useFirstPageNumber="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>
      <selection activeCell="R27" sqref="R27:AM27"/>
    </sheetView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bestFit="1" customWidth="1"/>
    <col min="8" max="8" width="6.25" style="25" customWidth="1"/>
    <col min="9" max="10" width="9" style="20"/>
    <col min="11" max="11" width="9" style="20" customWidth="1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107</v>
      </c>
      <c r="C3" s="28" t="s">
        <v>108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159</v>
      </c>
      <c r="C6" s="35" t="s">
        <v>189</v>
      </c>
      <c r="D6" s="31" t="s">
        <v>19</v>
      </c>
      <c r="E6" s="65">
        <v>7</v>
      </c>
      <c r="F6" s="67">
        <v>0</v>
      </c>
      <c r="G6" s="97" t="s">
        <v>356</v>
      </c>
      <c r="H6" s="94"/>
      <c r="I6" s="124"/>
      <c r="J6" s="125"/>
      <c r="K6" s="125"/>
      <c r="L6" s="126"/>
    </row>
    <row r="7" spans="1:12" s="38" customFormat="1" ht="13.5" customHeight="1">
      <c r="A7" s="30">
        <f>IF(B7="","",ROW()-5)</f>
        <v>2</v>
      </c>
      <c r="B7" s="31" t="s">
        <v>160</v>
      </c>
      <c r="C7" s="31" t="s">
        <v>190</v>
      </c>
      <c r="D7" s="31" t="s">
        <v>19</v>
      </c>
      <c r="E7" s="64">
        <v>20</v>
      </c>
      <c r="F7" s="63">
        <v>0</v>
      </c>
      <c r="G7" s="37"/>
      <c r="H7" s="37"/>
      <c r="I7" s="115"/>
      <c r="J7" s="116"/>
      <c r="K7" s="116"/>
      <c r="L7" s="117"/>
    </row>
    <row r="8" spans="1:12" s="38" customFormat="1" ht="13.5" customHeight="1">
      <c r="A8" s="30">
        <f>IF(B8="","",ROW()-5)</f>
        <v>3</v>
      </c>
      <c r="B8" s="31" t="s">
        <v>161</v>
      </c>
      <c r="C8" s="31" t="s">
        <v>191</v>
      </c>
      <c r="D8" s="31" t="s">
        <v>19</v>
      </c>
      <c r="E8" s="64">
        <v>50</v>
      </c>
      <c r="F8" s="63">
        <v>0</v>
      </c>
      <c r="G8" s="31"/>
      <c r="H8" s="31"/>
      <c r="I8" s="115"/>
      <c r="J8" s="116"/>
      <c r="K8" s="116"/>
      <c r="L8" s="117"/>
    </row>
    <row r="9" spans="1:12" s="38" customFormat="1" ht="13.5" customHeight="1">
      <c r="A9" s="30">
        <f t="shared" ref="A9:A39" si="0">IF(B9="","",ROW()-5)</f>
        <v>4</v>
      </c>
      <c r="B9" s="31" t="s">
        <v>162</v>
      </c>
      <c r="C9" s="31" t="s">
        <v>192</v>
      </c>
      <c r="D9" s="31" t="s">
        <v>19</v>
      </c>
      <c r="E9" s="64">
        <v>20</v>
      </c>
      <c r="F9" s="63">
        <v>0</v>
      </c>
      <c r="G9" s="37"/>
      <c r="H9" s="37"/>
      <c r="I9" s="115"/>
      <c r="J9" s="116"/>
      <c r="K9" s="116"/>
      <c r="L9" s="117"/>
    </row>
    <row r="10" spans="1:12" s="38" customFormat="1" ht="13.5" customHeight="1">
      <c r="A10" s="30">
        <f t="shared" si="0"/>
        <v>5</v>
      </c>
      <c r="B10" s="31" t="s">
        <v>163</v>
      </c>
      <c r="C10" s="31" t="s">
        <v>193</v>
      </c>
      <c r="D10" s="31" t="s">
        <v>19</v>
      </c>
      <c r="E10" s="64">
        <v>1</v>
      </c>
      <c r="F10" s="63">
        <v>0</v>
      </c>
      <c r="G10" s="37"/>
      <c r="H10" s="37"/>
      <c r="I10" s="115"/>
      <c r="J10" s="116"/>
      <c r="K10" s="116"/>
      <c r="L10" s="117"/>
    </row>
    <row r="11" spans="1:12" s="38" customFormat="1" ht="13.5" customHeight="1">
      <c r="A11" s="30">
        <f t="shared" si="0"/>
        <v>6</v>
      </c>
      <c r="B11" s="31" t="s">
        <v>164</v>
      </c>
      <c r="C11" s="31" t="s">
        <v>194</v>
      </c>
      <c r="D11" s="31" t="s">
        <v>19</v>
      </c>
      <c r="E11" s="64">
        <v>20</v>
      </c>
      <c r="F11" s="63">
        <v>0</v>
      </c>
      <c r="G11" s="37"/>
      <c r="H11" s="37"/>
      <c r="I11" s="115"/>
      <c r="J11" s="116"/>
      <c r="K11" s="116"/>
      <c r="L11" s="117"/>
    </row>
    <row r="12" spans="1:12" s="38" customFormat="1" ht="13.5" customHeight="1">
      <c r="A12" s="30">
        <f t="shared" si="0"/>
        <v>7</v>
      </c>
      <c r="B12" s="31" t="s">
        <v>165</v>
      </c>
      <c r="C12" s="31" t="s">
        <v>195</v>
      </c>
      <c r="D12" s="31" t="s">
        <v>19</v>
      </c>
      <c r="E12" s="64">
        <v>50</v>
      </c>
      <c r="F12" s="63">
        <v>0</v>
      </c>
      <c r="G12" s="37"/>
      <c r="H12" s="37"/>
      <c r="I12" s="115"/>
      <c r="J12" s="116"/>
      <c r="K12" s="116"/>
      <c r="L12" s="117"/>
    </row>
    <row r="13" spans="1:12" s="38" customFormat="1" ht="13.5" customHeight="1">
      <c r="A13" s="30">
        <f t="shared" si="0"/>
        <v>8</v>
      </c>
      <c r="B13" s="31" t="s">
        <v>166</v>
      </c>
      <c r="C13" s="31" t="s">
        <v>196</v>
      </c>
      <c r="D13" s="31" t="s">
        <v>19</v>
      </c>
      <c r="E13" s="64">
        <v>20</v>
      </c>
      <c r="F13" s="63">
        <v>0</v>
      </c>
      <c r="G13" s="37"/>
      <c r="H13" s="37"/>
      <c r="I13" s="115"/>
      <c r="J13" s="116"/>
      <c r="K13" s="116"/>
      <c r="L13" s="117"/>
    </row>
    <row r="14" spans="1:12" s="38" customFormat="1" ht="13.5" customHeight="1">
      <c r="A14" s="30">
        <f t="shared" si="0"/>
        <v>9</v>
      </c>
      <c r="B14" s="31" t="s">
        <v>167</v>
      </c>
      <c r="C14" s="31" t="s">
        <v>197</v>
      </c>
      <c r="D14" s="31" t="s">
        <v>19</v>
      </c>
      <c r="E14" s="64">
        <v>1</v>
      </c>
      <c r="F14" s="63">
        <v>0</v>
      </c>
      <c r="G14" s="37"/>
      <c r="H14" s="37"/>
      <c r="I14" s="115"/>
      <c r="J14" s="116"/>
      <c r="K14" s="116"/>
      <c r="L14" s="117"/>
    </row>
    <row r="15" spans="1:12" s="38" customFormat="1" ht="13.5" customHeight="1">
      <c r="A15" s="30">
        <f t="shared" si="0"/>
        <v>10</v>
      </c>
      <c r="B15" s="31" t="s">
        <v>41</v>
      </c>
      <c r="C15" s="31" t="s">
        <v>44</v>
      </c>
      <c r="D15" s="31" t="s">
        <v>19</v>
      </c>
      <c r="E15" s="64">
        <v>1</v>
      </c>
      <c r="F15" s="63">
        <v>0</v>
      </c>
      <c r="G15" s="37"/>
      <c r="H15" s="37"/>
      <c r="I15" s="115"/>
      <c r="J15" s="116"/>
      <c r="K15" s="116"/>
      <c r="L15" s="117"/>
    </row>
    <row r="16" spans="1:12" s="38" customFormat="1" ht="13.5" customHeight="1">
      <c r="A16" s="30">
        <f t="shared" si="0"/>
        <v>11</v>
      </c>
      <c r="B16" s="31" t="s">
        <v>168</v>
      </c>
      <c r="C16" s="31" t="s">
        <v>43</v>
      </c>
      <c r="D16" s="31" t="s">
        <v>19</v>
      </c>
      <c r="E16" s="64">
        <v>40</v>
      </c>
      <c r="F16" s="63">
        <v>0</v>
      </c>
      <c r="G16" s="37"/>
      <c r="H16" s="37"/>
      <c r="I16" s="115"/>
      <c r="J16" s="116"/>
      <c r="K16" s="116"/>
      <c r="L16" s="117"/>
    </row>
    <row r="17" spans="1:12" s="38" customFormat="1" ht="13.5" customHeight="1">
      <c r="A17" s="30">
        <f t="shared" si="0"/>
        <v>12</v>
      </c>
      <c r="B17" s="31" t="s">
        <v>169</v>
      </c>
      <c r="C17" s="31" t="s">
        <v>330</v>
      </c>
      <c r="D17" s="31" t="s">
        <v>19</v>
      </c>
      <c r="E17" s="64">
        <v>8</v>
      </c>
      <c r="F17" s="63">
        <v>0</v>
      </c>
      <c r="G17" s="37"/>
      <c r="H17" s="37"/>
      <c r="I17" s="115"/>
      <c r="J17" s="116"/>
      <c r="K17" s="116"/>
      <c r="L17" s="117"/>
    </row>
    <row r="18" spans="1:12" s="38" customFormat="1" ht="13.5" customHeight="1">
      <c r="A18" s="30">
        <f>IF(B18="","",ROW()-5)</f>
        <v>13</v>
      </c>
      <c r="B18" s="31" t="s">
        <v>170</v>
      </c>
      <c r="C18" s="31" t="s">
        <v>198</v>
      </c>
      <c r="D18" s="31" t="s">
        <v>19</v>
      </c>
      <c r="E18" s="64">
        <v>5</v>
      </c>
      <c r="F18" s="63">
        <v>0</v>
      </c>
      <c r="G18" s="37"/>
      <c r="H18" s="37"/>
      <c r="I18" s="115" t="s">
        <v>355</v>
      </c>
      <c r="J18" s="127"/>
      <c r="K18" s="127"/>
      <c r="L18" s="128"/>
    </row>
    <row r="19" spans="1:12" s="38" customFormat="1" ht="13.5" customHeight="1">
      <c r="A19" s="30">
        <f t="shared" si="0"/>
        <v>14</v>
      </c>
      <c r="B19" s="31" t="s">
        <v>171</v>
      </c>
      <c r="C19" s="31" t="s">
        <v>199</v>
      </c>
      <c r="D19" s="31" t="s">
        <v>19</v>
      </c>
      <c r="E19" s="64">
        <v>30</v>
      </c>
      <c r="F19" s="63">
        <v>0</v>
      </c>
      <c r="G19" s="37"/>
      <c r="H19" s="37"/>
      <c r="I19" s="115"/>
      <c r="J19" s="116"/>
      <c r="K19" s="116"/>
      <c r="L19" s="117"/>
    </row>
    <row r="20" spans="1:12" s="38" customFormat="1" ht="13.5" customHeight="1">
      <c r="A20" s="30">
        <f t="shared" si="0"/>
        <v>15</v>
      </c>
      <c r="B20" s="31" t="s">
        <v>172</v>
      </c>
      <c r="C20" s="31" t="s">
        <v>332</v>
      </c>
      <c r="D20" s="31" t="s">
        <v>19</v>
      </c>
      <c r="E20" s="64">
        <v>30</v>
      </c>
      <c r="F20" s="63">
        <v>0</v>
      </c>
      <c r="G20" s="37"/>
      <c r="H20" s="37"/>
      <c r="I20" s="115"/>
      <c r="J20" s="127"/>
      <c r="K20" s="127"/>
      <c r="L20" s="128"/>
    </row>
    <row r="21" spans="1:12" s="38" customFormat="1" ht="13.5" customHeight="1">
      <c r="A21" s="30">
        <f t="shared" si="0"/>
        <v>16</v>
      </c>
      <c r="B21" s="31" t="s">
        <v>173</v>
      </c>
      <c r="C21" s="31" t="s">
        <v>200</v>
      </c>
      <c r="D21" s="31" t="s">
        <v>19</v>
      </c>
      <c r="E21" s="64">
        <v>30</v>
      </c>
      <c r="F21" s="63">
        <v>0</v>
      </c>
      <c r="G21" s="37"/>
      <c r="H21" s="37"/>
      <c r="I21" s="115"/>
      <c r="J21" s="127"/>
      <c r="K21" s="127"/>
      <c r="L21" s="128"/>
    </row>
    <row r="22" spans="1:12" s="38" customFormat="1" ht="13.5" customHeight="1">
      <c r="A22" s="30">
        <f t="shared" si="0"/>
        <v>17</v>
      </c>
      <c r="B22" s="31" t="s">
        <v>174</v>
      </c>
      <c r="C22" s="31" t="s">
        <v>201</v>
      </c>
      <c r="D22" s="31" t="s">
        <v>19</v>
      </c>
      <c r="E22" s="64">
        <v>3</v>
      </c>
      <c r="F22" s="63">
        <v>0</v>
      </c>
      <c r="G22" s="37"/>
      <c r="H22" s="37"/>
      <c r="I22" s="115"/>
      <c r="J22" s="127"/>
      <c r="K22" s="127"/>
      <c r="L22" s="128"/>
    </row>
    <row r="23" spans="1:12" s="38" customFormat="1" ht="13.5" customHeight="1">
      <c r="A23" s="30">
        <f t="shared" si="0"/>
        <v>18</v>
      </c>
      <c r="B23" s="31" t="s">
        <v>175</v>
      </c>
      <c r="C23" s="31" t="s">
        <v>202</v>
      </c>
      <c r="D23" s="31" t="s">
        <v>19</v>
      </c>
      <c r="E23" s="64">
        <v>40</v>
      </c>
      <c r="F23" s="63">
        <v>0</v>
      </c>
      <c r="G23" s="37"/>
      <c r="H23" s="37"/>
      <c r="I23" s="115"/>
      <c r="J23" s="127"/>
      <c r="K23" s="127"/>
      <c r="L23" s="128"/>
    </row>
    <row r="24" spans="1:12" s="38" customFormat="1" ht="13.5" customHeight="1">
      <c r="A24" s="30">
        <f t="shared" si="0"/>
        <v>19</v>
      </c>
      <c r="B24" s="31" t="s">
        <v>176</v>
      </c>
      <c r="C24" s="31" t="s">
        <v>203</v>
      </c>
      <c r="D24" s="31" t="s">
        <v>19</v>
      </c>
      <c r="E24" s="64">
        <v>5</v>
      </c>
      <c r="F24" s="63">
        <v>0</v>
      </c>
      <c r="G24" s="37"/>
      <c r="H24" s="37"/>
      <c r="I24" s="115"/>
      <c r="J24" s="127"/>
      <c r="K24" s="127"/>
      <c r="L24" s="128"/>
    </row>
    <row r="25" spans="1:12" s="38" customFormat="1" ht="13.5" customHeight="1">
      <c r="A25" s="30">
        <f t="shared" si="0"/>
        <v>20</v>
      </c>
      <c r="B25" s="31" t="s">
        <v>177</v>
      </c>
      <c r="C25" s="53" t="s">
        <v>204</v>
      </c>
      <c r="D25" s="31" t="s">
        <v>19</v>
      </c>
      <c r="E25" s="64">
        <v>6</v>
      </c>
      <c r="F25" s="63">
        <v>0</v>
      </c>
      <c r="G25" s="37"/>
      <c r="H25" s="37"/>
      <c r="I25" s="115"/>
      <c r="J25" s="116"/>
      <c r="K25" s="116"/>
      <c r="L25" s="117"/>
    </row>
    <row r="26" spans="1:12" s="38" customFormat="1" ht="13.5" customHeight="1">
      <c r="A26" s="30">
        <f t="shared" si="0"/>
        <v>21</v>
      </c>
      <c r="B26" s="31" t="s">
        <v>120</v>
      </c>
      <c r="C26" s="31" t="s">
        <v>122</v>
      </c>
      <c r="D26" s="31" t="s">
        <v>19</v>
      </c>
      <c r="E26" s="64">
        <v>2</v>
      </c>
      <c r="F26" s="63">
        <v>0</v>
      </c>
      <c r="G26" s="37"/>
      <c r="H26" s="37"/>
      <c r="I26" s="115"/>
      <c r="J26" s="116"/>
      <c r="K26" s="116"/>
      <c r="L26" s="117"/>
    </row>
    <row r="27" spans="1:12" s="38" customFormat="1" ht="13.5" customHeight="1">
      <c r="A27" s="30">
        <f t="shared" si="0"/>
        <v>22</v>
      </c>
      <c r="B27" s="31" t="s">
        <v>178</v>
      </c>
      <c r="C27" s="31" t="s">
        <v>123</v>
      </c>
      <c r="D27" s="31" t="s">
        <v>19</v>
      </c>
      <c r="E27" s="64">
        <v>20</v>
      </c>
      <c r="F27" s="63">
        <v>0</v>
      </c>
      <c r="G27" s="37"/>
      <c r="H27" s="37"/>
      <c r="I27" s="115"/>
      <c r="J27" s="116"/>
      <c r="K27" s="116"/>
      <c r="L27" s="117"/>
    </row>
    <row r="28" spans="1:12" s="38" customFormat="1" ht="13.5" customHeight="1">
      <c r="A28" s="30">
        <f t="shared" si="0"/>
        <v>23</v>
      </c>
      <c r="B28" s="31" t="s">
        <v>179</v>
      </c>
      <c r="C28" s="31" t="s">
        <v>314</v>
      </c>
      <c r="D28" s="31" t="s">
        <v>19</v>
      </c>
      <c r="E28" s="64">
        <v>1</v>
      </c>
      <c r="F28" s="63">
        <v>0</v>
      </c>
      <c r="G28" s="37"/>
      <c r="H28" s="37"/>
      <c r="I28" s="115"/>
      <c r="J28" s="116"/>
      <c r="K28" s="116"/>
      <c r="L28" s="117"/>
    </row>
    <row r="29" spans="1:12" s="38" customFormat="1" ht="13.5" customHeight="1">
      <c r="A29" s="30">
        <f t="shared" si="0"/>
        <v>24</v>
      </c>
      <c r="B29" s="31" t="s">
        <v>180</v>
      </c>
      <c r="C29" s="31" t="s">
        <v>133</v>
      </c>
      <c r="D29" s="31" t="s">
        <v>19</v>
      </c>
      <c r="E29" s="64">
        <v>2</v>
      </c>
      <c r="F29" s="63">
        <v>0</v>
      </c>
      <c r="G29" s="37"/>
      <c r="H29" s="37"/>
      <c r="I29" s="115"/>
      <c r="J29" s="116"/>
      <c r="K29" s="116"/>
      <c r="L29" s="117"/>
    </row>
    <row r="30" spans="1:12" s="38" customFormat="1" ht="13.5" customHeight="1">
      <c r="A30" s="30">
        <f t="shared" si="0"/>
        <v>25</v>
      </c>
      <c r="B30" s="31" t="s">
        <v>181</v>
      </c>
      <c r="C30" s="31" t="s">
        <v>205</v>
      </c>
      <c r="D30" s="31" t="s">
        <v>19</v>
      </c>
      <c r="E30" s="64">
        <v>1</v>
      </c>
      <c r="F30" s="63">
        <v>0</v>
      </c>
      <c r="G30" s="37"/>
      <c r="H30" s="37"/>
      <c r="I30" s="115"/>
      <c r="J30" s="116"/>
      <c r="K30" s="116"/>
      <c r="L30" s="117"/>
    </row>
    <row r="31" spans="1:12" s="38" customFormat="1" ht="13.5" customHeight="1">
      <c r="A31" s="30">
        <f t="shared" si="0"/>
        <v>26</v>
      </c>
      <c r="B31" s="31" t="s">
        <v>182</v>
      </c>
      <c r="C31" s="31" t="s">
        <v>206</v>
      </c>
      <c r="D31" s="31" t="s">
        <v>19</v>
      </c>
      <c r="E31" s="64">
        <v>8</v>
      </c>
      <c r="F31" s="63">
        <v>0</v>
      </c>
      <c r="G31" s="93"/>
      <c r="H31" s="93"/>
      <c r="I31" s="118"/>
      <c r="J31" s="119"/>
      <c r="K31" s="119"/>
      <c r="L31" s="120"/>
    </row>
    <row r="32" spans="1:12" s="38" customFormat="1" ht="13.5" customHeight="1">
      <c r="A32" s="30">
        <f t="shared" si="0"/>
        <v>27</v>
      </c>
      <c r="B32" s="31" t="s">
        <v>183</v>
      </c>
      <c r="C32" s="31" t="s">
        <v>207</v>
      </c>
      <c r="D32" s="31" t="s">
        <v>19</v>
      </c>
      <c r="E32" s="64">
        <v>5</v>
      </c>
      <c r="F32" s="63">
        <v>0</v>
      </c>
      <c r="G32" s="93"/>
      <c r="H32" s="93"/>
      <c r="I32" s="118"/>
      <c r="J32" s="119"/>
      <c r="K32" s="119"/>
      <c r="L32" s="120"/>
    </row>
    <row r="33" spans="1:12" s="38" customFormat="1" ht="13.5" customHeight="1">
      <c r="A33" s="30">
        <f t="shared" si="0"/>
        <v>28</v>
      </c>
      <c r="B33" s="31" t="s">
        <v>184</v>
      </c>
      <c r="C33" s="31" t="s">
        <v>148</v>
      </c>
      <c r="D33" s="31" t="s">
        <v>19</v>
      </c>
      <c r="E33" s="64">
        <v>3</v>
      </c>
      <c r="F33" s="63">
        <v>0</v>
      </c>
      <c r="G33" s="37"/>
      <c r="H33" s="37"/>
      <c r="I33" s="115"/>
      <c r="J33" s="116"/>
      <c r="K33" s="116"/>
      <c r="L33" s="117"/>
    </row>
    <row r="34" spans="1:12" s="38" customFormat="1" ht="13.5" customHeight="1">
      <c r="A34" s="30">
        <f t="shared" si="0"/>
        <v>29</v>
      </c>
      <c r="B34" s="31" t="s">
        <v>185</v>
      </c>
      <c r="C34" s="31" t="s">
        <v>149</v>
      </c>
      <c r="D34" s="31" t="s">
        <v>19</v>
      </c>
      <c r="E34" s="64">
        <v>32</v>
      </c>
      <c r="F34" s="63">
        <v>0</v>
      </c>
      <c r="G34" s="37"/>
      <c r="H34" s="37"/>
      <c r="I34" s="115"/>
      <c r="J34" s="116"/>
      <c r="K34" s="116"/>
      <c r="L34" s="117"/>
    </row>
    <row r="35" spans="1:12" s="38" customFormat="1" ht="13.5" customHeight="1">
      <c r="A35" s="30">
        <f t="shared" si="0"/>
        <v>30</v>
      </c>
      <c r="B35" s="31" t="s">
        <v>186</v>
      </c>
      <c r="C35" s="31" t="s">
        <v>208</v>
      </c>
      <c r="D35" s="31" t="s">
        <v>19</v>
      </c>
      <c r="E35" s="64">
        <v>1</v>
      </c>
      <c r="F35" s="63">
        <v>0</v>
      </c>
      <c r="G35" s="37"/>
      <c r="H35" s="37"/>
      <c r="I35" s="115"/>
      <c r="J35" s="116"/>
      <c r="K35" s="116"/>
      <c r="L35" s="117"/>
    </row>
    <row r="36" spans="1:12" s="38" customFormat="1" ht="13.5" customHeight="1">
      <c r="A36" s="30">
        <f t="shared" si="0"/>
        <v>31</v>
      </c>
      <c r="B36" s="31" t="s">
        <v>187</v>
      </c>
      <c r="C36" s="31" t="s">
        <v>209</v>
      </c>
      <c r="D36" s="31" t="s">
        <v>19</v>
      </c>
      <c r="E36" s="64">
        <v>1</v>
      </c>
      <c r="F36" s="63">
        <v>0</v>
      </c>
      <c r="G36" s="37"/>
      <c r="H36" s="37"/>
      <c r="I36" s="115"/>
      <c r="J36" s="116"/>
      <c r="K36" s="116"/>
      <c r="L36" s="117"/>
    </row>
    <row r="37" spans="1:12" s="38" customFormat="1" ht="13.5" customHeight="1">
      <c r="A37" s="30">
        <f t="shared" si="0"/>
        <v>32</v>
      </c>
      <c r="B37" s="31" t="s">
        <v>188</v>
      </c>
      <c r="C37" s="31" t="s">
        <v>315</v>
      </c>
      <c r="D37" s="31" t="s">
        <v>19</v>
      </c>
      <c r="E37" s="64">
        <v>20</v>
      </c>
      <c r="F37" s="63">
        <v>0</v>
      </c>
      <c r="G37" s="37"/>
      <c r="H37" s="37"/>
      <c r="I37" s="115"/>
      <c r="J37" s="116"/>
      <c r="K37" s="116"/>
      <c r="L37" s="117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64"/>
      <c r="F38" s="63"/>
      <c r="G38" s="37"/>
      <c r="H38" s="37"/>
      <c r="I38" s="115"/>
      <c r="J38" s="116"/>
      <c r="K38" s="116"/>
      <c r="L38" s="117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66"/>
      <c r="F39" s="68"/>
      <c r="G39" s="43"/>
      <c r="H39" s="43"/>
      <c r="I39" s="121"/>
      <c r="J39" s="122"/>
      <c r="K39" s="122"/>
      <c r="L39" s="123"/>
    </row>
  </sheetData>
  <mergeCells count="34">
    <mergeCell ref="I16:L16"/>
    <mergeCell ref="I17:L17"/>
    <mergeCell ref="I26:L26"/>
    <mergeCell ref="I27:L27"/>
    <mergeCell ref="I28:L28"/>
    <mergeCell ref="I19:L19"/>
    <mergeCell ref="I20:L20"/>
    <mergeCell ref="I18:L18"/>
    <mergeCell ref="I21:L21"/>
    <mergeCell ref="I22:L22"/>
    <mergeCell ref="I23:L23"/>
    <mergeCell ref="I24:L24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29:L29"/>
    <mergeCell ref="I30:L30"/>
    <mergeCell ref="I31:L31"/>
    <mergeCell ref="I25:L25"/>
    <mergeCell ref="I39:L39"/>
    <mergeCell ref="I32:L32"/>
    <mergeCell ref="I33:L33"/>
    <mergeCell ref="I34:L34"/>
    <mergeCell ref="I35:L35"/>
    <mergeCell ref="I36:L36"/>
    <mergeCell ref="I37:L37"/>
    <mergeCell ref="I38:L38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>
      <selection activeCell="R27" sqref="R27:AM27"/>
    </sheetView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bestFit="1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45</v>
      </c>
      <c r="C3" s="28" t="s">
        <v>109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210</v>
      </c>
      <c r="C6" s="35" t="s">
        <v>189</v>
      </c>
      <c r="D6" s="31" t="s">
        <v>19</v>
      </c>
      <c r="E6" s="64">
        <v>7</v>
      </c>
      <c r="F6" s="63">
        <v>0</v>
      </c>
      <c r="G6" s="36" t="s">
        <v>350</v>
      </c>
      <c r="H6" s="36" t="s">
        <v>349</v>
      </c>
      <c r="I6" s="124"/>
      <c r="J6" s="125"/>
      <c r="K6" s="125"/>
      <c r="L6" s="126"/>
    </row>
    <row r="7" spans="1:12" s="38" customFormat="1" ht="13.5" customHeight="1">
      <c r="A7" s="30">
        <f>IF(B7="","",ROW()-5)</f>
        <v>2</v>
      </c>
      <c r="B7" s="31" t="s">
        <v>211</v>
      </c>
      <c r="C7" s="31" t="s">
        <v>190</v>
      </c>
      <c r="D7" s="31" t="s">
        <v>19</v>
      </c>
      <c r="E7" s="64">
        <v>20</v>
      </c>
      <c r="F7" s="63">
        <v>0</v>
      </c>
      <c r="G7" s="37"/>
      <c r="H7" s="37"/>
      <c r="I7" s="115"/>
      <c r="J7" s="116"/>
      <c r="K7" s="116"/>
      <c r="L7" s="117"/>
    </row>
    <row r="8" spans="1:12" s="38" customFormat="1" ht="13.5" customHeight="1">
      <c r="A8" s="30">
        <f>IF(B8="","",ROW()-5)</f>
        <v>3</v>
      </c>
      <c r="B8" s="31" t="s">
        <v>212</v>
      </c>
      <c r="C8" s="31" t="s">
        <v>191</v>
      </c>
      <c r="D8" s="31" t="s">
        <v>19</v>
      </c>
      <c r="E8" s="64">
        <v>50</v>
      </c>
      <c r="F8" s="63">
        <v>0</v>
      </c>
      <c r="G8" s="37"/>
      <c r="H8" s="37"/>
      <c r="I8" s="115"/>
      <c r="J8" s="116"/>
      <c r="K8" s="116"/>
      <c r="L8" s="117"/>
    </row>
    <row r="9" spans="1:12" s="38" customFormat="1" ht="13.5" customHeight="1">
      <c r="A9" s="30">
        <f>IF(B9="","",ROW()-5)</f>
        <v>4</v>
      </c>
      <c r="B9" s="31" t="s">
        <v>213</v>
      </c>
      <c r="C9" s="31" t="s">
        <v>192</v>
      </c>
      <c r="D9" s="31" t="s">
        <v>19</v>
      </c>
      <c r="E9" s="64">
        <v>20</v>
      </c>
      <c r="F9" s="63">
        <v>0</v>
      </c>
      <c r="G9" s="37"/>
      <c r="H9" s="37"/>
      <c r="I9" s="115"/>
      <c r="J9" s="116"/>
      <c r="K9" s="116"/>
      <c r="L9" s="117"/>
    </row>
    <row r="10" spans="1:12" s="38" customFormat="1" ht="13.5" customHeight="1">
      <c r="A10" s="30">
        <f t="shared" ref="A10:A39" si="0">IF(B10="","",ROW()-5)</f>
        <v>5</v>
      </c>
      <c r="B10" s="31" t="s">
        <v>214</v>
      </c>
      <c r="C10" s="31" t="s">
        <v>233</v>
      </c>
      <c r="D10" s="31" t="s">
        <v>19</v>
      </c>
      <c r="E10" s="64">
        <v>1</v>
      </c>
      <c r="F10" s="63">
        <v>0</v>
      </c>
      <c r="G10" s="37"/>
      <c r="H10" s="37"/>
      <c r="I10" s="115"/>
      <c r="J10" s="116"/>
      <c r="K10" s="116"/>
      <c r="L10" s="117"/>
    </row>
    <row r="11" spans="1:12" s="38" customFormat="1" ht="13.5" customHeight="1">
      <c r="A11" s="30">
        <f t="shared" si="0"/>
        <v>6</v>
      </c>
      <c r="B11" s="31" t="s">
        <v>215</v>
      </c>
      <c r="C11" s="31" t="s">
        <v>224</v>
      </c>
      <c r="D11" s="31" t="s">
        <v>19</v>
      </c>
      <c r="E11" s="64">
        <v>5</v>
      </c>
      <c r="F11" s="63">
        <v>0</v>
      </c>
      <c r="G11" s="37"/>
      <c r="H11" s="37"/>
      <c r="I11" s="115" t="s">
        <v>355</v>
      </c>
      <c r="J11" s="127"/>
      <c r="K11" s="127"/>
      <c r="L11" s="128"/>
    </row>
    <row r="12" spans="1:12" s="38" customFormat="1" ht="13.5" customHeight="1">
      <c r="A12" s="30">
        <f t="shared" si="0"/>
        <v>7</v>
      </c>
      <c r="B12" s="31" t="s">
        <v>216</v>
      </c>
      <c r="C12" s="53" t="s">
        <v>225</v>
      </c>
      <c r="D12" s="31" t="s">
        <v>19</v>
      </c>
      <c r="E12" s="64">
        <v>8</v>
      </c>
      <c r="F12" s="63">
        <v>0</v>
      </c>
      <c r="G12" s="37"/>
      <c r="H12" s="37"/>
      <c r="I12" s="115"/>
      <c r="J12" s="116"/>
      <c r="K12" s="116"/>
      <c r="L12" s="117"/>
    </row>
    <row r="13" spans="1:12" s="38" customFormat="1" ht="13.5" customHeight="1">
      <c r="A13" s="30">
        <f t="shared" si="0"/>
        <v>8</v>
      </c>
      <c r="B13" s="31" t="s">
        <v>217</v>
      </c>
      <c r="C13" s="31" t="s">
        <v>226</v>
      </c>
      <c r="D13" s="31" t="s">
        <v>19</v>
      </c>
      <c r="E13" s="64">
        <v>8</v>
      </c>
      <c r="F13" s="63">
        <v>0</v>
      </c>
      <c r="G13" s="37"/>
      <c r="H13" s="37"/>
      <c r="I13" s="115"/>
      <c r="J13" s="116"/>
      <c r="K13" s="116"/>
      <c r="L13" s="117"/>
    </row>
    <row r="14" spans="1:12" s="38" customFormat="1" ht="13.5" customHeight="1">
      <c r="A14" s="30">
        <f t="shared" si="0"/>
        <v>9</v>
      </c>
      <c r="B14" s="31" t="s">
        <v>218</v>
      </c>
      <c r="C14" s="31" t="s">
        <v>227</v>
      </c>
      <c r="D14" s="31" t="s">
        <v>19</v>
      </c>
      <c r="E14" s="64">
        <v>4</v>
      </c>
      <c r="F14" s="63">
        <v>0</v>
      </c>
      <c r="G14" s="37"/>
      <c r="H14" s="37"/>
      <c r="I14" s="115"/>
      <c r="J14" s="116"/>
      <c r="K14" s="116"/>
      <c r="L14" s="117"/>
    </row>
    <row r="15" spans="1:12" s="38" customFormat="1" ht="13.5" customHeight="1">
      <c r="A15" s="30">
        <f t="shared" si="0"/>
        <v>10</v>
      </c>
      <c r="B15" s="31" t="s">
        <v>170</v>
      </c>
      <c r="C15" s="31" t="s">
        <v>198</v>
      </c>
      <c r="D15" s="31" t="s">
        <v>19</v>
      </c>
      <c r="E15" s="64">
        <v>5</v>
      </c>
      <c r="F15" s="63">
        <v>0</v>
      </c>
      <c r="G15" s="37"/>
      <c r="H15" s="37"/>
      <c r="I15" s="115" t="s">
        <v>355</v>
      </c>
      <c r="J15" s="127"/>
      <c r="K15" s="127"/>
      <c r="L15" s="128"/>
    </row>
    <row r="16" spans="1:12" s="38" customFormat="1" ht="13.5" customHeight="1">
      <c r="A16" s="30">
        <f t="shared" si="0"/>
        <v>11</v>
      </c>
      <c r="B16" s="31" t="s">
        <v>219</v>
      </c>
      <c r="C16" s="31" t="s">
        <v>228</v>
      </c>
      <c r="D16" s="31" t="s">
        <v>19</v>
      </c>
      <c r="E16" s="64">
        <v>5</v>
      </c>
      <c r="F16" s="63">
        <v>0</v>
      </c>
      <c r="G16" s="37"/>
      <c r="H16" s="37"/>
      <c r="I16" s="115"/>
      <c r="J16" s="116"/>
      <c r="K16" s="116"/>
      <c r="L16" s="117"/>
    </row>
    <row r="17" spans="1:12" s="38" customFormat="1" ht="13.5" customHeight="1">
      <c r="A17" s="30">
        <f t="shared" si="0"/>
        <v>12</v>
      </c>
      <c r="B17" s="31" t="s">
        <v>220</v>
      </c>
      <c r="C17" s="31" t="s">
        <v>229</v>
      </c>
      <c r="D17" s="31" t="s">
        <v>19</v>
      </c>
      <c r="E17" s="64">
        <v>60</v>
      </c>
      <c r="F17" s="63">
        <v>0</v>
      </c>
      <c r="G17" s="37"/>
      <c r="H17" s="37"/>
      <c r="I17" s="115"/>
      <c r="J17" s="116"/>
      <c r="K17" s="116"/>
      <c r="L17" s="117"/>
    </row>
    <row r="18" spans="1:12" s="38" customFormat="1" ht="13.5" customHeight="1">
      <c r="A18" s="30">
        <f t="shared" si="0"/>
        <v>13</v>
      </c>
      <c r="B18" s="31" t="s">
        <v>221</v>
      </c>
      <c r="C18" s="31" t="s">
        <v>230</v>
      </c>
      <c r="D18" s="31" t="s">
        <v>19</v>
      </c>
      <c r="E18" s="64">
        <v>5</v>
      </c>
      <c r="F18" s="63">
        <v>0</v>
      </c>
      <c r="G18" s="37"/>
      <c r="H18" s="37"/>
      <c r="I18" s="115"/>
      <c r="J18" s="116"/>
      <c r="K18" s="116"/>
      <c r="L18" s="117"/>
    </row>
    <row r="19" spans="1:12" s="38" customFormat="1" ht="13.5" customHeight="1">
      <c r="A19" s="30">
        <f t="shared" si="0"/>
        <v>14</v>
      </c>
      <c r="B19" s="31" t="s">
        <v>222</v>
      </c>
      <c r="C19" s="31" t="s">
        <v>231</v>
      </c>
      <c r="D19" s="31" t="s">
        <v>19</v>
      </c>
      <c r="E19" s="64">
        <v>60</v>
      </c>
      <c r="F19" s="63">
        <v>0</v>
      </c>
      <c r="G19" s="37"/>
      <c r="H19" s="37"/>
      <c r="I19" s="115"/>
      <c r="J19" s="116"/>
      <c r="K19" s="116"/>
      <c r="L19" s="117"/>
    </row>
    <row r="20" spans="1:12" s="38" customFormat="1" ht="13.5" customHeight="1">
      <c r="A20" s="30">
        <f t="shared" si="0"/>
        <v>15</v>
      </c>
      <c r="B20" s="31" t="s">
        <v>223</v>
      </c>
      <c r="C20" s="31" t="s">
        <v>232</v>
      </c>
      <c r="D20" s="31" t="s">
        <v>19</v>
      </c>
      <c r="E20" s="64">
        <v>1</v>
      </c>
      <c r="F20" s="63">
        <v>0</v>
      </c>
      <c r="G20" s="37"/>
      <c r="H20" s="37"/>
      <c r="I20" s="115"/>
      <c r="J20" s="116"/>
      <c r="K20" s="116"/>
      <c r="L20" s="117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64"/>
      <c r="F21" s="63"/>
      <c r="G21" s="37"/>
      <c r="H21" s="37"/>
      <c r="I21" s="115"/>
      <c r="J21" s="116"/>
      <c r="K21" s="116"/>
      <c r="L21" s="117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64"/>
      <c r="F22" s="63"/>
      <c r="G22" s="37"/>
      <c r="H22" s="37"/>
      <c r="I22" s="115"/>
      <c r="J22" s="116"/>
      <c r="K22" s="116"/>
      <c r="L22" s="117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64"/>
      <c r="F23" s="63"/>
      <c r="G23" s="37"/>
      <c r="H23" s="37"/>
      <c r="I23" s="115"/>
      <c r="J23" s="116"/>
      <c r="K23" s="116"/>
      <c r="L23" s="117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64"/>
      <c r="F24" s="63"/>
      <c r="G24" s="37"/>
      <c r="H24" s="37"/>
      <c r="I24" s="115"/>
      <c r="J24" s="116"/>
      <c r="K24" s="116"/>
      <c r="L24" s="117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64"/>
      <c r="F25" s="63"/>
      <c r="G25" s="37"/>
      <c r="H25" s="37"/>
      <c r="I25" s="115"/>
      <c r="J25" s="116"/>
      <c r="K25" s="116"/>
      <c r="L25" s="117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64"/>
      <c r="F26" s="63"/>
      <c r="G26" s="37"/>
      <c r="H26" s="37"/>
      <c r="I26" s="115"/>
      <c r="J26" s="116"/>
      <c r="K26" s="116"/>
      <c r="L26" s="117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64"/>
      <c r="F27" s="63"/>
      <c r="G27" s="37"/>
      <c r="H27" s="37"/>
      <c r="I27" s="115"/>
      <c r="J27" s="116"/>
      <c r="K27" s="116"/>
      <c r="L27" s="117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64"/>
      <c r="F28" s="63"/>
      <c r="G28" s="37"/>
      <c r="H28" s="37"/>
      <c r="I28" s="115"/>
      <c r="J28" s="116"/>
      <c r="K28" s="116"/>
      <c r="L28" s="117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64"/>
      <c r="F29" s="63"/>
      <c r="G29" s="37"/>
      <c r="H29" s="37"/>
      <c r="I29" s="115"/>
      <c r="J29" s="116"/>
      <c r="K29" s="116"/>
      <c r="L29" s="117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64"/>
      <c r="F30" s="63"/>
      <c r="G30" s="37"/>
      <c r="H30" s="37"/>
      <c r="I30" s="115"/>
      <c r="J30" s="116"/>
      <c r="K30" s="116"/>
      <c r="L30" s="117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64"/>
      <c r="F31" s="63"/>
      <c r="G31" s="37"/>
      <c r="H31" s="37"/>
      <c r="I31" s="115"/>
      <c r="J31" s="116"/>
      <c r="K31" s="116"/>
      <c r="L31" s="117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64"/>
      <c r="F32" s="63"/>
      <c r="G32" s="37"/>
      <c r="H32" s="37"/>
      <c r="I32" s="115"/>
      <c r="J32" s="116"/>
      <c r="K32" s="116"/>
      <c r="L32" s="117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64"/>
      <c r="F33" s="63"/>
      <c r="G33" s="37"/>
      <c r="H33" s="37"/>
      <c r="I33" s="115"/>
      <c r="J33" s="116"/>
      <c r="K33" s="116"/>
      <c r="L33" s="117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64"/>
      <c r="F34" s="63"/>
      <c r="G34" s="37"/>
      <c r="H34" s="37"/>
      <c r="I34" s="115"/>
      <c r="J34" s="116"/>
      <c r="K34" s="116"/>
      <c r="L34" s="117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64"/>
      <c r="F35" s="63"/>
      <c r="G35" s="37"/>
      <c r="H35" s="37"/>
      <c r="I35" s="115"/>
      <c r="J35" s="116"/>
      <c r="K35" s="116"/>
      <c r="L35" s="117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64"/>
      <c r="F36" s="63"/>
      <c r="G36" s="37"/>
      <c r="H36" s="37"/>
      <c r="I36" s="115"/>
      <c r="J36" s="116"/>
      <c r="K36" s="116"/>
      <c r="L36" s="117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64"/>
      <c r="F37" s="63"/>
      <c r="G37" s="37"/>
      <c r="H37" s="37"/>
      <c r="I37" s="115"/>
      <c r="J37" s="116"/>
      <c r="K37" s="116"/>
      <c r="L37" s="117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64"/>
      <c r="F38" s="63"/>
      <c r="G38" s="37"/>
      <c r="H38" s="37"/>
      <c r="I38" s="115"/>
      <c r="J38" s="116"/>
      <c r="K38" s="116"/>
      <c r="L38" s="117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66"/>
      <c r="F39" s="68"/>
      <c r="G39" s="43"/>
      <c r="H39" s="43"/>
      <c r="I39" s="121"/>
      <c r="J39" s="122"/>
      <c r="K39" s="122"/>
      <c r="L39" s="123"/>
    </row>
  </sheetData>
  <mergeCells count="34">
    <mergeCell ref="I6:L6"/>
    <mergeCell ref="I7:L7"/>
    <mergeCell ref="I32:L32"/>
    <mergeCell ref="I33:L33"/>
    <mergeCell ref="I34:L34"/>
    <mergeCell ref="I19:L19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8:L8"/>
    <mergeCell ref="I18:L18"/>
    <mergeCell ref="I31:L31"/>
    <mergeCell ref="I20:L20"/>
    <mergeCell ref="I21:L21"/>
    <mergeCell ref="I22:L22"/>
    <mergeCell ref="I23:L23"/>
    <mergeCell ref="I24:L24"/>
    <mergeCell ref="I25:L25"/>
    <mergeCell ref="I26:L26"/>
    <mergeCell ref="I27:L27"/>
    <mergeCell ref="I28:L28"/>
    <mergeCell ref="I29:L29"/>
    <mergeCell ref="I30:L30"/>
    <mergeCell ref="I35:L35"/>
    <mergeCell ref="I36:L36"/>
    <mergeCell ref="I37:L37"/>
    <mergeCell ref="I38:L38"/>
    <mergeCell ref="I39:L39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>
      <selection activeCell="R27" sqref="R27:AM27"/>
    </sheetView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bestFit="1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46</v>
      </c>
      <c r="C3" s="28" t="s">
        <v>110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234</v>
      </c>
      <c r="C6" s="35" t="s">
        <v>260</v>
      </c>
      <c r="D6" s="31" t="s">
        <v>19</v>
      </c>
      <c r="E6" s="57">
        <v>2</v>
      </c>
      <c r="F6" s="60" t="s">
        <v>318</v>
      </c>
      <c r="G6" s="36" t="s">
        <v>351</v>
      </c>
      <c r="H6" s="36" t="s">
        <v>349</v>
      </c>
      <c r="I6" s="124" t="s">
        <v>352</v>
      </c>
      <c r="J6" s="125"/>
      <c r="K6" s="125"/>
      <c r="L6" s="126"/>
    </row>
    <row r="7" spans="1:12" s="38" customFormat="1" ht="13.5" customHeight="1">
      <c r="A7" s="30">
        <f>IF(B7="","",ROW()-5)</f>
        <v>2</v>
      </c>
      <c r="B7" s="31" t="s">
        <v>235</v>
      </c>
      <c r="C7" s="31" t="s">
        <v>261</v>
      </c>
      <c r="D7" s="31" t="s">
        <v>19</v>
      </c>
      <c r="E7" s="57">
        <v>8</v>
      </c>
      <c r="F7" s="63">
        <v>0</v>
      </c>
      <c r="G7" s="37"/>
      <c r="H7" s="37"/>
      <c r="I7" s="115"/>
      <c r="J7" s="116"/>
      <c r="K7" s="116"/>
      <c r="L7" s="117"/>
    </row>
    <row r="8" spans="1:12" s="38" customFormat="1" ht="13.5" customHeight="1">
      <c r="A8" s="30">
        <f>IF(B8="","",ROW()-5)</f>
        <v>3</v>
      </c>
      <c r="B8" s="31" t="s">
        <v>236</v>
      </c>
      <c r="C8" s="31" t="s">
        <v>262</v>
      </c>
      <c r="D8" s="31" t="s">
        <v>19</v>
      </c>
      <c r="E8" s="57">
        <v>8</v>
      </c>
      <c r="F8" s="63">
        <v>0</v>
      </c>
      <c r="G8" s="37"/>
      <c r="H8" s="37"/>
      <c r="I8" s="115"/>
      <c r="J8" s="116"/>
      <c r="K8" s="116"/>
      <c r="L8" s="117"/>
    </row>
    <row r="9" spans="1:12" s="38" customFormat="1" ht="13.5" customHeight="1">
      <c r="A9" s="30">
        <f t="shared" ref="A9:A39" si="0">IF(B9="","",ROW()-5)</f>
        <v>4</v>
      </c>
      <c r="B9" s="31" t="s">
        <v>237</v>
      </c>
      <c r="C9" s="31" t="s">
        <v>263</v>
      </c>
      <c r="D9" s="31" t="s">
        <v>19</v>
      </c>
      <c r="E9" s="57">
        <v>30</v>
      </c>
      <c r="F9" s="63">
        <v>0</v>
      </c>
      <c r="G9" s="37"/>
      <c r="H9" s="37"/>
      <c r="I9" s="115"/>
      <c r="J9" s="116"/>
      <c r="K9" s="116"/>
      <c r="L9" s="117"/>
    </row>
    <row r="10" spans="1:12" s="38" customFormat="1" ht="13.5" customHeight="1">
      <c r="A10" s="30">
        <f t="shared" si="0"/>
        <v>5</v>
      </c>
      <c r="B10" s="31" t="s">
        <v>238</v>
      </c>
      <c r="C10" s="53" t="s">
        <v>264</v>
      </c>
      <c r="D10" s="31" t="s">
        <v>19</v>
      </c>
      <c r="E10" s="57">
        <v>30</v>
      </c>
      <c r="F10" s="63">
        <v>0</v>
      </c>
      <c r="G10" s="37"/>
      <c r="H10" s="37"/>
      <c r="I10" s="115"/>
      <c r="J10" s="116"/>
      <c r="K10" s="116"/>
      <c r="L10" s="117"/>
    </row>
    <row r="11" spans="1:12" s="38" customFormat="1" ht="13.5" customHeight="1">
      <c r="A11" s="30">
        <f t="shared" si="0"/>
        <v>6</v>
      </c>
      <c r="B11" s="31" t="s">
        <v>239</v>
      </c>
      <c r="C11" s="31" t="s">
        <v>265</v>
      </c>
      <c r="D11" s="31" t="s">
        <v>19</v>
      </c>
      <c r="E11" s="57">
        <v>100</v>
      </c>
      <c r="F11" s="63">
        <v>0</v>
      </c>
      <c r="G11" s="37"/>
      <c r="H11" s="37"/>
      <c r="I11" s="115"/>
      <c r="J11" s="116"/>
      <c r="K11" s="116"/>
      <c r="L11" s="117"/>
    </row>
    <row r="12" spans="1:12" s="38" customFormat="1" ht="13.5" customHeight="1">
      <c r="A12" s="30">
        <f t="shared" si="0"/>
        <v>7</v>
      </c>
      <c r="B12" s="31" t="s">
        <v>240</v>
      </c>
      <c r="C12" s="31" t="s">
        <v>266</v>
      </c>
      <c r="D12" s="31" t="s">
        <v>19</v>
      </c>
      <c r="E12" s="57">
        <v>6</v>
      </c>
      <c r="F12" s="63">
        <v>0</v>
      </c>
      <c r="G12" s="37"/>
      <c r="H12" s="37"/>
      <c r="I12" s="115"/>
      <c r="J12" s="116"/>
      <c r="K12" s="116"/>
      <c r="L12" s="117"/>
    </row>
    <row r="13" spans="1:12" s="38" customFormat="1" ht="13.5" customHeight="1">
      <c r="A13" s="30">
        <f t="shared" si="0"/>
        <v>8</v>
      </c>
      <c r="B13" s="31" t="s">
        <v>241</v>
      </c>
      <c r="C13" s="31" t="s">
        <v>267</v>
      </c>
      <c r="D13" s="31" t="s">
        <v>19</v>
      </c>
      <c r="E13" s="57">
        <v>2</v>
      </c>
      <c r="F13" s="63">
        <v>0</v>
      </c>
      <c r="G13" s="37"/>
      <c r="H13" s="37"/>
      <c r="I13" s="115"/>
      <c r="J13" s="116"/>
      <c r="K13" s="116"/>
      <c r="L13" s="117"/>
    </row>
    <row r="14" spans="1:12" s="38" customFormat="1" ht="13.5" customHeight="1">
      <c r="A14" s="30">
        <f t="shared" si="0"/>
        <v>9</v>
      </c>
      <c r="B14" s="31" t="s">
        <v>242</v>
      </c>
      <c r="C14" s="31" t="s">
        <v>268</v>
      </c>
      <c r="D14" s="31" t="s">
        <v>19</v>
      </c>
      <c r="E14" s="57">
        <v>2</v>
      </c>
      <c r="F14" s="63">
        <v>0</v>
      </c>
      <c r="G14" s="37"/>
      <c r="H14" s="37"/>
      <c r="I14" s="129"/>
      <c r="J14" s="130"/>
      <c r="K14" s="130"/>
      <c r="L14" s="131"/>
    </row>
    <row r="15" spans="1:12" s="38" customFormat="1" ht="13.5" customHeight="1">
      <c r="A15" s="30">
        <f t="shared" si="0"/>
        <v>10</v>
      </c>
      <c r="B15" s="31" t="s">
        <v>243</v>
      </c>
      <c r="C15" s="31" t="s">
        <v>269</v>
      </c>
      <c r="D15" s="31" t="s">
        <v>19</v>
      </c>
      <c r="E15" s="57">
        <v>3</v>
      </c>
      <c r="F15" s="63">
        <v>0</v>
      </c>
      <c r="G15" s="37"/>
      <c r="H15" s="37"/>
      <c r="I15" s="115"/>
      <c r="J15" s="116"/>
      <c r="K15" s="116"/>
      <c r="L15" s="117"/>
    </row>
    <row r="16" spans="1:12" s="38" customFormat="1" ht="13.5" customHeight="1">
      <c r="A16" s="30">
        <f t="shared" si="0"/>
        <v>11</v>
      </c>
      <c r="B16" s="31" t="s">
        <v>244</v>
      </c>
      <c r="C16" s="31" t="s">
        <v>301</v>
      </c>
      <c r="D16" s="31" t="s">
        <v>19</v>
      </c>
      <c r="E16" s="57">
        <v>3</v>
      </c>
      <c r="F16" s="63">
        <v>0</v>
      </c>
      <c r="G16" s="37"/>
      <c r="H16" s="37"/>
      <c r="I16" s="115"/>
      <c r="J16" s="116"/>
      <c r="K16" s="116"/>
      <c r="L16" s="117"/>
    </row>
    <row r="17" spans="1:12" s="38" customFormat="1" ht="13.5" customHeight="1">
      <c r="A17" s="30">
        <f t="shared" si="0"/>
        <v>12</v>
      </c>
      <c r="B17" s="31" t="s">
        <v>245</v>
      </c>
      <c r="C17" s="31" t="s">
        <v>306</v>
      </c>
      <c r="D17" s="31" t="s">
        <v>19</v>
      </c>
      <c r="E17" s="57">
        <v>2</v>
      </c>
      <c r="F17" s="63">
        <v>0</v>
      </c>
      <c r="G17" s="37"/>
      <c r="H17" s="37"/>
      <c r="I17" s="115"/>
      <c r="J17" s="116"/>
      <c r="K17" s="116"/>
      <c r="L17" s="117"/>
    </row>
    <row r="18" spans="1:12" s="38" customFormat="1" ht="13.5" customHeight="1">
      <c r="A18" s="30">
        <f t="shared" si="0"/>
        <v>13</v>
      </c>
      <c r="B18" s="31" t="s">
        <v>246</v>
      </c>
      <c r="C18" s="31" t="s">
        <v>331</v>
      </c>
      <c r="D18" s="31" t="s">
        <v>19</v>
      </c>
      <c r="E18" s="57">
        <v>2</v>
      </c>
      <c r="F18" s="63">
        <v>0</v>
      </c>
      <c r="G18" s="37"/>
      <c r="H18" s="37"/>
      <c r="I18" s="115"/>
      <c r="J18" s="116"/>
      <c r="K18" s="116"/>
      <c r="L18" s="117"/>
    </row>
    <row r="19" spans="1:12" s="38" customFormat="1" ht="13.5" customHeight="1">
      <c r="A19" s="30">
        <f t="shared" si="0"/>
        <v>14</v>
      </c>
      <c r="B19" s="31" t="s">
        <v>247</v>
      </c>
      <c r="C19" s="31" t="s">
        <v>307</v>
      </c>
      <c r="D19" s="31" t="s">
        <v>19</v>
      </c>
      <c r="E19" s="57">
        <v>2</v>
      </c>
      <c r="F19" s="63">
        <v>0</v>
      </c>
      <c r="G19" s="37"/>
      <c r="H19" s="37"/>
      <c r="I19" s="115"/>
      <c r="J19" s="116"/>
      <c r="K19" s="116"/>
      <c r="L19" s="117"/>
    </row>
    <row r="20" spans="1:12" s="38" customFormat="1" ht="13.5" customHeight="1">
      <c r="A20" s="30">
        <f t="shared" si="0"/>
        <v>15</v>
      </c>
      <c r="B20" s="31" t="s">
        <v>248</v>
      </c>
      <c r="C20" s="31" t="s">
        <v>308</v>
      </c>
      <c r="D20" s="31" t="s">
        <v>19</v>
      </c>
      <c r="E20" s="57">
        <v>2</v>
      </c>
      <c r="F20" s="63">
        <v>0</v>
      </c>
      <c r="G20" s="37"/>
      <c r="H20" s="37"/>
      <c r="I20" s="115"/>
      <c r="J20" s="116"/>
      <c r="K20" s="116"/>
      <c r="L20" s="117"/>
    </row>
    <row r="21" spans="1:12" s="38" customFormat="1" ht="13.5" customHeight="1">
      <c r="A21" s="30">
        <f t="shared" si="0"/>
        <v>16</v>
      </c>
      <c r="B21" s="31" t="s">
        <v>249</v>
      </c>
      <c r="C21" s="31" t="s">
        <v>309</v>
      </c>
      <c r="D21" s="31" t="s">
        <v>19</v>
      </c>
      <c r="E21" s="57">
        <v>2</v>
      </c>
      <c r="F21" s="63">
        <v>0</v>
      </c>
      <c r="G21" s="37"/>
      <c r="H21" s="37"/>
      <c r="I21" s="115"/>
      <c r="J21" s="116"/>
      <c r="K21" s="116"/>
      <c r="L21" s="117"/>
    </row>
    <row r="22" spans="1:12" s="38" customFormat="1" ht="13.5" customHeight="1">
      <c r="A22" s="30">
        <f t="shared" si="0"/>
        <v>17</v>
      </c>
      <c r="B22" s="31" t="s">
        <v>250</v>
      </c>
      <c r="C22" s="31" t="s">
        <v>310</v>
      </c>
      <c r="D22" s="31" t="s">
        <v>19</v>
      </c>
      <c r="E22" s="57">
        <v>2</v>
      </c>
      <c r="F22" s="63">
        <v>0</v>
      </c>
      <c r="G22" s="37"/>
      <c r="H22" s="37"/>
      <c r="I22" s="115"/>
      <c r="J22" s="116"/>
      <c r="K22" s="116"/>
      <c r="L22" s="117"/>
    </row>
    <row r="23" spans="1:12" s="38" customFormat="1" ht="13.5" customHeight="1">
      <c r="A23" s="30">
        <f t="shared" si="0"/>
        <v>18</v>
      </c>
      <c r="B23" s="31" t="s">
        <v>251</v>
      </c>
      <c r="C23" s="31" t="s">
        <v>302</v>
      </c>
      <c r="D23" s="31" t="s">
        <v>19</v>
      </c>
      <c r="E23" s="57">
        <v>2</v>
      </c>
      <c r="F23" s="63">
        <v>0</v>
      </c>
      <c r="G23" s="37"/>
      <c r="H23" s="37"/>
      <c r="I23" s="115"/>
      <c r="J23" s="116"/>
      <c r="K23" s="116"/>
      <c r="L23" s="117"/>
    </row>
    <row r="24" spans="1:12" s="38" customFormat="1" ht="13.5" customHeight="1">
      <c r="A24" s="30">
        <f t="shared" si="0"/>
        <v>19</v>
      </c>
      <c r="B24" s="31" t="s">
        <v>252</v>
      </c>
      <c r="C24" s="31" t="s">
        <v>303</v>
      </c>
      <c r="D24" s="31" t="s">
        <v>19</v>
      </c>
      <c r="E24" s="57">
        <v>2</v>
      </c>
      <c r="F24" s="63">
        <v>0</v>
      </c>
      <c r="G24" s="37"/>
      <c r="H24" s="37"/>
      <c r="I24" s="115"/>
      <c r="J24" s="116"/>
      <c r="K24" s="116"/>
      <c r="L24" s="117"/>
    </row>
    <row r="25" spans="1:12" s="38" customFormat="1" ht="13.5" customHeight="1">
      <c r="A25" s="30">
        <f t="shared" si="0"/>
        <v>20</v>
      </c>
      <c r="B25" s="31" t="s">
        <v>253</v>
      </c>
      <c r="C25" s="31" t="s">
        <v>304</v>
      </c>
      <c r="D25" s="31" t="s">
        <v>19</v>
      </c>
      <c r="E25" s="57">
        <v>2</v>
      </c>
      <c r="F25" s="63">
        <v>0</v>
      </c>
      <c r="G25" s="37"/>
      <c r="H25" s="37"/>
      <c r="I25" s="115"/>
      <c r="J25" s="116"/>
      <c r="K25" s="116"/>
      <c r="L25" s="117"/>
    </row>
    <row r="26" spans="1:12" s="38" customFormat="1" ht="13.5" customHeight="1">
      <c r="A26" s="30">
        <f t="shared" si="0"/>
        <v>21</v>
      </c>
      <c r="B26" s="31" t="s">
        <v>254</v>
      </c>
      <c r="C26" s="31" t="s">
        <v>305</v>
      </c>
      <c r="D26" s="31" t="s">
        <v>19</v>
      </c>
      <c r="E26" s="57">
        <v>2</v>
      </c>
      <c r="F26" s="63">
        <v>0</v>
      </c>
      <c r="G26" s="37"/>
      <c r="H26" s="37"/>
      <c r="I26" s="115"/>
      <c r="J26" s="116"/>
      <c r="K26" s="116"/>
      <c r="L26" s="117"/>
    </row>
    <row r="27" spans="1:12" s="38" customFormat="1" ht="13.5" customHeight="1">
      <c r="A27" s="30">
        <f t="shared" si="0"/>
        <v>22</v>
      </c>
      <c r="B27" s="31" t="s">
        <v>255</v>
      </c>
      <c r="C27" s="31" t="s">
        <v>327</v>
      </c>
      <c r="D27" s="31" t="s">
        <v>19</v>
      </c>
      <c r="E27" s="57">
        <v>3</v>
      </c>
      <c r="F27" s="63">
        <v>0</v>
      </c>
      <c r="G27" s="37"/>
      <c r="H27" s="37"/>
      <c r="I27" s="115"/>
      <c r="J27" s="116"/>
      <c r="K27" s="116"/>
      <c r="L27" s="117"/>
    </row>
    <row r="28" spans="1:12" s="38" customFormat="1" ht="13.5" customHeight="1">
      <c r="A28" s="30">
        <f t="shared" si="0"/>
        <v>23</v>
      </c>
      <c r="B28" s="31" t="s">
        <v>256</v>
      </c>
      <c r="C28" s="31" t="s">
        <v>311</v>
      </c>
      <c r="D28" s="31" t="s">
        <v>19</v>
      </c>
      <c r="E28" s="57">
        <v>1</v>
      </c>
      <c r="F28" s="63">
        <v>0</v>
      </c>
      <c r="G28" s="37"/>
      <c r="H28" s="37"/>
      <c r="I28" s="115"/>
      <c r="J28" s="116"/>
      <c r="K28" s="116"/>
      <c r="L28" s="117"/>
    </row>
    <row r="29" spans="1:12" s="38" customFormat="1" ht="13.5" customHeight="1">
      <c r="A29" s="30">
        <f t="shared" si="0"/>
        <v>24</v>
      </c>
      <c r="B29" s="31" t="s">
        <v>257</v>
      </c>
      <c r="C29" s="31" t="s">
        <v>312</v>
      </c>
      <c r="D29" s="31" t="s">
        <v>19</v>
      </c>
      <c r="E29" s="57">
        <v>2</v>
      </c>
      <c r="F29" s="63">
        <v>0</v>
      </c>
      <c r="G29" s="37"/>
      <c r="H29" s="37"/>
      <c r="I29" s="115"/>
      <c r="J29" s="116"/>
      <c r="K29" s="116"/>
      <c r="L29" s="117"/>
    </row>
    <row r="30" spans="1:12" s="38" customFormat="1" ht="13.5" customHeight="1">
      <c r="A30" s="30">
        <f t="shared" si="0"/>
        <v>25</v>
      </c>
      <c r="B30" s="31" t="s">
        <v>258</v>
      </c>
      <c r="C30" s="31" t="s">
        <v>328</v>
      </c>
      <c r="D30" s="31" t="s">
        <v>19</v>
      </c>
      <c r="E30" s="57">
        <v>2</v>
      </c>
      <c r="F30" s="63">
        <v>0</v>
      </c>
      <c r="G30" s="37"/>
      <c r="H30" s="37"/>
      <c r="I30" s="115"/>
      <c r="J30" s="116"/>
      <c r="K30" s="116"/>
      <c r="L30" s="117"/>
    </row>
    <row r="31" spans="1:12" s="38" customFormat="1" ht="13.5" customHeight="1">
      <c r="A31" s="30">
        <f t="shared" si="0"/>
        <v>26</v>
      </c>
      <c r="B31" s="31" t="s">
        <v>259</v>
      </c>
      <c r="C31" s="31" t="s">
        <v>152</v>
      </c>
      <c r="D31" s="31" t="s">
        <v>19</v>
      </c>
      <c r="E31" s="57">
        <v>200</v>
      </c>
      <c r="F31" s="63">
        <v>0</v>
      </c>
      <c r="G31" s="37"/>
      <c r="H31" s="37"/>
      <c r="I31" s="115"/>
      <c r="J31" s="116"/>
      <c r="K31" s="116"/>
      <c r="L31" s="117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57"/>
      <c r="F32" s="60"/>
      <c r="G32" s="37"/>
      <c r="H32" s="37"/>
      <c r="I32" s="115"/>
      <c r="J32" s="116"/>
      <c r="K32" s="116"/>
      <c r="L32" s="117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57"/>
      <c r="F33" s="60"/>
      <c r="G33" s="37"/>
      <c r="H33" s="37"/>
      <c r="I33" s="115"/>
      <c r="J33" s="116"/>
      <c r="K33" s="116"/>
      <c r="L33" s="117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57"/>
      <c r="F34" s="60"/>
      <c r="G34" s="37"/>
      <c r="H34" s="37"/>
      <c r="I34" s="115"/>
      <c r="J34" s="116"/>
      <c r="K34" s="116"/>
      <c r="L34" s="117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57"/>
      <c r="F35" s="60"/>
      <c r="G35" s="37"/>
      <c r="H35" s="37"/>
      <c r="I35" s="115"/>
      <c r="J35" s="116"/>
      <c r="K35" s="116"/>
      <c r="L35" s="117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57"/>
      <c r="F36" s="60"/>
      <c r="G36" s="37"/>
      <c r="H36" s="37"/>
      <c r="I36" s="115"/>
      <c r="J36" s="116"/>
      <c r="K36" s="116"/>
      <c r="L36" s="117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57"/>
      <c r="F37" s="60"/>
      <c r="G37" s="37"/>
      <c r="H37" s="37"/>
      <c r="I37" s="115"/>
      <c r="J37" s="116"/>
      <c r="K37" s="116"/>
      <c r="L37" s="117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57"/>
      <c r="F38" s="60"/>
      <c r="G38" s="37"/>
      <c r="H38" s="37"/>
      <c r="I38" s="115"/>
      <c r="J38" s="116"/>
      <c r="K38" s="116"/>
      <c r="L38" s="117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61"/>
      <c r="F39" s="62"/>
      <c r="G39" s="43"/>
      <c r="H39" s="43"/>
      <c r="I39" s="121"/>
      <c r="J39" s="122"/>
      <c r="K39" s="122"/>
      <c r="L39" s="123"/>
    </row>
  </sheetData>
  <mergeCells count="34">
    <mergeCell ref="I24:L24"/>
    <mergeCell ref="I25:L25"/>
    <mergeCell ref="I26:L26"/>
    <mergeCell ref="I27:L27"/>
    <mergeCell ref="I22:L22"/>
    <mergeCell ref="I23:L23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F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>
      <selection activeCell="R27" sqref="R27:AM27"/>
    </sheetView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47</v>
      </c>
      <c r="C3" s="28" t="s">
        <v>333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270</v>
      </c>
      <c r="C6" s="35" t="s">
        <v>334</v>
      </c>
      <c r="D6" s="31" t="s">
        <v>19</v>
      </c>
      <c r="E6" s="57">
        <v>3</v>
      </c>
      <c r="F6" s="63">
        <v>0</v>
      </c>
      <c r="G6" s="36" t="s">
        <v>349</v>
      </c>
      <c r="H6" s="36" t="s">
        <v>350</v>
      </c>
      <c r="I6" s="124" t="s">
        <v>353</v>
      </c>
      <c r="J6" s="125"/>
      <c r="K6" s="125"/>
      <c r="L6" s="126"/>
    </row>
    <row r="7" spans="1:12" s="38" customFormat="1" ht="13.5" customHeight="1">
      <c r="A7" s="30">
        <f>IF(B7="","",ROW()-5)</f>
        <v>2</v>
      </c>
      <c r="B7" s="31" t="s">
        <v>271</v>
      </c>
      <c r="C7" s="31" t="s">
        <v>261</v>
      </c>
      <c r="D7" s="31" t="s">
        <v>19</v>
      </c>
      <c r="E7" s="57">
        <v>8</v>
      </c>
      <c r="F7" s="63">
        <v>0</v>
      </c>
      <c r="G7" s="37"/>
      <c r="H7" s="37"/>
      <c r="I7" s="115"/>
      <c r="J7" s="116"/>
      <c r="K7" s="116"/>
      <c r="L7" s="117"/>
    </row>
    <row r="8" spans="1:12" s="38" customFormat="1" ht="13.5" customHeight="1">
      <c r="A8" s="30">
        <f>IF(B8="","",ROW()-5)</f>
        <v>3</v>
      </c>
      <c r="B8" s="31" t="s">
        <v>272</v>
      </c>
      <c r="C8" s="31" t="s">
        <v>262</v>
      </c>
      <c r="D8" s="31" t="s">
        <v>19</v>
      </c>
      <c r="E8" s="57">
        <v>8</v>
      </c>
      <c r="F8" s="63">
        <v>0</v>
      </c>
      <c r="G8" s="37"/>
      <c r="H8" s="37"/>
      <c r="I8" s="115"/>
      <c r="J8" s="116"/>
      <c r="K8" s="116"/>
      <c r="L8" s="117"/>
    </row>
    <row r="9" spans="1:12" s="38" customFormat="1" ht="13.5" customHeight="1">
      <c r="A9" s="30">
        <f t="shared" ref="A9:A39" si="0">IF(B9="","",ROW()-5)</f>
        <v>4</v>
      </c>
      <c r="B9" s="31" t="s">
        <v>234</v>
      </c>
      <c r="C9" s="53" t="s">
        <v>260</v>
      </c>
      <c r="D9" s="31" t="s">
        <v>19</v>
      </c>
      <c r="E9" s="57">
        <v>2</v>
      </c>
      <c r="F9" s="63">
        <v>0</v>
      </c>
      <c r="G9" s="37"/>
      <c r="H9" s="37"/>
      <c r="I9" s="115"/>
      <c r="J9" s="116"/>
      <c r="K9" s="116"/>
      <c r="L9" s="117"/>
    </row>
    <row r="10" spans="1:12" s="38" customFormat="1" ht="13.5" customHeight="1">
      <c r="A10" s="30">
        <f t="shared" si="0"/>
        <v>5</v>
      </c>
      <c r="B10" s="31" t="s">
        <v>237</v>
      </c>
      <c r="C10" s="31" t="s">
        <v>263</v>
      </c>
      <c r="D10" s="31" t="s">
        <v>19</v>
      </c>
      <c r="E10" s="57">
        <v>30</v>
      </c>
      <c r="F10" s="63">
        <v>0</v>
      </c>
      <c r="G10" s="37"/>
      <c r="H10" s="37"/>
      <c r="I10" s="115"/>
      <c r="J10" s="116"/>
      <c r="K10" s="116"/>
      <c r="L10" s="117"/>
    </row>
    <row r="11" spans="1:12" s="38" customFormat="1" ht="13.5" customHeight="1">
      <c r="A11" s="30">
        <f t="shared" si="0"/>
        <v>6</v>
      </c>
      <c r="B11" s="31" t="s">
        <v>238</v>
      </c>
      <c r="C11" s="31" t="s">
        <v>264</v>
      </c>
      <c r="D11" s="31" t="s">
        <v>19</v>
      </c>
      <c r="E11" s="57">
        <v>30</v>
      </c>
      <c r="F11" s="63">
        <v>0</v>
      </c>
      <c r="G11" s="37"/>
      <c r="H11" s="37"/>
      <c r="I11" s="115"/>
      <c r="J11" s="116"/>
      <c r="K11" s="116"/>
      <c r="L11" s="117"/>
    </row>
    <row r="12" spans="1:12" s="38" customFormat="1" ht="13.5" customHeight="1">
      <c r="A12" s="30">
        <f>IF(B12="","",ROW()-5)</f>
        <v>7</v>
      </c>
      <c r="B12" s="31" t="s">
        <v>240</v>
      </c>
      <c r="C12" s="31" t="s">
        <v>266</v>
      </c>
      <c r="D12" s="31" t="s">
        <v>19</v>
      </c>
      <c r="E12" s="57">
        <v>6</v>
      </c>
      <c r="F12" s="63">
        <v>0</v>
      </c>
      <c r="G12" s="37"/>
      <c r="H12" s="37"/>
      <c r="I12" s="115"/>
      <c r="J12" s="116"/>
      <c r="K12" s="116"/>
      <c r="L12" s="117"/>
    </row>
    <row r="13" spans="1:12" s="38" customFormat="1" ht="13.5" customHeight="1">
      <c r="A13" s="30">
        <f t="shared" si="0"/>
        <v>8</v>
      </c>
      <c r="B13" s="31" t="s">
        <v>273</v>
      </c>
      <c r="C13" s="31" t="s">
        <v>335</v>
      </c>
      <c r="D13" s="31" t="s">
        <v>19</v>
      </c>
      <c r="E13" s="57">
        <v>30</v>
      </c>
      <c r="F13" s="63">
        <v>0</v>
      </c>
      <c r="G13" s="37"/>
      <c r="H13" s="37"/>
      <c r="I13" s="115"/>
      <c r="J13" s="127"/>
      <c r="K13" s="127"/>
      <c r="L13" s="128"/>
    </row>
    <row r="14" spans="1:12" s="38" customFormat="1" ht="13.5" customHeight="1">
      <c r="A14" s="30">
        <f t="shared" si="0"/>
        <v>9</v>
      </c>
      <c r="B14" s="31" t="s">
        <v>274</v>
      </c>
      <c r="C14" s="31" t="s">
        <v>336</v>
      </c>
      <c r="D14" s="31" t="s">
        <v>19</v>
      </c>
      <c r="E14" s="57">
        <v>6</v>
      </c>
      <c r="F14" s="63">
        <v>0</v>
      </c>
      <c r="G14" s="37"/>
      <c r="H14" s="37"/>
      <c r="I14" s="115"/>
      <c r="J14" s="116"/>
      <c r="K14" s="116"/>
      <c r="L14" s="117"/>
    </row>
    <row r="15" spans="1:12" s="38" customFormat="1" ht="13.5" customHeight="1">
      <c r="A15" s="30">
        <f t="shared" si="0"/>
        <v>10</v>
      </c>
      <c r="B15" s="31" t="s">
        <v>275</v>
      </c>
      <c r="C15" s="31" t="s">
        <v>317</v>
      </c>
      <c r="D15" s="31" t="s">
        <v>19</v>
      </c>
      <c r="E15" s="57">
        <v>2</v>
      </c>
      <c r="F15" s="63">
        <v>0</v>
      </c>
      <c r="G15" s="37"/>
      <c r="H15" s="37"/>
      <c r="I15" s="115"/>
      <c r="J15" s="127"/>
      <c r="K15" s="127"/>
      <c r="L15" s="128"/>
    </row>
    <row r="16" spans="1:12" s="38" customFormat="1" ht="13.5" customHeight="1">
      <c r="A16" s="30">
        <f t="shared" si="0"/>
        <v>11</v>
      </c>
      <c r="B16" s="31" t="s">
        <v>276</v>
      </c>
      <c r="C16" s="31" t="s">
        <v>337</v>
      </c>
      <c r="D16" s="31" t="s">
        <v>19</v>
      </c>
      <c r="E16" s="57">
        <v>3</v>
      </c>
      <c r="F16" s="63">
        <v>0</v>
      </c>
      <c r="G16" s="37"/>
      <c r="H16" s="37"/>
      <c r="I16" s="115"/>
      <c r="J16" s="127"/>
      <c r="K16" s="127"/>
      <c r="L16" s="128"/>
    </row>
    <row r="17" spans="1:12" s="38" customFormat="1" ht="13.5" customHeight="1">
      <c r="A17" s="30">
        <f t="shared" si="0"/>
        <v>12</v>
      </c>
      <c r="B17" s="31" t="s">
        <v>277</v>
      </c>
      <c r="C17" s="31" t="s">
        <v>313</v>
      </c>
      <c r="D17" s="31" t="s">
        <v>19</v>
      </c>
      <c r="E17" s="57">
        <v>2</v>
      </c>
      <c r="F17" s="63">
        <v>0</v>
      </c>
      <c r="G17" s="37"/>
      <c r="H17" s="37"/>
      <c r="I17" s="115"/>
      <c r="J17" s="127"/>
      <c r="K17" s="127"/>
      <c r="L17" s="128"/>
    </row>
    <row r="18" spans="1:12" s="38" customFormat="1" ht="13.5" customHeight="1">
      <c r="A18" s="30">
        <f t="shared" si="0"/>
        <v>13</v>
      </c>
      <c r="B18" s="31" t="s">
        <v>278</v>
      </c>
      <c r="C18" s="31" t="s">
        <v>316</v>
      </c>
      <c r="D18" s="31" t="s">
        <v>19</v>
      </c>
      <c r="E18" s="57">
        <v>1</v>
      </c>
      <c r="F18" s="63">
        <v>0</v>
      </c>
      <c r="G18" s="37"/>
      <c r="H18" s="37"/>
      <c r="I18" s="115"/>
      <c r="J18" s="127"/>
      <c r="K18" s="127"/>
      <c r="L18" s="128"/>
    </row>
    <row r="19" spans="1:12" s="38" customFormat="1" ht="13.5" customHeight="1">
      <c r="A19" s="30">
        <f t="shared" si="0"/>
        <v>14</v>
      </c>
      <c r="B19" s="31" t="s">
        <v>256</v>
      </c>
      <c r="C19" s="31" t="s">
        <v>311</v>
      </c>
      <c r="D19" s="31" t="s">
        <v>19</v>
      </c>
      <c r="E19" s="57">
        <v>1</v>
      </c>
      <c r="F19" s="63">
        <v>0</v>
      </c>
      <c r="G19" s="37"/>
      <c r="H19" s="37"/>
      <c r="I19" s="115"/>
      <c r="J19" s="127"/>
      <c r="K19" s="127"/>
      <c r="L19" s="128"/>
    </row>
    <row r="20" spans="1:12" s="38" customFormat="1" ht="13.5" customHeight="1">
      <c r="A20" s="30">
        <f t="shared" si="0"/>
        <v>15</v>
      </c>
      <c r="B20" s="31" t="s">
        <v>259</v>
      </c>
      <c r="C20" s="31" t="s">
        <v>152</v>
      </c>
      <c r="D20" s="31" t="s">
        <v>19</v>
      </c>
      <c r="E20" s="57">
        <v>200</v>
      </c>
      <c r="F20" s="63">
        <v>0</v>
      </c>
      <c r="G20" s="37"/>
      <c r="H20" s="37"/>
      <c r="I20" s="115"/>
      <c r="J20" s="127"/>
      <c r="K20" s="127"/>
      <c r="L20" s="128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57"/>
      <c r="F21" s="60"/>
      <c r="G21" s="37"/>
      <c r="H21" s="37"/>
      <c r="I21" s="115"/>
      <c r="J21" s="127"/>
      <c r="K21" s="127"/>
      <c r="L21" s="128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57"/>
      <c r="F22" s="60"/>
      <c r="G22" s="37"/>
      <c r="H22" s="37"/>
      <c r="I22" s="115"/>
      <c r="J22" s="127"/>
      <c r="K22" s="127"/>
      <c r="L22" s="128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57"/>
      <c r="F23" s="60"/>
      <c r="G23" s="37"/>
      <c r="H23" s="37"/>
      <c r="I23" s="115"/>
      <c r="J23" s="116"/>
      <c r="K23" s="116"/>
      <c r="L23" s="117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57"/>
      <c r="F24" s="60"/>
      <c r="G24" s="37"/>
      <c r="H24" s="37"/>
      <c r="I24" s="115"/>
      <c r="J24" s="127"/>
      <c r="K24" s="127"/>
      <c r="L24" s="128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57"/>
      <c r="F25" s="60"/>
      <c r="G25" s="37"/>
      <c r="H25" s="37"/>
      <c r="I25" s="115"/>
      <c r="J25" s="116"/>
      <c r="K25" s="116"/>
      <c r="L25" s="117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57"/>
      <c r="F26" s="60"/>
      <c r="G26" s="37"/>
      <c r="H26" s="37"/>
      <c r="I26" s="115"/>
      <c r="J26" s="116"/>
      <c r="K26" s="116"/>
      <c r="L26" s="117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57"/>
      <c r="F27" s="60"/>
      <c r="G27" s="37"/>
      <c r="H27" s="37"/>
      <c r="I27" s="115"/>
      <c r="J27" s="116"/>
      <c r="K27" s="116"/>
      <c r="L27" s="117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57"/>
      <c r="F28" s="60"/>
      <c r="G28" s="37"/>
      <c r="H28" s="37"/>
      <c r="I28" s="115"/>
      <c r="J28" s="116"/>
      <c r="K28" s="116"/>
      <c r="L28" s="117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57"/>
      <c r="F29" s="60"/>
      <c r="G29" s="37"/>
      <c r="H29" s="37"/>
      <c r="I29" s="115"/>
      <c r="J29" s="116"/>
      <c r="K29" s="116"/>
      <c r="L29" s="117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57"/>
      <c r="F30" s="60"/>
      <c r="G30" s="37"/>
      <c r="H30" s="37"/>
      <c r="I30" s="115"/>
      <c r="J30" s="116"/>
      <c r="K30" s="116"/>
      <c r="L30" s="117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57"/>
      <c r="F31" s="60"/>
      <c r="G31" s="37"/>
      <c r="H31" s="37"/>
      <c r="I31" s="115"/>
      <c r="J31" s="116"/>
      <c r="K31" s="116"/>
      <c r="L31" s="117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57"/>
      <c r="F32" s="60"/>
      <c r="G32" s="37"/>
      <c r="H32" s="37"/>
      <c r="I32" s="115"/>
      <c r="J32" s="116"/>
      <c r="K32" s="116"/>
      <c r="L32" s="117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57"/>
      <c r="F33" s="60"/>
      <c r="G33" s="37"/>
      <c r="H33" s="37"/>
      <c r="I33" s="115"/>
      <c r="J33" s="116"/>
      <c r="K33" s="116"/>
      <c r="L33" s="117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57"/>
      <c r="F34" s="60"/>
      <c r="G34" s="37"/>
      <c r="H34" s="37"/>
      <c r="I34" s="115"/>
      <c r="J34" s="116"/>
      <c r="K34" s="116"/>
      <c r="L34" s="117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57"/>
      <c r="F35" s="60"/>
      <c r="G35" s="37"/>
      <c r="H35" s="37"/>
      <c r="I35" s="115"/>
      <c r="J35" s="116"/>
      <c r="K35" s="116"/>
      <c r="L35" s="117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57"/>
      <c r="F36" s="60"/>
      <c r="G36" s="37"/>
      <c r="H36" s="37"/>
      <c r="I36" s="115"/>
      <c r="J36" s="116"/>
      <c r="K36" s="116"/>
      <c r="L36" s="117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57"/>
      <c r="F37" s="60"/>
      <c r="G37" s="37"/>
      <c r="H37" s="37"/>
      <c r="I37" s="115"/>
      <c r="J37" s="116"/>
      <c r="K37" s="116"/>
      <c r="L37" s="117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57"/>
      <c r="F38" s="60"/>
      <c r="G38" s="37"/>
      <c r="H38" s="37"/>
      <c r="I38" s="115"/>
      <c r="J38" s="116"/>
      <c r="K38" s="116"/>
      <c r="L38" s="117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61"/>
      <c r="F39" s="62"/>
      <c r="G39" s="43"/>
      <c r="H39" s="43"/>
      <c r="I39" s="121"/>
      <c r="J39" s="122"/>
      <c r="K39" s="122"/>
      <c r="L39" s="123"/>
    </row>
  </sheetData>
  <mergeCells count="34">
    <mergeCell ref="I25:L25"/>
    <mergeCell ref="I26:L26"/>
    <mergeCell ref="I12:L12"/>
    <mergeCell ref="I27:L27"/>
    <mergeCell ref="I23:L23"/>
    <mergeCell ref="I22:L22"/>
    <mergeCell ref="I18:L18"/>
    <mergeCell ref="I24:L24"/>
    <mergeCell ref="I19:L19"/>
    <mergeCell ref="I20:L20"/>
    <mergeCell ref="I21:L21"/>
    <mergeCell ref="I17:L17"/>
    <mergeCell ref="I6:L6"/>
    <mergeCell ref="I7:L7"/>
    <mergeCell ref="I8:L8"/>
    <mergeCell ref="I9:L9"/>
    <mergeCell ref="I10:L10"/>
    <mergeCell ref="I11:L11"/>
    <mergeCell ref="I13:L13"/>
    <mergeCell ref="I14:L14"/>
    <mergeCell ref="I15:L15"/>
    <mergeCell ref="I16:L16"/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>
      <selection activeCell="R27" sqref="R27:AM27"/>
    </sheetView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48</v>
      </c>
      <c r="C3" s="28" t="s">
        <v>111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279</v>
      </c>
      <c r="C6" s="35" t="s">
        <v>280</v>
      </c>
      <c r="D6" s="31" t="s">
        <v>19</v>
      </c>
      <c r="E6" s="64">
        <v>4</v>
      </c>
      <c r="F6" s="63">
        <v>0</v>
      </c>
      <c r="G6" s="36" t="s">
        <v>350</v>
      </c>
      <c r="H6" s="36" t="s">
        <v>349</v>
      </c>
      <c r="I6" s="124" t="s">
        <v>354</v>
      </c>
      <c r="J6" s="125"/>
      <c r="K6" s="125"/>
      <c r="L6" s="126"/>
    </row>
    <row r="7" spans="1:12" s="38" customFormat="1" ht="13.5" customHeight="1">
      <c r="A7" s="30">
        <f>IF(B7="","",ROW()-5)</f>
        <v>2</v>
      </c>
      <c r="B7" s="31" t="s">
        <v>281</v>
      </c>
      <c r="C7" s="31" t="s">
        <v>261</v>
      </c>
      <c r="D7" s="31" t="s">
        <v>19</v>
      </c>
      <c r="E7" s="64">
        <v>8</v>
      </c>
      <c r="F7" s="63">
        <v>0</v>
      </c>
      <c r="G7" s="37"/>
      <c r="H7" s="37"/>
      <c r="I7" s="115"/>
      <c r="J7" s="116"/>
      <c r="K7" s="116"/>
      <c r="L7" s="117"/>
    </row>
    <row r="8" spans="1:12" s="38" customFormat="1" ht="13.5" customHeight="1">
      <c r="A8" s="30">
        <f>IF(B8="","",ROW()-5)</f>
        <v>3</v>
      </c>
      <c r="B8" s="31" t="s">
        <v>282</v>
      </c>
      <c r="C8" s="31" t="s">
        <v>262</v>
      </c>
      <c r="D8" s="31" t="s">
        <v>19</v>
      </c>
      <c r="E8" s="64">
        <v>8</v>
      </c>
      <c r="F8" s="63">
        <v>0</v>
      </c>
      <c r="G8" s="37"/>
      <c r="H8" s="37"/>
      <c r="I8" s="115"/>
      <c r="J8" s="116"/>
      <c r="K8" s="116"/>
      <c r="L8" s="117"/>
    </row>
    <row r="9" spans="1:12" s="38" customFormat="1" ht="13.5" customHeight="1">
      <c r="A9" s="30">
        <f t="shared" ref="A9:A39" si="0">IF(B9="","",ROW()-5)</f>
        <v>4</v>
      </c>
      <c r="B9" s="31" t="s">
        <v>283</v>
      </c>
      <c r="C9" s="53" t="s">
        <v>260</v>
      </c>
      <c r="D9" s="31" t="s">
        <v>19</v>
      </c>
      <c r="E9" s="64">
        <v>2</v>
      </c>
      <c r="F9" s="63">
        <v>0</v>
      </c>
      <c r="G9" s="37"/>
      <c r="H9" s="37"/>
      <c r="I9" s="115"/>
      <c r="J9" s="116"/>
      <c r="K9" s="116"/>
      <c r="L9" s="117"/>
    </row>
    <row r="10" spans="1:12" s="38" customFormat="1" ht="13.5" customHeight="1">
      <c r="A10" s="30">
        <f t="shared" si="0"/>
        <v>5</v>
      </c>
      <c r="B10" s="31" t="s">
        <v>284</v>
      </c>
      <c r="C10" s="31" t="s">
        <v>334</v>
      </c>
      <c r="D10" s="31" t="s">
        <v>19</v>
      </c>
      <c r="E10" s="64">
        <v>3</v>
      </c>
      <c r="F10" s="63">
        <v>0</v>
      </c>
      <c r="G10" s="37"/>
      <c r="H10" s="37"/>
      <c r="I10" s="115"/>
      <c r="J10" s="116"/>
      <c r="K10" s="116"/>
      <c r="L10" s="117"/>
    </row>
    <row r="11" spans="1:12" s="38" customFormat="1" ht="13.5" customHeight="1">
      <c r="A11" s="30">
        <f t="shared" si="0"/>
        <v>6</v>
      </c>
      <c r="B11" s="31" t="s">
        <v>285</v>
      </c>
      <c r="C11" s="31" t="s">
        <v>263</v>
      </c>
      <c r="D11" s="31" t="s">
        <v>19</v>
      </c>
      <c r="E11" s="64">
        <v>30</v>
      </c>
      <c r="F11" s="63">
        <v>0</v>
      </c>
      <c r="G11" s="37"/>
      <c r="H11" s="37"/>
      <c r="I11" s="115"/>
      <c r="J11" s="116"/>
      <c r="K11" s="116"/>
      <c r="L11" s="117"/>
    </row>
    <row r="12" spans="1:12" s="38" customFormat="1" ht="13.5" customHeight="1">
      <c r="A12" s="30">
        <f>IF(B12="","",ROW()-5)</f>
        <v>7</v>
      </c>
      <c r="B12" s="31" t="s">
        <v>286</v>
      </c>
      <c r="C12" s="31" t="s">
        <v>264</v>
      </c>
      <c r="D12" s="31" t="s">
        <v>19</v>
      </c>
      <c r="E12" s="64">
        <v>30</v>
      </c>
      <c r="F12" s="63">
        <v>0</v>
      </c>
      <c r="G12" s="37"/>
      <c r="H12" s="37"/>
      <c r="I12" s="115"/>
      <c r="J12" s="116"/>
      <c r="K12" s="116"/>
      <c r="L12" s="117"/>
    </row>
    <row r="13" spans="1:12" s="38" customFormat="1" ht="13.5" customHeight="1">
      <c r="A13" s="30">
        <f t="shared" si="0"/>
        <v>8</v>
      </c>
      <c r="B13" s="31" t="s">
        <v>287</v>
      </c>
      <c r="C13" s="31" t="s">
        <v>266</v>
      </c>
      <c r="D13" s="31" t="s">
        <v>19</v>
      </c>
      <c r="E13" s="64">
        <v>6</v>
      </c>
      <c r="F13" s="63">
        <v>0</v>
      </c>
      <c r="G13" s="37"/>
      <c r="H13" s="37"/>
      <c r="I13" s="115"/>
      <c r="J13" s="127"/>
      <c r="K13" s="127"/>
      <c r="L13" s="128"/>
    </row>
    <row r="14" spans="1:12" s="38" customFormat="1" ht="13.5" customHeight="1">
      <c r="A14" s="30">
        <f t="shared" si="0"/>
        <v>9</v>
      </c>
      <c r="B14" s="31" t="s">
        <v>288</v>
      </c>
      <c r="C14" s="31" t="s">
        <v>335</v>
      </c>
      <c r="D14" s="31" t="s">
        <v>19</v>
      </c>
      <c r="E14" s="64">
        <v>30</v>
      </c>
      <c r="F14" s="63">
        <v>0</v>
      </c>
      <c r="G14" s="37"/>
      <c r="H14" s="37"/>
      <c r="I14" s="115"/>
      <c r="J14" s="116"/>
      <c r="K14" s="116"/>
      <c r="L14" s="117"/>
    </row>
    <row r="15" spans="1:12" s="38" customFormat="1" ht="13.5" customHeight="1">
      <c r="A15" s="30">
        <f t="shared" si="0"/>
        <v>10</v>
      </c>
      <c r="B15" s="31" t="s">
        <v>289</v>
      </c>
      <c r="C15" s="31" t="s">
        <v>336</v>
      </c>
      <c r="D15" s="31" t="s">
        <v>19</v>
      </c>
      <c r="E15" s="64">
        <v>6</v>
      </c>
      <c r="F15" s="63">
        <v>0</v>
      </c>
      <c r="G15" s="37"/>
      <c r="H15" s="37"/>
      <c r="I15" s="115"/>
      <c r="J15" s="127"/>
      <c r="K15" s="127"/>
      <c r="L15" s="128"/>
    </row>
    <row r="16" spans="1:12" s="38" customFormat="1" ht="13.5" customHeight="1">
      <c r="A16" s="30">
        <f t="shared" si="0"/>
        <v>11</v>
      </c>
      <c r="B16" s="31" t="s">
        <v>290</v>
      </c>
      <c r="C16" s="31" t="s">
        <v>291</v>
      </c>
      <c r="D16" s="31" t="s">
        <v>19</v>
      </c>
      <c r="E16" s="64">
        <v>30</v>
      </c>
      <c r="F16" s="63">
        <v>0</v>
      </c>
      <c r="G16" s="37"/>
      <c r="H16" s="37"/>
      <c r="I16" s="115"/>
      <c r="J16" s="127"/>
      <c r="K16" s="127"/>
      <c r="L16" s="128"/>
    </row>
    <row r="17" spans="1:12" s="38" customFormat="1" ht="13.5" customHeight="1">
      <c r="A17" s="30">
        <f t="shared" si="0"/>
        <v>12</v>
      </c>
      <c r="B17" s="31" t="s">
        <v>292</v>
      </c>
      <c r="C17" s="31" t="s">
        <v>293</v>
      </c>
      <c r="D17" s="31" t="s">
        <v>19</v>
      </c>
      <c r="E17" s="64">
        <v>6</v>
      </c>
      <c r="F17" s="63">
        <v>0</v>
      </c>
      <c r="G17" s="37"/>
      <c r="H17" s="37"/>
      <c r="I17" s="115"/>
      <c r="J17" s="127"/>
      <c r="K17" s="127"/>
      <c r="L17" s="128"/>
    </row>
    <row r="18" spans="1:12" s="38" customFormat="1" ht="13.5" customHeight="1">
      <c r="A18" s="30">
        <f t="shared" si="0"/>
        <v>13</v>
      </c>
      <c r="B18" s="31" t="s">
        <v>294</v>
      </c>
      <c r="C18" s="31" t="s">
        <v>295</v>
      </c>
      <c r="D18" s="31" t="s">
        <v>19</v>
      </c>
      <c r="E18" s="64">
        <v>3</v>
      </c>
      <c r="F18" s="63">
        <v>0</v>
      </c>
      <c r="G18" s="37"/>
      <c r="H18" s="37"/>
      <c r="I18" s="115"/>
      <c r="J18" s="127"/>
      <c r="K18" s="127"/>
      <c r="L18" s="128"/>
    </row>
    <row r="19" spans="1:12" s="38" customFormat="1" ht="13.5" customHeight="1">
      <c r="A19" s="30">
        <f t="shared" si="0"/>
        <v>14</v>
      </c>
      <c r="B19" s="31" t="s">
        <v>296</v>
      </c>
      <c r="C19" s="31" t="s">
        <v>297</v>
      </c>
      <c r="D19" s="31" t="s">
        <v>19</v>
      </c>
      <c r="E19" s="64">
        <v>2</v>
      </c>
      <c r="F19" s="63">
        <v>0</v>
      </c>
      <c r="G19" s="37"/>
      <c r="H19" s="37"/>
      <c r="I19" s="115"/>
      <c r="J19" s="127"/>
      <c r="K19" s="127"/>
      <c r="L19" s="128"/>
    </row>
    <row r="20" spans="1:12" s="38" customFormat="1" ht="13.5" customHeight="1">
      <c r="A20" s="30">
        <f t="shared" si="0"/>
        <v>15</v>
      </c>
      <c r="B20" s="31" t="s">
        <v>298</v>
      </c>
      <c r="C20" s="31" t="s">
        <v>299</v>
      </c>
      <c r="D20" s="31" t="s">
        <v>19</v>
      </c>
      <c r="E20" s="64">
        <v>1</v>
      </c>
      <c r="F20" s="63">
        <v>0</v>
      </c>
      <c r="G20" s="37"/>
      <c r="H20" s="37"/>
      <c r="I20" s="115"/>
      <c r="J20" s="127"/>
      <c r="K20" s="127"/>
      <c r="L20" s="128"/>
    </row>
    <row r="21" spans="1:12" s="38" customFormat="1" ht="13.5" customHeight="1">
      <c r="A21" s="30">
        <f t="shared" si="0"/>
        <v>16</v>
      </c>
      <c r="B21" s="31" t="s">
        <v>300</v>
      </c>
      <c r="C21" s="31" t="s">
        <v>311</v>
      </c>
      <c r="D21" s="31" t="s">
        <v>19</v>
      </c>
      <c r="E21" s="64">
        <v>1</v>
      </c>
      <c r="F21" s="63">
        <v>0</v>
      </c>
      <c r="G21" s="37"/>
      <c r="H21" s="37"/>
      <c r="I21" s="115"/>
      <c r="J21" s="127"/>
      <c r="K21" s="127"/>
      <c r="L21" s="128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57"/>
      <c r="F22" s="60"/>
      <c r="G22" s="37"/>
      <c r="H22" s="37"/>
      <c r="I22" s="115"/>
      <c r="J22" s="116"/>
      <c r="K22" s="116"/>
      <c r="L22" s="117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57"/>
      <c r="F23" s="60"/>
      <c r="G23" s="37"/>
      <c r="H23" s="37"/>
      <c r="I23" s="115"/>
      <c r="J23" s="116"/>
      <c r="K23" s="116"/>
      <c r="L23" s="117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57"/>
      <c r="F24" s="60"/>
      <c r="G24" s="37"/>
      <c r="H24" s="37"/>
      <c r="I24" s="115"/>
      <c r="J24" s="116"/>
      <c r="K24" s="116"/>
      <c r="L24" s="117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57"/>
      <c r="F25" s="60"/>
      <c r="G25" s="37"/>
      <c r="H25" s="37"/>
      <c r="I25" s="115"/>
      <c r="J25" s="116"/>
      <c r="K25" s="116"/>
      <c r="L25" s="117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57"/>
      <c r="F26" s="60"/>
      <c r="G26" s="37"/>
      <c r="H26" s="37"/>
      <c r="I26" s="115"/>
      <c r="J26" s="116"/>
      <c r="K26" s="116"/>
      <c r="L26" s="117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57"/>
      <c r="F27" s="60"/>
      <c r="G27" s="37"/>
      <c r="H27" s="37"/>
      <c r="I27" s="115"/>
      <c r="J27" s="116"/>
      <c r="K27" s="116"/>
      <c r="L27" s="117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57"/>
      <c r="F28" s="60"/>
      <c r="G28" s="37"/>
      <c r="H28" s="37"/>
      <c r="I28" s="115"/>
      <c r="J28" s="116"/>
      <c r="K28" s="116"/>
      <c r="L28" s="117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57"/>
      <c r="F29" s="60"/>
      <c r="G29" s="37"/>
      <c r="H29" s="37"/>
      <c r="I29" s="115"/>
      <c r="J29" s="116"/>
      <c r="K29" s="116"/>
      <c r="L29" s="117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57"/>
      <c r="F30" s="60"/>
      <c r="G30" s="37"/>
      <c r="H30" s="37"/>
      <c r="I30" s="115"/>
      <c r="J30" s="116"/>
      <c r="K30" s="116"/>
      <c r="L30" s="117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57"/>
      <c r="F31" s="60"/>
      <c r="G31" s="37"/>
      <c r="H31" s="37"/>
      <c r="I31" s="115"/>
      <c r="J31" s="116"/>
      <c r="K31" s="116"/>
      <c r="L31" s="117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57"/>
      <c r="F32" s="60"/>
      <c r="G32" s="37"/>
      <c r="H32" s="37"/>
      <c r="I32" s="115"/>
      <c r="J32" s="116"/>
      <c r="K32" s="116"/>
      <c r="L32" s="117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57"/>
      <c r="F33" s="60"/>
      <c r="G33" s="37"/>
      <c r="H33" s="37"/>
      <c r="I33" s="115"/>
      <c r="J33" s="116"/>
      <c r="K33" s="116"/>
      <c r="L33" s="117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57"/>
      <c r="F34" s="60"/>
      <c r="G34" s="37"/>
      <c r="H34" s="37"/>
      <c r="I34" s="115"/>
      <c r="J34" s="116"/>
      <c r="K34" s="116"/>
      <c r="L34" s="117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57"/>
      <c r="F35" s="60"/>
      <c r="G35" s="37"/>
      <c r="H35" s="37"/>
      <c r="I35" s="115"/>
      <c r="J35" s="116"/>
      <c r="K35" s="116"/>
      <c r="L35" s="117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57"/>
      <c r="F36" s="60"/>
      <c r="G36" s="37"/>
      <c r="H36" s="37"/>
      <c r="I36" s="115"/>
      <c r="J36" s="116"/>
      <c r="K36" s="116"/>
      <c r="L36" s="117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57"/>
      <c r="F37" s="60"/>
      <c r="G37" s="37"/>
      <c r="H37" s="37"/>
      <c r="I37" s="115"/>
      <c r="J37" s="116"/>
      <c r="K37" s="116"/>
      <c r="L37" s="117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57"/>
      <c r="F38" s="60"/>
      <c r="G38" s="37"/>
      <c r="H38" s="37"/>
      <c r="I38" s="115"/>
      <c r="J38" s="116"/>
      <c r="K38" s="116"/>
      <c r="L38" s="117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61"/>
      <c r="F39" s="62"/>
      <c r="G39" s="43"/>
      <c r="H39" s="43"/>
      <c r="I39" s="121"/>
      <c r="J39" s="122"/>
      <c r="K39" s="122"/>
      <c r="L39" s="123"/>
    </row>
  </sheetData>
  <mergeCells count="34">
    <mergeCell ref="I17:L17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29:L29"/>
    <mergeCell ref="I18:L18"/>
    <mergeCell ref="I19:L19"/>
    <mergeCell ref="I20:L20"/>
    <mergeCell ref="I21:L21"/>
    <mergeCell ref="I22:L22"/>
    <mergeCell ref="I23:L23"/>
    <mergeCell ref="I24:L24"/>
    <mergeCell ref="I25:L25"/>
    <mergeCell ref="I26:L26"/>
    <mergeCell ref="I27:L27"/>
    <mergeCell ref="I28:L28"/>
    <mergeCell ref="I36:L36"/>
    <mergeCell ref="I37:L37"/>
    <mergeCell ref="I38:L38"/>
    <mergeCell ref="I39:L39"/>
    <mergeCell ref="I30:L30"/>
    <mergeCell ref="I31:L31"/>
    <mergeCell ref="I32:L32"/>
    <mergeCell ref="I33:L33"/>
    <mergeCell ref="I34:L34"/>
    <mergeCell ref="I35:L35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>
      <selection activeCell="R27" sqref="R27:AM27"/>
    </sheetView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49</v>
      </c>
      <c r="C3" s="28" t="s">
        <v>40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42</v>
      </c>
      <c r="C6" s="35" t="s">
        <v>44</v>
      </c>
      <c r="D6" s="31" t="s">
        <v>28</v>
      </c>
      <c r="E6" s="58" t="s">
        <v>114</v>
      </c>
      <c r="F6" s="59" t="s">
        <v>115</v>
      </c>
      <c r="G6" s="36" t="s">
        <v>113</v>
      </c>
      <c r="H6" s="36" t="s">
        <v>113</v>
      </c>
      <c r="I6" s="124"/>
      <c r="J6" s="125"/>
      <c r="K6" s="125"/>
      <c r="L6" s="126"/>
    </row>
    <row r="7" spans="1:12" s="38" customFormat="1" ht="13.5" customHeight="1">
      <c r="A7" s="30">
        <f>IF(B7="","",ROW()-5)</f>
        <v>2</v>
      </c>
      <c r="B7" s="31" t="s">
        <v>112</v>
      </c>
      <c r="C7" s="31" t="s">
        <v>43</v>
      </c>
      <c r="D7" s="31" t="s">
        <v>28</v>
      </c>
      <c r="E7" s="57" t="s">
        <v>116</v>
      </c>
      <c r="F7" s="60" t="s">
        <v>117</v>
      </c>
      <c r="G7" s="37"/>
      <c r="H7" s="37"/>
      <c r="I7" s="115" t="s">
        <v>118</v>
      </c>
      <c r="J7" s="116"/>
      <c r="K7" s="116"/>
      <c r="L7" s="117"/>
    </row>
    <row r="8" spans="1:12" s="38" customFormat="1" ht="13.5" customHeight="1">
      <c r="A8" s="30" t="str">
        <f>IF(B8="","",ROW()-5)</f>
        <v/>
      </c>
      <c r="B8" s="31"/>
      <c r="C8" s="31"/>
      <c r="D8" s="31"/>
      <c r="E8" s="32"/>
      <c r="F8" s="33"/>
      <c r="G8" s="37"/>
      <c r="H8" s="37"/>
      <c r="I8" s="115"/>
      <c r="J8" s="116"/>
      <c r="K8" s="116"/>
      <c r="L8" s="117"/>
    </row>
    <row r="9" spans="1:12" s="38" customFormat="1" ht="13.5" customHeight="1">
      <c r="A9" s="30" t="str">
        <f t="shared" ref="A9:A39" si="0">IF(B9="","",ROW()-5)</f>
        <v/>
      </c>
      <c r="B9" s="31"/>
      <c r="C9" s="31"/>
      <c r="D9" s="31"/>
      <c r="E9" s="32"/>
      <c r="F9" s="33"/>
      <c r="G9" s="37"/>
      <c r="H9" s="37"/>
      <c r="I9" s="115"/>
      <c r="J9" s="116"/>
      <c r="K9" s="116"/>
      <c r="L9" s="117"/>
    </row>
    <row r="10" spans="1:12" s="38" customFormat="1" ht="13.5" customHeight="1">
      <c r="A10" s="30" t="str">
        <f t="shared" si="0"/>
        <v/>
      </c>
      <c r="B10" s="31"/>
      <c r="C10" s="31"/>
      <c r="D10" s="31"/>
      <c r="E10" s="32"/>
      <c r="F10" s="33"/>
      <c r="G10" s="37"/>
      <c r="H10" s="37"/>
      <c r="I10" s="115"/>
      <c r="J10" s="116"/>
      <c r="K10" s="116"/>
      <c r="L10" s="117"/>
    </row>
    <row r="11" spans="1:12" s="38" customFormat="1" ht="13.5" customHeight="1">
      <c r="A11" s="30" t="str">
        <f t="shared" si="0"/>
        <v/>
      </c>
      <c r="B11" s="31"/>
      <c r="C11" s="53"/>
      <c r="D11" s="31"/>
      <c r="E11" s="32"/>
      <c r="F11" s="33"/>
      <c r="G11" s="37"/>
      <c r="H11" s="37"/>
      <c r="I11" s="115"/>
      <c r="J11" s="116"/>
      <c r="K11" s="116"/>
      <c r="L11" s="117"/>
    </row>
    <row r="12" spans="1:12" s="38" customFormat="1" ht="13.5" customHeight="1">
      <c r="A12" s="30" t="str">
        <f t="shared" si="0"/>
        <v/>
      </c>
      <c r="B12" s="31"/>
      <c r="C12" s="31"/>
      <c r="D12" s="31"/>
      <c r="E12" s="32"/>
      <c r="F12" s="33"/>
      <c r="G12" s="37"/>
      <c r="H12" s="37"/>
      <c r="I12" s="115"/>
      <c r="J12" s="116"/>
      <c r="K12" s="116"/>
      <c r="L12" s="117"/>
    </row>
    <row r="13" spans="1:12" s="38" customFormat="1" ht="13.5" customHeight="1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115"/>
      <c r="J13" s="116"/>
      <c r="K13" s="116"/>
      <c r="L13" s="117"/>
    </row>
    <row r="14" spans="1:12" s="38" customFormat="1" ht="13.5" customHeight="1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129"/>
      <c r="J14" s="130"/>
      <c r="K14" s="130"/>
      <c r="L14" s="131"/>
    </row>
    <row r="15" spans="1:12" s="38" customFormat="1" ht="13.5" customHeight="1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115"/>
      <c r="J15" s="116"/>
      <c r="K15" s="116"/>
      <c r="L15" s="117"/>
    </row>
    <row r="16" spans="1:12" s="38" customFormat="1" ht="13.5" customHeight="1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115"/>
      <c r="J16" s="116"/>
      <c r="K16" s="116"/>
      <c r="L16" s="117"/>
    </row>
    <row r="17" spans="1:12" s="38" customFormat="1" ht="13.5" customHeight="1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115"/>
      <c r="J17" s="116"/>
      <c r="K17" s="116"/>
      <c r="L17" s="117"/>
    </row>
    <row r="18" spans="1:12" s="38" customFormat="1" ht="13.5" customHeight="1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115"/>
      <c r="J18" s="116"/>
      <c r="K18" s="116"/>
      <c r="L18" s="117"/>
    </row>
    <row r="19" spans="1:12" s="38" customFormat="1" ht="13.5" customHeight="1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115"/>
      <c r="J19" s="116"/>
      <c r="K19" s="116"/>
      <c r="L19" s="117"/>
    </row>
    <row r="20" spans="1:12" s="38" customFormat="1" ht="13.5" customHeight="1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115"/>
      <c r="J20" s="116"/>
      <c r="K20" s="116"/>
      <c r="L20" s="117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115"/>
      <c r="J21" s="116"/>
      <c r="K21" s="116"/>
      <c r="L21" s="117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115"/>
      <c r="J22" s="116"/>
      <c r="K22" s="116"/>
      <c r="L22" s="117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115"/>
      <c r="J23" s="116"/>
      <c r="K23" s="116"/>
      <c r="L23" s="117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115"/>
      <c r="J24" s="116"/>
      <c r="K24" s="116"/>
      <c r="L24" s="117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115"/>
      <c r="J25" s="116"/>
      <c r="K25" s="116"/>
      <c r="L25" s="117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115"/>
      <c r="J26" s="116"/>
      <c r="K26" s="116"/>
      <c r="L26" s="117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115"/>
      <c r="J27" s="116"/>
      <c r="K27" s="116"/>
      <c r="L27" s="117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115"/>
      <c r="J28" s="116"/>
      <c r="K28" s="116"/>
      <c r="L28" s="117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115"/>
      <c r="J29" s="116"/>
      <c r="K29" s="116"/>
      <c r="L29" s="117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115"/>
      <c r="J30" s="116"/>
      <c r="K30" s="116"/>
      <c r="L30" s="117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115"/>
      <c r="J31" s="116"/>
      <c r="K31" s="116"/>
      <c r="L31" s="117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115"/>
      <c r="J32" s="116"/>
      <c r="K32" s="116"/>
      <c r="L32" s="117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115"/>
      <c r="J33" s="116"/>
      <c r="K33" s="116"/>
      <c r="L33" s="117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115"/>
      <c r="J34" s="116"/>
      <c r="K34" s="116"/>
      <c r="L34" s="117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115"/>
      <c r="J35" s="116"/>
      <c r="K35" s="116"/>
      <c r="L35" s="117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115"/>
      <c r="J36" s="116"/>
      <c r="K36" s="116"/>
      <c r="L36" s="117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115"/>
      <c r="J37" s="116"/>
      <c r="K37" s="116"/>
      <c r="L37" s="117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115"/>
      <c r="J38" s="116"/>
      <c r="K38" s="116"/>
      <c r="L38" s="117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41"/>
      <c r="F39" s="42"/>
      <c r="G39" s="43"/>
      <c r="H39" s="43"/>
      <c r="I39" s="121"/>
      <c r="J39" s="122"/>
      <c r="K39" s="122"/>
      <c r="L39" s="123"/>
    </row>
  </sheetData>
  <mergeCells count="34">
    <mergeCell ref="I24:L24"/>
    <mergeCell ref="I25:L25"/>
    <mergeCell ref="I26:L26"/>
    <mergeCell ref="I27:L27"/>
    <mergeCell ref="I22:L22"/>
    <mergeCell ref="I23:L23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表紙</vt:lpstr>
      <vt:lpstr>改訂履歴</vt:lpstr>
      <vt:lpstr>テーブル一覧</vt:lpstr>
      <vt:lpstr>従業員情報</vt:lpstr>
      <vt:lpstr>社外者情報</vt:lpstr>
      <vt:lpstr>部マスタ情報</vt:lpstr>
      <vt:lpstr>室課マスタ情報</vt:lpstr>
      <vt:lpstr>係Ｇマスタ情報</vt:lpstr>
      <vt:lpstr>従業員区分マスタ情報</vt:lpstr>
      <vt:lpstr>職位マスタ情報</vt:lpstr>
      <vt:lpstr>職種マスタ情報</vt:lpstr>
      <vt:lpstr>資格マスタ情報</vt:lpstr>
      <vt:lpstr>応答許可情報</vt:lpstr>
      <vt:lpstr>ＰＧ起動情報</vt:lpstr>
      <vt:lpstr>システムマスタ情報</vt:lpstr>
      <vt:lpstr>応答項目マスタ情報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畑 紀雄</dc:creator>
  <cp:lastModifiedBy>畑 紀雄</cp:lastModifiedBy>
  <cp:lastPrinted>2017-07-19T05:40:46Z</cp:lastPrinted>
  <dcterms:created xsi:type="dcterms:W3CDTF">2017-03-02T23:03:43Z</dcterms:created>
  <dcterms:modified xsi:type="dcterms:W3CDTF">2017-07-21T07:06:02Z</dcterms:modified>
</cp:coreProperties>
</file>