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Item" sheetId="1" r:id="rId1"/>
    <sheet name="Func_Type" sheetId="2" r:id="rId2"/>
    <sheet name="ItemGrade" sheetId="3" r:id="rId3"/>
  </sheets>
  <definedNames>
    <definedName name="_xlnm._FilterDatabase" localSheetId="0" hidden="1">Item!$A$3:$Y$270</definedName>
  </definedNames>
  <calcPr calcId="144525"/>
</workbook>
</file>

<file path=xl/comments1.xml><?xml version="1.0" encoding="utf-8"?>
<comments xmlns="http://schemas.openxmlformats.org/spreadsheetml/2006/main">
  <authors>
    <author>mengf</author>
    <author>mayn</author>
    <author>Lvfeng</author>
  </authors>
  <commentList>
    <comment ref="H1" authorId="0">
      <text>
        <r>
          <rPr>
            <b/>
            <sz val="9"/>
            <rFont val="宋体"/>
            <charset val="134"/>
          </rPr>
          <t>mengf:</t>
        </r>
        <r>
          <rPr>
            <sz val="9"/>
            <rFont val="宋体"/>
            <charset val="134"/>
          </rPr>
          <t xml:space="preserve">
1.角色碎片</t>
        </r>
      </text>
    </comment>
    <comment ref="J3" authorId="1">
      <text>
        <r>
          <rPr>
            <b/>
            <sz val="9"/>
            <rFont val="宋体"/>
            <charset val="134"/>
          </rPr>
          <t>mayn:</t>
        </r>
        <r>
          <rPr>
            <sz val="9"/>
            <rFont val="宋体"/>
            <charset val="134"/>
          </rPr>
          <t xml:space="preserve">
1-6</t>
        </r>
      </text>
    </comment>
    <comment ref="K3" authorId="1">
      <text>
        <r>
          <rPr>
            <b/>
            <sz val="9"/>
            <rFont val="宋体"/>
            <charset val="134"/>
          </rPr>
          <t>mayn:</t>
        </r>
        <r>
          <rPr>
            <sz val="9"/>
            <rFont val="宋体"/>
            <charset val="134"/>
          </rPr>
          <t xml:space="preserve">
null 无框
有框，写框的素材名</t>
        </r>
      </text>
    </comment>
    <comment ref="L3" authorId="1">
      <text>
        <r>
          <rPr>
            <b/>
            <sz val="9"/>
            <rFont val="宋体"/>
            <charset val="134"/>
          </rPr>
          <t>mayn:
null 无角标</t>
        </r>
        <r>
          <rPr>
            <sz val="9"/>
            <rFont val="宋体"/>
            <charset val="134"/>
          </rPr>
          <t xml:space="preserve">
素材名</t>
        </r>
      </text>
    </comment>
    <comment ref="M3" authorId="1">
      <text>
        <r>
          <rPr>
            <b/>
            <sz val="9"/>
            <rFont val="宋体"/>
            <charset val="134"/>
          </rPr>
          <t>mayn:</t>
        </r>
        <r>
          <rPr>
            <sz val="9"/>
            <rFont val="宋体"/>
            <charset val="134"/>
          </rPr>
          <t xml:space="preserve">
0 不放入背包内
1 道具
2 材料
3 英雄碎片
4 英雄装备
10 RPG专用背包</t>
        </r>
      </text>
    </comment>
    <comment ref="R3" authorId="1">
      <text>
        <r>
          <rPr>
            <b/>
            <sz val="9"/>
            <rFont val="宋体"/>
            <charset val="134"/>
          </rPr>
          <t>mayn:</t>
        </r>
        <r>
          <rPr>
            <sz val="9"/>
            <rFont val="宋体"/>
            <charset val="134"/>
          </rPr>
          <t xml:space="preserve">
是否可以分解|是否可使用|是否可合成|是否可出售|是否有详情
0|0|1|1|0|0
1）是否可分解
2）是否可使用
  0 不可使用
  1 直接使用
  2 物品选择
3）是否可合成
  0 不可合成
  1 可合成 
4）是否可出售
  0 不可出售
  1 可出售
5）是否有详情
    目前只有两种物品需要详情：
  0 无详情
  1 英雄碎片
      从参数中读取对应英雄ID
  2 进阶材料
        遍历已经激活的英雄的**阶英雄及
    其当前需要的数量，**阶从参数中读取；
6）是否可强化
</t>
        </r>
      </text>
    </comment>
    <comment ref="S3" authorId="2">
      <text>
        <r>
          <rPr>
            <b/>
            <sz val="9"/>
            <rFont val="宋体"/>
            <charset val="134"/>
          </rPr>
          <t>Lvfeng:</t>
        </r>
        <r>
          <rPr>
            <sz val="9"/>
            <rFont val="宋体"/>
            <charset val="134"/>
          </rPr>
          <t xml:space="preserve">
Drop ID
</t>
        </r>
      </text>
    </comment>
    <comment ref="U3" authorId="2">
      <text>
        <r>
          <rPr>
            <b/>
            <sz val="9"/>
            <rFont val="宋体"/>
            <charset val="134"/>
          </rPr>
          <t>Lvfeng:</t>
        </r>
        <r>
          <rPr>
            <sz val="9"/>
            <rFont val="宋体"/>
            <charset val="134"/>
          </rPr>
          <t xml:space="preserve">
**|**
合成获得的道具|需要该道具的数量</t>
        </r>
      </text>
    </comment>
    <comment ref="W3" authorId="2">
      <text>
        <r>
          <rPr>
            <b/>
            <sz val="9"/>
            <rFont val="宋体"/>
            <charset val="134"/>
          </rPr>
          <t>Lvfeng:</t>
        </r>
        <r>
          <rPr>
            <sz val="9"/>
            <rFont val="宋体"/>
            <charset val="134"/>
          </rPr>
          <t xml:space="preserve">
**|**
出售获得道具|获得道具数量</t>
        </r>
      </text>
    </comment>
    <comment ref="X3" authorId="1">
      <text>
        <r>
          <rPr>
            <sz val="9"/>
            <rFont val="宋体"/>
            <charset val="134"/>
          </rPr>
          <t xml:space="preserve">Lvfeng:
目前只有两种物品需要详情：
0 无详情
1 英雄碎片
      从参数中读取对应英雄ID
2 进阶材料
        遍历已经激活的英雄的**阶英雄及
    其当前需要的数量，**阶从参数中读取；
</t>
        </r>
      </text>
    </comment>
    <comment ref="Y3" authorId="2">
      <text>
        <r>
          <rPr>
            <b/>
            <sz val="9"/>
            <rFont val="宋体"/>
            <charset val="134"/>
          </rPr>
          <t>Lvfeng:</t>
        </r>
        <r>
          <rPr>
            <sz val="9"/>
            <rFont val="宋体"/>
            <charset val="134"/>
          </rPr>
          <t xml:space="preserve">
0 无来源
1 主线关卡
      参数中读取据点ID
2 商店
      商店类型ID，且有图形按钮可进行跳转
3 运营活动【不同的活动单独加新的】
      参数固定为0
      固定文字/图形：通过活动获取
</t>
        </r>
      </text>
    </comment>
  </commentList>
</comments>
</file>

<file path=xl/comments2.xml><?xml version="1.0" encoding="utf-8"?>
<comments xmlns="http://schemas.openxmlformats.org/spreadsheetml/2006/main">
  <authors>
    <author>mayn</author>
  </authors>
  <commentList>
    <comment ref="D3" authorId="0">
      <text>
        <r>
          <rPr>
            <b/>
            <sz val="9"/>
            <rFont val="宋体"/>
            <charset val="134"/>
          </rPr>
          <t>mayn:</t>
        </r>
        <r>
          <rPr>
            <sz val="9"/>
            <rFont val="宋体"/>
            <charset val="134"/>
          </rPr>
          <t xml:space="preserve">
null 无框
有框，写框的素材名</t>
        </r>
      </text>
    </comment>
    <comment ref="E3" authorId="0">
      <text>
        <r>
          <rPr>
            <b/>
            <sz val="9"/>
            <rFont val="宋体"/>
            <charset val="134"/>
          </rPr>
          <t>mayn:
null 无角标</t>
        </r>
        <r>
          <rPr>
            <sz val="9"/>
            <rFont val="宋体"/>
            <charset val="134"/>
          </rPr>
          <t xml:space="preserve">
素材名</t>
        </r>
      </text>
    </comment>
  </commentList>
</comments>
</file>

<file path=xl/sharedStrings.xml><?xml version="1.0" encoding="utf-8"?>
<sst xmlns="http://schemas.openxmlformats.org/spreadsheetml/2006/main" count="1856" uniqueCount="839">
  <si>
    <t>Id</t>
  </si>
  <si>
    <t>Name</t>
  </si>
  <si>
    <t>#Exhibition1</t>
  </si>
  <si>
    <t>#Exhibition2</t>
  </si>
  <si>
    <t>#Exhibition3</t>
  </si>
  <si>
    <t>#Exhibition4</t>
  </si>
  <si>
    <t>Icon</t>
  </si>
  <si>
    <t>MaskType</t>
  </si>
  <si>
    <t>Desc</t>
  </si>
  <si>
    <t>Grade</t>
  </si>
  <si>
    <t>Frame</t>
  </si>
  <si>
    <t>Corner</t>
  </si>
  <si>
    <t>Type</t>
  </si>
  <si>
    <t>Func_Type</t>
  </si>
  <si>
    <t>Function</t>
  </si>
  <si>
    <t>Rank</t>
  </si>
  <si>
    <t>Stack_Number</t>
  </si>
  <si>
    <t>Fun</t>
  </si>
  <si>
    <t>Use_Acquisition</t>
  </si>
  <si>
    <t>Demand_Item</t>
  </si>
  <si>
    <t>Demand_Num</t>
  </si>
  <si>
    <t>Sell_Item</t>
  </si>
  <si>
    <t>Sell_Number</t>
  </si>
  <si>
    <t>Information_Para</t>
  </si>
  <si>
    <t>Source</t>
  </si>
  <si>
    <t>int32</t>
  </si>
  <si>
    <t>string</t>
  </si>
  <si>
    <t>repeated int32</t>
  </si>
  <si>
    <t>repeated map int32</t>
  </si>
  <si>
    <t>名字</t>
  </si>
  <si>
    <t>是否进入背包</t>
  </si>
  <si>
    <t>是否在货币栏展示</t>
  </si>
  <si>
    <t>是否在掉落中展示</t>
  </si>
  <si>
    <t>是否有功能消耗展示</t>
  </si>
  <si>
    <t>图标</t>
  </si>
  <si>
    <t>遮罩类型</t>
  </si>
  <si>
    <t>物品说明</t>
  </si>
  <si>
    <t>阶</t>
  </si>
  <si>
    <t>框的类型</t>
  </si>
  <si>
    <t>角标</t>
  </si>
  <si>
    <t>页签类别</t>
  </si>
  <si>
    <t>物品类别</t>
  </si>
  <si>
    <t>物品类别参数</t>
  </si>
  <si>
    <t>排序</t>
  </si>
  <si>
    <t>堆叠数量</t>
  </si>
  <si>
    <t>功能</t>
  </si>
  <si>
    <t>使用获得</t>
  </si>
  <si>
    <t>合成道具ID</t>
  </si>
  <si>
    <t>合成需求数量</t>
  </si>
  <si>
    <t>出售获得道具</t>
  </si>
  <si>
    <t>出售获得数量</t>
  </si>
  <si>
    <t>详情参数</t>
  </si>
  <si>
    <t>来源</t>
  </si>
  <si>
    <t>团队经验</t>
  </si>
  <si>
    <t>d_tdjy</t>
  </si>
  <si>
    <t>猎魔之旅中猎魔团队的历练象征，使用后猎魔团队的等级将随之提升</t>
  </si>
  <si>
    <t>1</t>
  </si>
  <si>
    <t>item_frame_1</t>
  </si>
  <si>
    <t>0|0|0|0|0|0</t>
  </si>
  <si>
    <t>0:0</t>
  </si>
  <si>
    <t>钻石</t>
  </si>
  <si>
    <t>d_zs</t>
  </si>
  <si>
    <t>古往今来都最为稀有的矿物，可用于交换所有道具。</t>
  </si>
  <si>
    <t>3</t>
  </si>
  <si>
    <t>item_frame_4</t>
  </si>
  <si>
    <t>VIP</t>
  </si>
  <si>
    <t>d_vip</t>
  </si>
  <si>
    <t>使用后可激活VIP，并获得相对应的VIP特权</t>
  </si>
  <si>
    <t>4</t>
  </si>
  <si>
    <t>金币</t>
  </si>
  <si>
    <t>d_jb</t>
  </si>
  <si>
    <t>99.999%纯金制作，各种族之间流通的基础货币，出门旅行必备。</t>
  </si>
  <si>
    <t>英雄经验</t>
  </si>
  <si>
    <t>d_yxjy</t>
  </si>
  <si>
    <t>可用于升级英雄，提升英雄等级和属性</t>
  </si>
  <si>
    <t>情报卷</t>
  </si>
  <si>
    <t>d_qbj</t>
  </si>
  <si>
    <t>用来接取悬赏任务的基础货币</t>
  </si>
  <si>
    <t>祝福值</t>
  </si>
  <si>
    <t>d_yqd</t>
  </si>
  <si>
    <t>通过召唤英雄获得，消耗1000点祝福值可进行祝福召唤，必得SSR资质英雄碎片*20。</t>
  </si>
  <si>
    <t>友情点</t>
  </si>
  <si>
    <t>通过好友赠与获得，消耗1000点友情点可进行友情召唤，可随机获得一组不同资质和数量的英雄碎片。</t>
  </si>
  <si>
    <t>竞技点</t>
  </si>
  <si>
    <t>d_jjb</t>
  </si>
  <si>
    <t>通过竞技挑战获得，竞技商店专用货币</t>
  </si>
  <si>
    <t>贡献点</t>
  </si>
  <si>
    <t>d_gxb</t>
  </si>
  <si>
    <t>通过公会活动获得，公会商店专用货币</t>
  </si>
  <si>
    <t>勇气点</t>
  </si>
  <si>
    <t>d_yqb</t>
  </si>
  <si>
    <t>通过试炼幻境获得，幻境商店专用货币</t>
  </si>
  <si>
    <t>日常活跃点</t>
  </si>
  <si>
    <t>d_rchyd</t>
  </si>
  <si>
    <t>完成每日任务可获得活跃度，活跃度达到一定数量即可领取活跃宝箱</t>
  </si>
  <si>
    <t>周常活跃点</t>
  </si>
  <si>
    <t>d_zchyd</t>
  </si>
  <si>
    <t>魔岩石</t>
  </si>
  <si>
    <t>d_mys</t>
  </si>
  <si>
    <t>装备强化所需，一种稀有的红色岩石</t>
  </si>
  <si>
    <t>灵魂石</t>
  </si>
  <si>
    <t>d_lhs</t>
  </si>
  <si>
    <t>灵魂强化时需求的材料</t>
  </si>
  <si>
    <t>0|0|0|1|0|0</t>
  </si>
  <si>
    <t>远征点</t>
  </si>
  <si>
    <t>d_yzd</t>
  </si>
  <si>
    <t>远征活动经验</t>
  </si>
  <si>
    <t>成长基金</t>
  </si>
  <si>
    <t>天界泉水</t>
  </si>
  <si>
    <t>d_tjqs</t>
  </si>
  <si>
    <t>在试炼幻境中，可恢复列表内所有脱战英雄的血量和怒气</t>
  </si>
  <si>
    <t>悬赏刷新券</t>
  </si>
  <si>
    <t>d_xssxj</t>
  </si>
  <si>
    <t>猎魔工会所发行的票券，可用于悬赏任务刷新</t>
  </si>
  <si>
    <t>竞技场挑战券</t>
  </si>
  <si>
    <t>d_jjctzj</t>
  </si>
  <si>
    <t>竞技场挑战对手必备的门票</t>
  </si>
  <si>
    <t>免费竞技场挑战券</t>
  </si>
  <si>
    <t>d_mfjjctzj</t>
  </si>
  <si>
    <t>高阶竞技场挑战券</t>
  </si>
  <si>
    <t>d_gjjjctzj</t>
  </si>
  <si>
    <t>高阶竞技场挑战对手必备的门票</t>
  </si>
  <si>
    <t>免费高阶竞技场挑战券</t>
  </si>
  <si>
    <t>d_gjmfjjctzj</t>
  </si>
  <si>
    <t>免费的高阶竞技场挑战对手必备的门票</t>
  </si>
  <si>
    <t>时空水晶</t>
  </si>
  <si>
    <t>d_sksj</t>
  </si>
  <si>
    <t>穿越时空裂痕所需要的道具，具体名字未定，相当于入场券，但是另一个空间的定位，</t>
  </si>
  <si>
    <t>item_frame_3</t>
  </si>
  <si>
    <t>R随机碎片</t>
  </si>
  <si>
    <t>d_r</t>
  </si>
  <si>
    <t>使用获得随机R资质碎片1个</t>
  </si>
  <si>
    <t>2</t>
  </si>
  <si>
    <t>item_frame_2</t>
  </si>
  <si>
    <t>cor_r</t>
  </si>
  <si>
    <t>0|1|0|0|1|0</t>
  </si>
  <si>
    <t>2:0</t>
  </si>
  <si>
    <t>SR随机碎片</t>
  </si>
  <si>
    <t>d_sr</t>
  </si>
  <si>
    <t>使用获得随机SR资质碎片1个</t>
  </si>
  <si>
    <t>cor_sr</t>
  </si>
  <si>
    <t>SSR随机碎片</t>
  </si>
  <si>
    <t>d_ssr</t>
  </si>
  <si>
    <t>使用获得随机SSR资质碎片1个</t>
  </si>
  <si>
    <t>cor_ssr</t>
  </si>
  <si>
    <t>高级招募卷</t>
  </si>
  <si>
    <t>d_gjzmj</t>
  </si>
  <si>
    <t>记载着古老召唤秘术的卷轴，用于在高级召唤中召唤随机种族的英雄</t>
  </si>
  <si>
    <t>定制招募卷</t>
  </si>
  <si>
    <t>d_dzzmj</t>
  </si>
  <si>
    <t>记载着种族召唤秘术的卷轴，用于在定制召唤中召唤指定种族的英雄</t>
  </si>
  <si>
    <t>科勒碎片</t>
  </si>
  <si>
    <t>HH_Kohler</t>
  </si>
  <si>
    <t>Debris_Frame</t>
  </si>
  <si>
    <t>0|0|0|1|1|0</t>
  </si>
  <si>
    <t>强尼碎片</t>
  </si>
  <si>
    <t>HH_Johnny</t>
  </si>
  <si>
    <t>埃琳娜碎片</t>
  </si>
  <si>
    <t>HH_Elena</t>
  </si>
  <si>
    <t>蕾娜碎片</t>
  </si>
  <si>
    <t>HH_Rena</t>
  </si>
  <si>
    <t>霍普·卡伦碎片</t>
  </si>
  <si>
    <t>HH_Hope</t>
  </si>
  <si>
    <t>凯尔碎片</t>
  </si>
  <si>
    <t>HH_Kell</t>
  </si>
  <si>
    <t>蕾米碎片</t>
  </si>
  <si>
    <t>HH_Remi</t>
  </si>
  <si>
    <t>约翰逊碎片</t>
  </si>
  <si>
    <t>HH_Johnson</t>
  </si>
  <si>
    <t>莎兰碎片</t>
  </si>
  <si>
    <t>HH_Sharan</t>
  </si>
  <si>
    <t>茱莉安碎片</t>
  </si>
  <si>
    <t>HH_Julie</t>
  </si>
  <si>
    <t>摩根碎片</t>
  </si>
  <si>
    <t>HH_Morgan</t>
  </si>
  <si>
    <t>艾薇儿碎片</t>
  </si>
  <si>
    <t>HH_Avril</t>
  </si>
  <si>
    <t>迈克碎片</t>
  </si>
  <si>
    <t>HH_Mike</t>
  </si>
  <si>
    <t>达德利碎片</t>
  </si>
  <si>
    <t>HH_Dudley</t>
  </si>
  <si>
    <t>伊利亚碎片</t>
  </si>
  <si>
    <t>HH_Elijah</t>
  </si>
  <si>
    <t>伊赛蕾丝碎片</t>
  </si>
  <si>
    <t>HH_YiseLeiSi</t>
  </si>
  <si>
    <t>X碎片</t>
  </si>
  <si>
    <t>HH_X</t>
  </si>
  <si>
    <t>薇薇安碎片</t>
  </si>
  <si>
    <t>HH_Vivian</t>
  </si>
  <si>
    <t>爱德华碎片</t>
  </si>
  <si>
    <t>HH_Edward</t>
  </si>
  <si>
    <t>阿鲁卡多碎片</t>
  </si>
  <si>
    <t>HH_Arukado</t>
  </si>
  <si>
    <t>罗西塔碎片</t>
  </si>
  <si>
    <t>HH_Rosita</t>
  </si>
  <si>
    <t>达拉·卡伦碎片</t>
  </si>
  <si>
    <t>HH_Darla</t>
  </si>
  <si>
    <t>阿卡莎碎片</t>
  </si>
  <si>
    <t>HH_Alcazar</t>
  </si>
  <si>
    <t>丽贝卡碎片</t>
  </si>
  <si>
    <t>HH_Rebecca</t>
  </si>
  <si>
    <t>希罗碎片</t>
  </si>
  <si>
    <t>HH_Hilo</t>
  </si>
  <si>
    <t>沃尔夫碎片</t>
  </si>
  <si>
    <t>HH_Wolf</t>
  </si>
  <si>
    <t>比尔碎片</t>
  </si>
  <si>
    <t>HH_Bill</t>
  </si>
  <si>
    <t>斯科特碎片</t>
  </si>
  <si>
    <t>HH_Scott</t>
  </si>
  <si>
    <t>希德碎片</t>
  </si>
  <si>
    <t>HH_Sid</t>
  </si>
  <si>
    <t>明尼丝碎片</t>
  </si>
  <si>
    <t>HH_Bright</t>
  </si>
  <si>
    <t>鲍勃碎片</t>
  </si>
  <si>
    <t>HH_Bob</t>
  </si>
  <si>
    <t>加加林碎片</t>
  </si>
  <si>
    <t>HH_Gagarin</t>
  </si>
  <si>
    <t>罗莎琳碎片</t>
  </si>
  <si>
    <t>HH_Rolin</t>
  </si>
  <si>
    <t>安吉拉碎片</t>
  </si>
  <si>
    <t>HH_Angela</t>
  </si>
  <si>
    <t>温蒂碎片</t>
  </si>
  <si>
    <t>HH_Wendy</t>
  </si>
  <si>
    <t>爱奈丝碎片</t>
  </si>
  <si>
    <t>HH_Ennis</t>
  </si>
  <si>
    <t>拉斐尔碎片</t>
  </si>
  <si>
    <t>HH_Rafael</t>
  </si>
  <si>
    <t>加百列碎片</t>
  </si>
  <si>
    <t>HH_Gabriel</t>
  </si>
  <si>
    <t>雷米尔碎片</t>
  </si>
  <si>
    <t>HH_Remir</t>
  </si>
  <si>
    <t>米迦勒碎片</t>
  </si>
  <si>
    <t>HH_Michael</t>
  </si>
  <si>
    <t>乌列碎片</t>
  </si>
  <si>
    <t>HH_Uriel</t>
  </si>
  <si>
    <t>沙利尔碎片</t>
  </si>
  <si>
    <t>HH_Sariel</t>
  </si>
  <si>
    <t>阿萨兹勒碎片</t>
  </si>
  <si>
    <t>HH_Asazler</t>
  </si>
  <si>
    <t>巴尔碎片</t>
  </si>
  <si>
    <t>HH_Baal</t>
  </si>
  <si>
    <t>克劳利碎片</t>
  </si>
  <si>
    <t>HH_Crowley</t>
  </si>
  <si>
    <t>路西法碎片</t>
  </si>
  <si>
    <t>HH_Lucifer</t>
  </si>
  <si>
    <t>莉莉丝碎片</t>
  </si>
  <si>
    <t>HH_Lilith</t>
  </si>
  <si>
    <t>切茜娅碎片</t>
  </si>
  <si>
    <t>HH_Cherry</t>
  </si>
  <si>
    <t>科勒</t>
  </si>
  <si>
    <t>使用后可获得英雄科勒</t>
  </si>
  <si>
    <t>强尼</t>
  </si>
  <si>
    <t>使用后可获得英雄强尼</t>
  </si>
  <si>
    <t>埃琳娜</t>
  </si>
  <si>
    <t>使用后可获得英雄埃琳娜</t>
  </si>
  <si>
    <t>蕾娜</t>
  </si>
  <si>
    <t>使用后可获得英雄蕾娜</t>
  </si>
  <si>
    <t>霍普·卡伦</t>
  </si>
  <si>
    <t>使用后可获得英雄霍普·卡伦</t>
  </si>
  <si>
    <t>凯尔</t>
  </si>
  <si>
    <t>使用后可获得英雄凯尔</t>
  </si>
  <si>
    <t>蕾米</t>
  </si>
  <si>
    <t>使用后可获得英雄蕾米</t>
  </si>
  <si>
    <t>约翰逊</t>
  </si>
  <si>
    <t>使用后可获得英雄约翰逊</t>
  </si>
  <si>
    <t>莎兰</t>
  </si>
  <si>
    <t>使用后可获得英雄莎兰</t>
  </si>
  <si>
    <t>茱莉安</t>
  </si>
  <si>
    <t>使用后可获得英雄茱莉安</t>
  </si>
  <si>
    <t>摩根</t>
  </si>
  <si>
    <t>使用后可获得英雄摩根</t>
  </si>
  <si>
    <t>艾薇儿</t>
  </si>
  <si>
    <t>使用后可获得英雄艾薇儿</t>
  </si>
  <si>
    <t>迈克</t>
  </si>
  <si>
    <t>使用后可获得英雄迈克</t>
  </si>
  <si>
    <t>达德利</t>
  </si>
  <si>
    <t>使用后可获得英雄达德利</t>
  </si>
  <si>
    <t>伊利亚</t>
  </si>
  <si>
    <t>使用后可获得英雄伊利亚</t>
  </si>
  <si>
    <t>伊赛蕾丝</t>
  </si>
  <si>
    <t>使用后可获得英雄伊赛蕾丝</t>
  </si>
  <si>
    <t>X</t>
  </si>
  <si>
    <t>使用后可获得英雄X</t>
  </si>
  <si>
    <t>薇薇安</t>
  </si>
  <si>
    <t>使用后可获得英雄薇薇安</t>
  </si>
  <si>
    <t>爱德华</t>
  </si>
  <si>
    <t>使用后可获得英雄爱德华</t>
  </si>
  <si>
    <t>阿鲁卡多</t>
  </si>
  <si>
    <t>使用后可获得英雄阿鲁卡多</t>
  </si>
  <si>
    <t>罗西塔</t>
  </si>
  <si>
    <t>使用后可获得英雄罗西塔</t>
  </si>
  <si>
    <t>达拉·卡伦</t>
  </si>
  <si>
    <t>使用后可获得英雄达拉·卡伦</t>
  </si>
  <si>
    <t>阿卡莎</t>
  </si>
  <si>
    <t>使用后可获得英雄阿卡莎</t>
  </si>
  <si>
    <t>丽贝卡</t>
  </si>
  <si>
    <t>使用后可获得英雄丽贝卡</t>
  </si>
  <si>
    <t>希罗</t>
  </si>
  <si>
    <t>使用后可获得英雄希罗</t>
  </si>
  <si>
    <t>沃尔夫</t>
  </si>
  <si>
    <t>使用后可获得英雄沃尔夫</t>
  </si>
  <si>
    <t>比尔</t>
  </si>
  <si>
    <t>使用后可获得英雄比尔</t>
  </si>
  <si>
    <t>斯科特</t>
  </si>
  <si>
    <t>使用后可获得英雄斯科特</t>
  </si>
  <si>
    <t>希德</t>
  </si>
  <si>
    <t>使用后可获得英雄希德</t>
  </si>
  <si>
    <t>明尼丝</t>
  </si>
  <si>
    <t>使用后可获得英雄明尼丝</t>
  </si>
  <si>
    <t>鲍勃</t>
  </si>
  <si>
    <t>使用后可获得英雄鲍勃</t>
  </si>
  <si>
    <t>加加林</t>
  </si>
  <si>
    <t>使用后可获得英雄加加林</t>
  </si>
  <si>
    <t>罗莎琳</t>
  </si>
  <si>
    <t>使用后可获得英雄罗莎琳</t>
  </si>
  <si>
    <t>安吉拉</t>
  </si>
  <si>
    <t>使用后可获得英雄安吉拉</t>
  </si>
  <si>
    <t>温蒂</t>
  </si>
  <si>
    <t>使用后可获得英雄温蒂</t>
  </si>
  <si>
    <t>爱奈丝</t>
  </si>
  <si>
    <t>使用后可获得英雄爱奈丝</t>
  </si>
  <si>
    <t>拉斐尔</t>
  </si>
  <si>
    <t>使用后可获得英雄拉斐尔</t>
  </si>
  <si>
    <t>加百列</t>
  </si>
  <si>
    <t>使用后可获得英雄加百列</t>
  </si>
  <si>
    <t>雷米尔</t>
  </si>
  <si>
    <t>使用后可获得英雄雷米尔</t>
  </si>
  <si>
    <t>米迦勒</t>
  </si>
  <si>
    <t>使用后可获得英雄米迦勒</t>
  </si>
  <si>
    <t>乌列</t>
  </si>
  <si>
    <t>使用后可获得英雄乌列</t>
  </si>
  <si>
    <t>沙利尔</t>
  </si>
  <si>
    <t>使用后可获得英雄沙利尔</t>
  </si>
  <si>
    <t>阿萨兹勒</t>
  </si>
  <si>
    <t>使用后可获得英雄阿萨兹勒</t>
  </si>
  <si>
    <t>巴尔</t>
  </si>
  <si>
    <t>使用后可获得英雄巴尔</t>
  </si>
  <si>
    <t>克劳利</t>
  </si>
  <si>
    <t>使用后可获得英雄克劳利</t>
  </si>
  <si>
    <t>路西法</t>
  </si>
  <si>
    <t>使用后可获得英雄路西法</t>
  </si>
  <si>
    <t>莉莉丝</t>
  </si>
  <si>
    <t>使用后可获得英雄莉莉丝</t>
  </si>
  <si>
    <t>切茜娅</t>
  </si>
  <si>
    <t>使用后可获得英雄切茜娅</t>
  </si>
  <si>
    <t>训练石</t>
  </si>
  <si>
    <t>d_xlk</t>
  </si>
  <si>
    <t>适用于所有训练的通用材料</t>
  </si>
  <si>
    <t>1:0</t>
  </si>
  <si>
    <t>长枪与盾牌</t>
  </si>
  <si>
    <t>d_cqydp</t>
  </si>
  <si>
    <t>女神赐予骑士的守护之物，是解谜所需的关键道具。</t>
  </si>
  <si>
    <t>钥匙</t>
  </si>
  <si>
    <t>d_ys</t>
  </si>
  <si>
    <t>很破旧的钥匙，感觉一拧就会断掉。</t>
  </si>
  <si>
    <t>镜子碎片A</t>
  </si>
  <si>
    <t>d_jzspA</t>
  </si>
  <si>
    <t>集齐4片，可以合成一面完整的镜子。</t>
  </si>
  <si>
    <t>镜子碎片B</t>
  </si>
  <si>
    <t>d_jzspB</t>
  </si>
  <si>
    <t>镜子碎片C</t>
  </si>
  <si>
    <t>d_jzspC</t>
  </si>
  <si>
    <t>镜子碎片D</t>
  </si>
  <si>
    <t>d_jzspD</t>
  </si>
  <si>
    <t>完整的镜子</t>
  </si>
  <si>
    <t>d_wzdjz</t>
  </si>
  <si>
    <t>这面镜子不仅能削弱血腥玛丽的能力，据传穿过它还能前往地狱。</t>
  </si>
  <si>
    <t>炸药</t>
  </si>
  <si>
    <t>d_zy</t>
  </si>
  <si>
    <t>威力巨大的炸药。</t>
  </si>
  <si>
    <t>火把</t>
  </si>
  <si>
    <t>d_hb</t>
  </si>
  <si>
    <t>可以照亮道路，也可以用来点燃些什么。</t>
  </si>
  <si>
    <t>破晓项链</t>
  </si>
  <si>
    <t>d_xl</t>
  </si>
  <si>
    <t>可以净化一切邪恶的项链。</t>
  </si>
  <si>
    <t>冥界币</t>
  </si>
  <si>
    <t>通过冥河的道具。</t>
  </si>
  <si>
    <t>铜镜</t>
  </si>
  <si>
    <t>古老的镜子。</t>
  </si>
  <si>
    <t>净化水晶</t>
  </si>
  <si>
    <t>可用于熄灭地狱之火。</t>
  </si>
  <si>
    <t>祝福值礼物</t>
  </si>
  <si>
    <t>d_zfzlw</t>
  </si>
  <si>
    <t>消耗1000祝福值兑换，使用可获得随机SSR资质英雄碎片*20</t>
  </si>
  <si>
    <t>6</t>
  </si>
  <si>
    <t>item_frame_6</t>
  </si>
  <si>
    <t>全英雄碎片</t>
  </si>
  <si>
    <t>CivilianBag</t>
  </si>
  <si>
    <t>使用后，获得全英雄碎片*999999</t>
  </si>
  <si>
    <t>全英雄礼包</t>
  </si>
  <si>
    <t>使用后，解锁全英雄碎片*999999</t>
  </si>
  <si>
    <t>随机1阶装备</t>
  </si>
  <si>
    <t>equ6001</t>
  </si>
  <si>
    <t>使用后，可随机获得任意职业，任意部位的1阶段装备</t>
  </si>
  <si>
    <t>随机2阶装备</t>
  </si>
  <si>
    <t>equ6002</t>
  </si>
  <si>
    <t>使用后，可随机获得任意职业，任意部位的2阶段装备</t>
  </si>
  <si>
    <t>随机3阶装备</t>
  </si>
  <si>
    <t>equ6003</t>
  </si>
  <si>
    <t>使用后，可随机获得任意职业，任意部位的3阶段装备</t>
  </si>
  <si>
    <t>随机4阶装备</t>
  </si>
  <si>
    <t>equ6004</t>
  </si>
  <si>
    <t>使用后，可随机获得任意职业，任意部位的4阶段装备</t>
  </si>
  <si>
    <t>坚固木槌</t>
  </si>
  <si>
    <t>equ6111</t>
  </si>
  <si>
    <t>坚固耐用的木槌。</t>
  </si>
  <si>
    <t>1|0|0|0|1|0</t>
  </si>
  <si>
    <t>轻钢盔</t>
  </si>
  <si>
    <t>equ6112</t>
  </si>
  <si>
    <t>强调防御的钢制头盔。</t>
  </si>
  <si>
    <t>轻钢甲</t>
  </si>
  <si>
    <t>equ6113</t>
  </si>
  <si>
    <t>强调防御的钢制铠甲。</t>
  </si>
  <si>
    <t>轻钢靴</t>
  </si>
  <si>
    <t>equ6114</t>
  </si>
  <si>
    <t>强调防御的钢制靴子。</t>
  </si>
  <si>
    <t>坚韧木弓</t>
  </si>
  <si>
    <t>equ6121</t>
  </si>
  <si>
    <t>坚韧耐用的木工。</t>
  </si>
  <si>
    <t>粗制皮帽</t>
  </si>
  <si>
    <t>equ6122</t>
  </si>
  <si>
    <t>强调灵活的皮制帽子。</t>
  </si>
  <si>
    <t>粗制皮甲</t>
  </si>
  <si>
    <t>equ6123</t>
  </si>
  <si>
    <t>强调灵活的皮制铠甲。</t>
  </si>
  <si>
    <t>粗制皮靴</t>
  </si>
  <si>
    <t>equ6124</t>
  </si>
  <si>
    <t>强调灵活的皮制靴子。</t>
  </si>
  <si>
    <t>学徒木仗</t>
  </si>
  <si>
    <t>equ6131</t>
  </si>
  <si>
    <t>最为常见的法术武器，适合初学者使用。</t>
  </si>
  <si>
    <t>学徒兜帽</t>
  </si>
  <si>
    <t>equ6132</t>
  </si>
  <si>
    <t>强调法术强度的布制帽子。</t>
  </si>
  <si>
    <t>学徒法袍</t>
  </si>
  <si>
    <t>equ6133</t>
  </si>
  <si>
    <t>强调法术强度的布制袍子。</t>
  </si>
  <si>
    <t>学徒长靴</t>
  </si>
  <si>
    <t>equ6134</t>
  </si>
  <si>
    <t>强调法术强度的布制长靴。</t>
  </si>
  <si>
    <t>轻便木刀</t>
  </si>
  <si>
    <t>equ6141</t>
  </si>
  <si>
    <t>虽然是把木刀，但仍有杀伤力。</t>
  </si>
  <si>
    <t>锁子兜帽</t>
  </si>
  <si>
    <t>equ6142</t>
  </si>
  <si>
    <t>强调勇气的头盔。</t>
  </si>
  <si>
    <t>锁子铠</t>
  </si>
  <si>
    <t>equ6143</t>
  </si>
  <si>
    <t>强调勇气的铠甲。</t>
  </si>
  <si>
    <t>锁链靴</t>
  </si>
  <si>
    <t>equ6144</t>
  </si>
  <si>
    <t>强调勇气的靴子。</t>
  </si>
  <si>
    <t>冲锋手斧</t>
  </si>
  <si>
    <t>equ6211</t>
  </si>
  <si>
    <t>一把普通的单手斧，各种族战士经常使用。</t>
  </si>
  <si>
    <t>冲锋钢盔</t>
  </si>
  <si>
    <t>equ6212</t>
  </si>
  <si>
    <t>完全用钢铁打造而成的头盔，各种族战士经常佩戴。</t>
  </si>
  <si>
    <t>冲锋钢甲</t>
  </si>
  <si>
    <t>equ6213</t>
  </si>
  <si>
    <t>完全用钢铁打造而成的铠甲，各种族战士经常穿戴。</t>
  </si>
  <si>
    <t>冲锋钢靴</t>
  </si>
  <si>
    <t>equ6214</t>
  </si>
  <si>
    <t>完全用钢铁打造而成的靴子，各种族战士经常穿戴。</t>
  </si>
  <si>
    <t>燧发枪</t>
  </si>
  <si>
    <t>equ6221</t>
  </si>
  <si>
    <t>一把普通的燧发枪，猎魔人经常使用的武器。</t>
  </si>
  <si>
    <t>佣兵皮帽</t>
  </si>
  <si>
    <t>equ6222</t>
  </si>
  <si>
    <t>是猎魔人经常穿戴，用厚实皮革所制成的帽子。</t>
  </si>
  <si>
    <t>佣兵皮甲</t>
  </si>
  <si>
    <t>equ6223</t>
  </si>
  <si>
    <t>是猎魔人经常身穿，用厚实皮革所制成的铠甲。</t>
  </si>
  <si>
    <t>佣兵皮靴</t>
  </si>
  <si>
    <t>equ6224</t>
  </si>
  <si>
    <t>是猎魔人经常穿戴，用厚实皮革所制成的靴子。</t>
  </si>
  <si>
    <t>修行者短杖</t>
  </si>
  <si>
    <t>equ6231</t>
  </si>
  <si>
    <t>外观很普通的法术短杖，巫师经常使用的武器。。</t>
  </si>
  <si>
    <t>修行者兜帽</t>
  </si>
  <si>
    <t>equ6232</t>
  </si>
  <si>
    <t>防风保暖，还可以隐匿气息，各种族巫师经常佩戴的兜帽。</t>
  </si>
  <si>
    <t>修行者法袍</t>
  </si>
  <si>
    <t>equ6233</t>
  </si>
  <si>
    <t>防风保暖，还可以隐匿气息，各种族巫师经常穿戴的袍子。</t>
  </si>
  <si>
    <t>修行者长靴</t>
  </si>
  <si>
    <t>equ6234</t>
  </si>
  <si>
    <t>防风保暖，还可以隐匿气息，各种族巫师经常脚穿的长靴。</t>
  </si>
  <si>
    <t>支援链锤</t>
  </si>
  <si>
    <t>equ6241</t>
  </si>
  <si>
    <t>一把普通的单手链锤，支援侍从经常使用的武器。</t>
  </si>
  <si>
    <t>支援战盔</t>
  </si>
  <si>
    <t>equ6242</t>
  </si>
  <si>
    <t>由许多铁锁片拴紧而成一种头盔，各种族支援侍从经常佩戴。</t>
  </si>
  <si>
    <t>支援战甲</t>
  </si>
  <si>
    <t>equ6243</t>
  </si>
  <si>
    <t>由许多铁锁片拴紧而成一种铠甲，各种族支援侍从经常穿戴。</t>
  </si>
  <si>
    <t>支援战靴</t>
  </si>
  <si>
    <t>equ6244</t>
  </si>
  <si>
    <t>由许多铁锁片拴紧而成一种靴子，各种族支援侍从经常穿戴。</t>
  </si>
  <si>
    <t>近卫长剑</t>
  </si>
  <si>
    <t>equ6311</t>
  </si>
  <si>
    <t>力道迅猛的单手长剑。</t>
  </si>
  <si>
    <t>近卫钢盔</t>
  </si>
  <si>
    <t>equ6312</t>
  </si>
  <si>
    <t>兼顾防御与敏捷的头盔。</t>
  </si>
  <si>
    <t>近卫钢甲</t>
  </si>
  <si>
    <t>equ6313</t>
  </si>
  <si>
    <t>兼顾防御与敏捷的铠甲。</t>
  </si>
  <si>
    <t>近卫钢靴</t>
  </si>
  <si>
    <t>equ6314</t>
  </si>
  <si>
    <t>兼顾防御与敏捷的靴子。</t>
  </si>
  <si>
    <t>近卫弩枪</t>
  </si>
  <si>
    <t>equ6321</t>
  </si>
  <si>
    <t>拥有强劲穿透力的弩枪。</t>
  </si>
  <si>
    <t>近卫皮盔</t>
  </si>
  <si>
    <t>equ6322</t>
  </si>
  <si>
    <t>有着不俗防御能力的皮制头盔。</t>
  </si>
  <si>
    <t>近卫皮甲</t>
  </si>
  <si>
    <t>equ6323</t>
  </si>
  <si>
    <t>有着不俗防御能力的皮制铠甲。</t>
  </si>
  <si>
    <t>近卫皮靴</t>
  </si>
  <si>
    <t>equ6324</t>
  </si>
  <si>
    <t>有着不俗防御能力的皮制靴子。</t>
  </si>
  <si>
    <t>魔导师法杖</t>
  </si>
  <si>
    <t>equ6331</t>
  </si>
  <si>
    <t>拥有了它，你就拥有了独当一面的能力。</t>
  </si>
  <si>
    <t>魔导师兜帽</t>
  </si>
  <si>
    <t>equ6332</t>
  </si>
  <si>
    <t>灌注了魔法力量的兜帽。</t>
  </si>
  <si>
    <t>魔导师法袍</t>
  </si>
  <si>
    <t>equ6333</t>
  </si>
  <si>
    <t>灌注了魔法力量的法袍。</t>
  </si>
  <si>
    <t>魔导师长靴</t>
  </si>
  <si>
    <t>equ6334</t>
  </si>
  <si>
    <t>灌注了魔法力量的长靴。</t>
  </si>
  <si>
    <t>近卫钉锤</t>
  </si>
  <si>
    <t>equ6341</t>
  </si>
  <si>
    <t>每一击都有崩天裂地气势的钉锤。</t>
  </si>
  <si>
    <t>近卫战盔</t>
  </si>
  <si>
    <t>equ6342</t>
  </si>
  <si>
    <t>只有通过了勇气试炼的人才可佩戴它。</t>
  </si>
  <si>
    <t>近卫战甲</t>
  </si>
  <si>
    <t>equ6343</t>
  </si>
  <si>
    <t>只有通过了勇气试炼的人才可穿戴它。</t>
  </si>
  <si>
    <t>近卫战靴</t>
  </si>
  <si>
    <t>equ6344</t>
  </si>
  <si>
    <t>圣堂盾刺</t>
  </si>
  <si>
    <t>equ6411</t>
  </si>
  <si>
    <t>盾刺结合，攻守兼备。</t>
  </si>
  <si>
    <t>圣堂钢盔</t>
  </si>
  <si>
    <t>equ6412</t>
  </si>
  <si>
    <t>各种族精英战士所佩戴的头盔，不仅很值钱，还远比一般头盔坚硬且厚重。</t>
  </si>
  <si>
    <t>圣堂钢甲</t>
  </si>
  <si>
    <t>equ6413</t>
  </si>
  <si>
    <t>各种族精英战士所穿戴的铠甲，不仅很值钱，还远比一般铠甲坚硬且厚重。</t>
  </si>
  <si>
    <t>圣堂钢靴</t>
  </si>
  <si>
    <t>equ6414</t>
  </si>
  <si>
    <t>各种族精英战士所脚穿的靴子，不仅很值钱，还远比一般靴子坚硬且厚重。</t>
  </si>
  <si>
    <t>角斗巨弓</t>
  </si>
  <si>
    <t>equ6421</t>
  </si>
  <si>
    <t>有着恐怖伤害和射程的巨弓，需要很大的力量才能拉动其弓弦。</t>
  </si>
  <si>
    <t>角斗皮盔</t>
  </si>
  <si>
    <t>equ6422</t>
  </si>
  <si>
    <t>竞技场角斗士所佩戴的头盔，收藏价值大于实用价值。</t>
  </si>
  <si>
    <t>角斗皮甲</t>
  </si>
  <si>
    <t>equ6423</t>
  </si>
  <si>
    <t>竞技场角斗士所穿戴的铠甲，收藏价值大于实用价值。</t>
  </si>
  <si>
    <t>角斗皮靴</t>
  </si>
  <si>
    <t>equ6424</t>
  </si>
  <si>
    <t>竞技场角斗士所脚穿的靴子，收藏价值大于实用价值。</t>
  </si>
  <si>
    <t>大法师长杖</t>
  </si>
  <si>
    <t>equ6431</t>
  </si>
  <si>
    <t>巫师协会曾禁用过这把法杖，因为它的力量过于强大，难以驾驭。</t>
  </si>
  <si>
    <t>大法师兜帽</t>
  </si>
  <si>
    <t>equ6432</t>
  </si>
  <si>
    <t>巫师协会统一制式的兜帽，头戴此兜帽的巫师擅长使用各种威力强大的魔法。</t>
  </si>
  <si>
    <t>大法师法袍</t>
  </si>
  <si>
    <t>equ6433</t>
  </si>
  <si>
    <t>巫师协会统一制式的法袍，穿戴此法袍的巫师擅长使用各种威力强大的魔法。</t>
  </si>
  <si>
    <t>大法师长靴</t>
  </si>
  <si>
    <t>equ6434</t>
  </si>
  <si>
    <t>巫师协会统一制式的长靴，脚穿此长靴的巫师擅长使用各种威力强大的魔法。</t>
  </si>
  <si>
    <t>圣骑士战锤</t>
  </si>
  <si>
    <t>equ6441</t>
  </si>
  <si>
    <t>圣骑士们就是用这把神圣的武器将恶魔赶回地狱的。</t>
  </si>
  <si>
    <t>圣骑士战盔</t>
  </si>
  <si>
    <t>equ6442</t>
  </si>
  <si>
    <t>猎魔公会中的精锐猎魔人所佩戴的头盔，重量虽重，但不失灵活。</t>
  </si>
  <si>
    <t>圣骑士战甲</t>
  </si>
  <si>
    <t>equ6443</t>
  </si>
  <si>
    <t>猎魔公会中的精锐猎魔人所穿戴的铠甲，重量虽重，但不失灵活。</t>
  </si>
  <si>
    <t>圣骑士战靴</t>
  </si>
  <si>
    <t>equ6444</t>
  </si>
  <si>
    <t>猎魔公会中的精锐猎魔人所脚穿的靴子，重量虽重，但不失灵活。</t>
  </si>
  <si>
    <t>医疗无人机</t>
  </si>
  <si>
    <t>lqjh_7101</t>
  </si>
  <si>
    <t>激活【医疗无人机】，如已激活，则返还1000灵魂石</t>
  </si>
  <si>
    <t>次元血锚</t>
  </si>
  <si>
    <t>lqjh_7202</t>
  </si>
  <si>
    <t>激活【次元血锚】，如已激活，则返还1000灵魂石</t>
  </si>
  <si>
    <t>丛林之友</t>
  </si>
  <si>
    <t>lqjh_7301</t>
  </si>
  <si>
    <t>激活【丛林之友】，如已激活，则返还1000灵魂石</t>
  </si>
  <si>
    <t>战神激昂</t>
  </si>
  <si>
    <t>lqjh_7403</t>
  </si>
  <si>
    <t>激活【战神激昂】，如已激活，则返还1000灵魂石</t>
  </si>
  <si>
    <t>暗黑血云</t>
  </si>
  <si>
    <t>lqjh_7501</t>
  </si>
  <si>
    <t>激活【暗黑血云】，如已激活，则返还1000灵魂石</t>
  </si>
  <si>
    <t>魔纹诅咒</t>
  </si>
  <si>
    <t>lqjh_7502</t>
  </si>
  <si>
    <t>激活【魔纹诅咒】，如已激活，则返还1000灵魂石</t>
  </si>
  <si>
    <t>驱魂喷雾</t>
  </si>
  <si>
    <t>resonance_pw</t>
  </si>
  <si>
    <t>喷一喷，可以将灵体一类的脏东西驱散。</t>
  </si>
  <si>
    <t>10|0,0|0,0</t>
  </si>
  <si>
    <t>视神墨镜</t>
  </si>
  <si>
    <t>resonance_mj</t>
  </si>
  <si>
    <t>戴上它就可以同真身状态下的天使或者恶魔愉快的交谈了。</t>
  </si>
  <si>
    <t>20|0,0|0,0</t>
  </si>
  <si>
    <t>避魔项链</t>
  </si>
  <si>
    <t>resonance_xl</t>
  </si>
  <si>
    <t>执行任务前记得戴在身上，一个猎魔人被恶魔附身可是件很丢脸的事情。</t>
  </si>
  <si>
    <t>50|0,0|0,0</t>
  </si>
  <si>
    <t>美女画像</t>
  </si>
  <si>
    <t>resonance_hx</t>
  </si>
  <si>
    <t>一幅令所有男性都热脉喷张的肖像画。</t>
  </si>
  <si>
    <t>20|0,0|1101,0.5,1102,0.5,1105,0.5,1106,0.5,1108,0.5,1111,0.5,1201,0.5,1202,0.5,1203,0.5,1205,0.5,1207,0.5,1208,0.5,1301,0.5,1302,0.5,1303,0.5,1304,0.5,1305,0.5,1307,0.5,1308,0.5,1403,0.5,1404,0.5,1405,0.5,1406,0.5,1501,0.5,1502,0.5,1503,0.5,1504,0.5</t>
  </si>
  <si>
    <t>导师传记</t>
  </si>
  <si>
    <t>resonance_zj</t>
  </si>
  <si>
    <t>记录着传奇猎魔人伟大事迹的书籍。</t>
  </si>
  <si>
    <t>50|0,0|1101,0.5,1102,0.5,1105,0.5,1106,0.5,1108,0.5,1111,0.5,1201,0.5,1202,0.5,1203,0.5,1205,0.5,1207,0.5,1208,0.5,1301,0.5,1302,0.5,1303,0.5,1304,0.5,1305,0.5,1307,0.5,1308,0.5,1403,0.5,1404,0.5,1405,0.5,1406,0.5,1501,0.5,1502,0.5,1503,0.5,1504,0.5</t>
  </si>
  <si>
    <t>名贵皮包</t>
  </si>
  <si>
    <t>resonance_pb</t>
  </si>
  <si>
    <t>顾名思义，很有名，价格也很昂贵的皮包。</t>
  </si>
  <si>
    <t>20|0,0|1103,0.5,1104,0.5,1107,0.5,1109,0.5,1110,0.5,1112,0.5,1204,0.5,1206,0.5,1209,0.5,1210,0.5,1211,0.5,1212,0.5,1306,0.5,1309,0.5,1310,0.5,1311,0.5,1312,0.5,1401,0.5,1402,0.5,1505,0.5,1506,0.5</t>
  </si>
  <si>
    <t>魅力香水</t>
  </si>
  <si>
    <t>resonance_xs</t>
  </si>
  <si>
    <t>不仅可以增加女孩子们的魅力，也没有哪个女孩子可以抗拒它的魅力。</t>
  </si>
  <si>
    <t>50|0,0|1103,0.5,1104,0.5,1107,0.5,1109,0.5,1110,0.5,1112,0.5,1204,0.5,1206,0.5,1209,0.5,1210,0.5,1211,0.5,1212,0.5,1306,0.5,1309,0.5,1310,0.5,1311,0.5,1312,0.5,1401,0.5,1402,0.5,1505,0.5,1506,0.5</t>
  </si>
  <si>
    <t>倍增药丸</t>
  </si>
  <si>
    <t>resonance_yw</t>
  </si>
  <si>
    <t>一粒入口，气血倍增。</t>
  </si>
  <si>
    <t>20|1,0.5|0,0</t>
  </si>
  <si>
    <t>装甲合金</t>
  </si>
  <si>
    <t>resonance_hj</t>
  </si>
  <si>
    <t>其凭借着出色的防御力赢得了不少猎魔人的关注与青睐。</t>
  </si>
  <si>
    <t>50|1,0.5|0,0</t>
  </si>
  <si>
    <t>屠魔匕首</t>
  </si>
  <si>
    <t>resonance_tm</t>
  </si>
  <si>
    <t>可以杀死一切生物的恐怖武器。</t>
  </si>
  <si>
    <t>20|2,0.5|0,0</t>
  </si>
  <si>
    <t>战斗徽章</t>
  </si>
  <si>
    <t>resonance_hz</t>
  </si>
  <si>
    <t>勇气的象征，只有身经百战的猎魔人才有资格获得。</t>
  </si>
  <si>
    <t>50|2,0.5|0,0</t>
  </si>
  <si>
    <t>蓝色水晶球</t>
  </si>
  <si>
    <t>resonance_sjq</t>
  </si>
  <si>
    <t>一颗神秘漂亮的水晶球，长时间盯住它看你就会发现...它除了漂亮并没什么特别的地方。</t>
  </si>
  <si>
    <t>20|3,0.5|0,0</t>
  </si>
  <si>
    <t>魔力雕像</t>
  </si>
  <si>
    <t>resonance_dx</t>
  </si>
  <si>
    <t>灌注了强大魔法力量的雕像。</t>
  </si>
  <si>
    <t>50|3,0.5|0,0</t>
  </si>
  <si>
    <t>显微镜片</t>
  </si>
  <si>
    <t>resonance_jp</t>
  </si>
  <si>
    <t>比起一般的医用显微镜片，猎魔公会所使用的显微镜片拥有着更强的放大倍数。</t>
  </si>
  <si>
    <t>20|4,0.5|0,0</t>
  </si>
  <si>
    <t>生命手环</t>
  </si>
  <si>
    <t>resonance_sh</t>
  </si>
  <si>
    <t>戴上它可以随时查看自身及队友的生命状况。</t>
  </si>
  <si>
    <t>50|4,0.5|0,0</t>
  </si>
  <si>
    <t>新款手机</t>
  </si>
  <si>
    <t>resonance_sj</t>
  </si>
  <si>
    <t>市面上所发售的最新款手机，更时尚的外观，更恒久的动力，更强劲的信号。</t>
  </si>
  <si>
    <t>20|0,0|1101,0.5,1102,0.5,1103,0.5,1104,0.5,1105,0.5,1106,0.5,1107,0.5,1108,0.5,1109,0.5,1110,0.5,1111,0.5,1112,0.5</t>
  </si>
  <si>
    <t>绚丽宝石</t>
  </si>
  <si>
    <t>resonance_bs</t>
  </si>
  <si>
    <t>由工匠们手工精心打磨而成的宝石。</t>
  </si>
  <si>
    <t>50|0,0|1101,0.5,1102,0.5,1103,0.5,1104,0.5,1105,0.5,1106,0.5,1107,0.5,1108,0.5,1109,0.5,1110,0.5,1111,0.5,1112,0.5</t>
  </si>
  <si>
    <t>陈酿红酒</t>
  </si>
  <si>
    <t>resonance_cn</t>
  </si>
  <si>
    <t>魅力无法阻挡，每时每刻，魂牵梦萦。最终，臣服于它。--爱德华</t>
  </si>
  <si>
    <t>20|0,0|1201,0.5,1202,0.5,1203,0.5,1204,0.5,1205,0.5,1206,0.5,1207,0.5,1208,0.5,1209,0.5,1210,0.5,1211,0.5,1212,0.5</t>
  </si>
  <si>
    <t>血月玫瑰</t>
  </si>
  <si>
    <t>resonance_mg</t>
  </si>
  <si>
    <t>血月玫瑰是吸血鬼力量的源泉。</t>
  </si>
  <si>
    <t>50|0,0|1201,0.5,1202,0.5,1203,0.5,1204,0.5,1205,0.5,1206,0.5,1207,0.5,1208,0.5,1209,0.5,1210,0.5,1211,0.5,1212,0.5</t>
  </si>
  <si>
    <t>特制羊排</t>
  </si>
  <si>
    <t>resonance_yp</t>
  </si>
  <si>
    <t>狼人们喜欢吃肉，这其中以羊排最受他们的喜爱。</t>
  </si>
  <si>
    <t>20|0,0|1301,0.5,1302,0.5,1303,0.5,1304,0.5,1305,0.5,1306,0.5,1307,0.5,1308,0.5,1309,0.5,1310,0.5,1311,0.5,1312,0.5</t>
  </si>
  <si>
    <t>强力磨刀石</t>
  </si>
  <si>
    <t>resonance_mds</t>
  </si>
  <si>
    <t>任何冷兵器皆可使用的神器，操作简易，方便耐用。</t>
  </si>
  <si>
    <t>50|0,0|1301,0.5,1302,0.5,1303,0.5,1304,0.5,1305,0.5,1306,0.5,1307,0.5,1308,0.5,1309,0.5,1310,0.5,1311,0.5,1312,0.5</t>
  </si>
  <si>
    <t>星辰面包</t>
  </si>
  <si>
    <t>resonance_mb</t>
  </si>
  <si>
    <t>天界中最受欢迎的美味食物。</t>
  </si>
  <si>
    <t>20|0,0|1401,0.5,1402,0.5,1403,0.5,1404,0.5,1405,0.5,1406,0.5</t>
  </si>
  <si>
    <t>神谕圣杯</t>
  </si>
  <si>
    <t>resonance_sb</t>
  </si>
  <si>
    <t>可以用它来打赏女性天使，只不过在人间很难得到。</t>
  </si>
  <si>
    <t>50|0,0|1401,0.5,1402,0.5,1403,0.5,1404,0.5,1405,0.5,1406,0.5</t>
  </si>
  <si>
    <t>恶魔烈酒</t>
  </si>
  <si>
    <t>resonance_lj</t>
  </si>
  <si>
    <t>喝上一口，你就会觉得整个地狱都是你的。</t>
  </si>
  <si>
    <t>20|0,0|1501,0.5,1502,0.5,1503,0.5,1504,0.5,1505,0.5,1506,0.5</t>
  </si>
  <si>
    <t>灵魂布偶</t>
  </si>
  <si>
    <t>resonance_bo</t>
  </si>
  <si>
    <t>拥有着灵魂的布娃娃，恶魔们最喜欢的玩具。</t>
  </si>
  <si>
    <t>50|0,0|1501,0.5,1502,0.5,1503,0.5,1504,0.5,1505,0.5,1506,0.5</t>
  </si>
  <si>
    <t>异端的魔杖--魔匙</t>
  </si>
  <si>
    <t xml:space="preserve">传说是能开启地狱大门的钥匙，使用它的人可以穿越“空间的缝隙”到达任何异于人类生活的空间：地狱，伊甸园，亚特兰蒂斯等。但根据古老文献记载，此圣器对于拥有者来说也是一种错误--因为它将使你片刻不得安宁。       </t>
  </si>
  <si>
    <t>洞察之眼--尸眼</t>
  </si>
  <si>
    <t xml:space="preserve">传说是一位恶魔的左眼，眼中藏有三界的秘密。阿鲁可多同地狱签订“血魔契约”时候，利用暴力手段将其挖出据为己有。        </t>
  </si>
  <si>
    <t>疾病之源--腐镯</t>
  </si>
  <si>
    <t>疾病之源，传播疾病，史上所有的大型疾病都是腐镯造成的。传说一位叫萨鲁特的神使获得了这枚受过诅咒的古老魔物，这是散播疾病的源头，它造就了若干年后的黑死病，这种疾病在欧亚大陆肆虐横行，总计有两亿人致死。严重的后果迫使那位神使埋葬了腐镯，但每当腐镯现世，世界就会爆发一场大型瘟疫或疾病。</t>
  </si>
  <si>
    <t>魔魂戒指--魂戒</t>
  </si>
  <si>
    <t>能够控制人的思想，对血族成员同样有效，由于戒指本身的灵魂是邪恶的，因此佩戴它的人会引发出内心的邪恶欲望，如果长时间不取下的话，佩戴者将会被自己内心无限膨胀的邪恶欲望所吞噬。</t>
  </si>
  <si>
    <t>地狱提灯--鬼灯</t>
  </si>
  <si>
    <t>由邪恶的黑魔法之力点燃的提灯，灯体本身是一个可蛊惑生物心智的水晶球，它的光芒可以使人产生幻觉，并控制人的行为，因此被称作鬼灯。</t>
  </si>
  <si>
    <t>杀戮利刃--魔刀</t>
  </si>
  <si>
    <t>可以杀死一切种族生物的利刃。传说有数百万人死在这把兵器下，他们的灵魂无法得到解脱，只能被禁锢于魔刀中，因此造就了武器无限的杀怨。</t>
  </si>
  <si>
    <t>暗夜血杯--血杯</t>
  </si>
  <si>
    <t>可以溢出指定某人的鲜血，喝了杯中的血能够在一段时间内拥有血液主人的能力。</t>
  </si>
  <si>
    <t>黄金魔镜--幻镜</t>
  </si>
  <si>
    <t>在沃德匹斯家族族长夏洛特第十三间卧室的墙壁上挂有一面由黄金制成的魔镜，将血滴在镜面上就能看到血液主人的过去，镜中反射的光可影响任意种族的能力，光本身也有很强的杀伤力。</t>
  </si>
  <si>
    <t>死神象征--死镰</t>
  </si>
  <si>
    <t>能让使用者的战力提升10倍，但使用者的生命精华也会快速的流失，痛苦不堪。战斗时可以说是一把双刃剑。</t>
  </si>
  <si>
    <t>心灵禁咒--灵杖</t>
  </si>
  <si>
    <t>本是北方“冰寒精灵”的引水神杖，被阿鲁卡多获得后受到了诅咒。内心纯洁的人持有，可以恢复生命精华。内心邪恶的人持有，则可以吸取身边人的生命精华。</t>
  </si>
  <si>
    <t>化笛为甲--骨笛</t>
  </si>
  <si>
    <t xml:space="preserve">由恶魔之骨炼化而成的长笛，可以吹出使人昏睡很长时间的乐曲。而且在持有者危急时刻还能化为坚硬的骨甲。认为其干枯易碎的人往往吃惊于它的坚硬程度。                                                               </t>
  </si>
  <si>
    <t>恶魔眼泪--异瓶</t>
  </si>
  <si>
    <t>阿鲁卡多将血液滴入瓶中，血液在几天内会发生变异，整瓶血液便为清澈的毒水。喝了瓶中的异化血可使人、吸血鬼族，狼人族发生变异，变成恐怖暴戾的怪物且能力大增。</t>
  </si>
  <si>
    <t>遮天蔽日--暗弓</t>
  </si>
  <si>
    <t>一箭就能让太阳长久失去光芒的武器。也拥有杀死一切种族生物的能力，但每发射一次都要积攒很长的时间能量。</t>
  </si>
  <si>
    <t>魔匙碎片</t>
  </si>
  <si>
    <t>集齐100个碎片可以合成圣器魔匙。碎片也可以用于提升圣器的天赋等级。</t>
  </si>
  <si>
    <t>0|0|1|1|0|0</t>
  </si>
  <si>
    <t>尸眼碎片</t>
  </si>
  <si>
    <t>集齐100个碎片可以合成圣器尸眼。碎片也可以用于提升圣器的天赋等级。</t>
  </si>
  <si>
    <t>腐镯碎片</t>
  </si>
  <si>
    <t>集齐100个碎片可以合成圣器魔镯。碎片也可以用于提升圣器的天赋等级。</t>
  </si>
  <si>
    <t>魂戒碎片</t>
  </si>
  <si>
    <t>集齐100个碎片可以合成圣器魂戒。碎片也可以用于提升圣器的天赋等级。</t>
  </si>
  <si>
    <t>鬼灯碎片</t>
  </si>
  <si>
    <t>集齐100个碎片可以合成圣器鬼灯。碎片也可以用于提升圣器的天赋等级。</t>
  </si>
  <si>
    <t>魔刀碎片</t>
  </si>
  <si>
    <t>集齐100个碎片可以合成圣器魔刀。碎片也可以用于提升圣器的天赋等级。</t>
  </si>
  <si>
    <t>血杯碎片</t>
  </si>
  <si>
    <t>集齐100个碎片可以合成圣器血杯。碎片也可以用于提升圣器的天赋等级。</t>
  </si>
  <si>
    <t>幻境碎片</t>
  </si>
  <si>
    <t>集齐100个碎片可以合成圣器幻镜。碎片也可以用于提升圣器的天赋等级。</t>
  </si>
  <si>
    <t>死镰碎片</t>
  </si>
  <si>
    <t>集齐100个碎片可以合成圣器死镰。碎片也可以用于提升圣器的天赋等级。</t>
  </si>
  <si>
    <t>灵杖碎片</t>
  </si>
  <si>
    <t>集齐100个碎片可以合成圣器灵仗。碎片也可以用于提升圣器的天赋等级。</t>
  </si>
  <si>
    <t>骨笛碎片</t>
  </si>
  <si>
    <t>集齐100个碎片可以合成圣器骨笛。碎片也可以用于提升圣器的天赋等级。</t>
  </si>
  <si>
    <t>异瓶碎片</t>
  </si>
  <si>
    <t>集齐100个碎片可以合成圣器异瓶。碎片也可以用于提升圣器的天赋等级。</t>
  </si>
  <si>
    <t>暗弓碎片</t>
  </si>
  <si>
    <t>集齐100个碎片可以合成圣器暗弓。碎片也可以用于提升圣器的天赋等级。</t>
  </si>
  <si>
    <t>#参数</t>
  </si>
  <si>
    <t>帐号经验</t>
  </si>
  <si>
    <t>expbook</t>
  </si>
  <si>
    <t>不入背包，获得时直接增加</t>
  </si>
  <si>
    <t>Ammo1</t>
  </si>
  <si>
    <t>充值币</t>
  </si>
  <si>
    <t>不入背包，货币展示栏</t>
  </si>
  <si>
    <t>VIP经验</t>
  </si>
  <si>
    <t>vipjifen</t>
  </si>
  <si>
    <t>体力值</t>
  </si>
  <si>
    <t>hongbaoshi</t>
  </si>
  <si>
    <t>基础货币</t>
  </si>
  <si>
    <t>Money</t>
  </si>
  <si>
    <t>danrenjingyan_01</t>
  </si>
  <si>
    <t>英雄升级用</t>
  </si>
  <si>
    <t>情报点</t>
  </si>
  <si>
    <t>zhengshu01</t>
  </si>
  <si>
    <t>XS_yabolahan</t>
  </si>
  <si>
    <t>竞技场专用货币</t>
  </si>
  <si>
    <t>公会专用货币</t>
  </si>
  <si>
    <t>迷宫专用货币</t>
  </si>
  <si>
    <t>英雄装备经验</t>
  </si>
  <si>
    <t>Drop礼包</t>
  </si>
  <si>
    <t>pingmin_jinshu_06</t>
  </si>
  <si>
    <t>Drop_Id</t>
  </si>
  <si>
    <t>入背包，手动使用，使用后走一次drop获得对应道具</t>
  </si>
  <si>
    <t>自动Drop礼包</t>
  </si>
  <si>
    <t>pingmin_jinshu_04</t>
  </si>
  <si>
    <t>不入背包，获得时自动走一次Drop获得对应道具</t>
  </si>
  <si>
    <t>英雄碎片</t>
  </si>
  <si>
    <t>XS_kaer</t>
  </si>
  <si>
    <t>Hero_Id</t>
  </si>
  <si>
    <t>不可使用，用做收集并激活英雄</t>
  </si>
  <si>
    <t>英雄激活道具</t>
  </si>
  <si>
    <t>不入背包直接激活该守护者，如果已有该守护者时，折算为一定数量对应英雄碎片</t>
  </si>
  <si>
    <t>普通万能碎片</t>
  </si>
  <si>
    <t>XS_ximeng</t>
  </si>
  <si>
    <t>精良万能碎片</t>
  </si>
  <si>
    <t>XS_kaluoer</t>
  </si>
  <si>
    <t>R类英雄碎片</t>
  </si>
  <si>
    <t>XS_suofeiya</t>
  </si>
  <si>
    <t>SR类英雄碎片</t>
  </si>
  <si>
    <t>XS_zongdu</t>
  </si>
  <si>
    <r>
      <rPr>
        <sz val="10.5"/>
        <rFont val="Calibri"/>
        <charset val="134"/>
      </rPr>
      <t>SSR</t>
    </r>
    <r>
      <rPr>
        <sz val="10.5"/>
        <rFont val="宋体"/>
        <charset val="134"/>
      </rPr>
      <t>类英雄碎片</t>
    </r>
  </si>
  <si>
    <t>XS_jiabailie</t>
  </si>
  <si>
    <t>迷宫复活加血加怒</t>
  </si>
  <si>
    <t>迷宫专用</t>
  </si>
  <si>
    <t>tiaozhanjuan</t>
  </si>
  <si>
    <t>英雄升星需求道具</t>
  </si>
  <si>
    <t>英雄装备</t>
  </si>
  <si>
    <t>高阶竞技场免费挑战券</t>
  </si>
  <si>
    <t>灵契激活道具</t>
  </si>
  <si>
    <t>参数对应灵契ID</t>
  </si>
  <si>
    <t>共鸣等级</t>
  </si>
  <si>
    <t>**|***,***|**,**</t>
  </si>
  <si>
    <t>基础经验|哪个职业有加成，加成量（两两一组，没有加成时写0,0|对哪个角色有加成，加成量（两两一组，没有时写0,0)</t>
  </si>
  <si>
    <t>共鸣之力等级</t>
  </si>
  <si>
    <t>无</t>
  </si>
  <si>
    <t>灵契升级道具</t>
  </si>
  <si>
    <t>时空裂痕门票</t>
  </si>
  <si>
    <t>圣器材料</t>
  </si>
  <si>
    <t>进阶材料</t>
  </si>
  <si>
    <t>XS_guowang</t>
  </si>
  <si>
    <t>普通招募卷</t>
  </si>
  <si>
    <t>剧情地图临时道具</t>
  </si>
  <si>
    <t>ColorName</t>
  </si>
  <si>
    <t>普通</t>
  </si>
  <si>
    <t>优秀</t>
  </si>
  <si>
    <t>精良</t>
  </si>
  <si>
    <t>英雄</t>
  </si>
  <si>
    <t>史诗</t>
  </si>
  <si>
    <t>传说</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</si>
</sst>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7">
    <font>
      <sz val="11"/>
      <color theme="1"/>
      <name val="宋体"/>
      <charset val="134"/>
      <scheme val="minor"/>
    </font>
    <font>
      <sz val="11"/>
      <color rgb="FFFF0000"/>
      <name val="宋体"/>
      <charset val="134"/>
      <scheme val="minor"/>
    </font>
    <font>
      <sz val="11"/>
      <name val="宋体"/>
      <charset val="134"/>
      <scheme val="minor"/>
    </font>
    <font>
      <sz val="10.5"/>
      <name val="宋体"/>
      <charset val="134"/>
    </font>
    <font>
      <sz val="10.5"/>
      <name val="Calibri"/>
      <charset val="134"/>
    </font>
    <font>
      <sz val="11"/>
      <name val="宋体"/>
      <charset val="134"/>
    </font>
    <font>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0006"/>
      <name val="宋体"/>
      <charset val="0"/>
      <scheme val="minor"/>
    </font>
    <font>
      <b/>
      <sz val="15"/>
      <color theme="3"/>
      <name val="宋体"/>
      <charset val="134"/>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FA7D0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1"/>
      <color theme="1"/>
      <name val="宋体"/>
      <charset val="0"/>
      <scheme val="minor"/>
    </font>
    <font>
      <b/>
      <sz val="11"/>
      <color rgb="FFFFFFFF"/>
      <name val="宋体"/>
      <charset val="0"/>
      <scheme val="minor"/>
    </font>
    <font>
      <sz val="9"/>
      <name val="宋体"/>
      <charset val="134"/>
    </font>
    <font>
      <b/>
      <sz val="9"/>
      <name val="宋体"/>
      <charset val="134"/>
    </font>
  </fonts>
  <fills count="35">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rgb="FF92D050"/>
        <bgColor indexed="64"/>
      </patternFill>
    </fill>
    <fill>
      <patternFill patternType="solid">
        <fgColor theme="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5"/>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8"/>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rgb="FFA5A5A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5" borderId="0" applyNumberFormat="0" applyBorder="0" applyAlignment="0" applyProtection="0">
      <alignment vertical="center"/>
    </xf>
    <xf numFmtId="0" fontId="17" fillId="2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0" borderId="0" applyNumberFormat="0" applyBorder="0" applyAlignment="0" applyProtection="0">
      <alignment vertical="center"/>
    </xf>
    <xf numFmtId="0" fontId="11" fillId="14" borderId="0" applyNumberFormat="0" applyBorder="0" applyAlignment="0" applyProtection="0">
      <alignment vertical="center"/>
    </xf>
    <xf numFmtId="43" fontId="0" fillId="0" borderId="0" applyFont="0" applyFill="0" applyBorder="0" applyAlignment="0" applyProtection="0">
      <alignment vertical="center"/>
    </xf>
    <xf numFmtId="0" fontId="10" fillId="18"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7" borderId="3" applyNumberFormat="0" applyFont="0" applyAlignment="0" applyProtection="0">
      <alignment vertical="center"/>
    </xf>
    <xf numFmtId="0" fontId="10" fillId="16" borderId="0" applyNumberFormat="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2" fillId="0" borderId="2" applyNumberFormat="0" applyFill="0" applyAlignment="0" applyProtection="0">
      <alignment vertical="center"/>
    </xf>
    <xf numFmtId="0" fontId="8" fillId="0" borderId="2" applyNumberFormat="0" applyFill="0" applyAlignment="0" applyProtection="0">
      <alignment vertical="center"/>
    </xf>
    <xf numFmtId="0" fontId="10" fillId="13" borderId="0" applyNumberFormat="0" applyBorder="0" applyAlignment="0" applyProtection="0">
      <alignment vertical="center"/>
    </xf>
    <xf numFmtId="0" fontId="14" fillId="0" borderId="4" applyNumberFormat="0" applyFill="0" applyAlignment="0" applyProtection="0">
      <alignment vertical="center"/>
    </xf>
    <xf numFmtId="0" fontId="10" fillId="15" borderId="0" applyNumberFormat="0" applyBorder="0" applyAlignment="0" applyProtection="0">
      <alignment vertical="center"/>
    </xf>
    <xf numFmtId="0" fontId="7" fillId="9" borderId="1" applyNumberFormat="0" applyAlignment="0" applyProtection="0">
      <alignment vertical="center"/>
    </xf>
    <xf numFmtId="0" fontId="22" fillId="9" borderId="5" applyNumberFormat="0" applyAlignment="0" applyProtection="0">
      <alignment vertical="center"/>
    </xf>
    <xf numFmtId="0" fontId="24" fillId="34" borderId="8" applyNumberFormat="0" applyAlignment="0" applyProtection="0">
      <alignment vertical="center"/>
    </xf>
    <xf numFmtId="0" fontId="6" fillId="12" borderId="0" applyNumberFormat="0" applyBorder="0" applyAlignment="0" applyProtection="0">
      <alignment vertical="center"/>
    </xf>
    <xf numFmtId="0" fontId="10" fillId="22" borderId="0" applyNumberFormat="0" applyBorder="0" applyAlignment="0" applyProtection="0">
      <alignment vertical="center"/>
    </xf>
    <xf numFmtId="0" fontId="18" fillId="0" borderId="6" applyNumberFormat="0" applyFill="0" applyAlignment="0" applyProtection="0">
      <alignment vertical="center"/>
    </xf>
    <xf numFmtId="0" fontId="23" fillId="0" borderId="7" applyNumberFormat="0" applyFill="0" applyAlignment="0" applyProtection="0">
      <alignment vertical="center"/>
    </xf>
    <xf numFmtId="0" fontId="13" fillId="21" borderId="0" applyNumberFormat="0" applyBorder="0" applyAlignment="0" applyProtection="0">
      <alignment vertical="center"/>
    </xf>
    <xf numFmtId="0" fontId="19" fillId="29" borderId="0" applyNumberFormat="0" applyBorder="0" applyAlignment="0" applyProtection="0">
      <alignment vertical="center"/>
    </xf>
    <xf numFmtId="0" fontId="6" fillId="28" borderId="0" applyNumberFormat="0" applyBorder="0" applyAlignment="0" applyProtection="0">
      <alignment vertical="center"/>
    </xf>
    <xf numFmtId="0" fontId="10" fillId="5" borderId="0" applyNumberFormat="0" applyBorder="0" applyAlignment="0" applyProtection="0">
      <alignment vertical="center"/>
    </xf>
    <xf numFmtId="0" fontId="6" fillId="32" borderId="0" applyNumberFormat="0" applyBorder="0" applyAlignment="0" applyProtection="0">
      <alignment vertical="center"/>
    </xf>
    <xf numFmtId="0" fontId="6" fillId="8" borderId="0" applyNumberFormat="0" applyBorder="0" applyAlignment="0" applyProtection="0">
      <alignment vertical="center"/>
    </xf>
    <xf numFmtId="0" fontId="6" fillId="7" borderId="0" applyNumberFormat="0" applyBorder="0" applyAlignment="0" applyProtection="0">
      <alignment vertical="center"/>
    </xf>
    <xf numFmtId="0" fontId="6" fillId="31"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6" fillId="20" borderId="0" applyNumberFormat="0" applyBorder="0" applyAlignment="0" applyProtection="0">
      <alignment vertical="center"/>
    </xf>
    <xf numFmtId="0" fontId="6" fillId="27" borderId="0" applyNumberFormat="0" applyBorder="0" applyAlignment="0" applyProtection="0">
      <alignment vertical="center"/>
    </xf>
    <xf numFmtId="0" fontId="10" fillId="30" borderId="0" applyNumberFormat="0" applyBorder="0" applyAlignment="0" applyProtection="0">
      <alignment vertical="center"/>
    </xf>
    <xf numFmtId="0" fontId="6" fillId="6" borderId="0" applyNumberFormat="0" applyBorder="0" applyAlignment="0" applyProtection="0">
      <alignment vertical="center"/>
    </xf>
    <xf numFmtId="0" fontId="10" fillId="24" borderId="0" applyNumberFormat="0" applyBorder="0" applyAlignment="0" applyProtection="0">
      <alignment vertical="center"/>
    </xf>
    <xf numFmtId="0" fontId="10" fillId="33" borderId="0" applyNumberFormat="0" applyBorder="0" applyAlignment="0" applyProtection="0">
      <alignment vertical="center"/>
    </xf>
    <xf numFmtId="0" fontId="6" fillId="19" borderId="0" applyNumberFormat="0" applyBorder="0" applyAlignment="0" applyProtection="0">
      <alignment vertical="center"/>
    </xf>
    <xf numFmtId="0" fontId="10" fillId="26" borderId="0" applyNumberFormat="0" applyBorder="0" applyAlignment="0" applyProtection="0">
      <alignment vertical="center"/>
    </xf>
  </cellStyleXfs>
  <cellXfs count="21">
    <xf numFmtId="0" fontId="0" fillId="0" borderId="0" xfId="0">
      <alignment vertical="center"/>
    </xf>
    <xf numFmtId="0" fontId="0" fillId="0" borderId="0" xfId="0" applyAlignment="1">
      <alignment horizontal="right" vertical="center"/>
    </xf>
    <xf numFmtId="0" fontId="0" fillId="0" borderId="0" xfId="0" applyFont="1" applyAlignment="1">
      <alignment horizontal="right" vertical="center"/>
    </xf>
    <xf numFmtId="0" fontId="0" fillId="2" borderId="0" xfId="0" applyFill="1">
      <alignment vertical="center"/>
    </xf>
    <xf numFmtId="0" fontId="0" fillId="2" borderId="0" xfId="0" applyFill="1" applyAlignment="1">
      <alignment horizontal="right" vertical="center"/>
    </xf>
    <xf numFmtId="0" fontId="1" fillId="0" borderId="0" xfId="0" applyFont="1" applyFill="1" applyAlignment="1">
      <alignment horizontal="right" vertical="center"/>
    </xf>
    <xf numFmtId="0" fontId="0" fillId="0" borderId="0" xfId="0" applyFill="1" applyAlignment="1">
      <alignment horizontal="right" vertical="center"/>
    </xf>
    <xf numFmtId="0" fontId="2" fillId="0" borderId="0" xfId="0" applyFont="1" applyFill="1" applyAlignment="1">
      <alignment horizontal="right" vertical="center"/>
    </xf>
    <xf numFmtId="0" fontId="2" fillId="2" borderId="0" xfId="0" applyFont="1" applyFill="1" applyAlignment="1">
      <alignment horizontal="right" vertical="center"/>
    </xf>
    <xf numFmtId="0" fontId="3" fillId="0" borderId="0" xfId="0" applyFont="1" applyFill="1" applyAlignment="1">
      <alignment horizontal="right" vertical="center"/>
    </xf>
    <xf numFmtId="0" fontId="4" fillId="0" borderId="0" xfId="0" applyFont="1" applyFill="1" applyAlignment="1">
      <alignment horizontal="right" vertical="center"/>
    </xf>
    <xf numFmtId="0" fontId="2" fillId="0" borderId="0" xfId="0" applyFont="1" applyFill="1" applyAlignment="1">
      <alignment horizontal="left" vertical="center"/>
    </xf>
    <xf numFmtId="0" fontId="1" fillId="0" borderId="0" xfId="0" applyFont="1" applyAlignment="1">
      <alignment horizontal="right" vertical="center"/>
    </xf>
    <xf numFmtId="0" fontId="2" fillId="3" borderId="0" xfId="0" applyFont="1" applyFill="1" applyAlignment="1">
      <alignment horizontal="right" vertical="center"/>
    </xf>
    <xf numFmtId="0" fontId="2" fillId="4" borderId="0" xfId="0" applyFont="1" applyFill="1" applyAlignment="1">
      <alignment horizontal="right" vertical="center"/>
    </xf>
    <xf numFmtId="0" fontId="2" fillId="5" borderId="0" xfId="0" applyFont="1" applyFill="1" applyBorder="1" applyAlignment="1">
      <alignment horizontal="right" vertical="center"/>
    </xf>
    <xf numFmtId="0" fontId="2" fillId="0" borderId="0" xfId="0" applyFont="1" applyFill="1" applyBorder="1" applyAlignment="1">
      <alignment horizontal="right" vertical="center"/>
    </xf>
    <xf numFmtId="49" fontId="2" fillId="0" borderId="0" xfId="0" applyNumberFormat="1" applyFont="1" applyFill="1" applyAlignment="1">
      <alignment horizontal="right" vertical="center"/>
    </xf>
    <xf numFmtId="0" fontId="2" fillId="0" borderId="0" xfId="0" applyNumberFormat="1" applyFont="1" applyFill="1" applyAlignment="1">
      <alignment horizontal="right" vertical="center"/>
    </xf>
    <xf numFmtId="0" fontId="2" fillId="5" borderId="0" xfId="0" applyFont="1" applyFill="1" applyAlignment="1">
      <alignment horizontal="right" vertical="center"/>
    </xf>
    <xf numFmtId="0" fontId="5" fillId="0" borderId="0" xfId="0" applyFont="1" applyFill="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ill>
        <patternFill patternType="solid">
          <bgColor rgb="FFFF99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70"/>
  <sheetViews>
    <sheetView tabSelected="1" zoomScale="85" zoomScaleNormal="85" workbookViewId="0">
      <pane xSplit="2" ySplit="3" topLeftCell="D4" activePane="bottomRight" state="frozen"/>
      <selection/>
      <selection pane="topRight"/>
      <selection pane="bottomLeft"/>
      <selection pane="bottomRight" activeCell="K81" sqref="K81:K128"/>
    </sheetView>
  </sheetViews>
  <sheetFormatPr defaultColWidth="9" defaultRowHeight="13.5"/>
  <cols>
    <col min="1" max="1" width="9" style="7"/>
    <col min="2" max="2" width="21.5666666666667" style="7" customWidth="1"/>
    <col min="3" max="6" width="12.8583333333333" style="8" customWidth="1"/>
    <col min="7" max="7" width="18.2833333333333" style="7" customWidth="1"/>
    <col min="8" max="8" width="9.425" style="7" customWidth="1"/>
    <col min="9" max="9" width="56.4666666666667" style="11" customWidth="1"/>
    <col min="10" max="10" width="6.425" style="7" customWidth="1"/>
    <col min="11" max="11" width="18" style="7" customWidth="1"/>
    <col min="12" max="12" width="11.425" style="7" customWidth="1"/>
    <col min="13" max="13" width="9" style="7"/>
    <col min="14" max="14" width="10" style="7" customWidth="1"/>
    <col min="15" max="15" width="12.8583333333333" style="7" customWidth="1"/>
    <col min="16" max="16" width="9" style="7"/>
    <col min="17" max="17" width="11.5" style="7"/>
    <col min="18" max="18" width="15.8583333333333" style="7" customWidth="1"/>
    <col min="19" max="20" width="9" style="7"/>
    <col min="21" max="21" width="16" style="7" customWidth="1"/>
    <col min="22" max="22" width="10.2833333333333" style="7" customWidth="1"/>
    <col min="23" max="23" width="12.1416666666667" style="7" customWidth="1"/>
    <col min="24" max="24" width="9" style="7"/>
    <col min="25" max="25" width="15.7083333333333" style="7" customWidth="1"/>
    <col min="26" max="16384" width="9" style="7"/>
  </cols>
  <sheetData>
    <row r="1" spans="1:25">
      <c r="A1" s="7" t="s">
        <v>0</v>
      </c>
      <c r="B1" s="7" t="s">
        <v>1</v>
      </c>
      <c r="C1" s="8" t="s">
        <v>2</v>
      </c>
      <c r="D1" s="8" t="s">
        <v>3</v>
      </c>
      <c r="E1" s="8" t="s">
        <v>4</v>
      </c>
      <c r="F1" s="8" t="s">
        <v>5</v>
      </c>
      <c r="G1" s="7" t="s">
        <v>6</v>
      </c>
      <c r="H1" s="7" t="s">
        <v>7</v>
      </c>
      <c r="I1" s="11" t="s">
        <v>8</v>
      </c>
      <c r="J1" s="1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row>
    <row r="2" spans="1:25">
      <c r="A2" s="7" t="s">
        <v>25</v>
      </c>
      <c r="B2" s="7" t="s">
        <v>26</v>
      </c>
      <c r="C2" s="8" t="s">
        <v>26</v>
      </c>
      <c r="D2" s="8" t="s">
        <v>26</v>
      </c>
      <c r="E2" s="8" t="s">
        <v>26</v>
      </c>
      <c r="F2" s="8" t="s">
        <v>26</v>
      </c>
      <c r="G2" s="7" t="s">
        <v>26</v>
      </c>
      <c r="H2" s="7" t="s">
        <v>25</v>
      </c>
      <c r="I2" s="11" t="s">
        <v>26</v>
      </c>
      <c r="J2" s="17" t="s">
        <v>25</v>
      </c>
      <c r="K2" s="7" t="s">
        <v>26</v>
      </c>
      <c r="L2" s="7" t="s">
        <v>26</v>
      </c>
      <c r="M2" s="7" t="s">
        <v>25</v>
      </c>
      <c r="N2" s="7" t="s">
        <v>25</v>
      </c>
      <c r="O2" s="7" t="s">
        <v>26</v>
      </c>
      <c r="P2" s="7" t="s">
        <v>25</v>
      </c>
      <c r="Q2" s="7" t="s">
        <v>25</v>
      </c>
      <c r="R2" s="7" t="s">
        <v>27</v>
      </c>
      <c r="S2" s="7" t="s">
        <v>25</v>
      </c>
      <c r="T2" s="7" t="s">
        <v>25</v>
      </c>
      <c r="U2" s="7" t="s">
        <v>25</v>
      </c>
      <c r="V2" s="7" t="s">
        <v>25</v>
      </c>
      <c r="W2" s="7" t="s">
        <v>25</v>
      </c>
      <c r="X2" s="7" t="s">
        <v>25</v>
      </c>
      <c r="Y2" s="7" t="s">
        <v>28</v>
      </c>
    </row>
    <row r="3" spans="1:25">
      <c r="A3" s="7" t="s">
        <v>0</v>
      </c>
      <c r="B3" s="7" t="s">
        <v>29</v>
      </c>
      <c r="C3" s="8" t="s">
        <v>30</v>
      </c>
      <c r="D3" s="8" t="s">
        <v>31</v>
      </c>
      <c r="E3" s="8" t="s">
        <v>32</v>
      </c>
      <c r="F3" s="8" t="s">
        <v>33</v>
      </c>
      <c r="G3" s="7" t="s">
        <v>34</v>
      </c>
      <c r="H3" s="7" t="s">
        <v>35</v>
      </c>
      <c r="I3" s="11" t="s">
        <v>36</v>
      </c>
      <c r="J3" s="17" t="s">
        <v>37</v>
      </c>
      <c r="K3" s="7" t="s">
        <v>38</v>
      </c>
      <c r="L3" s="7" t="s">
        <v>39</v>
      </c>
      <c r="M3" s="7" t="s">
        <v>40</v>
      </c>
      <c r="N3" s="7" t="s">
        <v>41</v>
      </c>
      <c r="O3" s="7" t="s">
        <v>42</v>
      </c>
      <c r="P3" s="7" t="s">
        <v>43</v>
      </c>
      <c r="Q3" s="7" t="s">
        <v>44</v>
      </c>
      <c r="R3" s="7" t="s">
        <v>45</v>
      </c>
      <c r="S3" s="7" t="s">
        <v>46</v>
      </c>
      <c r="T3" s="7" t="s">
        <v>47</v>
      </c>
      <c r="U3" s="7" t="s">
        <v>48</v>
      </c>
      <c r="V3" s="7" t="s">
        <v>49</v>
      </c>
      <c r="W3" s="7" t="s">
        <v>50</v>
      </c>
      <c r="X3" s="7" t="s">
        <v>51</v>
      </c>
      <c r="Y3" s="7" t="s">
        <v>52</v>
      </c>
    </row>
    <row r="4" spans="1:25">
      <c r="A4" s="13">
        <v>1</v>
      </c>
      <c r="B4" s="7" t="s">
        <v>53</v>
      </c>
      <c r="C4" s="8">
        <v>0</v>
      </c>
      <c r="D4" s="8">
        <v>1</v>
      </c>
      <c r="E4" s="8">
        <v>1</v>
      </c>
      <c r="F4" s="8">
        <v>1</v>
      </c>
      <c r="G4" s="7" t="s">
        <v>54</v>
      </c>
      <c r="I4" s="11" t="s">
        <v>55</v>
      </c>
      <c r="J4" s="17" t="s">
        <v>56</v>
      </c>
      <c r="K4" s="7" t="s">
        <v>57</v>
      </c>
      <c r="M4" s="7">
        <v>0</v>
      </c>
      <c r="N4" s="7">
        <v>1</v>
      </c>
      <c r="O4" s="7">
        <v>1</v>
      </c>
      <c r="P4" s="7">
        <v>1</v>
      </c>
      <c r="Q4" s="7">
        <v>2000000000</v>
      </c>
      <c r="R4" s="7" t="s">
        <v>58</v>
      </c>
      <c r="S4" s="7">
        <v>0</v>
      </c>
      <c r="T4" s="7">
        <v>0</v>
      </c>
      <c r="U4" s="7">
        <v>0</v>
      </c>
      <c r="V4" s="7">
        <v>5</v>
      </c>
      <c r="W4" s="7">
        <v>0</v>
      </c>
      <c r="X4" s="7">
        <v>0</v>
      </c>
      <c r="Y4" s="7" t="s">
        <v>59</v>
      </c>
    </row>
    <row r="5" spans="1:25">
      <c r="A5" s="13">
        <v>2</v>
      </c>
      <c r="B5" s="7" t="s">
        <v>60</v>
      </c>
      <c r="C5" s="8">
        <v>0</v>
      </c>
      <c r="D5" s="8">
        <v>1</v>
      </c>
      <c r="E5" s="8">
        <v>1</v>
      </c>
      <c r="F5" s="8">
        <v>1</v>
      </c>
      <c r="G5" s="7" t="s">
        <v>61</v>
      </c>
      <c r="I5" s="11" t="s">
        <v>62</v>
      </c>
      <c r="J5" s="17" t="s">
        <v>63</v>
      </c>
      <c r="K5" s="7" t="s">
        <v>64</v>
      </c>
      <c r="M5" s="7">
        <v>0</v>
      </c>
      <c r="N5" s="7">
        <v>2</v>
      </c>
      <c r="O5" s="7">
        <v>1</v>
      </c>
      <c r="P5" s="7">
        <v>1</v>
      </c>
      <c r="Q5" s="7">
        <v>2000000000</v>
      </c>
      <c r="R5" s="7" t="s">
        <v>58</v>
      </c>
      <c r="S5" s="7">
        <v>0</v>
      </c>
      <c r="T5" s="7">
        <v>0</v>
      </c>
      <c r="U5" s="7">
        <v>0</v>
      </c>
      <c r="V5" s="7">
        <v>5</v>
      </c>
      <c r="W5" s="7">
        <v>0</v>
      </c>
      <c r="X5" s="7">
        <v>0</v>
      </c>
      <c r="Y5" s="7" t="s">
        <v>59</v>
      </c>
    </row>
    <row r="6" spans="1:25">
      <c r="A6" s="14">
        <v>3</v>
      </c>
      <c r="B6" s="7" t="s">
        <v>65</v>
      </c>
      <c r="C6" s="8">
        <v>0</v>
      </c>
      <c r="D6" s="8">
        <v>1</v>
      </c>
      <c r="E6" s="8">
        <v>1</v>
      </c>
      <c r="F6" s="8">
        <v>1</v>
      </c>
      <c r="G6" s="7" t="s">
        <v>66</v>
      </c>
      <c r="I6" s="11" t="s">
        <v>67</v>
      </c>
      <c r="J6" s="17" t="s">
        <v>68</v>
      </c>
      <c r="K6" s="7" t="s">
        <v>64</v>
      </c>
      <c r="M6" s="7">
        <v>0</v>
      </c>
      <c r="N6" s="7">
        <v>3</v>
      </c>
      <c r="O6" s="7">
        <v>1</v>
      </c>
      <c r="P6" s="7">
        <v>1</v>
      </c>
      <c r="Q6" s="7">
        <v>2000000000</v>
      </c>
      <c r="R6" s="7" t="s">
        <v>58</v>
      </c>
      <c r="S6" s="7">
        <v>0</v>
      </c>
      <c r="T6" s="7">
        <v>0</v>
      </c>
      <c r="U6" s="7">
        <v>0</v>
      </c>
      <c r="V6" s="7">
        <v>5</v>
      </c>
      <c r="W6" s="7">
        <v>0</v>
      </c>
      <c r="X6" s="7">
        <v>0</v>
      </c>
      <c r="Y6" s="7" t="s">
        <v>59</v>
      </c>
    </row>
    <row r="7" spans="1:25">
      <c r="A7" s="14">
        <v>5</v>
      </c>
      <c r="B7" s="7" t="s">
        <v>69</v>
      </c>
      <c r="C7" s="8">
        <v>0</v>
      </c>
      <c r="D7" s="8">
        <v>1</v>
      </c>
      <c r="E7" s="8">
        <v>1</v>
      </c>
      <c r="F7" s="8">
        <v>1</v>
      </c>
      <c r="G7" s="7" t="s">
        <v>70</v>
      </c>
      <c r="I7" s="11" t="s">
        <v>71</v>
      </c>
      <c r="J7" s="17" t="s">
        <v>56</v>
      </c>
      <c r="K7" s="7" t="s">
        <v>57</v>
      </c>
      <c r="M7" s="7">
        <v>0</v>
      </c>
      <c r="N7" s="7">
        <v>5</v>
      </c>
      <c r="O7" s="7">
        <v>1</v>
      </c>
      <c r="P7" s="7">
        <v>1</v>
      </c>
      <c r="Q7" s="7">
        <v>2000000000</v>
      </c>
      <c r="R7" s="7" t="s">
        <v>58</v>
      </c>
      <c r="S7" s="7">
        <v>0</v>
      </c>
      <c r="T7" s="7">
        <v>0</v>
      </c>
      <c r="U7" s="7">
        <v>0</v>
      </c>
      <c r="V7" s="7">
        <v>5</v>
      </c>
      <c r="W7" s="7">
        <v>0</v>
      </c>
      <c r="X7" s="7">
        <v>0</v>
      </c>
      <c r="Y7" s="7" t="s">
        <v>59</v>
      </c>
    </row>
    <row r="8" spans="1:25">
      <c r="A8" s="14">
        <v>6</v>
      </c>
      <c r="B8" s="7" t="s">
        <v>72</v>
      </c>
      <c r="C8" s="8">
        <v>0</v>
      </c>
      <c r="D8" s="8">
        <v>1</v>
      </c>
      <c r="E8" s="8">
        <v>1</v>
      </c>
      <c r="F8" s="8">
        <v>1</v>
      </c>
      <c r="G8" s="7" t="s">
        <v>73</v>
      </c>
      <c r="I8" s="11" t="s">
        <v>74</v>
      </c>
      <c r="J8" s="17" t="s">
        <v>56</v>
      </c>
      <c r="K8" s="7" t="s">
        <v>57</v>
      </c>
      <c r="M8" s="7">
        <v>0</v>
      </c>
      <c r="N8" s="7">
        <v>6</v>
      </c>
      <c r="O8" s="7">
        <v>1</v>
      </c>
      <c r="P8" s="7">
        <v>1</v>
      </c>
      <c r="Q8" s="7">
        <v>2000000000</v>
      </c>
      <c r="R8" s="7" t="s">
        <v>58</v>
      </c>
      <c r="S8" s="7">
        <v>0</v>
      </c>
      <c r="T8" s="7">
        <v>0</v>
      </c>
      <c r="U8" s="7">
        <v>0</v>
      </c>
      <c r="V8" s="7">
        <v>5</v>
      </c>
      <c r="W8" s="7">
        <v>0</v>
      </c>
      <c r="X8" s="7">
        <v>0</v>
      </c>
      <c r="Y8" s="7" t="s">
        <v>59</v>
      </c>
    </row>
    <row r="9" spans="1:25">
      <c r="A9" s="14">
        <v>7</v>
      </c>
      <c r="B9" s="7" t="s">
        <v>75</v>
      </c>
      <c r="C9" s="8">
        <v>0</v>
      </c>
      <c r="D9" s="8">
        <v>1</v>
      </c>
      <c r="E9" s="8">
        <v>1</v>
      </c>
      <c r="F9" s="8">
        <v>1</v>
      </c>
      <c r="G9" s="7" t="s">
        <v>76</v>
      </c>
      <c r="I9" s="11" t="s">
        <v>77</v>
      </c>
      <c r="J9" s="17" t="s">
        <v>56</v>
      </c>
      <c r="K9" s="7" t="s">
        <v>57</v>
      </c>
      <c r="M9" s="7">
        <v>0</v>
      </c>
      <c r="N9" s="7">
        <v>7</v>
      </c>
      <c r="O9" s="7">
        <v>1</v>
      </c>
      <c r="P9" s="7">
        <v>1</v>
      </c>
      <c r="Q9" s="7">
        <v>2000000000</v>
      </c>
      <c r="R9" s="7" t="s">
        <v>58</v>
      </c>
      <c r="S9" s="7">
        <v>0</v>
      </c>
      <c r="T9" s="7">
        <v>0</v>
      </c>
      <c r="U9" s="7">
        <v>0</v>
      </c>
      <c r="V9" s="7">
        <v>5</v>
      </c>
      <c r="W9" s="7">
        <v>0</v>
      </c>
      <c r="X9" s="7">
        <v>0</v>
      </c>
      <c r="Y9" s="7" t="s">
        <v>59</v>
      </c>
    </row>
    <row r="10" spans="1:25">
      <c r="A10" s="14">
        <v>8</v>
      </c>
      <c r="B10" s="7" t="s">
        <v>78</v>
      </c>
      <c r="C10" s="8">
        <v>0</v>
      </c>
      <c r="D10" s="8">
        <v>1</v>
      </c>
      <c r="E10" s="8">
        <v>1</v>
      </c>
      <c r="F10" s="8">
        <v>1</v>
      </c>
      <c r="G10" s="7" t="s">
        <v>79</v>
      </c>
      <c r="I10" s="11" t="s">
        <v>80</v>
      </c>
      <c r="J10" s="7">
        <v>1</v>
      </c>
      <c r="K10" s="7" t="s">
        <v>57</v>
      </c>
      <c r="M10" s="7">
        <v>0</v>
      </c>
      <c r="N10" s="7">
        <v>8</v>
      </c>
      <c r="O10" s="7">
        <v>1</v>
      </c>
      <c r="P10" s="7">
        <v>1</v>
      </c>
      <c r="Q10" s="7">
        <v>20000</v>
      </c>
      <c r="R10" s="7" t="s">
        <v>58</v>
      </c>
      <c r="S10" s="7">
        <v>0</v>
      </c>
      <c r="T10" s="7">
        <v>0</v>
      </c>
      <c r="U10" s="7">
        <v>0</v>
      </c>
      <c r="V10" s="7">
        <v>5</v>
      </c>
      <c r="W10" s="7">
        <v>0</v>
      </c>
      <c r="X10" s="7">
        <v>0</v>
      </c>
      <c r="Y10" s="7" t="s">
        <v>59</v>
      </c>
    </row>
    <row r="11" spans="1:25">
      <c r="A11" s="14">
        <v>9</v>
      </c>
      <c r="B11" s="7" t="s">
        <v>81</v>
      </c>
      <c r="C11" s="8">
        <v>0</v>
      </c>
      <c r="D11" s="8">
        <v>1</v>
      </c>
      <c r="E11" s="8">
        <v>1</v>
      </c>
      <c r="F11" s="8">
        <v>1</v>
      </c>
      <c r="G11" s="7" t="s">
        <v>79</v>
      </c>
      <c r="I11" s="11" t="s">
        <v>82</v>
      </c>
      <c r="J11" s="7">
        <v>1</v>
      </c>
      <c r="K11" s="7" t="s">
        <v>57</v>
      </c>
      <c r="M11" s="7">
        <v>0</v>
      </c>
      <c r="N11" s="7">
        <v>9</v>
      </c>
      <c r="O11" s="7">
        <v>1</v>
      </c>
      <c r="P11" s="7">
        <v>1</v>
      </c>
      <c r="Q11" s="7">
        <v>2000000000</v>
      </c>
      <c r="R11" s="7" t="s">
        <v>58</v>
      </c>
      <c r="S11" s="7">
        <v>0</v>
      </c>
      <c r="T11" s="7">
        <v>0</v>
      </c>
      <c r="U11" s="7">
        <v>0</v>
      </c>
      <c r="V11" s="7">
        <v>5</v>
      </c>
      <c r="W11" s="7">
        <v>0</v>
      </c>
      <c r="X11" s="7">
        <v>0</v>
      </c>
      <c r="Y11" s="7" t="s">
        <v>59</v>
      </c>
    </row>
    <row r="12" spans="1:25">
      <c r="A12" s="14">
        <v>10</v>
      </c>
      <c r="B12" s="7" t="s">
        <v>83</v>
      </c>
      <c r="C12" s="8">
        <v>0</v>
      </c>
      <c r="D12" s="8">
        <v>1</v>
      </c>
      <c r="E12" s="8">
        <v>1</v>
      </c>
      <c r="F12" s="8">
        <v>1</v>
      </c>
      <c r="G12" s="7" t="s">
        <v>84</v>
      </c>
      <c r="I12" s="11" t="s">
        <v>85</v>
      </c>
      <c r="J12" s="7">
        <v>1</v>
      </c>
      <c r="K12" s="7" t="s">
        <v>57</v>
      </c>
      <c r="M12" s="7">
        <v>0</v>
      </c>
      <c r="N12" s="7">
        <v>10</v>
      </c>
      <c r="O12" s="7">
        <v>1</v>
      </c>
      <c r="P12" s="7">
        <v>1</v>
      </c>
      <c r="Q12" s="7">
        <v>2000000000</v>
      </c>
      <c r="R12" s="7" t="s">
        <v>58</v>
      </c>
      <c r="S12" s="7">
        <v>0</v>
      </c>
      <c r="T12" s="7">
        <v>0</v>
      </c>
      <c r="U12" s="7">
        <v>0</v>
      </c>
      <c r="V12" s="7">
        <v>5</v>
      </c>
      <c r="W12" s="7">
        <v>0</v>
      </c>
      <c r="X12" s="7">
        <v>0</v>
      </c>
      <c r="Y12" s="7" t="s">
        <v>59</v>
      </c>
    </row>
    <row r="13" spans="1:25">
      <c r="A13" s="14">
        <v>11</v>
      </c>
      <c r="B13" s="7" t="s">
        <v>86</v>
      </c>
      <c r="C13" s="8">
        <v>0</v>
      </c>
      <c r="D13" s="8">
        <v>1</v>
      </c>
      <c r="E13" s="8">
        <v>1</v>
      </c>
      <c r="F13" s="8">
        <v>1</v>
      </c>
      <c r="G13" s="7" t="s">
        <v>87</v>
      </c>
      <c r="I13" s="11" t="s">
        <v>88</v>
      </c>
      <c r="J13" s="7">
        <v>1</v>
      </c>
      <c r="K13" s="7" t="s">
        <v>57</v>
      </c>
      <c r="M13" s="7">
        <v>0</v>
      </c>
      <c r="N13" s="7">
        <v>11</v>
      </c>
      <c r="O13" s="7">
        <v>1</v>
      </c>
      <c r="P13" s="7">
        <v>1</v>
      </c>
      <c r="Q13" s="7">
        <v>2000000000</v>
      </c>
      <c r="R13" s="7" t="s">
        <v>58</v>
      </c>
      <c r="S13" s="7">
        <v>0</v>
      </c>
      <c r="T13" s="7">
        <v>0</v>
      </c>
      <c r="U13" s="7">
        <v>0</v>
      </c>
      <c r="V13" s="7">
        <v>5</v>
      </c>
      <c r="W13" s="7">
        <v>0</v>
      </c>
      <c r="X13" s="7">
        <v>0</v>
      </c>
      <c r="Y13" s="7" t="s">
        <v>59</v>
      </c>
    </row>
    <row r="14" spans="1:25">
      <c r="A14" s="14">
        <v>12</v>
      </c>
      <c r="B14" s="7" t="s">
        <v>89</v>
      </c>
      <c r="C14" s="8">
        <v>0</v>
      </c>
      <c r="D14" s="8">
        <v>1</v>
      </c>
      <c r="E14" s="8">
        <v>1</v>
      </c>
      <c r="F14" s="8">
        <v>1</v>
      </c>
      <c r="G14" s="7" t="s">
        <v>90</v>
      </c>
      <c r="I14" s="11" t="s">
        <v>91</v>
      </c>
      <c r="J14" s="7">
        <v>1</v>
      </c>
      <c r="K14" s="7" t="s">
        <v>57</v>
      </c>
      <c r="M14" s="7">
        <v>0</v>
      </c>
      <c r="N14" s="7">
        <v>12</v>
      </c>
      <c r="O14" s="7">
        <v>1</v>
      </c>
      <c r="P14" s="7">
        <v>1</v>
      </c>
      <c r="Q14" s="7">
        <v>2000000000</v>
      </c>
      <c r="R14" s="7" t="s">
        <v>58</v>
      </c>
      <c r="S14" s="7">
        <v>0</v>
      </c>
      <c r="T14" s="7">
        <v>0</v>
      </c>
      <c r="U14" s="7">
        <v>0</v>
      </c>
      <c r="V14" s="7">
        <v>5</v>
      </c>
      <c r="W14" s="7">
        <v>0</v>
      </c>
      <c r="X14" s="7">
        <v>0</v>
      </c>
      <c r="Y14" s="7" t="s">
        <v>59</v>
      </c>
    </row>
    <row r="15" spans="1:25">
      <c r="A15" s="14">
        <v>13</v>
      </c>
      <c r="B15" s="7" t="s">
        <v>92</v>
      </c>
      <c r="C15" s="8">
        <v>0</v>
      </c>
      <c r="D15" s="8">
        <v>1</v>
      </c>
      <c r="E15" s="8">
        <v>1</v>
      </c>
      <c r="F15" s="8">
        <v>1</v>
      </c>
      <c r="G15" s="7" t="s">
        <v>93</v>
      </c>
      <c r="I15" s="11" t="s">
        <v>94</v>
      </c>
      <c r="J15" s="7">
        <v>1</v>
      </c>
      <c r="K15" s="7" t="s">
        <v>57</v>
      </c>
      <c r="M15" s="7">
        <v>0</v>
      </c>
      <c r="N15" s="7">
        <v>13</v>
      </c>
      <c r="O15" s="7">
        <v>1</v>
      </c>
      <c r="P15" s="7">
        <v>1</v>
      </c>
      <c r="Q15" s="7">
        <v>2000000000</v>
      </c>
      <c r="R15" s="7" t="s">
        <v>58</v>
      </c>
      <c r="S15" s="7">
        <v>0</v>
      </c>
      <c r="T15" s="7">
        <v>0</v>
      </c>
      <c r="U15" s="7">
        <v>0</v>
      </c>
      <c r="V15" s="7">
        <v>5</v>
      </c>
      <c r="W15" s="7">
        <v>0</v>
      </c>
      <c r="X15" s="7">
        <v>0</v>
      </c>
      <c r="Y15" s="7" t="s">
        <v>59</v>
      </c>
    </row>
    <row r="16" spans="1:25">
      <c r="A16" s="14">
        <v>14</v>
      </c>
      <c r="B16" s="7" t="s">
        <v>95</v>
      </c>
      <c r="C16" s="8">
        <v>0</v>
      </c>
      <c r="D16" s="8">
        <v>1</v>
      </c>
      <c r="E16" s="8">
        <v>1</v>
      </c>
      <c r="F16" s="8">
        <v>1</v>
      </c>
      <c r="G16" s="7" t="s">
        <v>96</v>
      </c>
      <c r="I16" s="11" t="s">
        <v>94</v>
      </c>
      <c r="J16" s="7">
        <v>1</v>
      </c>
      <c r="K16" s="7" t="s">
        <v>57</v>
      </c>
      <c r="M16" s="7">
        <v>0</v>
      </c>
      <c r="N16" s="7">
        <v>14</v>
      </c>
      <c r="O16" s="7">
        <v>1</v>
      </c>
      <c r="P16" s="7">
        <v>1</v>
      </c>
      <c r="Q16" s="7">
        <v>2000000000</v>
      </c>
      <c r="R16" s="7" t="s">
        <v>58</v>
      </c>
      <c r="S16" s="7">
        <v>0</v>
      </c>
      <c r="T16" s="7">
        <v>0</v>
      </c>
      <c r="U16" s="7">
        <v>0</v>
      </c>
      <c r="V16" s="7">
        <v>5</v>
      </c>
      <c r="W16" s="7">
        <v>0</v>
      </c>
      <c r="X16" s="7">
        <v>0</v>
      </c>
      <c r="Y16" s="7" t="s">
        <v>59</v>
      </c>
    </row>
    <row r="17" spans="1:25">
      <c r="A17" s="14">
        <v>15</v>
      </c>
      <c r="B17" s="7" t="s">
        <v>97</v>
      </c>
      <c r="C17" s="8">
        <v>1</v>
      </c>
      <c r="D17" s="8">
        <v>0</v>
      </c>
      <c r="E17" s="8">
        <v>1</v>
      </c>
      <c r="F17" s="8">
        <v>1</v>
      </c>
      <c r="G17" s="7" t="s">
        <v>98</v>
      </c>
      <c r="I17" s="11" t="s">
        <v>99</v>
      </c>
      <c r="J17" s="7">
        <v>1</v>
      </c>
      <c r="K17" s="7" t="s">
        <v>57</v>
      </c>
      <c r="M17" s="7">
        <v>2</v>
      </c>
      <c r="N17" s="7">
        <v>15</v>
      </c>
      <c r="O17" s="7">
        <v>1</v>
      </c>
      <c r="P17" s="7">
        <v>1</v>
      </c>
      <c r="Q17" s="7">
        <v>2000000000</v>
      </c>
      <c r="R17" s="7" t="s">
        <v>58</v>
      </c>
      <c r="S17" s="7">
        <v>0</v>
      </c>
      <c r="T17" s="7">
        <v>0</v>
      </c>
      <c r="U17" s="7">
        <v>0</v>
      </c>
      <c r="V17" s="7">
        <v>0</v>
      </c>
      <c r="W17" s="7">
        <v>0</v>
      </c>
      <c r="X17" s="7">
        <v>0</v>
      </c>
      <c r="Y17" s="7" t="s">
        <v>59</v>
      </c>
    </row>
    <row r="18" spans="1:25">
      <c r="A18" s="14">
        <v>16</v>
      </c>
      <c r="B18" s="7" t="s">
        <v>100</v>
      </c>
      <c r="C18" s="8">
        <v>1</v>
      </c>
      <c r="D18" s="8">
        <v>0</v>
      </c>
      <c r="E18" s="8">
        <v>1</v>
      </c>
      <c r="F18" s="8">
        <v>1</v>
      </c>
      <c r="G18" s="7" t="s">
        <v>101</v>
      </c>
      <c r="I18" s="11" t="s">
        <v>102</v>
      </c>
      <c r="J18" s="7">
        <v>1</v>
      </c>
      <c r="K18" s="7" t="s">
        <v>57</v>
      </c>
      <c r="M18" s="7">
        <v>2</v>
      </c>
      <c r="N18" s="7">
        <v>16</v>
      </c>
      <c r="O18" s="7">
        <v>1</v>
      </c>
      <c r="P18" s="7">
        <v>1</v>
      </c>
      <c r="Q18" s="7">
        <v>2000000000</v>
      </c>
      <c r="R18" s="7" t="s">
        <v>103</v>
      </c>
      <c r="S18" s="7">
        <v>0</v>
      </c>
      <c r="T18" s="7">
        <v>0</v>
      </c>
      <c r="U18" s="7">
        <v>0</v>
      </c>
      <c r="V18" s="7">
        <v>5</v>
      </c>
      <c r="W18" s="7">
        <v>100</v>
      </c>
      <c r="X18" s="7">
        <v>0</v>
      </c>
      <c r="Y18" s="7" t="s">
        <v>59</v>
      </c>
    </row>
    <row r="19" spans="1:25">
      <c r="A19" s="14">
        <v>17</v>
      </c>
      <c r="B19" s="7" t="s">
        <v>104</v>
      </c>
      <c r="C19" s="8">
        <v>1</v>
      </c>
      <c r="D19" s="8">
        <v>0</v>
      </c>
      <c r="E19" s="8">
        <v>1</v>
      </c>
      <c r="F19" s="8">
        <v>1</v>
      </c>
      <c r="G19" s="7" t="s">
        <v>105</v>
      </c>
      <c r="I19" s="11" t="s">
        <v>106</v>
      </c>
      <c r="J19" s="7">
        <v>1</v>
      </c>
      <c r="M19" s="7">
        <v>0</v>
      </c>
      <c r="N19" s="7">
        <v>17</v>
      </c>
      <c r="O19" s="7">
        <v>1</v>
      </c>
      <c r="P19" s="7">
        <v>1</v>
      </c>
      <c r="Q19" s="7">
        <v>2000000000</v>
      </c>
      <c r="R19" s="7" t="s">
        <v>58</v>
      </c>
      <c r="S19" s="7">
        <v>0</v>
      </c>
      <c r="T19" s="7">
        <v>0</v>
      </c>
      <c r="U19" s="7">
        <v>0</v>
      </c>
      <c r="V19" s="7">
        <v>5</v>
      </c>
      <c r="W19" s="7">
        <v>0</v>
      </c>
      <c r="X19" s="7">
        <v>0</v>
      </c>
      <c r="Y19" s="7" t="s">
        <v>59</v>
      </c>
    </row>
    <row r="20" spans="1:25">
      <c r="A20" s="14">
        <v>18</v>
      </c>
      <c r="B20" s="7" t="s">
        <v>107</v>
      </c>
      <c r="C20" s="8">
        <v>1</v>
      </c>
      <c r="D20" s="8">
        <v>0</v>
      </c>
      <c r="E20" s="8">
        <v>1</v>
      </c>
      <c r="F20" s="8">
        <v>1</v>
      </c>
      <c r="G20" s="7" t="s">
        <v>105</v>
      </c>
      <c r="I20" s="11" t="s">
        <v>106</v>
      </c>
      <c r="J20" s="7">
        <v>1</v>
      </c>
      <c r="M20" s="7">
        <v>0</v>
      </c>
      <c r="N20" s="7">
        <v>18</v>
      </c>
      <c r="O20" s="7">
        <v>1</v>
      </c>
      <c r="P20" s="7">
        <v>1</v>
      </c>
      <c r="Q20" s="7">
        <v>2000000000</v>
      </c>
      <c r="R20" s="7" t="s">
        <v>58</v>
      </c>
      <c r="S20" s="7">
        <v>0</v>
      </c>
      <c r="T20" s="7">
        <v>0</v>
      </c>
      <c r="U20" s="7">
        <v>0</v>
      </c>
      <c r="V20" s="7">
        <v>5</v>
      </c>
      <c r="W20" s="7">
        <v>0</v>
      </c>
      <c r="X20" s="7">
        <v>0</v>
      </c>
      <c r="Y20" s="7" t="s">
        <v>59</v>
      </c>
    </row>
    <row r="21" spans="1:25">
      <c r="A21" s="14">
        <v>38</v>
      </c>
      <c r="B21" s="7" t="s">
        <v>108</v>
      </c>
      <c r="C21" s="8">
        <v>1</v>
      </c>
      <c r="D21" s="8">
        <v>0</v>
      </c>
      <c r="E21" s="8">
        <v>1</v>
      </c>
      <c r="F21" s="8">
        <v>1</v>
      </c>
      <c r="G21" s="7" t="s">
        <v>109</v>
      </c>
      <c r="I21" s="11" t="s">
        <v>110</v>
      </c>
      <c r="J21" s="7">
        <v>4</v>
      </c>
      <c r="K21" s="7" t="s">
        <v>64</v>
      </c>
      <c r="M21" s="7">
        <v>0</v>
      </c>
      <c r="N21" s="7">
        <v>38</v>
      </c>
      <c r="O21" s="7">
        <v>1</v>
      </c>
      <c r="P21" s="7">
        <v>1</v>
      </c>
      <c r="Q21" s="7">
        <v>999999</v>
      </c>
      <c r="R21" s="7" t="s">
        <v>58</v>
      </c>
      <c r="S21" s="7">
        <v>0</v>
      </c>
      <c r="T21" s="7">
        <v>0</v>
      </c>
      <c r="U21" s="7">
        <v>0</v>
      </c>
      <c r="V21" s="7">
        <v>5</v>
      </c>
      <c r="W21" s="7">
        <v>0</v>
      </c>
      <c r="X21" s="7">
        <v>0</v>
      </c>
      <c r="Y21" s="7" t="s">
        <v>59</v>
      </c>
    </row>
    <row r="22" spans="1:25">
      <c r="A22" s="14">
        <v>51</v>
      </c>
      <c r="B22" s="7" t="s">
        <v>111</v>
      </c>
      <c r="C22" s="8">
        <v>1</v>
      </c>
      <c r="D22" s="8">
        <v>1</v>
      </c>
      <c r="E22" s="8">
        <v>1</v>
      </c>
      <c r="F22" s="8">
        <v>1</v>
      </c>
      <c r="G22" s="7" t="s">
        <v>112</v>
      </c>
      <c r="I22" s="11" t="s">
        <v>113</v>
      </c>
      <c r="J22" s="17" t="s">
        <v>68</v>
      </c>
      <c r="K22" s="7" t="s">
        <v>64</v>
      </c>
      <c r="M22" s="7">
        <v>0</v>
      </c>
      <c r="N22" s="7">
        <v>51</v>
      </c>
      <c r="O22" s="7">
        <v>1</v>
      </c>
      <c r="P22" s="7">
        <v>1</v>
      </c>
      <c r="Q22" s="7">
        <v>999999</v>
      </c>
      <c r="R22" s="7" t="s">
        <v>58</v>
      </c>
      <c r="S22" s="7">
        <v>0</v>
      </c>
      <c r="T22" s="7">
        <v>0</v>
      </c>
      <c r="U22" s="7">
        <v>0</v>
      </c>
      <c r="V22" s="7">
        <v>5</v>
      </c>
      <c r="W22" s="7">
        <v>0</v>
      </c>
      <c r="X22" s="7">
        <v>0</v>
      </c>
      <c r="Y22" s="7" t="s">
        <v>59</v>
      </c>
    </row>
    <row r="23" spans="1:25">
      <c r="A23" s="14">
        <v>52</v>
      </c>
      <c r="B23" s="7" t="s">
        <v>114</v>
      </c>
      <c r="C23" s="8">
        <v>1</v>
      </c>
      <c r="D23" s="8">
        <v>0</v>
      </c>
      <c r="E23" s="8">
        <v>1</v>
      </c>
      <c r="F23" s="8">
        <v>1</v>
      </c>
      <c r="G23" s="7" t="s">
        <v>115</v>
      </c>
      <c r="I23" s="11" t="s">
        <v>116</v>
      </c>
      <c r="J23" s="7">
        <v>1</v>
      </c>
      <c r="K23" s="7" t="s">
        <v>57</v>
      </c>
      <c r="M23" s="7">
        <v>0</v>
      </c>
      <c r="N23" s="7">
        <v>52</v>
      </c>
      <c r="O23" s="7">
        <v>1</v>
      </c>
      <c r="P23" s="7">
        <v>1</v>
      </c>
      <c r="Q23" s="7">
        <v>999999</v>
      </c>
      <c r="R23" s="7" t="s">
        <v>58</v>
      </c>
      <c r="S23" s="7">
        <v>0</v>
      </c>
      <c r="T23" s="7">
        <v>0</v>
      </c>
      <c r="U23" s="7">
        <v>0</v>
      </c>
      <c r="V23" s="7">
        <v>5</v>
      </c>
      <c r="W23" s="7">
        <v>0</v>
      </c>
      <c r="X23" s="7">
        <v>0</v>
      </c>
      <c r="Y23" s="7" t="s">
        <v>59</v>
      </c>
    </row>
    <row r="24" spans="1:25">
      <c r="A24" s="14">
        <v>53</v>
      </c>
      <c r="B24" s="7" t="s">
        <v>117</v>
      </c>
      <c r="C24" s="8">
        <v>1</v>
      </c>
      <c r="D24" s="8">
        <v>0</v>
      </c>
      <c r="E24" s="8">
        <v>1</v>
      </c>
      <c r="F24" s="8">
        <v>1</v>
      </c>
      <c r="G24" s="7" t="s">
        <v>118</v>
      </c>
      <c r="I24" s="11" t="s">
        <v>117</v>
      </c>
      <c r="J24" s="7">
        <v>1</v>
      </c>
      <c r="K24" s="7" t="s">
        <v>57</v>
      </c>
      <c r="M24" s="7">
        <v>0</v>
      </c>
      <c r="N24" s="7">
        <v>53</v>
      </c>
      <c r="O24" s="7">
        <v>1</v>
      </c>
      <c r="P24" s="7">
        <v>1</v>
      </c>
      <c r="Q24" s="7">
        <v>999999</v>
      </c>
      <c r="R24" s="7" t="s">
        <v>58</v>
      </c>
      <c r="S24" s="7">
        <v>0</v>
      </c>
      <c r="T24" s="7">
        <v>0</v>
      </c>
      <c r="U24" s="7">
        <v>0</v>
      </c>
      <c r="V24" s="7">
        <v>5</v>
      </c>
      <c r="W24" s="7">
        <v>0</v>
      </c>
      <c r="X24" s="7">
        <v>0</v>
      </c>
      <c r="Y24" s="7" t="s">
        <v>59</v>
      </c>
    </row>
    <row r="25" spans="1:25">
      <c r="A25" s="14">
        <v>56</v>
      </c>
      <c r="B25" s="7" t="s">
        <v>119</v>
      </c>
      <c r="C25" s="8">
        <v>1</v>
      </c>
      <c r="D25" s="8">
        <v>0</v>
      </c>
      <c r="E25" s="8">
        <v>1</v>
      </c>
      <c r="F25" s="8">
        <v>1</v>
      </c>
      <c r="G25" s="7" t="s">
        <v>120</v>
      </c>
      <c r="I25" s="11" t="s">
        <v>121</v>
      </c>
      <c r="J25" s="7">
        <v>1</v>
      </c>
      <c r="K25" s="7" t="s">
        <v>57</v>
      </c>
      <c r="M25" s="7">
        <v>0</v>
      </c>
      <c r="N25" s="7">
        <v>56</v>
      </c>
      <c r="O25" s="7">
        <v>1</v>
      </c>
      <c r="P25" s="7">
        <v>1</v>
      </c>
      <c r="Q25" s="7">
        <v>999999</v>
      </c>
      <c r="R25" s="7" t="s">
        <v>58</v>
      </c>
      <c r="S25" s="7">
        <v>0</v>
      </c>
      <c r="T25" s="7">
        <v>0</v>
      </c>
      <c r="U25" s="7">
        <v>0</v>
      </c>
      <c r="V25" s="7">
        <v>5</v>
      </c>
      <c r="W25" s="7">
        <v>0</v>
      </c>
      <c r="X25" s="7">
        <v>0</v>
      </c>
      <c r="Y25" s="7" t="s">
        <v>59</v>
      </c>
    </row>
    <row r="26" spans="1:25">
      <c r="A26" s="14">
        <v>57</v>
      </c>
      <c r="B26" s="7" t="s">
        <v>122</v>
      </c>
      <c r="C26" s="8">
        <v>1</v>
      </c>
      <c r="D26" s="8">
        <v>0</v>
      </c>
      <c r="E26" s="8">
        <v>1</v>
      </c>
      <c r="F26" s="8">
        <v>1</v>
      </c>
      <c r="G26" s="7" t="s">
        <v>123</v>
      </c>
      <c r="I26" s="11" t="s">
        <v>124</v>
      </c>
      <c r="J26" s="7">
        <v>1</v>
      </c>
      <c r="K26" s="7" t="s">
        <v>57</v>
      </c>
      <c r="M26" s="7">
        <v>0</v>
      </c>
      <c r="N26" s="7">
        <v>57</v>
      </c>
      <c r="O26" s="7">
        <v>1</v>
      </c>
      <c r="P26" s="7">
        <v>1</v>
      </c>
      <c r="Q26" s="7">
        <v>999999</v>
      </c>
      <c r="R26" s="7" t="s">
        <v>58</v>
      </c>
      <c r="S26" s="7">
        <v>0</v>
      </c>
      <c r="T26" s="7">
        <v>0</v>
      </c>
      <c r="U26" s="7">
        <v>0</v>
      </c>
      <c r="V26" s="7">
        <v>5</v>
      </c>
      <c r="W26" s="7">
        <v>0</v>
      </c>
      <c r="X26" s="7">
        <v>0</v>
      </c>
      <c r="Y26" s="7" t="s">
        <v>59</v>
      </c>
    </row>
    <row r="27" spans="1:25">
      <c r="A27" s="14">
        <v>62</v>
      </c>
      <c r="B27" s="7" t="s">
        <v>125</v>
      </c>
      <c r="C27" s="8">
        <v>1</v>
      </c>
      <c r="D27" s="8">
        <v>0</v>
      </c>
      <c r="E27" s="8">
        <v>1</v>
      </c>
      <c r="F27" s="8">
        <v>1</v>
      </c>
      <c r="G27" s="7" t="s">
        <v>126</v>
      </c>
      <c r="I27" s="11" t="s">
        <v>127</v>
      </c>
      <c r="J27" s="17" t="s">
        <v>63</v>
      </c>
      <c r="K27" s="7" t="s">
        <v>128</v>
      </c>
      <c r="M27" s="7">
        <v>0</v>
      </c>
      <c r="N27" s="7">
        <v>62</v>
      </c>
      <c r="O27" s="7">
        <v>1</v>
      </c>
      <c r="P27" s="7">
        <v>1</v>
      </c>
      <c r="Q27" s="7">
        <v>999999</v>
      </c>
      <c r="R27" s="7" t="s">
        <v>58</v>
      </c>
      <c r="S27" s="7">
        <v>0</v>
      </c>
      <c r="T27" s="7">
        <v>0</v>
      </c>
      <c r="U27" s="7">
        <v>0</v>
      </c>
      <c r="V27" s="7">
        <v>5</v>
      </c>
      <c r="W27" s="7">
        <v>0</v>
      </c>
      <c r="X27" s="7">
        <v>0</v>
      </c>
      <c r="Y27" s="7" t="s">
        <v>59</v>
      </c>
    </row>
    <row r="28" spans="1:25">
      <c r="A28" s="14">
        <v>105</v>
      </c>
      <c r="B28" s="7" t="s">
        <v>129</v>
      </c>
      <c r="C28" s="8">
        <v>1</v>
      </c>
      <c r="D28" s="8">
        <v>0</v>
      </c>
      <c r="E28" s="8">
        <v>1</v>
      </c>
      <c r="F28" s="8">
        <v>0</v>
      </c>
      <c r="G28" s="7" t="s">
        <v>130</v>
      </c>
      <c r="I28" s="11" t="s">
        <v>131</v>
      </c>
      <c r="J28" s="17" t="s">
        <v>132</v>
      </c>
      <c r="K28" s="7" t="s">
        <v>133</v>
      </c>
      <c r="L28" s="7" t="s">
        <v>134</v>
      </c>
      <c r="M28" s="7">
        <v>1</v>
      </c>
      <c r="N28" s="7">
        <v>21</v>
      </c>
      <c r="O28" s="7">
        <v>105</v>
      </c>
      <c r="P28" s="7">
        <v>103</v>
      </c>
      <c r="Q28" s="7">
        <v>999999</v>
      </c>
      <c r="R28" s="7" t="s">
        <v>135</v>
      </c>
      <c r="S28" s="7">
        <v>0</v>
      </c>
      <c r="T28" s="7">
        <v>0</v>
      </c>
      <c r="U28" s="7">
        <v>0</v>
      </c>
      <c r="V28" s="7">
        <v>5</v>
      </c>
      <c r="W28" s="7">
        <v>2500</v>
      </c>
      <c r="X28" s="7">
        <v>0</v>
      </c>
      <c r="Y28" s="7" t="s">
        <v>136</v>
      </c>
    </row>
    <row r="29" spans="1:25">
      <c r="A29" s="13">
        <v>106</v>
      </c>
      <c r="B29" s="7" t="s">
        <v>137</v>
      </c>
      <c r="C29" s="8">
        <v>1</v>
      </c>
      <c r="D29" s="8">
        <v>0</v>
      </c>
      <c r="E29" s="8">
        <v>1</v>
      </c>
      <c r="F29" s="8">
        <v>0</v>
      </c>
      <c r="G29" s="7" t="s">
        <v>138</v>
      </c>
      <c r="I29" s="11" t="s">
        <v>139</v>
      </c>
      <c r="J29" s="17" t="s">
        <v>63</v>
      </c>
      <c r="K29" s="7" t="s">
        <v>128</v>
      </c>
      <c r="L29" s="7" t="s">
        <v>140</v>
      </c>
      <c r="M29" s="7">
        <v>1</v>
      </c>
      <c r="N29" s="7">
        <v>21</v>
      </c>
      <c r="O29" s="7">
        <v>106</v>
      </c>
      <c r="P29" s="7">
        <v>102</v>
      </c>
      <c r="Q29" s="7">
        <v>999999</v>
      </c>
      <c r="R29" s="7" t="s">
        <v>135</v>
      </c>
      <c r="S29" s="7">
        <v>0</v>
      </c>
      <c r="T29" s="7">
        <v>0</v>
      </c>
      <c r="U29" s="7">
        <v>0</v>
      </c>
      <c r="V29" s="7">
        <v>5</v>
      </c>
      <c r="W29" s="7">
        <v>2500</v>
      </c>
      <c r="X29" s="7">
        <v>0</v>
      </c>
      <c r="Y29" s="7" t="s">
        <v>136</v>
      </c>
    </row>
    <row r="30" spans="1:25">
      <c r="A30" s="13">
        <v>107</v>
      </c>
      <c r="B30" s="7" t="s">
        <v>141</v>
      </c>
      <c r="G30" s="7" t="s">
        <v>142</v>
      </c>
      <c r="I30" s="11" t="s">
        <v>143</v>
      </c>
      <c r="J30" s="17" t="s">
        <v>68</v>
      </c>
      <c r="K30" s="7" t="s">
        <v>64</v>
      </c>
      <c r="L30" s="7" t="s">
        <v>144</v>
      </c>
      <c r="M30" s="7">
        <v>1</v>
      </c>
      <c r="N30" s="7">
        <v>21</v>
      </c>
      <c r="O30" s="7">
        <v>107</v>
      </c>
      <c r="P30" s="7">
        <v>101</v>
      </c>
      <c r="Q30" s="7">
        <v>999999</v>
      </c>
      <c r="R30" s="7" t="s">
        <v>135</v>
      </c>
      <c r="S30" s="7">
        <v>0</v>
      </c>
      <c r="T30" s="7">
        <v>0</v>
      </c>
      <c r="U30" s="7">
        <v>0</v>
      </c>
      <c r="V30" s="7">
        <v>5</v>
      </c>
      <c r="W30" s="7">
        <v>2500</v>
      </c>
      <c r="X30" s="7">
        <v>0</v>
      </c>
      <c r="Y30" s="7" t="s">
        <v>136</v>
      </c>
    </row>
    <row r="31" spans="1:25">
      <c r="A31" s="13">
        <v>201</v>
      </c>
      <c r="B31" s="7" t="s">
        <v>145</v>
      </c>
      <c r="C31" s="8">
        <v>0</v>
      </c>
      <c r="D31" s="8">
        <v>0</v>
      </c>
      <c r="E31" s="8">
        <v>1</v>
      </c>
      <c r="F31" s="8">
        <v>1</v>
      </c>
      <c r="G31" s="7" t="s">
        <v>146</v>
      </c>
      <c r="I31" s="11" t="s">
        <v>147</v>
      </c>
      <c r="J31" s="17" t="s">
        <v>63</v>
      </c>
      <c r="K31" s="7" t="s">
        <v>128</v>
      </c>
      <c r="M31" s="7">
        <v>2</v>
      </c>
      <c r="N31" s="7">
        <v>201</v>
      </c>
      <c r="O31" s="7">
        <v>1</v>
      </c>
      <c r="P31" s="7">
        <v>1</v>
      </c>
      <c r="Q31" s="7">
        <v>999999</v>
      </c>
      <c r="R31" s="7" t="s">
        <v>103</v>
      </c>
      <c r="S31" s="7">
        <v>0</v>
      </c>
      <c r="T31" s="7">
        <v>0</v>
      </c>
      <c r="U31" s="7">
        <v>0</v>
      </c>
      <c r="V31" s="7">
        <v>5</v>
      </c>
      <c r="W31" s="7">
        <v>100</v>
      </c>
      <c r="X31" s="7">
        <v>0</v>
      </c>
      <c r="Y31" s="7" t="s">
        <v>59</v>
      </c>
    </row>
    <row r="32" spans="1:25">
      <c r="A32" s="13">
        <v>202</v>
      </c>
      <c r="B32" s="7" t="s">
        <v>148</v>
      </c>
      <c r="C32" s="8">
        <v>0</v>
      </c>
      <c r="D32" s="8">
        <v>0</v>
      </c>
      <c r="E32" s="8">
        <v>1</v>
      </c>
      <c r="F32" s="8">
        <v>1</v>
      </c>
      <c r="G32" s="7" t="s">
        <v>149</v>
      </c>
      <c r="I32" s="11" t="s">
        <v>150</v>
      </c>
      <c r="J32" s="17" t="s">
        <v>68</v>
      </c>
      <c r="K32" s="7" t="s">
        <v>64</v>
      </c>
      <c r="M32" s="7">
        <v>2</v>
      </c>
      <c r="N32" s="7">
        <v>202</v>
      </c>
      <c r="O32" s="7">
        <v>1</v>
      </c>
      <c r="P32" s="7">
        <v>1</v>
      </c>
      <c r="Q32" s="7">
        <v>999999</v>
      </c>
      <c r="R32" s="7" t="s">
        <v>103</v>
      </c>
      <c r="S32" s="7">
        <v>0</v>
      </c>
      <c r="T32" s="7">
        <v>0</v>
      </c>
      <c r="U32" s="7">
        <v>0</v>
      </c>
      <c r="V32" s="7">
        <v>5</v>
      </c>
      <c r="W32" s="7">
        <v>100</v>
      </c>
      <c r="X32" s="7">
        <v>0</v>
      </c>
      <c r="Y32" s="7" t="s">
        <v>59</v>
      </c>
    </row>
    <row r="33" spans="1:25">
      <c r="A33" s="15">
        <v>1101</v>
      </c>
      <c r="B33" s="16" t="s">
        <v>151</v>
      </c>
      <c r="C33" s="8">
        <v>1</v>
      </c>
      <c r="D33" s="8">
        <v>0</v>
      </c>
      <c r="E33" s="8">
        <v>1</v>
      </c>
      <c r="F33" s="8">
        <v>1</v>
      </c>
      <c r="G33" s="7" t="s">
        <v>152</v>
      </c>
      <c r="H33" s="7">
        <v>1</v>
      </c>
      <c r="I33" s="11" t="s">
        <v>151</v>
      </c>
      <c r="J33" s="18">
        <v>3</v>
      </c>
      <c r="K33" s="7" t="s">
        <v>153</v>
      </c>
      <c r="L33" s="7" t="s">
        <v>140</v>
      </c>
      <c r="M33" s="7">
        <v>3</v>
      </c>
      <c r="N33" s="7">
        <v>36</v>
      </c>
      <c r="O33" s="16">
        <v>1101</v>
      </c>
      <c r="P33" s="7">
        <v>105</v>
      </c>
      <c r="Q33" s="7">
        <v>999999</v>
      </c>
      <c r="R33" s="7" t="s">
        <v>154</v>
      </c>
      <c r="S33" s="7">
        <v>0</v>
      </c>
      <c r="T33" s="7">
        <v>0</v>
      </c>
      <c r="U33" s="7">
        <v>0</v>
      </c>
      <c r="V33" s="7">
        <v>5</v>
      </c>
      <c r="W33" s="7">
        <v>2500</v>
      </c>
      <c r="X33" s="7">
        <v>1</v>
      </c>
      <c r="Y33" s="7" t="s">
        <v>136</v>
      </c>
    </row>
    <row r="34" spans="1:25">
      <c r="A34" s="15">
        <v>1102</v>
      </c>
      <c r="B34" s="16" t="s">
        <v>155</v>
      </c>
      <c r="C34" s="8">
        <v>1</v>
      </c>
      <c r="D34" s="8">
        <v>0</v>
      </c>
      <c r="E34" s="8">
        <v>1</v>
      </c>
      <c r="F34" s="8">
        <v>1</v>
      </c>
      <c r="G34" s="7" t="s">
        <v>156</v>
      </c>
      <c r="H34" s="7">
        <v>1</v>
      </c>
      <c r="I34" s="11" t="s">
        <v>155</v>
      </c>
      <c r="J34" s="18">
        <v>4</v>
      </c>
      <c r="K34" s="7" t="s">
        <v>153</v>
      </c>
      <c r="L34" s="7" t="s">
        <v>144</v>
      </c>
      <c r="M34" s="7">
        <v>3</v>
      </c>
      <c r="N34" s="7">
        <v>37</v>
      </c>
      <c r="O34" s="16">
        <v>1102</v>
      </c>
      <c r="P34" s="7">
        <v>104</v>
      </c>
      <c r="Q34" s="7">
        <v>999999</v>
      </c>
      <c r="R34" s="7" t="s">
        <v>154</v>
      </c>
      <c r="S34" s="7">
        <v>0</v>
      </c>
      <c r="T34" s="7">
        <v>0</v>
      </c>
      <c r="U34" s="7">
        <v>0</v>
      </c>
      <c r="V34" s="7">
        <v>5</v>
      </c>
      <c r="W34" s="7">
        <v>2500</v>
      </c>
      <c r="X34" s="7">
        <v>1</v>
      </c>
      <c r="Y34" s="7" t="s">
        <v>136</v>
      </c>
    </row>
    <row r="35" spans="1:25">
      <c r="A35" s="15">
        <v>1103</v>
      </c>
      <c r="B35" s="16" t="s">
        <v>157</v>
      </c>
      <c r="C35" s="8">
        <v>1</v>
      </c>
      <c r="D35" s="8">
        <v>0</v>
      </c>
      <c r="E35" s="8">
        <v>1</v>
      </c>
      <c r="F35" s="8">
        <v>1</v>
      </c>
      <c r="G35" s="7" t="s">
        <v>158</v>
      </c>
      <c r="H35" s="7">
        <v>1</v>
      </c>
      <c r="I35" s="11" t="s">
        <v>157</v>
      </c>
      <c r="J35" s="18">
        <v>4</v>
      </c>
      <c r="K35" s="7" t="s">
        <v>153</v>
      </c>
      <c r="L35" s="7" t="s">
        <v>144</v>
      </c>
      <c r="M35" s="7">
        <v>3</v>
      </c>
      <c r="N35" s="7">
        <v>37</v>
      </c>
      <c r="O35" s="16">
        <v>1103</v>
      </c>
      <c r="P35" s="7">
        <v>104</v>
      </c>
      <c r="Q35" s="7">
        <v>999999</v>
      </c>
      <c r="R35" s="7" t="s">
        <v>154</v>
      </c>
      <c r="S35" s="7">
        <v>0</v>
      </c>
      <c r="T35" s="7">
        <v>0</v>
      </c>
      <c r="U35" s="7">
        <v>0</v>
      </c>
      <c r="V35" s="7">
        <v>5</v>
      </c>
      <c r="W35" s="7">
        <v>2500</v>
      </c>
      <c r="X35" s="7">
        <v>1</v>
      </c>
      <c r="Y35" s="7" t="s">
        <v>136</v>
      </c>
    </row>
    <row r="36" spans="1:25">
      <c r="A36" s="15">
        <v>1104</v>
      </c>
      <c r="B36" s="16" t="s">
        <v>159</v>
      </c>
      <c r="C36" s="8">
        <v>1</v>
      </c>
      <c r="D36" s="8">
        <v>0</v>
      </c>
      <c r="E36" s="8">
        <v>1</v>
      </c>
      <c r="F36" s="8">
        <v>1</v>
      </c>
      <c r="G36" s="7" t="s">
        <v>160</v>
      </c>
      <c r="H36" s="7">
        <v>1</v>
      </c>
      <c r="I36" s="11" t="s">
        <v>159</v>
      </c>
      <c r="J36" s="18">
        <v>2</v>
      </c>
      <c r="K36" s="7" t="s">
        <v>153</v>
      </c>
      <c r="L36" s="7" t="s">
        <v>134</v>
      </c>
      <c r="M36" s="7">
        <v>3</v>
      </c>
      <c r="N36" s="7">
        <v>35</v>
      </c>
      <c r="O36" s="16">
        <v>1104</v>
      </c>
      <c r="P36" s="7">
        <v>106</v>
      </c>
      <c r="Q36" s="7">
        <v>999999</v>
      </c>
      <c r="R36" s="7" t="s">
        <v>154</v>
      </c>
      <c r="S36" s="7">
        <v>0</v>
      </c>
      <c r="T36" s="7">
        <v>0</v>
      </c>
      <c r="U36" s="7">
        <v>0</v>
      </c>
      <c r="V36" s="7">
        <v>5</v>
      </c>
      <c r="W36" s="7">
        <v>2500</v>
      </c>
      <c r="X36" s="7">
        <v>1</v>
      </c>
      <c r="Y36" s="7" t="s">
        <v>136</v>
      </c>
    </row>
    <row r="37" spans="1:25">
      <c r="A37" s="15">
        <v>1105</v>
      </c>
      <c r="B37" s="16" t="s">
        <v>161</v>
      </c>
      <c r="C37" s="8">
        <v>1</v>
      </c>
      <c r="D37" s="8">
        <v>0</v>
      </c>
      <c r="E37" s="8">
        <v>1</v>
      </c>
      <c r="F37" s="8">
        <v>1</v>
      </c>
      <c r="G37" s="7" t="s">
        <v>162</v>
      </c>
      <c r="H37" s="7">
        <v>1</v>
      </c>
      <c r="I37" s="11" t="s">
        <v>161</v>
      </c>
      <c r="J37" s="18">
        <v>3</v>
      </c>
      <c r="K37" s="7" t="s">
        <v>153</v>
      </c>
      <c r="L37" s="7" t="s">
        <v>140</v>
      </c>
      <c r="M37" s="7">
        <v>3</v>
      </c>
      <c r="N37" s="7">
        <v>36</v>
      </c>
      <c r="O37" s="16">
        <v>1105</v>
      </c>
      <c r="P37" s="7">
        <v>105</v>
      </c>
      <c r="Q37" s="7">
        <v>999999</v>
      </c>
      <c r="R37" s="7" t="s">
        <v>154</v>
      </c>
      <c r="S37" s="7">
        <v>0</v>
      </c>
      <c r="T37" s="7">
        <v>0</v>
      </c>
      <c r="U37" s="7">
        <v>0</v>
      </c>
      <c r="V37" s="7">
        <v>5</v>
      </c>
      <c r="W37" s="7">
        <v>2500</v>
      </c>
      <c r="X37" s="7">
        <v>1</v>
      </c>
      <c r="Y37" s="7" t="s">
        <v>136</v>
      </c>
    </row>
    <row r="38" spans="1:25">
      <c r="A38" s="15">
        <v>1106</v>
      </c>
      <c r="B38" s="16" t="s">
        <v>163</v>
      </c>
      <c r="C38" s="8">
        <v>1</v>
      </c>
      <c r="D38" s="8">
        <v>0</v>
      </c>
      <c r="E38" s="8">
        <v>1</v>
      </c>
      <c r="F38" s="8">
        <v>1</v>
      </c>
      <c r="G38" s="7" t="s">
        <v>164</v>
      </c>
      <c r="H38" s="7">
        <v>1</v>
      </c>
      <c r="I38" s="11" t="s">
        <v>163</v>
      </c>
      <c r="J38" s="18">
        <v>4</v>
      </c>
      <c r="K38" s="7" t="s">
        <v>153</v>
      </c>
      <c r="L38" s="7" t="s">
        <v>144</v>
      </c>
      <c r="M38" s="7">
        <v>3</v>
      </c>
      <c r="N38" s="7">
        <v>37</v>
      </c>
      <c r="O38" s="16">
        <v>1106</v>
      </c>
      <c r="P38" s="7">
        <v>104</v>
      </c>
      <c r="Q38" s="7">
        <v>999999</v>
      </c>
      <c r="R38" s="7" t="s">
        <v>154</v>
      </c>
      <c r="S38" s="7">
        <v>0</v>
      </c>
      <c r="T38" s="7">
        <v>0</v>
      </c>
      <c r="U38" s="7">
        <v>0</v>
      </c>
      <c r="V38" s="7">
        <v>5</v>
      </c>
      <c r="W38" s="7">
        <v>2500</v>
      </c>
      <c r="X38" s="7">
        <v>1</v>
      </c>
      <c r="Y38" s="7" t="s">
        <v>136</v>
      </c>
    </row>
    <row r="39" spans="1:25">
      <c r="A39" s="15">
        <v>1107</v>
      </c>
      <c r="B39" s="16" t="s">
        <v>165</v>
      </c>
      <c r="C39" s="8">
        <v>1</v>
      </c>
      <c r="D39" s="8">
        <v>0</v>
      </c>
      <c r="E39" s="8">
        <v>1</v>
      </c>
      <c r="F39" s="8">
        <v>1</v>
      </c>
      <c r="G39" s="7" t="s">
        <v>166</v>
      </c>
      <c r="H39" s="7">
        <v>1</v>
      </c>
      <c r="I39" s="11" t="s">
        <v>165</v>
      </c>
      <c r="J39" s="18">
        <v>2</v>
      </c>
      <c r="K39" s="7" t="s">
        <v>153</v>
      </c>
      <c r="L39" s="7" t="s">
        <v>134</v>
      </c>
      <c r="M39" s="7">
        <v>3</v>
      </c>
      <c r="N39" s="7">
        <v>35</v>
      </c>
      <c r="O39" s="16">
        <v>1107</v>
      </c>
      <c r="P39" s="7">
        <v>106</v>
      </c>
      <c r="Q39" s="7">
        <v>999999</v>
      </c>
      <c r="R39" s="7" t="s">
        <v>154</v>
      </c>
      <c r="S39" s="7">
        <v>0</v>
      </c>
      <c r="T39" s="7">
        <v>0</v>
      </c>
      <c r="U39" s="7">
        <v>0</v>
      </c>
      <c r="V39" s="7">
        <v>5</v>
      </c>
      <c r="W39" s="7">
        <v>2500</v>
      </c>
      <c r="X39" s="7">
        <v>1</v>
      </c>
      <c r="Y39" s="7" t="s">
        <v>136</v>
      </c>
    </row>
    <row r="40" spans="1:25">
      <c r="A40" s="15">
        <v>1108</v>
      </c>
      <c r="B40" s="16" t="s">
        <v>167</v>
      </c>
      <c r="C40" s="8">
        <v>1</v>
      </c>
      <c r="D40" s="8">
        <v>0</v>
      </c>
      <c r="E40" s="8">
        <v>1</v>
      </c>
      <c r="F40" s="8">
        <v>1</v>
      </c>
      <c r="G40" s="7" t="s">
        <v>168</v>
      </c>
      <c r="H40" s="7">
        <v>1</v>
      </c>
      <c r="I40" s="11" t="s">
        <v>167</v>
      </c>
      <c r="J40" s="18">
        <v>3</v>
      </c>
      <c r="K40" s="7" t="s">
        <v>153</v>
      </c>
      <c r="L40" s="7" t="s">
        <v>140</v>
      </c>
      <c r="M40" s="7">
        <v>3</v>
      </c>
      <c r="N40" s="7">
        <v>36</v>
      </c>
      <c r="O40" s="16">
        <v>1108</v>
      </c>
      <c r="P40" s="7">
        <v>105</v>
      </c>
      <c r="Q40" s="7">
        <v>999999</v>
      </c>
      <c r="R40" s="7" t="s">
        <v>154</v>
      </c>
      <c r="S40" s="7">
        <v>0</v>
      </c>
      <c r="T40" s="7">
        <v>0</v>
      </c>
      <c r="U40" s="7">
        <v>0</v>
      </c>
      <c r="V40" s="7">
        <v>5</v>
      </c>
      <c r="W40" s="7">
        <v>2500</v>
      </c>
      <c r="X40" s="7">
        <v>1</v>
      </c>
      <c r="Y40" s="7" t="s">
        <v>136</v>
      </c>
    </row>
    <row r="41" spans="1:25">
      <c r="A41" s="15">
        <v>1109</v>
      </c>
      <c r="B41" s="16" t="s">
        <v>169</v>
      </c>
      <c r="C41" s="8">
        <v>1</v>
      </c>
      <c r="D41" s="8">
        <v>0</v>
      </c>
      <c r="E41" s="8">
        <v>1</v>
      </c>
      <c r="F41" s="8">
        <v>1</v>
      </c>
      <c r="G41" s="7" t="s">
        <v>170</v>
      </c>
      <c r="H41" s="7">
        <v>1</v>
      </c>
      <c r="I41" s="11" t="s">
        <v>169</v>
      </c>
      <c r="J41" s="18">
        <v>4</v>
      </c>
      <c r="K41" s="7" t="s">
        <v>153</v>
      </c>
      <c r="L41" s="7" t="s">
        <v>144</v>
      </c>
      <c r="M41" s="7">
        <v>3</v>
      </c>
      <c r="N41" s="7">
        <v>37</v>
      </c>
      <c r="O41" s="16">
        <v>1109</v>
      </c>
      <c r="P41" s="7">
        <v>104</v>
      </c>
      <c r="Q41" s="7">
        <v>999999</v>
      </c>
      <c r="R41" s="7" t="s">
        <v>154</v>
      </c>
      <c r="S41" s="7">
        <v>0</v>
      </c>
      <c r="T41" s="7">
        <v>0</v>
      </c>
      <c r="U41" s="7">
        <v>0</v>
      </c>
      <c r="V41" s="7">
        <v>5</v>
      </c>
      <c r="W41" s="7">
        <v>2500</v>
      </c>
      <c r="X41" s="7">
        <v>1</v>
      </c>
      <c r="Y41" s="7" t="s">
        <v>136</v>
      </c>
    </row>
    <row r="42" spans="1:25">
      <c r="A42" s="15">
        <v>1110</v>
      </c>
      <c r="B42" s="16" t="s">
        <v>171</v>
      </c>
      <c r="C42" s="8">
        <v>1</v>
      </c>
      <c r="D42" s="8">
        <v>0</v>
      </c>
      <c r="E42" s="8">
        <v>1</v>
      </c>
      <c r="F42" s="8">
        <v>1</v>
      </c>
      <c r="G42" s="7" t="s">
        <v>172</v>
      </c>
      <c r="H42" s="7">
        <v>1</v>
      </c>
      <c r="I42" s="11" t="s">
        <v>171</v>
      </c>
      <c r="J42" s="18">
        <v>4</v>
      </c>
      <c r="K42" s="7" t="s">
        <v>153</v>
      </c>
      <c r="L42" s="7" t="s">
        <v>144</v>
      </c>
      <c r="M42" s="7">
        <v>3</v>
      </c>
      <c r="N42" s="7">
        <v>37</v>
      </c>
      <c r="O42" s="16">
        <v>1110</v>
      </c>
      <c r="P42" s="7">
        <v>104</v>
      </c>
      <c r="Q42" s="7">
        <v>999999</v>
      </c>
      <c r="R42" s="7" t="s">
        <v>154</v>
      </c>
      <c r="S42" s="7">
        <v>0</v>
      </c>
      <c r="T42" s="7">
        <v>0</v>
      </c>
      <c r="U42" s="7">
        <v>0</v>
      </c>
      <c r="V42" s="7">
        <v>5</v>
      </c>
      <c r="W42" s="7">
        <v>2500</v>
      </c>
      <c r="X42" s="7">
        <v>1</v>
      </c>
      <c r="Y42" s="7" t="s">
        <v>136</v>
      </c>
    </row>
    <row r="43" spans="1:25">
      <c r="A43" s="15">
        <v>1111</v>
      </c>
      <c r="B43" s="16" t="s">
        <v>173</v>
      </c>
      <c r="C43" s="8">
        <v>1</v>
      </c>
      <c r="D43" s="8">
        <v>0</v>
      </c>
      <c r="E43" s="8">
        <v>1</v>
      </c>
      <c r="F43" s="8">
        <v>1</v>
      </c>
      <c r="G43" s="7" t="s">
        <v>174</v>
      </c>
      <c r="H43" s="7">
        <v>1</v>
      </c>
      <c r="I43" s="11" t="s">
        <v>173</v>
      </c>
      <c r="J43" s="18">
        <v>4</v>
      </c>
      <c r="K43" s="7" t="s">
        <v>153</v>
      </c>
      <c r="L43" s="7" t="s">
        <v>144</v>
      </c>
      <c r="M43" s="7">
        <v>3</v>
      </c>
      <c r="N43" s="7">
        <v>37</v>
      </c>
      <c r="O43" s="16">
        <v>1111</v>
      </c>
      <c r="P43" s="7">
        <v>104</v>
      </c>
      <c r="Q43" s="7">
        <v>999999</v>
      </c>
      <c r="R43" s="7" t="s">
        <v>154</v>
      </c>
      <c r="S43" s="7">
        <v>0</v>
      </c>
      <c r="T43" s="7">
        <v>0</v>
      </c>
      <c r="U43" s="7">
        <v>0</v>
      </c>
      <c r="V43" s="7">
        <v>5</v>
      </c>
      <c r="W43" s="7">
        <v>2500</v>
      </c>
      <c r="X43" s="7">
        <v>1</v>
      </c>
      <c r="Y43" s="7" t="s">
        <v>136</v>
      </c>
    </row>
    <row r="44" spans="1:25">
      <c r="A44" s="15">
        <v>1112</v>
      </c>
      <c r="B44" s="16" t="s">
        <v>175</v>
      </c>
      <c r="C44" s="8">
        <v>1</v>
      </c>
      <c r="D44" s="8">
        <v>0</v>
      </c>
      <c r="E44" s="8">
        <v>1</v>
      </c>
      <c r="F44" s="8">
        <v>1</v>
      </c>
      <c r="G44" s="7" t="s">
        <v>176</v>
      </c>
      <c r="H44" s="7">
        <v>1</v>
      </c>
      <c r="I44" s="11" t="s">
        <v>175</v>
      </c>
      <c r="J44" s="18">
        <v>4</v>
      </c>
      <c r="K44" s="7" t="s">
        <v>153</v>
      </c>
      <c r="L44" s="7" t="s">
        <v>144</v>
      </c>
      <c r="M44" s="7">
        <v>3</v>
      </c>
      <c r="N44" s="7">
        <v>37</v>
      </c>
      <c r="O44" s="16">
        <v>1112</v>
      </c>
      <c r="P44" s="7">
        <v>104</v>
      </c>
      <c r="Q44" s="7">
        <v>999999</v>
      </c>
      <c r="R44" s="7" t="s">
        <v>154</v>
      </c>
      <c r="S44" s="7">
        <v>0</v>
      </c>
      <c r="T44" s="7">
        <v>0</v>
      </c>
      <c r="U44" s="7">
        <v>0</v>
      </c>
      <c r="V44" s="7">
        <v>5</v>
      </c>
      <c r="W44" s="7">
        <v>2500</v>
      </c>
      <c r="X44" s="7">
        <v>1</v>
      </c>
      <c r="Y44" s="7" t="s">
        <v>136</v>
      </c>
    </row>
    <row r="45" spans="1:25">
      <c r="A45" s="15">
        <v>1201</v>
      </c>
      <c r="B45" s="16" t="s">
        <v>177</v>
      </c>
      <c r="C45" s="8">
        <v>1</v>
      </c>
      <c r="D45" s="8">
        <v>0</v>
      </c>
      <c r="E45" s="8">
        <v>1</v>
      </c>
      <c r="F45" s="8">
        <v>1</v>
      </c>
      <c r="G45" s="7" t="s">
        <v>178</v>
      </c>
      <c r="H45" s="7">
        <v>1</v>
      </c>
      <c r="I45" s="11" t="s">
        <v>177</v>
      </c>
      <c r="J45" s="18">
        <v>2</v>
      </c>
      <c r="K45" s="7" t="s">
        <v>153</v>
      </c>
      <c r="L45" s="7" t="s">
        <v>134</v>
      </c>
      <c r="M45" s="7">
        <v>3</v>
      </c>
      <c r="N45" s="7">
        <v>35</v>
      </c>
      <c r="O45" s="16">
        <v>1201</v>
      </c>
      <c r="P45" s="7">
        <v>106</v>
      </c>
      <c r="Q45" s="7">
        <v>999999</v>
      </c>
      <c r="R45" s="7" t="s">
        <v>154</v>
      </c>
      <c r="S45" s="7">
        <v>0</v>
      </c>
      <c r="T45" s="7">
        <v>0</v>
      </c>
      <c r="U45" s="7">
        <v>0</v>
      </c>
      <c r="V45" s="7">
        <v>5</v>
      </c>
      <c r="W45" s="7">
        <v>2500</v>
      </c>
      <c r="X45" s="7">
        <v>1</v>
      </c>
      <c r="Y45" s="7" t="s">
        <v>136</v>
      </c>
    </row>
    <row r="46" spans="1:25">
      <c r="A46" s="15">
        <v>1202</v>
      </c>
      <c r="B46" s="16" t="s">
        <v>179</v>
      </c>
      <c r="C46" s="8">
        <v>1</v>
      </c>
      <c r="D46" s="8">
        <v>0</v>
      </c>
      <c r="E46" s="8">
        <v>1</v>
      </c>
      <c r="F46" s="8">
        <v>1</v>
      </c>
      <c r="G46" s="7" t="s">
        <v>180</v>
      </c>
      <c r="H46" s="7">
        <v>1</v>
      </c>
      <c r="I46" s="11" t="s">
        <v>179</v>
      </c>
      <c r="J46" s="18">
        <v>4</v>
      </c>
      <c r="K46" s="7" t="s">
        <v>153</v>
      </c>
      <c r="L46" s="7" t="s">
        <v>144</v>
      </c>
      <c r="M46" s="7">
        <v>3</v>
      </c>
      <c r="N46" s="7">
        <v>37</v>
      </c>
      <c r="O46" s="16">
        <v>1202</v>
      </c>
      <c r="P46" s="7">
        <v>104</v>
      </c>
      <c r="Q46" s="7">
        <v>999999</v>
      </c>
      <c r="R46" s="7" t="s">
        <v>154</v>
      </c>
      <c r="S46" s="7">
        <v>0</v>
      </c>
      <c r="T46" s="7">
        <v>0</v>
      </c>
      <c r="U46" s="7">
        <v>0</v>
      </c>
      <c r="V46" s="7">
        <v>5</v>
      </c>
      <c r="W46" s="7">
        <v>2500</v>
      </c>
      <c r="X46" s="7">
        <v>1</v>
      </c>
      <c r="Y46" s="7" t="s">
        <v>136</v>
      </c>
    </row>
    <row r="47" spans="1:25">
      <c r="A47" s="15">
        <v>1203</v>
      </c>
      <c r="B47" s="16" t="s">
        <v>181</v>
      </c>
      <c r="C47" s="8">
        <v>1</v>
      </c>
      <c r="D47" s="8">
        <v>0</v>
      </c>
      <c r="E47" s="8">
        <v>1</v>
      </c>
      <c r="F47" s="8">
        <v>1</v>
      </c>
      <c r="G47" s="7" t="s">
        <v>182</v>
      </c>
      <c r="H47" s="7">
        <v>1</v>
      </c>
      <c r="I47" s="11" t="s">
        <v>181</v>
      </c>
      <c r="J47" s="18">
        <v>3</v>
      </c>
      <c r="K47" s="7" t="s">
        <v>153</v>
      </c>
      <c r="L47" s="7" t="s">
        <v>140</v>
      </c>
      <c r="M47" s="7">
        <v>3</v>
      </c>
      <c r="N47" s="7">
        <v>36</v>
      </c>
      <c r="O47" s="16">
        <v>1203</v>
      </c>
      <c r="P47" s="7">
        <v>105</v>
      </c>
      <c r="Q47" s="7">
        <v>999999</v>
      </c>
      <c r="R47" s="7" t="s">
        <v>154</v>
      </c>
      <c r="S47" s="7">
        <v>0</v>
      </c>
      <c r="T47" s="7">
        <v>0</v>
      </c>
      <c r="U47" s="7">
        <v>0</v>
      </c>
      <c r="V47" s="7">
        <v>5</v>
      </c>
      <c r="W47" s="7">
        <v>2500</v>
      </c>
      <c r="X47" s="7">
        <v>1</v>
      </c>
      <c r="Y47" s="7" t="s">
        <v>136</v>
      </c>
    </row>
    <row r="48" spans="1:25">
      <c r="A48" s="15">
        <v>1204</v>
      </c>
      <c r="B48" s="16" t="s">
        <v>183</v>
      </c>
      <c r="C48" s="8">
        <v>1</v>
      </c>
      <c r="D48" s="8">
        <v>0</v>
      </c>
      <c r="E48" s="8">
        <v>1</v>
      </c>
      <c r="F48" s="8">
        <v>1</v>
      </c>
      <c r="G48" s="7" t="s">
        <v>184</v>
      </c>
      <c r="H48" s="7">
        <v>1</v>
      </c>
      <c r="I48" s="11" t="s">
        <v>183</v>
      </c>
      <c r="J48" s="18">
        <v>4</v>
      </c>
      <c r="K48" s="7" t="s">
        <v>153</v>
      </c>
      <c r="L48" s="7" t="s">
        <v>144</v>
      </c>
      <c r="M48" s="7">
        <v>3</v>
      </c>
      <c r="N48" s="7">
        <v>37</v>
      </c>
      <c r="O48" s="16">
        <v>1204</v>
      </c>
      <c r="P48" s="7">
        <v>104</v>
      </c>
      <c r="Q48" s="7">
        <v>999999</v>
      </c>
      <c r="R48" s="7" t="s">
        <v>154</v>
      </c>
      <c r="S48" s="7">
        <v>0</v>
      </c>
      <c r="T48" s="7">
        <v>0</v>
      </c>
      <c r="U48" s="7">
        <v>0</v>
      </c>
      <c r="V48" s="7">
        <v>5</v>
      </c>
      <c r="W48" s="7">
        <v>2500</v>
      </c>
      <c r="X48" s="7">
        <v>1</v>
      </c>
      <c r="Y48" s="7" t="s">
        <v>136</v>
      </c>
    </row>
    <row r="49" spans="1:25">
      <c r="A49" s="15">
        <v>1205</v>
      </c>
      <c r="B49" s="16" t="s">
        <v>185</v>
      </c>
      <c r="C49" s="8">
        <v>1</v>
      </c>
      <c r="D49" s="8">
        <v>0</v>
      </c>
      <c r="E49" s="8">
        <v>1</v>
      </c>
      <c r="F49" s="8">
        <v>1</v>
      </c>
      <c r="G49" s="7" t="s">
        <v>186</v>
      </c>
      <c r="H49" s="7">
        <v>1</v>
      </c>
      <c r="I49" s="11" t="s">
        <v>185</v>
      </c>
      <c r="J49" s="18">
        <v>4</v>
      </c>
      <c r="K49" s="7" t="s">
        <v>153</v>
      </c>
      <c r="L49" s="7" t="s">
        <v>144</v>
      </c>
      <c r="M49" s="7">
        <v>3</v>
      </c>
      <c r="N49" s="7">
        <v>37</v>
      </c>
      <c r="O49" s="16">
        <v>1205</v>
      </c>
      <c r="P49" s="7">
        <v>104</v>
      </c>
      <c r="Q49" s="7">
        <v>999999</v>
      </c>
      <c r="R49" s="7" t="s">
        <v>154</v>
      </c>
      <c r="S49" s="7">
        <v>0</v>
      </c>
      <c r="T49" s="7">
        <v>0</v>
      </c>
      <c r="U49" s="7">
        <v>0</v>
      </c>
      <c r="V49" s="7">
        <v>5</v>
      </c>
      <c r="W49" s="7">
        <v>2500</v>
      </c>
      <c r="X49" s="7">
        <v>1</v>
      </c>
      <c r="Y49" s="7" t="s">
        <v>136</v>
      </c>
    </row>
    <row r="50" spans="1:25">
      <c r="A50" s="15">
        <v>1206</v>
      </c>
      <c r="B50" s="16" t="s">
        <v>187</v>
      </c>
      <c r="C50" s="8">
        <v>1</v>
      </c>
      <c r="D50" s="8">
        <v>0</v>
      </c>
      <c r="E50" s="8">
        <v>1</v>
      </c>
      <c r="F50" s="8">
        <v>1</v>
      </c>
      <c r="G50" s="7" t="s">
        <v>188</v>
      </c>
      <c r="H50" s="7">
        <v>1</v>
      </c>
      <c r="I50" s="11" t="s">
        <v>187</v>
      </c>
      <c r="J50" s="18">
        <v>3</v>
      </c>
      <c r="K50" s="7" t="s">
        <v>153</v>
      </c>
      <c r="L50" s="7" t="s">
        <v>140</v>
      </c>
      <c r="M50" s="7">
        <v>3</v>
      </c>
      <c r="N50" s="7">
        <v>36</v>
      </c>
      <c r="O50" s="16">
        <v>1206</v>
      </c>
      <c r="P50" s="7">
        <v>105</v>
      </c>
      <c r="Q50" s="7">
        <v>999999</v>
      </c>
      <c r="R50" s="7" t="s">
        <v>154</v>
      </c>
      <c r="S50" s="7">
        <v>0</v>
      </c>
      <c r="T50" s="7">
        <v>0</v>
      </c>
      <c r="U50" s="7">
        <v>0</v>
      </c>
      <c r="V50" s="7">
        <v>5</v>
      </c>
      <c r="W50" s="7">
        <v>2500</v>
      </c>
      <c r="X50" s="7">
        <v>1</v>
      </c>
      <c r="Y50" s="7" t="s">
        <v>136</v>
      </c>
    </row>
    <row r="51" spans="1:25">
      <c r="A51" s="15">
        <v>1207</v>
      </c>
      <c r="B51" s="16" t="s">
        <v>189</v>
      </c>
      <c r="C51" s="8">
        <v>1</v>
      </c>
      <c r="D51" s="8">
        <v>0</v>
      </c>
      <c r="E51" s="8">
        <v>1</v>
      </c>
      <c r="F51" s="8">
        <v>1</v>
      </c>
      <c r="G51" s="7" t="s">
        <v>190</v>
      </c>
      <c r="H51" s="7">
        <v>1</v>
      </c>
      <c r="I51" s="11" t="s">
        <v>189</v>
      </c>
      <c r="J51" s="18">
        <v>4</v>
      </c>
      <c r="K51" s="7" t="s">
        <v>153</v>
      </c>
      <c r="L51" s="7" t="s">
        <v>144</v>
      </c>
      <c r="M51" s="7">
        <v>3</v>
      </c>
      <c r="N51" s="7">
        <v>37</v>
      </c>
      <c r="O51" s="16">
        <v>1207</v>
      </c>
      <c r="P51" s="7">
        <v>104</v>
      </c>
      <c r="Q51" s="7">
        <v>999999</v>
      </c>
      <c r="R51" s="7" t="s">
        <v>154</v>
      </c>
      <c r="S51" s="7">
        <v>0</v>
      </c>
      <c r="T51" s="7">
        <v>0</v>
      </c>
      <c r="U51" s="7">
        <v>0</v>
      </c>
      <c r="V51" s="7">
        <v>5</v>
      </c>
      <c r="W51" s="7">
        <v>2500</v>
      </c>
      <c r="X51" s="7">
        <v>1</v>
      </c>
      <c r="Y51" s="7" t="s">
        <v>136</v>
      </c>
    </row>
    <row r="52" spans="1:25">
      <c r="A52" s="15">
        <v>1208</v>
      </c>
      <c r="B52" s="16" t="s">
        <v>191</v>
      </c>
      <c r="C52" s="8">
        <v>1</v>
      </c>
      <c r="D52" s="8">
        <v>0</v>
      </c>
      <c r="E52" s="8">
        <v>1</v>
      </c>
      <c r="F52" s="8">
        <v>1</v>
      </c>
      <c r="G52" s="7" t="s">
        <v>192</v>
      </c>
      <c r="H52" s="7">
        <v>1</v>
      </c>
      <c r="I52" s="11" t="s">
        <v>191</v>
      </c>
      <c r="J52" s="18">
        <v>4</v>
      </c>
      <c r="K52" s="7" t="s">
        <v>153</v>
      </c>
      <c r="L52" s="7" t="s">
        <v>144</v>
      </c>
      <c r="M52" s="7">
        <v>3</v>
      </c>
      <c r="N52" s="7">
        <v>37</v>
      </c>
      <c r="O52" s="16">
        <v>1208</v>
      </c>
      <c r="P52" s="7">
        <v>104</v>
      </c>
      <c r="Q52" s="7">
        <v>999999</v>
      </c>
      <c r="R52" s="7" t="s">
        <v>154</v>
      </c>
      <c r="S52" s="7">
        <v>0</v>
      </c>
      <c r="T52" s="7">
        <v>0</v>
      </c>
      <c r="U52" s="7">
        <v>0</v>
      </c>
      <c r="V52" s="7">
        <v>5</v>
      </c>
      <c r="W52" s="7">
        <v>2500</v>
      </c>
      <c r="X52" s="7">
        <v>1</v>
      </c>
      <c r="Y52" s="7" t="s">
        <v>136</v>
      </c>
    </row>
    <row r="53" spans="1:25">
      <c r="A53" s="15">
        <v>1209</v>
      </c>
      <c r="B53" s="16" t="s">
        <v>193</v>
      </c>
      <c r="C53" s="8">
        <v>1</v>
      </c>
      <c r="D53" s="8">
        <v>0</v>
      </c>
      <c r="E53" s="8">
        <v>1</v>
      </c>
      <c r="F53" s="8">
        <v>1</v>
      </c>
      <c r="G53" s="7" t="s">
        <v>194</v>
      </c>
      <c r="H53" s="7">
        <v>1</v>
      </c>
      <c r="I53" s="11" t="s">
        <v>193</v>
      </c>
      <c r="J53" s="18">
        <v>3</v>
      </c>
      <c r="K53" s="7" t="s">
        <v>153</v>
      </c>
      <c r="L53" s="7" t="s">
        <v>140</v>
      </c>
      <c r="M53" s="7">
        <v>3</v>
      </c>
      <c r="N53" s="7">
        <v>36</v>
      </c>
      <c r="O53" s="16">
        <v>1209</v>
      </c>
      <c r="P53" s="7">
        <v>105</v>
      </c>
      <c r="Q53" s="7">
        <v>999999</v>
      </c>
      <c r="R53" s="7" t="s">
        <v>154</v>
      </c>
      <c r="S53" s="7">
        <v>0</v>
      </c>
      <c r="T53" s="7">
        <v>0</v>
      </c>
      <c r="U53" s="7">
        <v>0</v>
      </c>
      <c r="V53" s="7">
        <v>5</v>
      </c>
      <c r="W53" s="7">
        <v>2500</v>
      </c>
      <c r="X53" s="7">
        <v>1</v>
      </c>
      <c r="Y53" s="7" t="s">
        <v>136</v>
      </c>
    </row>
    <row r="54" spans="1:25">
      <c r="A54" s="15">
        <v>1210</v>
      </c>
      <c r="B54" s="16" t="s">
        <v>195</v>
      </c>
      <c r="C54" s="8">
        <v>1</v>
      </c>
      <c r="D54" s="8">
        <v>0</v>
      </c>
      <c r="E54" s="8">
        <v>1</v>
      </c>
      <c r="F54" s="8">
        <v>1</v>
      </c>
      <c r="G54" s="7" t="s">
        <v>196</v>
      </c>
      <c r="H54" s="7">
        <v>1</v>
      </c>
      <c r="I54" s="11" t="s">
        <v>195</v>
      </c>
      <c r="J54" s="18">
        <v>4</v>
      </c>
      <c r="K54" s="7" t="s">
        <v>153</v>
      </c>
      <c r="L54" s="7" t="s">
        <v>144</v>
      </c>
      <c r="M54" s="7">
        <v>3</v>
      </c>
      <c r="N54" s="7">
        <v>37</v>
      </c>
      <c r="O54" s="16">
        <v>1210</v>
      </c>
      <c r="P54" s="7">
        <v>104</v>
      </c>
      <c r="Q54" s="7">
        <v>999999</v>
      </c>
      <c r="R54" s="7" t="s">
        <v>154</v>
      </c>
      <c r="S54" s="7">
        <v>0</v>
      </c>
      <c r="T54" s="7">
        <v>0</v>
      </c>
      <c r="U54" s="7">
        <v>0</v>
      </c>
      <c r="V54" s="7">
        <v>5</v>
      </c>
      <c r="W54" s="7">
        <v>2500</v>
      </c>
      <c r="X54" s="7">
        <v>1</v>
      </c>
      <c r="Y54" s="7" t="s">
        <v>136</v>
      </c>
    </row>
    <row r="55" spans="1:25">
      <c r="A55" s="15">
        <v>1211</v>
      </c>
      <c r="B55" s="16" t="s">
        <v>197</v>
      </c>
      <c r="C55" s="8">
        <v>1</v>
      </c>
      <c r="D55" s="8">
        <v>0</v>
      </c>
      <c r="E55" s="8">
        <v>1</v>
      </c>
      <c r="F55" s="8">
        <v>1</v>
      </c>
      <c r="G55" s="7" t="s">
        <v>198</v>
      </c>
      <c r="H55" s="7">
        <v>1</v>
      </c>
      <c r="I55" s="11" t="s">
        <v>197</v>
      </c>
      <c r="J55" s="18">
        <v>2</v>
      </c>
      <c r="K55" s="7" t="s">
        <v>153</v>
      </c>
      <c r="L55" s="7" t="s">
        <v>134</v>
      </c>
      <c r="M55" s="7">
        <v>3</v>
      </c>
      <c r="N55" s="7">
        <v>35</v>
      </c>
      <c r="O55" s="16">
        <v>1211</v>
      </c>
      <c r="P55" s="7">
        <v>106</v>
      </c>
      <c r="Q55" s="7">
        <v>999999</v>
      </c>
      <c r="R55" s="7" t="s">
        <v>154</v>
      </c>
      <c r="S55" s="7">
        <v>0</v>
      </c>
      <c r="T55" s="7">
        <v>0</v>
      </c>
      <c r="U55" s="7">
        <v>0</v>
      </c>
      <c r="V55" s="7">
        <v>5</v>
      </c>
      <c r="W55" s="7">
        <v>2500</v>
      </c>
      <c r="X55" s="7">
        <v>1</v>
      </c>
      <c r="Y55" s="7" t="s">
        <v>136</v>
      </c>
    </row>
    <row r="56" spans="1:25">
      <c r="A56" s="15">
        <v>1212</v>
      </c>
      <c r="B56" s="16" t="s">
        <v>199</v>
      </c>
      <c r="C56" s="8">
        <v>1</v>
      </c>
      <c r="D56" s="8">
        <v>0</v>
      </c>
      <c r="E56" s="8">
        <v>1</v>
      </c>
      <c r="F56" s="8">
        <v>1</v>
      </c>
      <c r="G56" s="7" t="s">
        <v>200</v>
      </c>
      <c r="H56" s="7">
        <v>1</v>
      </c>
      <c r="I56" s="11" t="s">
        <v>199</v>
      </c>
      <c r="J56" s="18">
        <v>4</v>
      </c>
      <c r="K56" s="7" t="s">
        <v>153</v>
      </c>
      <c r="L56" s="7" t="s">
        <v>144</v>
      </c>
      <c r="M56" s="7">
        <v>3</v>
      </c>
      <c r="N56" s="7">
        <v>37</v>
      </c>
      <c r="O56" s="16">
        <v>1212</v>
      </c>
      <c r="P56" s="7">
        <v>104</v>
      </c>
      <c r="Q56" s="7">
        <v>999999</v>
      </c>
      <c r="R56" s="7" t="s">
        <v>154</v>
      </c>
      <c r="S56" s="7">
        <v>0</v>
      </c>
      <c r="T56" s="7">
        <v>0</v>
      </c>
      <c r="U56" s="7">
        <v>0</v>
      </c>
      <c r="V56" s="7">
        <v>5</v>
      </c>
      <c r="W56" s="7">
        <v>2500</v>
      </c>
      <c r="X56" s="7">
        <v>1</v>
      </c>
      <c r="Y56" s="7" t="s">
        <v>136</v>
      </c>
    </row>
    <row r="57" spans="1:25">
      <c r="A57" s="15">
        <v>1301</v>
      </c>
      <c r="B57" s="16" t="s">
        <v>201</v>
      </c>
      <c r="C57" s="8">
        <v>1</v>
      </c>
      <c r="D57" s="8">
        <v>0</v>
      </c>
      <c r="E57" s="8">
        <v>1</v>
      </c>
      <c r="F57" s="8">
        <v>1</v>
      </c>
      <c r="G57" s="7" t="s">
        <v>202</v>
      </c>
      <c r="H57" s="7">
        <v>1</v>
      </c>
      <c r="I57" s="11" t="s">
        <v>201</v>
      </c>
      <c r="J57" s="18">
        <v>4</v>
      </c>
      <c r="K57" s="7" t="s">
        <v>153</v>
      </c>
      <c r="L57" s="7" t="s">
        <v>144</v>
      </c>
      <c r="M57" s="7">
        <v>3</v>
      </c>
      <c r="N57" s="7">
        <v>37</v>
      </c>
      <c r="O57" s="16">
        <v>1301</v>
      </c>
      <c r="P57" s="7">
        <v>104</v>
      </c>
      <c r="Q57" s="7">
        <v>999999</v>
      </c>
      <c r="R57" s="7" t="s">
        <v>154</v>
      </c>
      <c r="S57" s="7">
        <v>0</v>
      </c>
      <c r="T57" s="7">
        <v>0</v>
      </c>
      <c r="U57" s="7">
        <v>0</v>
      </c>
      <c r="V57" s="7">
        <v>5</v>
      </c>
      <c r="W57" s="7">
        <v>2500</v>
      </c>
      <c r="X57" s="7">
        <v>1</v>
      </c>
      <c r="Y57" s="7" t="s">
        <v>136</v>
      </c>
    </row>
    <row r="58" spans="1:25">
      <c r="A58" s="15">
        <v>1302</v>
      </c>
      <c r="B58" s="16" t="s">
        <v>203</v>
      </c>
      <c r="C58" s="8">
        <v>1</v>
      </c>
      <c r="D58" s="8">
        <v>0</v>
      </c>
      <c r="E58" s="8">
        <v>1</v>
      </c>
      <c r="F58" s="8">
        <v>1</v>
      </c>
      <c r="G58" s="7" t="s">
        <v>204</v>
      </c>
      <c r="H58" s="7">
        <v>1</v>
      </c>
      <c r="I58" s="11" t="s">
        <v>203</v>
      </c>
      <c r="J58" s="18">
        <v>3</v>
      </c>
      <c r="K58" s="7" t="s">
        <v>153</v>
      </c>
      <c r="L58" s="7" t="s">
        <v>140</v>
      </c>
      <c r="M58" s="7">
        <v>3</v>
      </c>
      <c r="N58" s="7">
        <v>36</v>
      </c>
      <c r="O58" s="16">
        <v>1302</v>
      </c>
      <c r="P58" s="7">
        <v>105</v>
      </c>
      <c r="Q58" s="7">
        <v>999999</v>
      </c>
      <c r="R58" s="7" t="s">
        <v>154</v>
      </c>
      <c r="S58" s="7">
        <v>0</v>
      </c>
      <c r="T58" s="7">
        <v>0</v>
      </c>
      <c r="U58" s="7">
        <v>0</v>
      </c>
      <c r="V58" s="7">
        <v>5</v>
      </c>
      <c r="W58" s="7">
        <v>2500</v>
      </c>
      <c r="X58" s="7">
        <v>1</v>
      </c>
      <c r="Y58" s="7" t="s">
        <v>136</v>
      </c>
    </row>
    <row r="59" spans="1:25">
      <c r="A59" s="15">
        <v>1303</v>
      </c>
      <c r="B59" s="16" t="s">
        <v>205</v>
      </c>
      <c r="C59" s="8">
        <v>1</v>
      </c>
      <c r="D59" s="8">
        <v>0</v>
      </c>
      <c r="E59" s="8">
        <v>1</v>
      </c>
      <c r="F59" s="8">
        <v>1</v>
      </c>
      <c r="G59" s="7" t="s">
        <v>206</v>
      </c>
      <c r="H59" s="7">
        <v>1</v>
      </c>
      <c r="I59" s="11" t="s">
        <v>205</v>
      </c>
      <c r="J59" s="18">
        <v>4</v>
      </c>
      <c r="K59" s="7" t="s">
        <v>153</v>
      </c>
      <c r="L59" s="7" t="s">
        <v>144</v>
      </c>
      <c r="M59" s="7">
        <v>3</v>
      </c>
      <c r="N59" s="7">
        <v>37</v>
      </c>
      <c r="O59" s="16">
        <v>1303</v>
      </c>
      <c r="P59" s="7">
        <v>104</v>
      </c>
      <c r="Q59" s="7">
        <v>999999</v>
      </c>
      <c r="R59" s="7" t="s">
        <v>154</v>
      </c>
      <c r="S59" s="7">
        <v>0</v>
      </c>
      <c r="T59" s="7">
        <v>0</v>
      </c>
      <c r="U59" s="7">
        <v>0</v>
      </c>
      <c r="V59" s="7">
        <v>5</v>
      </c>
      <c r="W59" s="7">
        <v>2500</v>
      </c>
      <c r="X59" s="7">
        <v>1</v>
      </c>
      <c r="Y59" s="7" t="s">
        <v>136</v>
      </c>
    </row>
    <row r="60" spans="1:25">
      <c r="A60" s="15">
        <v>1304</v>
      </c>
      <c r="B60" s="16" t="s">
        <v>207</v>
      </c>
      <c r="C60" s="8">
        <v>1</v>
      </c>
      <c r="D60" s="8">
        <v>0</v>
      </c>
      <c r="E60" s="8">
        <v>1</v>
      </c>
      <c r="F60" s="8">
        <v>1</v>
      </c>
      <c r="G60" s="7" t="s">
        <v>208</v>
      </c>
      <c r="H60" s="7">
        <v>1</v>
      </c>
      <c r="I60" s="11" t="s">
        <v>207</v>
      </c>
      <c r="J60" s="18">
        <v>4</v>
      </c>
      <c r="K60" s="7" t="s">
        <v>153</v>
      </c>
      <c r="L60" s="7" t="s">
        <v>144</v>
      </c>
      <c r="M60" s="7">
        <v>3</v>
      </c>
      <c r="N60" s="7">
        <v>37</v>
      </c>
      <c r="O60" s="16">
        <v>1304</v>
      </c>
      <c r="P60" s="7">
        <v>104</v>
      </c>
      <c r="Q60" s="7">
        <v>999999</v>
      </c>
      <c r="R60" s="7" t="s">
        <v>154</v>
      </c>
      <c r="S60" s="7">
        <v>0</v>
      </c>
      <c r="T60" s="7">
        <v>0</v>
      </c>
      <c r="U60" s="7">
        <v>0</v>
      </c>
      <c r="V60" s="7">
        <v>5</v>
      </c>
      <c r="W60" s="7">
        <v>2500</v>
      </c>
      <c r="X60" s="7">
        <v>1</v>
      </c>
      <c r="Y60" s="7" t="s">
        <v>136</v>
      </c>
    </row>
    <row r="61" spans="1:25">
      <c r="A61" s="15">
        <v>1305</v>
      </c>
      <c r="B61" s="16" t="s">
        <v>209</v>
      </c>
      <c r="C61" s="8">
        <v>1</v>
      </c>
      <c r="D61" s="8">
        <v>0</v>
      </c>
      <c r="E61" s="8">
        <v>1</v>
      </c>
      <c r="F61" s="8">
        <v>1</v>
      </c>
      <c r="G61" s="7" t="s">
        <v>210</v>
      </c>
      <c r="H61" s="7">
        <v>1</v>
      </c>
      <c r="I61" s="11" t="s">
        <v>209</v>
      </c>
      <c r="J61" s="18">
        <v>4</v>
      </c>
      <c r="K61" s="7" t="s">
        <v>153</v>
      </c>
      <c r="L61" s="7" t="s">
        <v>144</v>
      </c>
      <c r="M61" s="7">
        <v>3</v>
      </c>
      <c r="N61" s="7">
        <v>37</v>
      </c>
      <c r="O61" s="16">
        <v>1305</v>
      </c>
      <c r="P61" s="7">
        <v>104</v>
      </c>
      <c r="Q61" s="7">
        <v>999999</v>
      </c>
      <c r="R61" s="7" t="s">
        <v>154</v>
      </c>
      <c r="S61" s="7">
        <v>0</v>
      </c>
      <c r="T61" s="7">
        <v>0</v>
      </c>
      <c r="U61" s="7">
        <v>0</v>
      </c>
      <c r="V61" s="7">
        <v>5</v>
      </c>
      <c r="W61" s="7">
        <v>2500</v>
      </c>
      <c r="X61" s="7">
        <v>1</v>
      </c>
      <c r="Y61" s="7" t="s">
        <v>136</v>
      </c>
    </row>
    <row r="62" spans="1:25">
      <c r="A62" s="15">
        <v>1306</v>
      </c>
      <c r="B62" s="16" t="s">
        <v>211</v>
      </c>
      <c r="C62" s="8">
        <v>1</v>
      </c>
      <c r="D62" s="8">
        <v>0</v>
      </c>
      <c r="E62" s="8">
        <v>1</v>
      </c>
      <c r="F62" s="8">
        <v>1</v>
      </c>
      <c r="G62" s="7" t="s">
        <v>212</v>
      </c>
      <c r="H62" s="7">
        <v>1</v>
      </c>
      <c r="I62" s="11" t="s">
        <v>211</v>
      </c>
      <c r="J62" s="18">
        <v>3</v>
      </c>
      <c r="K62" s="7" t="s">
        <v>153</v>
      </c>
      <c r="L62" s="7" t="s">
        <v>140</v>
      </c>
      <c r="M62" s="7">
        <v>3</v>
      </c>
      <c r="N62" s="7">
        <v>36</v>
      </c>
      <c r="O62" s="16">
        <v>1306</v>
      </c>
      <c r="P62" s="7">
        <v>105</v>
      </c>
      <c r="Q62" s="7">
        <v>999999</v>
      </c>
      <c r="R62" s="7" t="s">
        <v>154</v>
      </c>
      <c r="S62" s="7">
        <v>0</v>
      </c>
      <c r="T62" s="7">
        <v>0</v>
      </c>
      <c r="U62" s="7">
        <v>0</v>
      </c>
      <c r="V62" s="7">
        <v>5</v>
      </c>
      <c r="W62" s="7">
        <v>2500</v>
      </c>
      <c r="X62" s="7">
        <v>1</v>
      </c>
      <c r="Y62" s="7" t="s">
        <v>136</v>
      </c>
    </row>
    <row r="63" spans="1:25">
      <c r="A63" s="15">
        <v>1307</v>
      </c>
      <c r="B63" s="16" t="s">
        <v>213</v>
      </c>
      <c r="C63" s="8">
        <v>1</v>
      </c>
      <c r="D63" s="8">
        <v>0</v>
      </c>
      <c r="E63" s="8">
        <v>1</v>
      </c>
      <c r="F63" s="8">
        <v>1</v>
      </c>
      <c r="G63" s="7" t="s">
        <v>214</v>
      </c>
      <c r="H63" s="7">
        <v>1</v>
      </c>
      <c r="I63" s="11" t="s">
        <v>213</v>
      </c>
      <c r="J63" s="18">
        <v>3</v>
      </c>
      <c r="K63" s="7" t="s">
        <v>153</v>
      </c>
      <c r="L63" s="7" t="s">
        <v>140</v>
      </c>
      <c r="M63" s="7">
        <v>3</v>
      </c>
      <c r="N63" s="7">
        <v>36</v>
      </c>
      <c r="O63" s="16">
        <v>1307</v>
      </c>
      <c r="P63" s="7">
        <v>105</v>
      </c>
      <c r="Q63" s="7">
        <v>999999</v>
      </c>
      <c r="R63" s="7" t="s">
        <v>154</v>
      </c>
      <c r="S63" s="7">
        <v>0</v>
      </c>
      <c r="T63" s="7">
        <v>0</v>
      </c>
      <c r="U63" s="7">
        <v>0</v>
      </c>
      <c r="V63" s="7">
        <v>5</v>
      </c>
      <c r="W63" s="7">
        <v>2500</v>
      </c>
      <c r="X63" s="7">
        <v>1</v>
      </c>
      <c r="Y63" s="7" t="s">
        <v>136</v>
      </c>
    </row>
    <row r="64" spans="1:25">
      <c r="A64" s="15">
        <v>1308</v>
      </c>
      <c r="B64" s="16" t="s">
        <v>215</v>
      </c>
      <c r="C64" s="8">
        <v>1</v>
      </c>
      <c r="D64" s="8">
        <v>0</v>
      </c>
      <c r="E64" s="8">
        <v>1</v>
      </c>
      <c r="F64" s="8">
        <v>1</v>
      </c>
      <c r="G64" s="7" t="s">
        <v>216</v>
      </c>
      <c r="H64" s="7">
        <v>1</v>
      </c>
      <c r="I64" s="11" t="s">
        <v>215</v>
      </c>
      <c r="J64" s="18">
        <v>2</v>
      </c>
      <c r="K64" s="7" t="s">
        <v>153</v>
      </c>
      <c r="L64" s="7" t="s">
        <v>134</v>
      </c>
      <c r="M64" s="7">
        <v>3</v>
      </c>
      <c r="N64" s="7">
        <v>35</v>
      </c>
      <c r="O64" s="16">
        <v>1308</v>
      </c>
      <c r="P64" s="7">
        <v>106</v>
      </c>
      <c r="Q64" s="7">
        <v>999999</v>
      </c>
      <c r="R64" s="7" t="s">
        <v>154</v>
      </c>
      <c r="S64" s="7">
        <v>0</v>
      </c>
      <c r="T64" s="7">
        <v>0</v>
      </c>
      <c r="U64" s="7">
        <v>0</v>
      </c>
      <c r="V64" s="7">
        <v>5</v>
      </c>
      <c r="W64" s="7">
        <v>2500</v>
      </c>
      <c r="X64" s="7">
        <v>1</v>
      </c>
      <c r="Y64" s="7" t="s">
        <v>136</v>
      </c>
    </row>
    <row r="65" spans="1:25">
      <c r="A65" s="15">
        <v>1309</v>
      </c>
      <c r="B65" s="16" t="s">
        <v>217</v>
      </c>
      <c r="C65" s="8">
        <v>1</v>
      </c>
      <c r="D65" s="8">
        <v>0</v>
      </c>
      <c r="E65" s="8">
        <v>1</v>
      </c>
      <c r="F65" s="8">
        <v>1</v>
      </c>
      <c r="G65" s="7" t="s">
        <v>218</v>
      </c>
      <c r="H65" s="7">
        <v>1</v>
      </c>
      <c r="I65" s="11" t="s">
        <v>217</v>
      </c>
      <c r="J65" s="18">
        <v>4</v>
      </c>
      <c r="K65" s="7" t="s">
        <v>153</v>
      </c>
      <c r="L65" s="7" t="s">
        <v>144</v>
      </c>
      <c r="M65" s="7">
        <v>3</v>
      </c>
      <c r="N65" s="7">
        <v>37</v>
      </c>
      <c r="O65" s="16">
        <v>1309</v>
      </c>
      <c r="P65" s="7">
        <v>104</v>
      </c>
      <c r="Q65" s="7">
        <v>999999</v>
      </c>
      <c r="R65" s="7" t="s">
        <v>154</v>
      </c>
      <c r="S65" s="7">
        <v>0</v>
      </c>
      <c r="T65" s="7">
        <v>0</v>
      </c>
      <c r="U65" s="7">
        <v>0</v>
      </c>
      <c r="V65" s="7">
        <v>5</v>
      </c>
      <c r="W65" s="7">
        <v>2500</v>
      </c>
      <c r="X65" s="7">
        <v>1</v>
      </c>
      <c r="Y65" s="7" t="s">
        <v>136</v>
      </c>
    </row>
    <row r="66" spans="1:25">
      <c r="A66" s="15">
        <v>1310</v>
      </c>
      <c r="B66" s="16" t="s">
        <v>219</v>
      </c>
      <c r="C66" s="8">
        <v>1</v>
      </c>
      <c r="D66" s="8">
        <v>0</v>
      </c>
      <c r="E66" s="8">
        <v>1</v>
      </c>
      <c r="F66" s="8">
        <v>1</v>
      </c>
      <c r="G66" s="7" t="s">
        <v>220</v>
      </c>
      <c r="H66" s="7">
        <v>1</v>
      </c>
      <c r="I66" s="11" t="s">
        <v>219</v>
      </c>
      <c r="J66" s="18">
        <v>2</v>
      </c>
      <c r="K66" s="7" t="s">
        <v>153</v>
      </c>
      <c r="L66" s="7" t="s">
        <v>134</v>
      </c>
      <c r="M66" s="7">
        <v>3</v>
      </c>
      <c r="N66" s="7">
        <v>35</v>
      </c>
      <c r="O66" s="16">
        <v>1310</v>
      </c>
      <c r="P66" s="7">
        <v>106</v>
      </c>
      <c r="Q66" s="7">
        <v>999999</v>
      </c>
      <c r="R66" s="7" t="s">
        <v>154</v>
      </c>
      <c r="S66" s="7">
        <v>0</v>
      </c>
      <c r="T66" s="7">
        <v>0</v>
      </c>
      <c r="U66" s="7">
        <v>0</v>
      </c>
      <c r="V66" s="7">
        <v>5</v>
      </c>
      <c r="W66" s="7">
        <v>2500</v>
      </c>
      <c r="X66" s="7">
        <v>1</v>
      </c>
      <c r="Y66" s="7" t="s">
        <v>136</v>
      </c>
    </row>
    <row r="67" spans="1:25">
      <c r="A67" s="15">
        <v>1311</v>
      </c>
      <c r="B67" s="16" t="s">
        <v>221</v>
      </c>
      <c r="C67" s="8">
        <v>1</v>
      </c>
      <c r="D67" s="8">
        <v>0</v>
      </c>
      <c r="E67" s="8">
        <v>1</v>
      </c>
      <c r="F67" s="8">
        <v>1</v>
      </c>
      <c r="G67" s="7" t="s">
        <v>222</v>
      </c>
      <c r="H67" s="7">
        <v>1</v>
      </c>
      <c r="I67" s="11" t="s">
        <v>221</v>
      </c>
      <c r="J67" s="18">
        <v>4</v>
      </c>
      <c r="K67" s="7" t="s">
        <v>153</v>
      </c>
      <c r="L67" s="7" t="s">
        <v>144</v>
      </c>
      <c r="M67" s="7">
        <v>3</v>
      </c>
      <c r="N67" s="7">
        <v>37</v>
      </c>
      <c r="O67" s="16">
        <v>1311</v>
      </c>
      <c r="P67" s="7">
        <v>104</v>
      </c>
      <c r="Q67" s="7">
        <v>999999</v>
      </c>
      <c r="R67" s="7" t="s">
        <v>154</v>
      </c>
      <c r="S67" s="7">
        <v>0</v>
      </c>
      <c r="T67" s="7">
        <v>0</v>
      </c>
      <c r="U67" s="7">
        <v>0</v>
      </c>
      <c r="V67" s="7">
        <v>5</v>
      </c>
      <c r="W67" s="7">
        <v>2500</v>
      </c>
      <c r="X67" s="7">
        <v>1</v>
      </c>
      <c r="Y67" s="7" t="s">
        <v>136</v>
      </c>
    </row>
    <row r="68" spans="1:25">
      <c r="A68" s="15">
        <v>1312</v>
      </c>
      <c r="B68" s="16" t="s">
        <v>223</v>
      </c>
      <c r="C68" s="8">
        <v>1</v>
      </c>
      <c r="D68" s="8">
        <v>0</v>
      </c>
      <c r="E68" s="8">
        <v>1</v>
      </c>
      <c r="F68" s="8">
        <v>1</v>
      </c>
      <c r="G68" s="7" t="s">
        <v>224</v>
      </c>
      <c r="H68" s="7">
        <v>1</v>
      </c>
      <c r="I68" s="11" t="s">
        <v>223</v>
      </c>
      <c r="J68" s="18">
        <v>4</v>
      </c>
      <c r="K68" s="7" t="s">
        <v>153</v>
      </c>
      <c r="L68" s="7" t="s">
        <v>144</v>
      </c>
      <c r="M68" s="7">
        <v>3</v>
      </c>
      <c r="N68" s="7">
        <v>37</v>
      </c>
      <c r="O68" s="16">
        <v>1312</v>
      </c>
      <c r="P68" s="7">
        <v>104</v>
      </c>
      <c r="Q68" s="7">
        <v>999999</v>
      </c>
      <c r="R68" s="7" t="s">
        <v>154</v>
      </c>
      <c r="S68" s="7">
        <v>0</v>
      </c>
      <c r="T68" s="7">
        <v>0</v>
      </c>
      <c r="U68" s="7">
        <v>0</v>
      </c>
      <c r="V68" s="7">
        <v>5</v>
      </c>
      <c r="W68" s="7">
        <v>2500</v>
      </c>
      <c r="X68" s="7">
        <v>1</v>
      </c>
      <c r="Y68" s="7" t="s">
        <v>136</v>
      </c>
    </row>
    <row r="69" spans="1:25">
      <c r="A69" s="15">
        <v>1401</v>
      </c>
      <c r="B69" s="16" t="s">
        <v>225</v>
      </c>
      <c r="C69" s="8">
        <v>1</v>
      </c>
      <c r="D69" s="8">
        <v>0</v>
      </c>
      <c r="E69" s="8">
        <v>1</v>
      </c>
      <c r="F69" s="8">
        <v>1</v>
      </c>
      <c r="G69" s="7" t="s">
        <v>226</v>
      </c>
      <c r="H69" s="7">
        <v>1</v>
      </c>
      <c r="I69" s="11" t="s">
        <v>225</v>
      </c>
      <c r="J69" s="18">
        <v>4</v>
      </c>
      <c r="K69" s="7" t="s">
        <v>153</v>
      </c>
      <c r="L69" s="7" t="s">
        <v>144</v>
      </c>
      <c r="M69" s="7">
        <v>3</v>
      </c>
      <c r="N69" s="7">
        <v>37</v>
      </c>
      <c r="O69" s="16">
        <v>1401</v>
      </c>
      <c r="P69" s="7">
        <v>104</v>
      </c>
      <c r="Q69" s="7">
        <v>999999</v>
      </c>
      <c r="R69" s="7" t="s">
        <v>154</v>
      </c>
      <c r="S69" s="7">
        <v>0</v>
      </c>
      <c r="T69" s="7">
        <v>0</v>
      </c>
      <c r="U69" s="7">
        <v>0</v>
      </c>
      <c r="V69" s="7">
        <v>5</v>
      </c>
      <c r="W69" s="7">
        <v>2500</v>
      </c>
      <c r="X69" s="7">
        <v>1</v>
      </c>
      <c r="Y69" s="7" t="s">
        <v>136</v>
      </c>
    </row>
    <row r="70" spans="1:25">
      <c r="A70" s="15">
        <v>1402</v>
      </c>
      <c r="B70" s="16" t="s">
        <v>227</v>
      </c>
      <c r="C70" s="8">
        <v>1</v>
      </c>
      <c r="D70" s="8">
        <v>0</v>
      </c>
      <c r="E70" s="8">
        <v>1</v>
      </c>
      <c r="F70" s="8">
        <v>1</v>
      </c>
      <c r="G70" s="7" t="s">
        <v>228</v>
      </c>
      <c r="H70" s="7">
        <v>1</v>
      </c>
      <c r="I70" s="11" t="s">
        <v>227</v>
      </c>
      <c r="J70" s="18">
        <v>4</v>
      </c>
      <c r="K70" s="7" t="s">
        <v>153</v>
      </c>
      <c r="L70" s="7" t="s">
        <v>144</v>
      </c>
      <c r="M70" s="7">
        <v>3</v>
      </c>
      <c r="N70" s="7">
        <v>37</v>
      </c>
      <c r="O70" s="16">
        <v>1402</v>
      </c>
      <c r="P70" s="7">
        <v>104</v>
      </c>
      <c r="Q70" s="7">
        <v>999999</v>
      </c>
      <c r="R70" s="7" t="s">
        <v>154</v>
      </c>
      <c r="S70" s="7">
        <v>0</v>
      </c>
      <c r="T70" s="7">
        <v>0</v>
      </c>
      <c r="U70" s="7">
        <v>0</v>
      </c>
      <c r="V70" s="7">
        <v>5</v>
      </c>
      <c r="W70" s="7">
        <v>2500</v>
      </c>
      <c r="X70" s="7">
        <v>1</v>
      </c>
      <c r="Y70" s="7" t="s">
        <v>136</v>
      </c>
    </row>
    <row r="71" spans="1:25">
      <c r="A71" s="15">
        <v>1403</v>
      </c>
      <c r="B71" s="16" t="s">
        <v>229</v>
      </c>
      <c r="C71" s="8">
        <v>1</v>
      </c>
      <c r="D71" s="8">
        <v>0</v>
      </c>
      <c r="E71" s="8">
        <v>1</v>
      </c>
      <c r="F71" s="8">
        <v>1</v>
      </c>
      <c r="G71" s="7" t="s">
        <v>230</v>
      </c>
      <c r="H71" s="7">
        <v>1</v>
      </c>
      <c r="I71" s="11" t="s">
        <v>229</v>
      </c>
      <c r="J71" s="18">
        <v>3</v>
      </c>
      <c r="K71" s="7" t="s">
        <v>153</v>
      </c>
      <c r="L71" s="7" t="s">
        <v>140</v>
      </c>
      <c r="M71" s="7">
        <v>3</v>
      </c>
      <c r="N71" s="7">
        <v>36</v>
      </c>
      <c r="O71" s="16">
        <v>1403</v>
      </c>
      <c r="P71" s="7">
        <v>105</v>
      </c>
      <c r="Q71" s="7">
        <v>999999</v>
      </c>
      <c r="R71" s="7" t="s">
        <v>154</v>
      </c>
      <c r="S71" s="7">
        <v>0</v>
      </c>
      <c r="T71" s="7">
        <v>0</v>
      </c>
      <c r="U71" s="7">
        <v>0</v>
      </c>
      <c r="V71" s="7">
        <v>5</v>
      </c>
      <c r="W71" s="7">
        <v>2500</v>
      </c>
      <c r="X71" s="7">
        <v>1</v>
      </c>
      <c r="Y71" s="7" t="s">
        <v>136</v>
      </c>
    </row>
    <row r="72" spans="1:25">
      <c r="A72" s="15">
        <v>1404</v>
      </c>
      <c r="B72" s="16" t="s">
        <v>231</v>
      </c>
      <c r="C72" s="8">
        <v>1</v>
      </c>
      <c r="D72" s="8">
        <v>0</v>
      </c>
      <c r="E72" s="8">
        <v>1</v>
      </c>
      <c r="F72" s="8">
        <v>1</v>
      </c>
      <c r="G72" s="7" t="s">
        <v>232</v>
      </c>
      <c r="H72" s="7">
        <v>1</v>
      </c>
      <c r="I72" s="11" t="s">
        <v>231</v>
      </c>
      <c r="J72" s="18">
        <v>4</v>
      </c>
      <c r="K72" s="7" t="s">
        <v>153</v>
      </c>
      <c r="L72" s="7" t="s">
        <v>144</v>
      </c>
      <c r="M72" s="7">
        <v>3</v>
      </c>
      <c r="N72" s="7">
        <v>37</v>
      </c>
      <c r="O72" s="16">
        <v>1404</v>
      </c>
      <c r="P72" s="7">
        <v>104</v>
      </c>
      <c r="Q72" s="7">
        <v>999999</v>
      </c>
      <c r="R72" s="7" t="s">
        <v>154</v>
      </c>
      <c r="S72" s="7">
        <v>0</v>
      </c>
      <c r="T72" s="7">
        <v>0</v>
      </c>
      <c r="U72" s="7">
        <v>0</v>
      </c>
      <c r="V72" s="7">
        <v>5</v>
      </c>
      <c r="W72" s="7">
        <v>2500</v>
      </c>
      <c r="X72" s="7">
        <v>1</v>
      </c>
      <c r="Y72" s="7" t="s">
        <v>136</v>
      </c>
    </row>
    <row r="73" spans="1:25">
      <c r="A73" s="15">
        <v>1405</v>
      </c>
      <c r="B73" s="16" t="s">
        <v>233</v>
      </c>
      <c r="C73" s="8">
        <v>1</v>
      </c>
      <c r="D73" s="8">
        <v>0</v>
      </c>
      <c r="E73" s="8">
        <v>1</v>
      </c>
      <c r="F73" s="8">
        <v>1</v>
      </c>
      <c r="G73" s="7" t="s">
        <v>234</v>
      </c>
      <c r="H73" s="7">
        <v>1</v>
      </c>
      <c r="I73" s="11" t="s">
        <v>233</v>
      </c>
      <c r="J73" s="18">
        <v>4</v>
      </c>
      <c r="K73" s="7" t="s">
        <v>153</v>
      </c>
      <c r="L73" s="7" t="s">
        <v>144</v>
      </c>
      <c r="M73" s="7">
        <v>3</v>
      </c>
      <c r="N73" s="7">
        <v>37</v>
      </c>
      <c r="O73" s="16">
        <v>1405</v>
      </c>
      <c r="P73" s="7">
        <v>104</v>
      </c>
      <c r="Q73" s="7">
        <v>999999</v>
      </c>
      <c r="R73" s="7" t="s">
        <v>154</v>
      </c>
      <c r="S73" s="7">
        <v>0</v>
      </c>
      <c r="T73" s="7">
        <v>0</v>
      </c>
      <c r="U73" s="7">
        <v>0</v>
      </c>
      <c r="V73" s="7">
        <v>5</v>
      </c>
      <c r="W73" s="7">
        <v>2500</v>
      </c>
      <c r="X73" s="7">
        <v>1</v>
      </c>
      <c r="Y73" s="7" t="s">
        <v>136</v>
      </c>
    </row>
    <row r="74" spans="1:25">
      <c r="A74" s="15">
        <v>1406</v>
      </c>
      <c r="B74" s="16" t="s">
        <v>235</v>
      </c>
      <c r="C74" s="8">
        <v>1</v>
      </c>
      <c r="D74" s="8">
        <v>0</v>
      </c>
      <c r="E74" s="8">
        <v>1</v>
      </c>
      <c r="F74" s="8">
        <v>1</v>
      </c>
      <c r="G74" s="7" t="s">
        <v>236</v>
      </c>
      <c r="H74" s="7">
        <v>1</v>
      </c>
      <c r="I74" s="11" t="s">
        <v>235</v>
      </c>
      <c r="J74" s="18">
        <v>3</v>
      </c>
      <c r="K74" s="7" t="s">
        <v>153</v>
      </c>
      <c r="L74" s="7" t="s">
        <v>140</v>
      </c>
      <c r="M74" s="7">
        <v>3</v>
      </c>
      <c r="N74" s="7">
        <v>36</v>
      </c>
      <c r="O74" s="16">
        <v>1406</v>
      </c>
      <c r="P74" s="7">
        <v>105</v>
      </c>
      <c r="Q74" s="7">
        <v>999999</v>
      </c>
      <c r="R74" s="7" t="s">
        <v>154</v>
      </c>
      <c r="S74" s="7">
        <v>0</v>
      </c>
      <c r="T74" s="7">
        <v>0</v>
      </c>
      <c r="U74" s="7">
        <v>0</v>
      </c>
      <c r="V74" s="7">
        <v>5</v>
      </c>
      <c r="W74" s="7">
        <v>2500</v>
      </c>
      <c r="X74" s="7">
        <v>1</v>
      </c>
      <c r="Y74" s="7" t="s">
        <v>136</v>
      </c>
    </row>
    <row r="75" spans="1:25">
      <c r="A75" s="15">
        <v>1501</v>
      </c>
      <c r="B75" s="16" t="s">
        <v>237</v>
      </c>
      <c r="C75" s="8">
        <v>1</v>
      </c>
      <c r="D75" s="8">
        <v>0</v>
      </c>
      <c r="E75" s="8">
        <v>1</v>
      </c>
      <c r="F75" s="8">
        <v>1</v>
      </c>
      <c r="G75" s="7" t="s">
        <v>238</v>
      </c>
      <c r="H75" s="7">
        <v>1</v>
      </c>
      <c r="I75" s="11" t="s">
        <v>237</v>
      </c>
      <c r="J75" s="18">
        <v>4</v>
      </c>
      <c r="K75" s="7" t="s">
        <v>153</v>
      </c>
      <c r="L75" s="7" t="s">
        <v>144</v>
      </c>
      <c r="M75" s="7">
        <v>3</v>
      </c>
      <c r="N75" s="7">
        <v>37</v>
      </c>
      <c r="O75" s="16">
        <v>1501</v>
      </c>
      <c r="P75" s="7">
        <v>104</v>
      </c>
      <c r="Q75" s="7">
        <v>999999</v>
      </c>
      <c r="R75" s="7" t="s">
        <v>154</v>
      </c>
      <c r="S75" s="7">
        <v>0</v>
      </c>
      <c r="T75" s="7">
        <v>0</v>
      </c>
      <c r="U75" s="7">
        <v>0</v>
      </c>
      <c r="V75" s="7">
        <v>5</v>
      </c>
      <c r="W75" s="7">
        <v>2500</v>
      </c>
      <c r="X75" s="7">
        <v>1</v>
      </c>
      <c r="Y75" s="7" t="s">
        <v>136</v>
      </c>
    </row>
    <row r="76" spans="1:25">
      <c r="A76" s="15">
        <v>1502</v>
      </c>
      <c r="B76" s="16" t="s">
        <v>239</v>
      </c>
      <c r="C76" s="8">
        <v>1</v>
      </c>
      <c r="D76" s="8">
        <v>0</v>
      </c>
      <c r="E76" s="8">
        <v>1</v>
      </c>
      <c r="F76" s="8">
        <v>1</v>
      </c>
      <c r="G76" s="7" t="s">
        <v>240</v>
      </c>
      <c r="H76" s="7">
        <v>1</v>
      </c>
      <c r="I76" s="11" t="s">
        <v>239</v>
      </c>
      <c r="J76" s="18">
        <v>4</v>
      </c>
      <c r="K76" s="7" t="s">
        <v>153</v>
      </c>
      <c r="L76" s="7" t="s">
        <v>144</v>
      </c>
      <c r="M76" s="7">
        <v>3</v>
      </c>
      <c r="N76" s="7">
        <v>37</v>
      </c>
      <c r="O76" s="16">
        <v>1502</v>
      </c>
      <c r="P76" s="7">
        <v>104</v>
      </c>
      <c r="Q76" s="7">
        <v>999999</v>
      </c>
      <c r="R76" s="7" t="s">
        <v>154</v>
      </c>
      <c r="S76" s="7">
        <v>0</v>
      </c>
      <c r="T76" s="7">
        <v>0</v>
      </c>
      <c r="U76" s="7">
        <v>0</v>
      </c>
      <c r="V76" s="7">
        <v>5</v>
      </c>
      <c r="W76" s="7">
        <v>2500</v>
      </c>
      <c r="X76" s="7">
        <v>1</v>
      </c>
      <c r="Y76" s="7" t="s">
        <v>136</v>
      </c>
    </row>
    <row r="77" spans="1:25">
      <c r="A77" s="15">
        <v>1503</v>
      </c>
      <c r="B77" s="16" t="s">
        <v>241</v>
      </c>
      <c r="C77" s="8">
        <v>1</v>
      </c>
      <c r="D77" s="8">
        <v>0</v>
      </c>
      <c r="E77" s="8">
        <v>1</v>
      </c>
      <c r="F77" s="8">
        <v>1</v>
      </c>
      <c r="G77" s="7" t="s">
        <v>242</v>
      </c>
      <c r="H77" s="7">
        <v>1</v>
      </c>
      <c r="I77" s="11" t="s">
        <v>241</v>
      </c>
      <c r="J77" s="18">
        <v>3</v>
      </c>
      <c r="K77" s="7" t="s">
        <v>153</v>
      </c>
      <c r="L77" s="7" t="s">
        <v>140</v>
      </c>
      <c r="M77" s="7">
        <v>3</v>
      </c>
      <c r="N77" s="7">
        <v>36</v>
      </c>
      <c r="O77" s="16">
        <v>1503</v>
      </c>
      <c r="P77" s="7">
        <v>105</v>
      </c>
      <c r="Q77" s="7">
        <v>999999</v>
      </c>
      <c r="R77" s="7" t="s">
        <v>154</v>
      </c>
      <c r="S77" s="7">
        <v>0</v>
      </c>
      <c r="T77" s="7">
        <v>0</v>
      </c>
      <c r="U77" s="7">
        <v>0</v>
      </c>
      <c r="V77" s="7">
        <v>5</v>
      </c>
      <c r="W77" s="7">
        <v>2500</v>
      </c>
      <c r="X77" s="7">
        <v>1</v>
      </c>
      <c r="Y77" s="7" t="s">
        <v>136</v>
      </c>
    </row>
    <row r="78" spans="1:25">
      <c r="A78" s="15">
        <v>1504</v>
      </c>
      <c r="B78" s="16" t="s">
        <v>243</v>
      </c>
      <c r="C78" s="8">
        <v>1</v>
      </c>
      <c r="D78" s="8">
        <v>0</v>
      </c>
      <c r="E78" s="8">
        <v>1</v>
      </c>
      <c r="F78" s="8">
        <v>1</v>
      </c>
      <c r="G78" s="7" t="s">
        <v>244</v>
      </c>
      <c r="H78" s="7">
        <v>1</v>
      </c>
      <c r="I78" s="11" t="s">
        <v>243</v>
      </c>
      <c r="J78" s="18">
        <v>4</v>
      </c>
      <c r="K78" s="7" t="s">
        <v>153</v>
      </c>
      <c r="L78" s="7" t="s">
        <v>144</v>
      </c>
      <c r="M78" s="7">
        <v>3</v>
      </c>
      <c r="N78" s="7">
        <v>37</v>
      </c>
      <c r="O78" s="16">
        <v>1504</v>
      </c>
      <c r="P78" s="7">
        <v>104</v>
      </c>
      <c r="Q78" s="7">
        <v>999999</v>
      </c>
      <c r="R78" s="7" t="s">
        <v>154</v>
      </c>
      <c r="S78" s="7">
        <v>0</v>
      </c>
      <c r="T78" s="7">
        <v>0</v>
      </c>
      <c r="U78" s="7">
        <v>0</v>
      </c>
      <c r="V78" s="7">
        <v>5</v>
      </c>
      <c r="W78" s="7">
        <v>2500</v>
      </c>
      <c r="X78" s="7">
        <v>1</v>
      </c>
      <c r="Y78" s="7" t="s">
        <v>136</v>
      </c>
    </row>
    <row r="79" spans="1:25">
      <c r="A79" s="15">
        <v>1505</v>
      </c>
      <c r="B79" s="16" t="s">
        <v>245</v>
      </c>
      <c r="C79" s="8">
        <v>1</v>
      </c>
      <c r="D79" s="8">
        <v>0</v>
      </c>
      <c r="E79" s="8">
        <v>1</v>
      </c>
      <c r="F79" s="8">
        <v>1</v>
      </c>
      <c r="G79" s="7" t="s">
        <v>246</v>
      </c>
      <c r="H79" s="7">
        <v>1</v>
      </c>
      <c r="I79" s="11" t="s">
        <v>245</v>
      </c>
      <c r="J79" s="18">
        <v>4</v>
      </c>
      <c r="K79" s="7" t="s">
        <v>153</v>
      </c>
      <c r="L79" s="7" t="s">
        <v>144</v>
      </c>
      <c r="M79" s="7">
        <v>3</v>
      </c>
      <c r="N79" s="7">
        <v>37</v>
      </c>
      <c r="O79" s="16">
        <v>1505</v>
      </c>
      <c r="P79" s="7">
        <v>104</v>
      </c>
      <c r="Q79" s="7">
        <v>999999</v>
      </c>
      <c r="R79" s="7" t="s">
        <v>154</v>
      </c>
      <c r="S79" s="7">
        <v>0</v>
      </c>
      <c r="T79" s="7">
        <v>0</v>
      </c>
      <c r="U79" s="7">
        <v>0</v>
      </c>
      <c r="V79" s="7">
        <v>5</v>
      </c>
      <c r="W79" s="7">
        <v>2500</v>
      </c>
      <c r="X79" s="7">
        <v>1</v>
      </c>
      <c r="Y79" s="7" t="s">
        <v>136</v>
      </c>
    </row>
    <row r="80" spans="1:25">
      <c r="A80" s="15">
        <v>1506</v>
      </c>
      <c r="B80" s="16" t="s">
        <v>247</v>
      </c>
      <c r="C80" s="8">
        <v>1</v>
      </c>
      <c r="D80" s="8">
        <v>0</v>
      </c>
      <c r="E80" s="8">
        <v>1</v>
      </c>
      <c r="F80" s="8">
        <v>1</v>
      </c>
      <c r="G80" s="7" t="s">
        <v>248</v>
      </c>
      <c r="H80" s="7">
        <v>1</v>
      </c>
      <c r="I80" s="11" t="s">
        <v>247</v>
      </c>
      <c r="J80" s="18">
        <v>3</v>
      </c>
      <c r="K80" s="7" t="s">
        <v>153</v>
      </c>
      <c r="L80" s="7" t="s">
        <v>140</v>
      </c>
      <c r="M80" s="7">
        <v>3</v>
      </c>
      <c r="N80" s="7">
        <v>36</v>
      </c>
      <c r="O80" s="16">
        <v>1506</v>
      </c>
      <c r="P80" s="7">
        <v>105</v>
      </c>
      <c r="Q80" s="7">
        <v>999999</v>
      </c>
      <c r="R80" s="7" t="s">
        <v>154</v>
      </c>
      <c r="S80" s="7">
        <v>0</v>
      </c>
      <c r="T80" s="7">
        <v>0</v>
      </c>
      <c r="U80" s="7">
        <v>0</v>
      </c>
      <c r="V80" s="7">
        <v>5</v>
      </c>
      <c r="W80" s="7">
        <v>2500</v>
      </c>
      <c r="X80" s="7">
        <v>1</v>
      </c>
      <c r="Y80" s="7" t="s">
        <v>136</v>
      </c>
    </row>
    <row r="81" spans="1:25">
      <c r="A81" s="19">
        <f t="shared" ref="A81:A128" si="0">A33+4000</f>
        <v>5101</v>
      </c>
      <c r="B81" s="16" t="s">
        <v>249</v>
      </c>
      <c r="C81" s="8">
        <v>1</v>
      </c>
      <c r="D81" s="8">
        <v>0</v>
      </c>
      <c r="E81" s="8">
        <v>1</v>
      </c>
      <c r="F81" s="8">
        <v>0</v>
      </c>
      <c r="G81" s="7" t="s">
        <v>152</v>
      </c>
      <c r="H81" s="7">
        <v>2</v>
      </c>
      <c r="I81" s="11" t="s">
        <v>250</v>
      </c>
      <c r="J81" s="18">
        <v>3</v>
      </c>
      <c r="K81" s="7" t="s">
        <v>64</v>
      </c>
      <c r="M81" s="7">
        <v>0</v>
      </c>
      <c r="N81" s="7">
        <v>32</v>
      </c>
      <c r="O81" s="16">
        <v>1101</v>
      </c>
      <c r="P81" s="7">
        <v>105</v>
      </c>
      <c r="Q81" s="7">
        <v>999999</v>
      </c>
      <c r="R81" s="7" t="s">
        <v>58</v>
      </c>
      <c r="S81" s="7">
        <v>0</v>
      </c>
      <c r="T81" s="7">
        <v>0</v>
      </c>
      <c r="U81" s="7">
        <v>0</v>
      </c>
      <c r="V81" s="7">
        <v>5</v>
      </c>
      <c r="W81" s="7">
        <v>0</v>
      </c>
      <c r="X81" s="7">
        <v>0</v>
      </c>
      <c r="Y81" s="7" t="s">
        <v>59</v>
      </c>
    </row>
    <row r="82" spans="1:25">
      <c r="A82" s="19">
        <f t="shared" si="0"/>
        <v>5102</v>
      </c>
      <c r="B82" s="16" t="s">
        <v>251</v>
      </c>
      <c r="C82" s="8">
        <v>1</v>
      </c>
      <c r="D82" s="8">
        <v>0</v>
      </c>
      <c r="E82" s="8">
        <v>1</v>
      </c>
      <c r="F82" s="8">
        <v>0</v>
      </c>
      <c r="G82" s="7" t="s">
        <v>156</v>
      </c>
      <c r="H82" s="7">
        <v>2</v>
      </c>
      <c r="I82" s="11" t="s">
        <v>252</v>
      </c>
      <c r="J82" s="18">
        <v>4</v>
      </c>
      <c r="K82" s="7" t="s">
        <v>64</v>
      </c>
      <c r="M82" s="7">
        <v>0</v>
      </c>
      <c r="N82" s="7">
        <v>32</v>
      </c>
      <c r="O82" s="16">
        <v>1102</v>
      </c>
      <c r="P82" s="7">
        <v>105</v>
      </c>
      <c r="Q82" s="7">
        <v>999999</v>
      </c>
      <c r="R82" s="7" t="s">
        <v>58</v>
      </c>
      <c r="S82" s="7">
        <v>0</v>
      </c>
      <c r="T82" s="7">
        <v>0</v>
      </c>
      <c r="U82" s="7">
        <v>0</v>
      </c>
      <c r="V82" s="7">
        <v>5</v>
      </c>
      <c r="W82" s="7">
        <v>0</v>
      </c>
      <c r="X82" s="7">
        <v>0</v>
      </c>
      <c r="Y82" s="7" t="s">
        <v>59</v>
      </c>
    </row>
    <row r="83" spans="1:25">
      <c r="A83" s="19">
        <f t="shared" si="0"/>
        <v>5103</v>
      </c>
      <c r="B83" s="16" t="s">
        <v>253</v>
      </c>
      <c r="C83" s="8">
        <v>1</v>
      </c>
      <c r="D83" s="8">
        <v>0</v>
      </c>
      <c r="E83" s="8">
        <v>1</v>
      </c>
      <c r="F83" s="8">
        <v>0</v>
      </c>
      <c r="G83" s="7" t="s">
        <v>158</v>
      </c>
      <c r="H83" s="7">
        <v>2</v>
      </c>
      <c r="I83" s="11" t="s">
        <v>254</v>
      </c>
      <c r="J83" s="18">
        <v>4</v>
      </c>
      <c r="K83" s="7" t="s">
        <v>64</v>
      </c>
      <c r="M83" s="7">
        <v>0</v>
      </c>
      <c r="N83" s="7">
        <v>32</v>
      </c>
      <c r="O83" s="16">
        <v>1103</v>
      </c>
      <c r="P83" s="7">
        <v>105</v>
      </c>
      <c r="Q83" s="7">
        <v>999999</v>
      </c>
      <c r="R83" s="7" t="s">
        <v>58</v>
      </c>
      <c r="S83" s="7">
        <v>0</v>
      </c>
      <c r="T83" s="7">
        <v>0</v>
      </c>
      <c r="U83" s="7">
        <v>0</v>
      </c>
      <c r="V83" s="7">
        <v>5</v>
      </c>
      <c r="W83" s="7">
        <v>0</v>
      </c>
      <c r="X83" s="7">
        <v>0</v>
      </c>
      <c r="Y83" s="7" t="s">
        <v>59</v>
      </c>
    </row>
    <row r="84" spans="1:25">
      <c r="A84" s="19">
        <f t="shared" si="0"/>
        <v>5104</v>
      </c>
      <c r="B84" s="16" t="s">
        <v>255</v>
      </c>
      <c r="C84" s="8">
        <v>1</v>
      </c>
      <c r="D84" s="8">
        <v>0</v>
      </c>
      <c r="E84" s="8">
        <v>1</v>
      </c>
      <c r="F84" s="8">
        <v>0</v>
      </c>
      <c r="G84" s="7" t="s">
        <v>160</v>
      </c>
      <c r="H84" s="7">
        <v>2</v>
      </c>
      <c r="I84" s="11" t="s">
        <v>256</v>
      </c>
      <c r="J84" s="18">
        <v>2</v>
      </c>
      <c r="K84" s="7" t="s">
        <v>64</v>
      </c>
      <c r="M84" s="7">
        <v>0</v>
      </c>
      <c r="N84" s="7">
        <v>32</v>
      </c>
      <c r="O84" s="16">
        <v>1104</v>
      </c>
      <c r="P84" s="7">
        <v>105</v>
      </c>
      <c r="Q84" s="7">
        <v>999999</v>
      </c>
      <c r="R84" s="7" t="s">
        <v>58</v>
      </c>
      <c r="S84" s="7">
        <v>0</v>
      </c>
      <c r="T84" s="7">
        <v>0</v>
      </c>
      <c r="U84" s="7">
        <v>0</v>
      </c>
      <c r="V84" s="7">
        <v>5</v>
      </c>
      <c r="W84" s="7">
        <v>0</v>
      </c>
      <c r="X84" s="7">
        <v>0</v>
      </c>
      <c r="Y84" s="7" t="s">
        <v>59</v>
      </c>
    </row>
    <row r="85" spans="1:25">
      <c r="A85" s="19">
        <f t="shared" si="0"/>
        <v>5105</v>
      </c>
      <c r="B85" s="16" t="s">
        <v>257</v>
      </c>
      <c r="C85" s="8">
        <v>1</v>
      </c>
      <c r="D85" s="8">
        <v>0</v>
      </c>
      <c r="E85" s="8">
        <v>1</v>
      </c>
      <c r="F85" s="8">
        <v>0</v>
      </c>
      <c r="G85" s="7" t="s">
        <v>162</v>
      </c>
      <c r="H85" s="7">
        <v>2</v>
      </c>
      <c r="I85" s="11" t="s">
        <v>258</v>
      </c>
      <c r="J85" s="18">
        <v>3</v>
      </c>
      <c r="K85" s="7" t="s">
        <v>64</v>
      </c>
      <c r="M85" s="7">
        <v>0</v>
      </c>
      <c r="N85" s="7">
        <v>32</v>
      </c>
      <c r="O85" s="16">
        <v>1105</v>
      </c>
      <c r="P85" s="7">
        <v>105</v>
      </c>
      <c r="Q85" s="7">
        <v>999999</v>
      </c>
      <c r="R85" s="7" t="s">
        <v>58</v>
      </c>
      <c r="S85" s="7">
        <v>0</v>
      </c>
      <c r="T85" s="7">
        <v>0</v>
      </c>
      <c r="U85" s="7">
        <v>0</v>
      </c>
      <c r="V85" s="7">
        <v>5</v>
      </c>
      <c r="W85" s="7">
        <v>0</v>
      </c>
      <c r="X85" s="7">
        <v>0</v>
      </c>
      <c r="Y85" s="7" t="s">
        <v>59</v>
      </c>
    </row>
    <row r="86" spans="1:25">
      <c r="A86" s="19">
        <f t="shared" si="0"/>
        <v>5106</v>
      </c>
      <c r="B86" s="16" t="s">
        <v>259</v>
      </c>
      <c r="C86" s="8">
        <v>1</v>
      </c>
      <c r="D86" s="8">
        <v>0</v>
      </c>
      <c r="E86" s="8">
        <v>1</v>
      </c>
      <c r="F86" s="8">
        <v>0</v>
      </c>
      <c r="G86" s="7" t="s">
        <v>164</v>
      </c>
      <c r="H86" s="7">
        <v>2</v>
      </c>
      <c r="I86" s="11" t="s">
        <v>260</v>
      </c>
      <c r="J86" s="18">
        <v>4</v>
      </c>
      <c r="K86" s="7" t="s">
        <v>64</v>
      </c>
      <c r="M86" s="7">
        <v>0</v>
      </c>
      <c r="N86" s="7">
        <v>32</v>
      </c>
      <c r="O86" s="16">
        <v>1106</v>
      </c>
      <c r="P86" s="7">
        <v>105</v>
      </c>
      <c r="Q86" s="7">
        <v>999999</v>
      </c>
      <c r="R86" s="7" t="s">
        <v>58</v>
      </c>
      <c r="S86" s="7">
        <v>0</v>
      </c>
      <c r="T86" s="7">
        <v>0</v>
      </c>
      <c r="U86" s="7">
        <v>0</v>
      </c>
      <c r="V86" s="7">
        <v>5</v>
      </c>
      <c r="W86" s="7">
        <v>0</v>
      </c>
      <c r="X86" s="7">
        <v>0</v>
      </c>
      <c r="Y86" s="7" t="s">
        <v>59</v>
      </c>
    </row>
    <row r="87" spans="1:25">
      <c r="A87" s="19">
        <f t="shared" si="0"/>
        <v>5107</v>
      </c>
      <c r="B87" s="16" t="s">
        <v>261</v>
      </c>
      <c r="C87" s="8">
        <v>1</v>
      </c>
      <c r="D87" s="8">
        <v>0</v>
      </c>
      <c r="E87" s="8">
        <v>1</v>
      </c>
      <c r="F87" s="8">
        <v>0</v>
      </c>
      <c r="G87" s="7" t="s">
        <v>166</v>
      </c>
      <c r="H87" s="7">
        <v>2</v>
      </c>
      <c r="I87" s="11" t="s">
        <v>262</v>
      </c>
      <c r="J87" s="18">
        <v>2</v>
      </c>
      <c r="K87" s="7" t="s">
        <v>64</v>
      </c>
      <c r="M87" s="7">
        <v>0</v>
      </c>
      <c r="N87" s="7">
        <v>32</v>
      </c>
      <c r="O87" s="16">
        <v>1107</v>
      </c>
      <c r="P87" s="7">
        <v>105</v>
      </c>
      <c r="Q87" s="7">
        <v>999999</v>
      </c>
      <c r="R87" s="7" t="s">
        <v>58</v>
      </c>
      <c r="S87" s="7">
        <v>0</v>
      </c>
      <c r="T87" s="7">
        <v>0</v>
      </c>
      <c r="U87" s="7">
        <v>0</v>
      </c>
      <c r="V87" s="7">
        <v>5</v>
      </c>
      <c r="W87" s="7">
        <v>0</v>
      </c>
      <c r="X87" s="7">
        <v>0</v>
      </c>
      <c r="Y87" s="7" t="s">
        <v>59</v>
      </c>
    </row>
    <row r="88" spans="1:25">
      <c r="A88" s="19">
        <f t="shared" si="0"/>
        <v>5108</v>
      </c>
      <c r="B88" s="16" t="s">
        <v>263</v>
      </c>
      <c r="C88" s="8">
        <v>1</v>
      </c>
      <c r="D88" s="8">
        <v>0</v>
      </c>
      <c r="E88" s="8">
        <v>1</v>
      </c>
      <c r="F88" s="8">
        <v>0</v>
      </c>
      <c r="G88" s="7" t="s">
        <v>168</v>
      </c>
      <c r="H88" s="7">
        <v>2</v>
      </c>
      <c r="I88" s="11" t="s">
        <v>264</v>
      </c>
      <c r="J88" s="18">
        <v>3</v>
      </c>
      <c r="K88" s="7" t="s">
        <v>64</v>
      </c>
      <c r="M88" s="7">
        <v>0</v>
      </c>
      <c r="N88" s="7">
        <v>32</v>
      </c>
      <c r="O88" s="16">
        <v>1108</v>
      </c>
      <c r="P88" s="7">
        <v>105</v>
      </c>
      <c r="Q88" s="7">
        <v>999999</v>
      </c>
      <c r="R88" s="7" t="s">
        <v>58</v>
      </c>
      <c r="S88" s="7">
        <v>0</v>
      </c>
      <c r="T88" s="7">
        <v>0</v>
      </c>
      <c r="U88" s="7">
        <v>0</v>
      </c>
      <c r="V88" s="7">
        <v>5</v>
      </c>
      <c r="W88" s="7">
        <v>0</v>
      </c>
      <c r="X88" s="7">
        <v>0</v>
      </c>
      <c r="Y88" s="7" t="s">
        <v>59</v>
      </c>
    </row>
    <row r="89" spans="1:25">
      <c r="A89" s="19">
        <f t="shared" si="0"/>
        <v>5109</v>
      </c>
      <c r="B89" s="16" t="s">
        <v>265</v>
      </c>
      <c r="C89" s="8">
        <v>1</v>
      </c>
      <c r="D89" s="8">
        <v>0</v>
      </c>
      <c r="E89" s="8">
        <v>1</v>
      </c>
      <c r="F89" s="8">
        <v>0</v>
      </c>
      <c r="G89" s="7" t="s">
        <v>170</v>
      </c>
      <c r="H89" s="7">
        <v>2</v>
      </c>
      <c r="I89" s="11" t="s">
        <v>266</v>
      </c>
      <c r="J89" s="18">
        <v>4</v>
      </c>
      <c r="K89" s="7" t="s">
        <v>64</v>
      </c>
      <c r="M89" s="7">
        <v>0</v>
      </c>
      <c r="N89" s="7">
        <v>32</v>
      </c>
      <c r="O89" s="16">
        <v>1109</v>
      </c>
      <c r="P89" s="7">
        <v>105</v>
      </c>
      <c r="Q89" s="7">
        <v>999999</v>
      </c>
      <c r="R89" s="7" t="s">
        <v>58</v>
      </c>
      <c r="S89" s="7">
        <v>0</v>
      </c>
      <c r="T89" s="7">
        <v>0</v>
      </c>
      <c r="U89" s="7">
        <v>0</v>
      </c>
      <c r="V89" s="7">
        <v>5</v>
      </c>
      <c r="W89" s="7">
        <v>0</v>
      </c>
      <c r="X89" s="7">
        <v>0</v>
      </c>
      <c r="Y89" s="7" t="s">
        <v>59</v>
      </c>
    </row>
    <row r="90" spans="1:25">
      <c r="A90" s="19">
        <f t="shared" si="0"/>
        <v>5110</v>
      </c>
      <c r="B90" s="16" t="s">
        <v>267</v>
      </c>
      <c r="C90" s="8">
        <v>1</v>
      </c>
      <c r="D90" s="8">
        <v>0</v>
      </c>
      <c r="E90" s="8">
        <v>1</v>
      </c>
      <c r="F90" s="8">
        <v>0</v>
      </c>
      <c r="G90" s="7" t="s">
        <v>172</v>
      </c>
      <c r="H90" s="7">
        <v>2</v>
      </c>
      <c r="I90" s="11" t="s">
        <v>268</v>
      </c>
      <c r="J90" s="18">
        <v>4</v>
      </c>
      <c r="K90" s="7" t="s">
        <v>64</v>
      </c>
      <c r="M90" s="7">
        <v>0</v>
      </c>
      <c r="N90" s="7">
        <v>32</v>
      </c>
      <c r="O90" s="16">
        <v>1110</v>
      </c>
      <c r="P90" s="7">
        <v>105</v>
      </c>
      <c r="Q90" s="7">
        <v>999999</v>
      </c>
      <c r="R90" s="7" t="s">
        <v>58</v>
      </c>
      <c r="S90" s="7">
        <v>0</v>
      </c>
      <c r="T90" s="7">
        <v>0</v>
      </c>
      <c r="U90" s="7">
        <v>0</v>
      </c>
      <c r="V90" s="7">
        <v>5</v>
      </c>
      <c r="W90" s="7">
        <v>0</v>
      </c>
      <c r="X90" s="7">
        <v>0</v>
      </c>
      <c r="Y90" s="7" t="s">
        <v>59</v>
      </c>
    </row>
    <row r="91" spans="1:25">
      <c r="A91" s="19">
        <f t="shared" si="0"/>
        <v>5111</v>
      </c>
      <c r="B91" s="16" t="s">
        <v>269</v>
      </c>
      <c r="C91" s="8">
        <v>1</v>
      </c>
      <c r="D91" s="8">
        <v>0</v>
      </c>
      <c r="E91" s="8">
        <v>1</v>
      </c>
      <c r="F91" s="8">
        <v>0</v>
      </c>
      <c r="G91" s="7" t="s">
        <v>174</v>
      </c>
      <c r="H91" s="7">
        <v>2</v>
      </c>
      <c r="I91" s="11" t="s">
        <v>270</v>
      </c>
      <c r="J91" s="18">
        <v>4</v>
      </c>
      <c r="K91" s="7" t="s">
        <v>64</v>
      </c>
      <c r="M91" s="7">
        <v>0</v>
      </c>
      <c r="N91" s="7">
        <v>32</v>
      </c>
      <c r="O91" s="16">
        <v>1111</v>
      </c>
      <c r="P91" s="7">
        <v>105</v>
      </c>
      <c r="Q91" s="7">
        <v>999999</v>
      </c>
      <c r="R91" s="7" t="s">
        <v>58</v>
      </c>
      <c r="S91" s="7">
        <v>0</v>
      </c>
      <c r="T91" s="7">
        <v>0</v>
      </c>
      <c r="U91" s="7">
        <v>0</v>
      </c>
      <c r="V91" s="7">
        <v>5</v>
      </c>
      <c r="W91" s="7">
        <v>0</v>
      </c>
      <c r="X91" s="7">
        <v>0</v>
      </c>
      <c r="Y91" s="7" t="s">
        <v>59</v>
      </c>
    </row>
    <row r="92" spans="1:25">
      <c r="A92" s="19">
        <f t="shared" si="0"/>
        <v>5112</v>
      </c>
      <c r="B92" s="16" t="s">
        <v>271</v>
      </c>
      <c r="C92" s="8">
        <v>1</v>
      </c>
      <c r="D92" s="8">
        <v>0</v>
      </c>
      <c r="E92" s="8">
        <v>1</v>
      </c>
      <c r="F92" s="8">
        <v>0</v>
      </c>
      <c r="G92" s="7" t="s">
        <v>176</v>
      </c>
      <c r="H92" s="7">
        <v>2</v>
      </c>
      <c r="I92" s="11" t="s">
        <v>272</v>
      </c>
      <c r="J92" s="18">
        <v>4</v>
      </c>
      <c r="K92" s="7" t="s">
        <v>64</v>
      </c>
      <c r="M92" s="7">
        <v>0</v>
      </c>
      <c r="N92" s="7">
        <v>32</v>
      </c>
      <c r="O92" s="16">
        <v>1112</v>
      </c>
      <c r="P92" s="7">
        <v>105</v>
      </c>
      <c r="Q92" s="7">
        <v>999999</v>
      </c>
      <c r="R92" s="7" t="s">
        <v>58</v>
      </c>
      <c r="S92" s="7">
        <v>0</v>
      </c>
      <c r="T92" s="7">
        <v>0</v>
      </c>
      <c r="U92" s="7">
        <v>0</v>
      </c>
      <c r="V92" s="7">
        <v>5</v>
      </c>
      <c r="W92" s="7">
        <v>0</v>
      </c>
      <c r="X92" s="7">
        <v>0</v>
      </c>
      <c r="Y92" s="7" t="s">
        <v>59</v>
      </c>
    </row>
    <row r="93" spans="1:25">
      <c r="A93" s="19">
        <f t="shared" si="0"/>
        <v>5201</v>
      </c>
      <c r="B93" s="16" t="s">
        <v>273</v>
      </c>
      <c r="C93" s="8">
        <v>1</v>
      </c>
      <c r="D93" s="8">
        <v>0</v>
      </c>
      <c r="E93" s="8">
        <v>1</v>
      </c>
      <c r="F93" s="8">
        <v>0</v>
      </c>
      <c r="G93" s="7" t="s">
        <v>178</v>
      </c>
      <c r="H93" s="7">
        <v>2</v>
      </c>
      <c r="I93" s="11" t="s">
        <v>274</v>
      </c>
      <c r="J93" s="18">
        <v>2</v>
      </c>
      <c r="K93" s="7" t="s">
        <v>64</v>
      </c>
      <c r="M93" s="7">
        <v>0</v>
      </c>
      <c r="N93" s="7">
        <v>32</v>
      </c>
      <c r="O93" s="16">
        <v>1201</v>
      </c>
      <c r="P93" s="7">
        <v>105</v>
      </c>
      <c r="Q93" s="7">
        <v>999999</v>
      </c>
      <c r="R93" s="7" t="s">
        <v>58</v>
      </c>
      <c r="S93" s="7">
        <v>0</v>
      </c>
      <c r="T93" s="7">
        <v>0</v>
      </c>
      <c r="U93" s="7">
        <v>0</v>
      </c>
      <c r="V93" s="7">
        <v>5</v>
      </c>
      <c r="W93" s="7">
        <v>0</v>
      </c>
      <c r="X93" s="7">
        <v>0</v>
      </c>
      <c r="Y93" s="7" t="s">
        <v>59</v>
      </c>
    </row>
    <row r="94" spans="1:25">
      <c r="A94" s="19">
        <f t="shared" si="0"/>
        <v>5202</v>
      </c>
      <c r="B94" s="16" t="s">
        <v>275</v>
      </c>
      <c r="C94" s="8">
        <v>1</v>
      </c>
      <c r="D94" s="8">
        <v>0</v>
      </c>
      <c r="E94" s="8">
        <v>1</v>
      </c>
      <c r="F94" s="8">
        <v>0</v>
      </c>
      <c r="G94" s="7" t="s">
        <v>180</v>
      </c>
      <c r="H94" s="7">
        <v>2</v>
      </c>
      <c r="I94" s="11" t="s">
        <v>276</v>
      </c>
      <c r="J94" s="18">
        <v>4</v>
      </c>
      <c r="K94" s="7" t="s">
        <v>64</v>
      </c>
      <c r="M94" s="7">
        <v>0</v>
      </c>
      <c r="N94" s="7">
        <v>32</v>
      </c>
      <c r="O94" s="16">
        <v>1202</v>
      </c>
      <c r="P94" s="7">
        <v>105</v>
      </c>
      <c r="Q94" s="7">
        <v>999999</v>
      </c>
      <c r="R94" s="7" t="s">
        <v>58</v>
      </c>
      <c r="S94" s="7">
        <v>0</v>
      </c>
      <c r="T94" s="7">
        <v>0</v>
      </c>
      <c r="U94" s="7">
        <v>0</v>
      </c>
      <c r="V94" s="7">
        <v>5</v>
      </c>
      <c r="W94" s="7">
        <v>0</v>
      </c>
      <c r="X94" s="7">
        <v>0</v>
      </c>
      <c r="Y94" s="7" t="s">
        <v>59</v>
      </c>
    </row>
    <row r="95" spans="1:25">
      <c r="A95" s="19">
        <f t="shared" si="0"/>
        <v>5203</v>
      </c>
      <c r="B95" s="16" t="s">
        <v>277</v>
      </c>
      <c r="C95" s="8">
        <v>1</v>
      </c>
      <c r="D95" s="8">
        <v>0</v>
      </c>
      <c r="E95" s="8">
        <v>1</v>
      </c>
      <c r="F95" s="8">
        <v>0</v>
      </c>
      <c r="G95" s="7" t="s">
        <v>182</v>
      </c>
      <c r="H95" s="7">
        <v>2</v>
      </c>
      <c r="I95" s="11" t="s">
        <v>278</v>
      </c>
      <c r="J95" s="18">
        <v>3</v>
      </c>
      <c r="K95" s="7" t="s">
        <v>64</v>
      </c>
      <c r="M95" s="7">
        <v>0</v>
      </c>
      <c r="N95" s="7">
        <v>32</v>
      </c>
      <c r="O95" s="16">
        <v>1203</v>
      </c>
      <c r="P95" s="7">
        <v>105</v>
      </c>
      <c r="Q95" s="7">
        <v>999999</v>
      </c>
      <c r="R95" s="7" t="s">
        <v>58</v>
      </c>
      <c r="S95" s="7">
        <v>0</v>
      </c>
      <c r="T95" s="7">
        <v>0</v>
      </c>
      <c r="U95" s="7">
        <v>0</v>
      </c>
      <c r="V95" s="7">
        <v>5</v>
      </c>
      <c r="W95" s="7">
        <v>0</v>
      </c>
      <c r="X95" s="7">
        <v>0</v>
      </c>
      <c r="Y95" s="7" t="s">
        <v>59</v>
      </c>
    </row>
    <row r="96" spans="1:25">
      <c r="A96" s="19">
        <f t="shared" si="0"/>
        <v>5204</v>
      </c>
      <c r="B96" s="16" t="s">
        <v>279</v>
      </c>
      <c r="C96" s="8">
        <v>1</v>
      </c>
      <c r="D96" s="8">
        <v>0</v>
      </c>
      <c r="E96" s="8">
        <v>1</v>
      </c>
      <c r="F96" s="8">
        <v>0</v>
      </c>
      <c r="G96" s="7" t="s">
        <v>184</v>
      </c>
      <c r="H96" s="7">
        <v>2</v>
      </c>
      <c r="I96" s="11" t="s">
        <v>280</v>
      </c>
      <c r="J96" s="18">
        <v>4</v>
      </c>
      <c r="K96" s="7" t="s">
        <v>64</v>
      </c>
      <c r="M96" s="7">
        <v>0</v>
      </c>
      <c r="N96" s="7">
        <v>32</v>
      </c>
      <c r="O96" s="16">
        <v>1204</v>
      </c>
      <c r="P96" s="7">
        <v>105</v>
      </c>
      <c r="Q96" s="7">
        <v>999999</v>
      </c>
      <c r="R96" s="7" t="s">
        <v>58</v>
      </c>
      <c r="S96" s="7">
        <v>0</v>
      </c>
      <c r="T96" s="7">
        <v>0</v>
      </c>
      <c r="U96" s="7">
        <v>0</v>
      </c>
      <c r="V96" s="7">
        <v>5</v>
      </c>
      <c r="W96" s="7">
        <v>0</v>
      </c>
      <c r="X96" s="7">
        <v>0</v>
      </c>
      <c r="Y96" s="7" t="s">
        <v>59</v>
      </c>
    </row>
    <row r="97" spans="1:25">
      <c r="A97" s="19">
        <f t="shared" si="0"/>
        <v>5205</v>
      </c>
      <c r="B97" s="16" t="s">
        <v>281</v>
      </c>
      <c r="C97" s="8">
        <v>1</v>
      </c>
      <c r="D97" s="8">
        <v>0</v>
      </c>
      <c r="E97" s="8">
        <v>1</v>
      </c>
      <c r="F97" s="8">
        <v>0</v>
      </c>
      <c r="G97" s="7" t="s">
        <v>186</v>
      </c>
      <c r="H97" s="7">
        <v>2</v>
      </c>
      <c r="I97" s="11" t="s">
        <v>282</v>
      </c>
      <c r="J97" s="18">
        <v>4</v>
      </c>
      <c r="K97" s="7" t="s">
        <v>64</v>
      </c>
      <c r="M97" s="7">
        <v>0</v>
      </c>
      <c r="N97" s="7">
        <v>32</v>
      </c>
      <c r="O97" s="16">
        <v>1205</v>
      </c>
      <c r="P97" s="7">
        <v>105</v>
      </c>
      <c r="Q97" s="7">
        <v>999999</v>
      </c>
      <c r="R97" s="7" t="s">
        <v>58</v>
      </c>
      <c r="S97" s="7">
        <v>0</v>
      </c>
      <c r="T97" s="7">
        <v>0</v>
      </c>
      <c r="U97" s="7">
        <v>0</v>
      </c>
      <c r="V97" s="7">
        <v>5</v>
      </c>
      <c r="W97" s="7">
        <v>0</v>
      </c>
      <c r="X97" s="7">
        <v>0</v>
      </c>
      <c r="Y97" s="7" t="s">
        <v>59</v>
      </c>
    </row>
    <row r="98" spans="1:25">
      <c r="A98" s="19">
        <f t="shared" si="0"/>
        <v>5206</v>
      </c>
      <c r="B98" s="16" t="s">
        <v>283</v>
      </c>
      <c r="C98" s="8">
        <v>1</v>
      </c>
      <c r="D98" s="8">
        <v>0</v>
      </c>
      <c r="E98" s="8">
        <v>1</v>
      </c>
      <c r="F98" s="8">
        <v>0</v>
      </c>
      <c r="G98" s="7" t="s">
        <v>188</v>
      </c>
      <c r="H98" s="7">
        <v>2</v>
      </c>
      <c r="I98" s="11" t="s">
        <v>284</v>
      </c>
      <c r="J98" s="18">
        <v>3</v>
      </c>
      <c r="K98" s="7" t="s">
        <v>64</v>
      </c>
      <c r="M98" s="7">
        <v>0</v>
      </c>
      <c r="N98" s="7">
        <v>32</v>
      </c>
      <c r="O98" s="16">
        <v>1206</v>
      </c>
      <c r="P98" s="7">
        <v>105</v>
      </c>
      <c r="Q98" s="7">
        <v>999999</v>
      </c>
      <c r="R98" s="7" t="s">
        <v>58</v>
      </c>
      <c r="S98" s="7">
        <v>0</v>
      </c>
      <c r="T98" s="7">
        <v>0</v>
      </c>
      <c r="U98" s="7">
        <v>0</v>
      </c>
      <c r="V98" s="7">
        <v>5</v>
      </c>
      <c r="W98" s="7">
        <v>0</v>
      </c>
      <c r="X98" s="7">
        <v>0</v>
      </c>
      <c r="Y98" s="7" t="s">
        <v>59</v>
      </c>
    </row>
    <row r="99" spans="1:25">
      <c r="A99" s="19">
        <f t="shared" si="0"/>
        <v>5207</v>
      </c>
      <c r="B99" s="16" t="s">
        <v>285</v>
      </c>
      <c r="C99" s="8">
        <v>1</v>
      </c>
      <c r="D99" s="8">
        <v>0</v>
      </c>
      <c r="E99" s="8">
        <v>1</v>
      </c>
      <c r="F99" s="8">
        <v>0</v>
      </c>
      <c r="G99" s="7" t="s">
        <v>190</v>
      </c>
      <c r="H99" s="7">
        <v>2</v>
      </c>
      <c r="I99" s="11" t="s">
        <v>286</v>
      </c>
      <c r="J99" s="18">
        <v>4</v>
      </c>
      <c r="K99" s="7" t="s">
        <v>64</v>
      </c>
      <c r="M99" s="7">
        <v>0</v>
      </c>
      <c r="N99" s="7">
        <v>32</v>
      </c>
      <c r="O99" s="16">
        <v>1207</v>
      </c>
      <c r="P99" s="7">
        <v>105</v>
      </c>
      <c r="Q99" s="7">
        <v>999999</v>
      </c>
      <c r="R99" s="7" t="s">
        <v>58</v>
      </c>
      <c r="S99" s="7">
        <v>0</v>
      </c>
      <c r="T99" s="7">
        <v>0</v>
      </c>
      <c r="U99" s="7">
        <v>0</v>
      </c>
      <c r="V99" s="7">
        <v>5</v>
      </c>
      <c r="W99" s="7">
        <v>0</v>
      </c>
      <c r="X99" s="7">
        <v>0</v>
      </c>
      <c r="Y99" s="7" t="s">
        <v>59</v>
      </c>
    </row>
    <row r="100" spans="1:25">
      <c r="A100" s="19">
        <f t="shared" si="0"/>
        <v>5208</v>
      </c>
      <c r="B100" s="16" t="s">
        <v>287</v>
      </c>
      <c r="C100" s="8">
        <v>1</v>
      </c>
      <c r="D100" s="8">
        <v>0</v>
      </c>
      <c r="E100" s="8">
        <v>1</v>
      </c>
      <c r="F100" s="8">
        <v>0</v>
      </c>
      <c r="G100" s="7" t="s">
        <v>192</v>
      </c>
      <c r="H100" s="7">
        <v>2</v>
      </c>
      <c r="I100" s="11" t="s">
        <v>288</v>
      </c>
      <c r="J100" s="18">
        <v>4</v>
      </c>
      <c r="K100" s="7" t="s">
        <v>64</v>
      </c>
      <c r="M100" s="7">
        <v>0</v>
      </c>
      <c r="N100" s="7">
        <v>32</v>
      </c>
      <c r="O100" s="16">
        <v>1208</v>
      </c>
      <c r="P100" s="7">
        <v>105</v>
      </c>
      <c r="Q100" s="7">
        <v>999999</v>
      </c>
      <c r="R100" s="7" t="s">
        <v>58</v>
      </c>
      <c r="S100" s="7">
        <v>0</v>
      </c>
      <c r="T100" s="7">
        <v>0</v>
      </c>
      <c r="U100" s="7">
        <v>0</v>
      </c>
      <c r="V100" s="7">
        <v>5</v>
      </c>
      <c r="W100" s="7">
        <v>0</v>
      </c>
      <c r="X100" s="7">
        <v>0</v>
      </c>
      <c r="Y100" s="7" t="s">
        <v>59</v>
      </c>
    </row>
    <row r="101" spans="1:25">
      <c r="A101" s="19">
        <f t="shared" si="0"/>
        <v>5209</v>
      </c>
      <c r="B101" s="16" t="s">
        <v>289</v>
      </c>
      <c r="C101" s="8">
        <v>1</v>
      </c>
      <c r="D101" s="8">
        <v>0</v>
      </c>
      <c r="E101" s="8">
        <v>1</v>
      </c>
      <c r="F101" s="8">
        <v>0</v>
      </c>
      <c r="G101" s="7" t="s">
        <v>194</v>
      </c>
      <c r="H101" s="7">
        <v>2</v>
      </c>
      <c r="I101" s="11" t="s">
        <v>290</v>
      </c>
      <c r="J101" s="18">
        <v>3</v>
      </c>
      <c r="K101" s="7" t="s">
        <v>64</v>
      </c>
      <c r="M101" s="7">
        <v>0</v>
      </c>
      <c r="N101" s="7">
        <v>32</v>
      </c>
      <c r="O101" s="16">
        <v>1209</v>
      </c>
      <c r="P101" s="7">
        <v>105</v>
      </c>
      <c r="Q101" s="7">
        <v>999999</v>
      </c>
      <c r="R101" s="7" t="s">
        <v>58</v>
      </c>
      <c r="S101" s="7">
        <v>0</v>
      </c>
      <c r="T101" s="7">
        <v>0</v>
      </c>
      <c r="U101" s="7">
        <v>0</v>
      </c>
      <c r="V101" s="7">
        <v>5</v>
      </c>
      <c r="W101" s="7">
        <v>0</v>
      </c>
      <c r="X101" s="7">
        <v>0</v>
      </c>
      <c r="Y101" s="7" t="s">
        <v>59</v>
      </c>
    </row>
    <row r="102" spans="1:25">
      <c r="A102" s="19">
        <f t="shared" si="0"/>
        <v>5210</v>
      </c>
      <c r="B102" s="16" t="s">
        <v>291</v>
      </c>
      <c r="C102" s="8">
        <v>1</v>
      </c>
      <c r="D102" s="8">
        <v>0</v>
      </c>
      <c r="E102" s="8">
        <v>1</v>
      </c>
      <c r="F102" s="8">
        <v>0</v>
      </c>
      <c r="G102" s="7" t="s">
        <v>196</v>
      </c>
      <c r="H102" s="7">
        <v>2</v>
      </c>
      <c r="I102" s="11" t="s">
        <v>292</v>
      </c>
      <c r="J102" s="18">
        <v>4</v>
      </c>
      <c r="K102" s="7" t="s">
        <v>64</v>
      </c>
      <c r="M102" s="7">
        <v>0</v>
      </c>
      <c r="N102" s="7">
        <v>32</v>
      </c>
      <c r="O102" s="16">
        <v>1210</v>
      </c>
      <c r="P102" s="7">
        <v>105</v>
      </c>
      <c r="Q102" s="7">
        <v>999999</v>
      </c>
      <c r="R102" s="7" t="s">
        <v>58</v>
      </c>
      <c r="S102" s="7">
        <v>0</v>
      </c>
      <c r="T102" s="7">
        <v>0</v>
      </c>
      <c r="U102" s="7">
        <v>0</v>
      </c>
      <c r="V102" s="7">
        <v>5</v>
      </c>
      <c r="W102" s="7">
        <v>0</v>
      </c>
      <c r="X102" s="7">
        <v>0</v>
      </c>
      <c r="Y102" s="7" t="s">
        <v>59</v>
      </c>
    </row>
    <row r="103" spans="1:25">
      <c r="A103" s="19">
        <f t="shared" si="0"/>
        <v>5211</v>
      </c>
      <c r="B103" s="16" t="s">
        <v>293</v>
      </c>
      <c r="C103" s="8">
        <v>1</v>
      </c>
      <c r="D103" s="8">
        <v>0</v>
      </c>
      <c r="E103" s="8">
        <v>1</v>
      </c>
      <c r="F103" s="8">
        <v>0</v>
      </c>
      <c r="G103" s="7" t="s">
        <v>198</v>
      </c>
      <c r="H103" s="7">
        <v>2</v>
      </c>
      <c r="I103" s="11" t="s">
        <v>294</v>
      </c>
      <c r="J103" s="18">
        <v>2</v>
      </c>
      <c r="K103" s="7" t="s">
        <v>64</v>
      </c>
      <c r="M103" s="7">
        <v>0</v>
      </c>
      <c r="N103" s="7">
        <v>32</v>
      </c>
      <c r="O103" s="16">
        <v>1211</v>
      </c>
      <c r="P103" s="7">
        <v>105</v>
      </c>
      <c r="Q103" s="7">
        <v>999999</v>
      </c>
      <c r="R103" s="7" t="s">
        <v>58</v>
      </c>
      <c r="S103" s="7">
        <v>0</v>
      </c>
      <c r="T103" s="7">
        <v>0</v>
      </c>
      <c r="U103" s="7">
        <v>0</v>
      </c>
      <c r="V103" s="7">
        <v>5</v>
      </c>
      <c r="W103" s="7">
        <v>0</v>
      </c>
      <c r="X103" s="7">
        <v>0</v>
      </c>
      <c r="Y103" s="7" t="s">
        <v>59</v>
      </c>
    </row>
    <row r="104" spans="1:25">
      <c r="A104" s="19">
        <f t="shared" si="0"/>
        <v>5212</v>
      </c>
      <c r="B104" s="16" t="s">
        <v>295</v>
      </c>
      <c r="C104" s="8">
        <v>1</v>
      </c>
      <c r="D104" s="8">
        <v>0</v>
      </c>
      <c r="E104" s="8">
        <v>1</v>
      </c>
      <c r="F104" s="8">
        <v>0</v>
      </c>
      <c r="G104" s="7" t="s">
        <v>200</v>
      </c>
      <c r="H104" s="7">
        <v>2</v>
      </c>
      <c r="I104" s="11" t="s">
        <v>296</v>
      </c>
      <c r="J104" s="18">
        <v>4</v>
      </c>
      <c r="K104" s="7" t="s">
        <v>64</v>
      </c>
      <c r="M104" s="7">
        <v>0</v>
      </c>
      <c r="N104" s="7">
        <v>32</v>
      </c>
      <c r="O104" s="16">
        <v>1212</v>
      </c>
      <c r="P104" s="7">
        <v>105</v>
      </c>
      <c r="Q104" s="7">
        <v>999999</v>
      </c>
      <c r="R104" s="7" t="s">
        <v>58</v>
      </c>
      <c r="S104" s="7">
        <v>0</v>
      </c>
      <c r="T104" s="7">
        <v>0</v>
      </c>
      <c r="U104" s="7">
        <v>0</v>
      </c>
      <c r="V104" s="7">
        <v>5</v>
      </c>
      <c r="W104" s="7">
        <v>0</v>
      </c>
      <c r="X104" s="7">
        <v>0</v>
      </c>
      <c r="Y104" s="7" t="s">
        <v>59</v>
      </c>
    </row>
    <row r="105" spans="1:25">
      <c r="A105" s="19">
        <f t="shared" si="0"/>
        <v>5301</v>
      </c>
      <c r="B105" s="16" t="s">
        <v>297</v>
      </c>
      <c r="C105" s="8">
        <v>1</v>
      </c>
      <c r="D105" s="8">
        <v>0</v>
      </c>
      <c r="E105" s="8">
        <v>1</v>
      </c>
      <c r="F105" s="8">
        <v>0</v>
      </c>
      <c r="G105" s="7" t="s">
        <v>202</v>
      </c>
      <c r="H105" s="7">
        <v>2</v>
      </c>
      <c r="I105" s="11" t="s">
        <v>298</v>
      </c>
      <c r="J105" s="18">
        <v>4</v>
      </c>
      <c r="K105" s="7" t="s">
        <v>64</v>
      </c>
      <c r="M105" s="7">
        <v>0</v>
      </c>
      <c r="N105" s="7">
        <v>32</v>
      </c>
      <c r="O105" s="16">
        <v>1301</v>
      </c>
      <c r="P105" s="7">
        <v>105</v>
      </c>
      <c r="Q105" s="7">
        <v>999999</v>
      </c>
      <c r="R105" s="7" t="s">
        <v>58</v>
      </c>
      <c r="S105" s="7">
        <v>0</v>
      </c>
      <c r="T105" s="7">
        <v>0</v>
      </c>
      <c r="U105" s="7">
        <v>0</v>
      </c>
      <c r="V105" s="7">
        <v>5</v>
      </c>
      <c r="W105" s="7">
        <v>0</v>
      </c>
      <c r="X105" s="7">
        <v>0</v>
      </c>
      <c r="Y105" s="7" t="s">
        <v>59</v>
      </c>
    </row>
    <row r="106" spans="1:25">
      <c r="A106" s="19">
        <f t="shared" si="0"/>
        <v>5302</v>
      </c>
      <c r="B106" s="16" t="s">
        <v>299</v>
      </c>
      <c r="C106" s="8">
        <v>1</v>
      </c>
      <c r="D106" s="8">
        <v>0</v>
      </c>
      <c r="E106" s="8">
        <v>1</v>
      </c>
      <c r="F106" s="8">
        <v>0</v>
      </c>
      <c r="G106" s="7" t="s">
        <v>204</v>
      </c>
      <c r="H106" s="7">
        <v>2</v>
      </c>
      <c r="I106" s="11" t="s">
        <v>300</v>
      </c>
      <c r="J106" s="18">
        <v>3</v>
      </c>
      <c r="K106" s="7" t="s">
        <v>64</v>
      </c>
      <c r="M106" s="7">
        <v>0</v>
      </c>
      <c r="N106" s="7">
        <v>32</v>
      </c>
      <c r="O106" s="16">
        <v>1302</v>
      </c>
      <c r="P106" s="7">
        <v>105</v>
      </c>
      <c r="Q106" s="7">
        <v>999999</v>
      </c>
      <c r="R106" s="7" t="s">
        <v>58</v>
      </c>
      <c r="S106" s="7">
        <v>0</v>
      </c>
      <c r="T106" s="7">
        <v>0</v>
      </c>
      <c r="U106" s="7">
        <v>0</v>
      </c>
      <c r="V106" s="7">
        <v>5</v>
      </c>
      <c r="W106" s="7">
        <v>0</v>
      </c>
      <c r="X106" s="7">
        <v>0</v>
      </c>
      <c r="Y106" s="7" t="s">
        <v>59</v>
      </c>
    </row>
    <row r="107" spans="1:25">
      <c r="A107" s="19">
        <f t="shared" si="0"/>
        <v>5303</v>
      </c>
      <c r="B107" s="16" t="s">
        <v>301</v>
      </c>
      <c r="C107" s="8">
        <v>1</v>
      </c>
      <c r="D107" s="8">
        <v>0</v>
      </c>
      <c r="E107" s="8">
        <v>1</v>
      </c>
      <c r="F107" s="8">
        <v>0</v>
      </c>
      <c r="G107" s="7" t="s">
        <v>206</v>
      </c>
      <c r="H107" s="7">
        <v>2</v>
      </c>
      <c r="I107" s="11" t="s">
        <v>302</v>
      </c>
      <c r="J107" s="18">
        <v>4</v>
      </c>
      <c r="K107" s="7" t="s">
        <v>64</v>
      </c>
      <c r="M107" s="7">
        <v>0</v>
      </c>
      <c r="N107" s="7">
        <v>32</v>
      </c>
      <c r="O107" s="16">
        <v>1303</v>
      </c>
      <c r="P107" s="7">
        <v>105</v>
      </c>
      <c r="Q107" s="7">
        <v>999999</v>
      </c>
      <c r="R107" s="7" t="s">
        <v>58</v>
      </c>
      <c r="S107" s="7">
        <v>0</v>
      </c>
      <c r="T107" s="7">
        <v>0</v>
      </c>
      <c r="U107" s="7">
        <v>0</v>
      </c>
      <c r="V107" s="7">
        <v>5</v>
      </c>
      <c r="W107" s="7">
        <v>0</v>
      </c>
      <c r="X107" s="7">
        <v>0</v>
      </c>
      <c r="Y107" s="7" t="s">
        <v>59</v>
      </c>
    </row>
    <row r="108" spans="1:25">
      <c r="A108" s="19">
        <f t="shared" si="0"/>
        <v>5304</v>
      </c>
      <c r="B108" s="16" t="s">
        <v>303</v>
      </c>
      <c r="C108" s="8">
        <v>1</v>
      </c>
      <c r="D108" s="8">
        <v>0</v>
      </c>
      <c r="E108" s="8">
        <v>1</v>
      </c>
      <c r="F108" s="8">
        <v>0</v>
      </c>
      <c r="G108" s="7" t="s">
        <v>208</v>
      </c>
      <c r="H108" s="7">
        <v>2</v>
      </c>
      <c r="I108" s="11" t="s">
        <v>304</v>
      </c>
      <c r="J108" s="18">
        <v>4</v>
      </c>
      <c r="K108" s="7" t="s">
        <v>64</v>
      </c>
      <c r="M108" s="7">
        <v>0</v>
      </c>
      <c r="N108" s="7">
        <v>32</v>
      </c>
      <c r="O108" s="16">
        <v>1304</v>
      </c>
      <c r="P108" s="7">
        <v>105</v>
      </c>
      <c r="Q108" s="7">
        <v>999999</v>
      </c>
      <c r="R108" s="7" t="s">
        <v>58</v>
      </c>
      <c r="S108" s="7">
        <v>0</v>
      </c>
      <c r="T108" s="7">
        <v>0</v>
      </c>
      <c r="U108" s="7">
        <v>0</v>
      </c>
      <c r="V108" s="7">
        <v>5</v>
      </c>
      <c r="W108" s="7">
        <v>0</v>
      </c>
      <c r="X108" s="7">
        <v>0</v>
      </c>
      <c r="Y108" s="7" t="s">
        <v>59</v>
      </c>
    </row>
    <row r="109" spans="1:25">
      <c r="A109" s="19">
        <f t="shared" si="0"/>
        <v>5305</v>
      </c>
      <c r="B109" s="16" t="s">
        <v>305</v>
      </c>
      <c r="C109" s="8">
        <v>1</v>
      </c>
      <c r="D109" s="8">
        <v>0</v>
      </c>
      <c r="E109" s="8">
        <v>1</v>
      </c>
      <c r="F109" s="8">
        <v>0</v>
      </c>
      <c r="G109" s="7" t="s">
        <v>210</v>
      </c>
      <c r="H109" s="7">
        <v>2</v>
      </c>
      <c r="I109" s="11" t="s">
        <v>306</v>
      </c>
      <c r="J109" s="18">
        <v>4</v>
      </c>
      <c r="K109" s="7" t="s">
        <v>64</v>
      </c>
      <c r="M109" s="7">
        <v>0</v>
      </c>
      <c r="N109" s="7">
        <v>32</v>
      </c>
      <c r="O109" s="16">
        <v>1305</v>
      </c>
      <c r="P109" s="7">
        <v>105</v>
      </c>
      <c r="Q109" s="7">
        <v>999999</v>
      </c>
      <c r="R109" s="7" t="s">
        <v>58</v>
      </c>
      <c r="S109" s="7">
        <v>0</v>
      </c>
      <c r="T109" s="7">
        <v>0</v>
      </c>
      <c r="U109" s="7">
        <v>0</v>
      </c>
      <c r="V109" s="7">
        <v>5</v>
      </c>
      <c r="W109" s="7">
        <v>0</v>
      </c>
      <c r="X109" s="7">
        <v>0</v>
      </c>
      <c r="Y109" s="7" t="s">
        <v>59</v>
      </c>
    </row>
    <row r="110" spans="1:25">
      <c r="A110" s="19">
        <f t="shared" si="0"/>
        <v>5306</v>
      </c>
      <c r="B110" s="16" t="s">
        <v>307</v>
      </c>
      <c r="C110" s="8">
        <v>1</v>
      </c>
      <c r="D110" s="8">
        <v>0</v>
      </c>
      <c r="E110" s="8">
        <v>1</v>
      </c>
      <c r="F110" s="8">
        <v>0</v>
      </c>
      <c r="G110" s="7" t="s">
        <v>212</v>
      </c>
      <c r="H110" s="7">
        <v>2</v>
      </c>
      <c r="I110" s="11" t="s">
        <v>308</v>
      </c>
      <c r="J110" s="18">
        <v>3</v>
      </c>
      <c r="K110" s="7" t="s">
        <v>64</v>
      </c>
      <c r="M110" s="7">
        <v>0</v>
      </c>
      <c r="N110" s="7">
        <v>32</v>
      </c>
      <c r="O110" s="16">
        <v>1306</v>
      </c>
      <c r="P110" s="7">
        <v>105</v>
      </c>
      <c r="Q110" s="7">
        <v>999999</v>
      </c>
      <c r="R110" s="7" t="s">
        <v>58</v>
      </c>
      <c r="S110" s="7">
        <v>0</v>
      </c>
      <c r="T110" s="7">
        <v>0</v>
      </c>
      <c r="U110" s="7">
        <v>0</v>
      </c>
      <c r="V110" s="7">
        <v>5</v>
      </c>
      <c r="W110" s="7">
        <v>0</v>
      </c>
      <c r="X110" s="7">
        <v>0</v>
      </c>
      <c r="Y110" s="7" t="s">
        <v>59</v>
      </c>
    </row>
    <row r="111" spans="1:25">
      <c r="A111" s="19">
        <f t="shared" si="0"/>
        <v>5307</v>
      </c>
      <c r="B111" s="16" t="s">
        <v>309</v>
      </c>
      <c r="C111" s="8">
        <v>1</v>
      </c>
      <c r="D111" s="8">
        <v>0</v>
      </c>
      <c r="E111" s="8">
        <v>1</v>
      </c>
      <c r="F111" s="8">
        <v>0</v>
      </c>
      <c r="G111" s="7" t="s">
        <v>214</v>
      </c>
      <c r="H111" s="7">
        <v>2</v>
      </c>
      <c r="I111" s="11" t="s">
        <v>310</v>
      </c>
      <c r="J111" s="18">
        <v>3</v>
      </c>
      <c r="K111" s="7" t="s">
        <v>64</v>
      </c>
      <c r="M111" s="7">
        <v>0</v>
      </c>
      <c r="N111" s="7">
        <v>32</v>
      </c>
      <c r="O111" s="16">
        <v>1307</v>
      </c>
      <c r="P111" s="7">
        <v>105</v>
      </c>
      <c r="Q111" s="7">
        <v>999999</v>
      </c>
      <c r="R111" s="7" t="s">
        <v>58</v>
      </c>
      <c r="S111" s="7">
        <v>0</v>
      </c>
      <c r="T111" s="7">
        <v>0</v>
      </c>
      <c r="U111" s="7">
        <v>0</v>
      </c>
      <c r="V111" s="7">
        <v>5</v>
      </c>
      <c r="W111" s="7">
        <v>0</v>
      </c>
      <c r="X111" s="7">
        <v>0</v>
      </c>
      <c r="Y111" s="7" t="s">
        <v>59</v>
      </c>
    </row>
    <row r="112" spans="1:25">
      <c r="A112" s="19">
        <f t="shared" si="0"/>
        <v>5308</v>
      </c>
      <c r="B112" s="16" t="s">
        <v>311</v>
      </c>
      <c r="C112" s="8">
        <v>1</v>
      </c>
      <c r="D112" s="8">
        <v>0</v>
      </c>
      <c r="E112" s="8">
        <v>1</v>
      </c>
      <c r="F112" s="8">
        <v>0</v>
      </c>
      <c r="G112" s="7" t="s">
        <v>216</v>
      </c>
      <c r="H112" s="7">
        <v>2</v>
      </c>
      <c r="I112" s="11" t="s">
        <v>312</v>
      </c>
      <c r="J112" s="18">
        <v>2</v>
      </c>
      <c r="K112" s="7" t="s">
        <v>64</v>
      </c>
      <c r="M112" s="7">
        <v>0</v>
      </c>
      <c r="N112" s="7">
        <v>32</v>
      </c>
      <c r="O112" s="16">
        <v>1308</v>
      </c>
      <c r="P112" s="7">
        <v>105</v>
      </c>
      <c r="Q112" s="7">
        <v>999999</v>
      </c>
      <c r="R112" s="7" t="s">
        <v>58</v>
      </c>
      <c r="S112" s="7">
        <v>0</v>
      </c>
      <c r="T112" s="7">
        <v>0</v>
      </c>
      <c r="U112" s="7">
        <v>0</v>
      </c>
      <c r="V112" s="7">
        <v>5</v>
      </c>
      <c r="W112" s="7">
        <v>0</v>
      </c>
      <c r="X112" s="7">
        <v>0</v>
      </c>
      <c r="Y112" s="7" t="s">
        <v>59</v>
      </c>
    </row>
    <row r="113" spans="1:25">
      <c r="A113" s="19">
        <f t="shared" si="0"/>
        <v>5309</v>
      </c>
      <c r="B113" s="16" t="s">
        <v>313</v>
      </c>
      <c r="C113" s="8">
        <v>1</v>
      </c>
      <c r="D113" s="8">
        <v>0</v>
      </c>
      <c r="E113" s="8">
        <v>1</v>
      </c>
      <c r="F113" s="8">
        <v>0</v>
      </c>
      <c r="G113" s="7" t="s">
        <v>218</v>
      </c>
      <c r="H113" s="7">
        <v>2</v>
      </c>
      <c r="I113" s="11" t="s">
        <v>314</v>
      </c>
      <c r="J113" s="18">
        <v>4</v>
      </c>
      <c r="K113" s="7" t="s">
        <v>64</v>
      </c>
      <c r="M113" s="7">
        <v>0</v>
      </c>
      <c r="N113" s="7">
        <v>32</v>
      </c>
      <c r="O113" s="16">
        <v>1309</v>
      </c>
      <c r="P113" s="7">
        <v>105</v>
      </c>
      <c r="Q113" s="7">
        <v>999999</v>
      </c>
      <c r="R113" s="7" t="s">
        <v>58</v>
      </c>
      <c r="S113" s="7">
        <v>0</v>
      </c>
      <c r="T113" s="7">
        <v>0</v>
      </c>
      <c r="U113" s="7">
        <v>0</v>
      </c>
      <c r="V113" s="7">
        <v>5</v>
      </c>
      <c r="W113" s="7">
        <v>0</v>
      </c>
      <c r="X113" s="7">
        <v>0</v>
      </c>
      <c r="Y113" s="7" t="s">
        <v>59</v>
      </c>
    </row>
    <row r="114" spans="1:25">
      <c r="A114" s="19">
        <f t="shared" si="0"/>
        <v>5310</v>
      </c>
      <c r="B114" s="16" t="s">
        <v>315</v>
      </c>
      <c r="C114" s="8">
        <v>1</v>
      </c>
      <c r="D114" s="8">
        <v>0</v>
      </c>
      <c r="E114" s="8">
        <v>1</v>
      </c>
      <c r="F114" s="8">
        <v>0</v>
      </c>
      <c r="G114" s="7" t="s">
        <v>220</v>
      </c>
      <c r="H114" s="7">
        <v>2</v>
      </c>
      <c r="I114" s="11" t="s">
        <v>316</v>
      </c>
      <c r="J114" s="18">
        <v>2</v>
      </c>
      <c r="K114" s="7" t="s">
        <v>64</v>
      </c>
      <c r="M114" s="7">
        <v>0</v>
      </c>
      <c r="N114" s="7">
        <v>32</v>
      </c>
      <c r="O114" s="16">
        <v>1310</v>
      </c>
      <c r="P114" s="7">
        <v>105</v>
      </c>
      <c r="Q114" s="7">
        <v>999999</v>
      </c>
      <c r="R114" s="7" t="s">
        <v>58</v>
      </c>
      <c r="S114" s="7">
        <v>0</v>
      </c>
      <c r="T114" s="7">
        <v>0</v>
      </c>
      <c r="U114" s="7">
        <v>0</v>
      </c>
      <c r="V114" s="7">
        <v>5</v>
      </c>
      <c r="W114" s="7">
        <v>0</v>
      </c>
      <c r="X114" s="7">
        <v>0</v>
      </c>
      <c r="Y114" s="7" t="s">
        <v>59</v>
      </c>
    </row>
    <row r="115" spans="1:25">
      <c r="A115" s="19">
        <f t="shared" si="0"/>
        <v>5311</v>
      </c>
      <c r="B115" s="16" t="s">
        <v>317</v>
      </c>
      <c r="C115" s="8">
        <v>1</v>
      </c>
      <c r="D115" s="8">
        <v>0</v>
      </c>
      <c r="E115" s="8">
        <v>1</v>
      </c>
      <c r="F115" s="8">
        <v>0</v>
      </c>
      <c r="G115" s="7" t="s">
        <v>222</v>
      </c>
      <c r="H115" s="7">
        <v>2</v>
      </c>
      <c r="I115" s="11" t="s">
        <v>318</v>
      </c>
      <c r="J115" s="18">
        <v>4</v>
      </c>
      <c r="K115" s="7" t="s">
        <v>64</v>
      </c>
      <c r="M115" s="7">
        <v>0</v>
      </c>
      <c r="N115" s="7">
        <v>32</v>
      </c>
      <c r="O115" s="16">
        <v>1311</v>
      </c>
      <c r="P115" s="7">
        <v>105</v>
      </c>
      <c r="Q115" s="7">
        <v>999999</v>
      </c>
      <c r="R115" s="7" t="s">
        <v>58</v>
      </c>
      <c r="S115" s="7">
        <v>0</v>
      </c>
      <c r="T115" s="7">
        <v>0</v>
      </c>
      <c r="U115" s="7">
        <v>0</v>
      </c>
      <c r="V115" s="7">
        <v>5</v>
      </c>
      <c r="W115" s="7">
        <v>0</v>
      </c>
      <c r="X115" s="7">
        <v>0</v>
      </c>
      <c r="Y115" s="7" t="s">
        <v>59</v>
      </c>
    </row>
    <row r="116" spans="1:25">
      <c r="A116" s="19">
        <f t="shared" si="0"/>
        <v>5312</v>
      </c>
      <c r="B116" s="16" t="s">
        <v>319</v>
      </c>
      <c r="C116" s="8">
        <v>1</v>
      </c>
      <c r="D116" s="8">
        <v>0</v>
      </c>
      <c r="E116" s="8">
        <v>1</v>
      </c>
      <c r="F116" s="8">
        <v>0</v>
      </c>
      <c r="G116" s="7" t="s">
        <v>224</v>
      </c>
      <c r="H116" s="7">
        <v>2</v>
      </c>
      <c r="I116" s="11" t="s">
        <v>320</v>
      </c>
      <c r="J116" s="18">
        <v>4</v>
      </c>
      <c r="K116" s="7" t="s">
        <v>64</v>
      </c>
      <c r="M116" s="7">
        <v>0</v>
      </c>
      <c r="N116" s="7">
        <v>32</v>
      </c>
      <c r="O116" s="16">
        <v>1312</v>
      </c>
      <c r="P116" s="7">
        <v>105</v>
      </c>
      <c r="Q116" s="7">
        <v>999999</v>
      </c>
      <c r="R116" s="7" t="s">
        <v>58</v>
      </c>
      <c r="S116" s="7">
        <v>0</v>
      </c>
      <c r="T116" s="7">
        <v>0</v>
      </c>
      <c r="U116" s="7">
        <v>0</v>
      </c>
      <c r="V116" s="7">
        <v>5</v>
      </c>
      <c r="W116" s="7">
        <v>0</v>
      </c>
      <c r="X116" s="7">
        <v>0</v>
      </c>
      <c r="Y116" s="7" t="s">
        <v>59</v>
      </c>
    </row>
    <row r="117" spans="1:25">
      <c r="A117" s="19">
        <f t="shared" si="0"/>
        <v>5401</v>
      </c>
      <c r="B117" s="16" t="s">
        <v>321</v>
      </c>
      <c r="C117" s="8">
        <v>1</v>
      </c>
      <c r="D117" s="8">
        <v>0</v>
      </c>
      <c r="E117" s="8">
        <v>1</v>
      </c>
      <c r="F117" s="8">
        <v>0</v>
      </c>
      <c r="G117" s="7" t="s">
        <v>226</v>
      </c>
      <c r="H117" s="7">
        <v>2</v>
      </c>
      <c r="I117" s="11" t="s">
        <v>322</v>
      </c>
      <c r="J117" s="18">
        <v>4</v>
      </c>
      <c r="K117" s="7" t="s">
        <v>64</v>
      </c>
      <c r="M117" s="7">
        <v>0</v>
      </c>
      <c r="N117" s="7">
        <v>32</v>
      </c>
      <c r="O117" s="16">
        <v>1401</v>
      </c>
      <c r="P117" s="7">
        <v>105</v>
      </c>
      <c r="Q117" s="7">
        <v>999999</v>
      </c>
      <c r="R117" s="7" t="s">
        <v>58</v>
      </c>
      <c r="S117" s="7">
        <v>0</v>
      </c>
      <c r="T117" s="7">
        <v>0</v>
      </c>
      <c r="U117" s="7">
        <v>0</v>
      </c>
      <c r="V117" s="7">
        <v>5</v>
      </c>
      <c r="W117" s="7">
        <v>0</v>
      </c>
      <c r="X117" s="7">
        <v>0</v>
      </c>
      <c r="Y117" s="7" t="s">
        <v>59</v>
      </c>
    </row>
    <row r="118" spans="1:25">
      <c r="A118" s="19">
        <f t="shared" si="0"/>
        <v>5402</v>
      </c>
      <c r="B118" s="16" t="s">
        <v>323</v>
      </c>
      <c r="C118" s="8">
        <v>1</v>
      </c>
      <c r="D118" s="8">
        <v>0</v>
      </c>
      <c r="E118" s="8">
        <v>1</v>
      </c>
      <c r="F118" s="8">
        <v>0</v>
      </c>
      <c r="G118" s="7" t="s">
        <v>228</v>
      </c>
      <c r="H118" s="7">
        <v>2</v>
      </c>
      <c r="I118" s="11" t="s">
        <v>324</v>
      </c>
      <c r="J118" s="18">
        <v>4</v>
      </c>
      <c r="K118" s="7" t="s">
        <v>64</v>
      </c>
      <c r="M118" s="7">
        <v>0</v>
      </c>
      <c r="N118" s="7">
        <v>32</v>
      </c>
      <c r="O118" s="16">
        <v>1402</v>
      </c>
      <c r="P118" s="7">
        <v>105</v>
      </c>
      <c r="Q118" s="7">
        <v>999999</v>
      </c>
      <c r="R118" s="7" t="s">
        <v>58</v>
      </c>
      <c r="S118" s="7">
        <v>0</v>
      </c>
      <c r="T118" s="7">
        <v>0</v>
      </c>
      <c r="U118" s="7">
        <v>0</v>
      </c>
      <c r="V118" s="7">
        <v>5</v>
      </c>
      <c r="W118" s="7">
        <v>0</v>
      </c>
      <c r="X118" s="7">
        <v>0</v>
      </c>
      <c r="Y118" s="7" t="s">
        <v>59</v>
      </c>
    </row>
    <row r="119" spans="1:25">
      <c r="A119" s="19">
        <f t="shared" si="0"/>
        <v>5403</v>
      </c>
      <c r="B119" s="16" t="s">
        <v>325</v>
      </c>
      <c r="C119" s="8">
        <v>1</v>
      </c>
      <c r="D119" s="8">
        <v>0</v>
      </c>
      <c r="E119" s="8">
        <v>1</v>
      </c>
      <c r="F119" s="8">
        <v>0</v>
      </c>
      <c r="G119" s="7" t="s">
        <v>230</v>
      </c>
      <c r="H119" s="7">
        <v>2</v>
      </c>
      <c r="I119" s="11" t="s">
        <v>326</v>
      </c>
      <c r="J119" s="18">
        <v>3</v>
      </c>
      <c r="K119" s="7" t="s">
        <v>64</v>
      </c>
      <c r="M119" s="7">
        <v>0</v>
      </c>
      <c r="N119" s="7">
        <v>32</v>
      </c>
      <c r="O119" s="16">
        <v>1403</v>
      </c>
      <c r="P119" s="7">
        <v>105</v>
      </c>
      <c r="Q119" s="7">
        <v>999999</v>
      </c>
      <c r="R119" s="7" t="s">
        <v>58</v>
      </c>
      <c r="S119" s="7">
        <v>0</v>
      </c>
      <c r="T119" s="7">
        <v>0</v>
      </c>
      <c r="U119" s="7">
        <v>0</v>
      </c>
      <c r="V119" s="7">
        <v>5</v>
      </c>
      <c r="W119" s="7">
        <v>0</v>
      </c>
      <c r="X119" s="7">
        <v>0</v>
      </c>
      <c r="Y119" s="7" t="s">
        <v>59</v>
      </c>
    </row>
    <row r="120" spans="1:25">
      <c r="A120" s="19">
        <f t="shared" si="0"/>
        <v>5404</v>
      </c>
      <c r="B120" s="16" t="s">
        <v>327</v>
      </c>
      <c r="C120" s="8">
        <v>1</v>
      </c>
      <c r="D120" s="8">
        <v>0</v>
      </c>
      <c r="E120" s="8">
        <v>1</v>
      </c>
      <c r="F120" s="8">
        <v>0</v>
      </c>
      <c r="G120" s="7" t="s">
        <v>232</v>
      </c>
      <c r="H120" s="7">
        <v>2</v>
      </c>
      <c r="I120" s="11" t="s">
        <v>328</v>
      </c>
      <c r="J120" s="18">
        <v>4</v>
      </c>
      <c r="K120" s="7" t="s">
        <v>64</v>
      </c>
      <c r="M120" s="7">
        <v>0</v>
      </c>
      <c r="N120" s="7">
        <v>32</v>
      </c>
      <c r="O120" s="16">
        <v>1404</v>
      </c>
      <c r="P120" s="7">
        <v>105</v>
      </c>
      <c r="Q120" s="7">
        <v>999999</v>
      </c>
      <c r="R120" s="7" t="s">
        <v>58</v>
      </c>
      <c r="S120" s="7">
        <v>0</v>
      </c>
      <c r="T120" s="7">
        <v>0</v>
      </c>
      <c r="U120" s="7">
        <v>0</v>
      </c>
      <c r="V120" s="7">
        <v>5</v>
      </c>
      <c r="W120" s="7">
        <v>0</v>
      </c>
      <c r="X120" s="7">
        <v>0</v>
      </c>
      <c r="Y120" s="7" t="s">
        <v>59</v>
      </c>
    </row>
    <row r="121" spans="1:25">
      <c r="A121" s="19">
        <f t="shared" si="0"/>
        <v>5405</v>
      </c>
      <c r="B121" s="16" t="s">
        <v>329</v>
      </c>
      <c r="C121" s="8">
        <v>1</v>
      </c>
      <c r="D121" s="8">
        <v>0</v>
      </c>
      <c r="E121" s="8">
        <v>1</v>
      </c>
      <c r="F121" s="8">
        <v>0</v>
      </c>
      <c r="G121" s="7" t="s">
        <v>234</v>
      </c>
      <c r="H121" s="7">
        <v>2</v>
      </c>
      <c r="I121" s="11" t="s">
        <v>330</v>
      </c>
      <c r="J121" s="18">
        <v>4</v>
      </c>
      <c r="K121" s="7" t="s">
        <v>64</v>
      </c>
      <c r="M121" s="7">
        <v>0</v>
      </c>
      <c r="N121" s="7">
        <v>32</v>
      </c>
      <c r="O121" s="16">
        <v>1405</v>
      </c>
      <c r="P121" s="7">
        <v>105</v>
      </c>
      <c r="Q121" s="7">
        <v>999999</v>
      </c>
      <c r="R121" s="7" t="s">
        <v>58</v>
      </c>
      <c r="S121" s="7">
        <v>0</v>
      </c>
      <c r="T121" s="7">
        <v>0</v>
      </c>
      <c r="U121" s="7">
        <v>0</v>
      </c>
      <c r="V121" s="7">
        <v>5</v>
      </c>
      <c r="W121" s="7">
        <v>0</v>
      </c>
      <c r="X121" s="7">
        <v>0</v>
      </c>
      <c r="Y121" s="7" t="s">
        <v>59</v>
      </c>
    </row>
    <row r="122" spans="1:25">
      <c r="A122" s="19">
        <f t="shared" si="0"/>
        <v>5406</v>
      </c>
      <c r="B122" s="16" t="s">
        <v>331</v>
      </c>
      <c r="C122" s="8">
        <v>1</v>
      </c>
      <c r="D122" s="8">
        <v>0</v>
      </c>
      <c r="E122" s="8">
        <v>1</v>
      </c>
      <c r="F122" s="8">
        <v>0</v>
      </c>
      <c r="G122" s="7" t="s">
        <v>236</v>
      </c>
      <c r="H122" s="7">
        <v>2</v>
      </c>
      <c r="I122" s="11" t="s">
        <v>332</v>
      </c>
      <c r="J122" s="18">
        <v>3</v>
      </c>
      <c r="K122" s="7" t="s">
        <v>64</v>
      </c>
      <c r="M122" s="7">
        <v>0</v>
      </c>
      <c r="N122" s="7">
        <v>32</v>
      </c>
      <c r="O122" s="16">
        <v>1406</v>
      </c>
      <c r="P122" s="7">
        <v>105</v>
      </c>
      <c r="Q122" s="7">
        <v>999999</v>
      </c>
      <c r="R122" s="7" t="s">
        <v>58</v>
      </c>
      <c r="S122" s="7">
        <v>0</v>
      </c>
      <c r="T122" s="7">
        <v>0</v>
      </c>
      <c r="U122" s="7">
        <v>0</v>
      </c>
      <c r="V122" s="7">
        <v>5</v>
      </c>
      <c r="W122" s="7">
        <v>0</v>
      </c>
      <c r="X122" s="7">
        <v>0</v>
      </c>
      <c r="Y122" s="7" t="s">
        <v>59</v>
      </c>
    </row>
    <row r="123" spans="1:25">
      <c r="A123" s="19">
        <f t="shared" si="0"/>
        <v>5501</v>
      </c>
      <c r="B123" s="16" t="s">
        <v>333</v>
      </c>
      <c r="C123" s="8">
        <v>1</v>
      </c>
      <c r="D123" s="8">
        <v>0</v>
      </c>
      <c r="E123" s="8">
        <v>1</v>
      </c>
      <c r="F123" s="8">
        <v>0</v>
      </c>
      <c r="G123" s="7" t="s">
        <v>238</v>
      </c>
      <c r="H123" s="7">
        <v>2</v>
      </c>
      <c r="I123" s="11" t="s">
        <v>334</v>
      </c>
      <c r="J123" s="18">
        <v>4</v>
      </c>
      <c r="K123" s="7" t="s">
        <v>64</v>
      </c>
      <c r="M123" s="7">
        <v>0</v>
      </c>
      <c r="N123" s="7">
        <v>32</v>
      </c>
      <c r="O123" s="16">
        <v>1501</v>
      </c>
      <c r="P123" s="7">
        <v>105</v>
      </c>
      <c r="Q123" s="7">
        <v>999999</v>
      </c>
      <c r="R123" s="7" t="s">
        <v>58</v>
      </c>
      <c r="S123" s="7">
        <v>0</v>
      </c>
      <c r="T123" s="7">
        <v>0</v>
      </c>
      <c r="U123" s="7">
        <v>0</v>
      </c>
      <c r="V123" s="7">
        <v>5</v>
      </c>
      <c r="W123" s="7">
        <v>0</v>
      </c>
      <c r="X123" s="7">
        <v>0</v>
      </c>
      <c r="Y123" s="7" t="s">
        <v>59</v>
      </c>
    </row>
    <row r="124" spans="1:25">
      <c r="A124" s="19">
        <f t="shared" si="0"/>
        <v>5502</v>
      </c>
      <c r="B124" s="16" t="s">
        <v>335</v>
      </c>
      <c r="C124" s="8">
        <v>1</v>
      </c>
      <c r="D124" s="8">
        <v>0</v>
      </c>
      <c r="E124" s="8">
        <v>1</v>
      </c>
      <c r="F124" s="8">
        <v>0</v>
      </c>
      <c r="G124" s="7" t="s">
        <v>240</v>
      </c>
      <c r="H124" s="7">
        <v>2</v>
      </c>
      <c r="I124" s="11" t="s">
        <v>336</v>
      </c>
      <c r="J124" s="18">
        <v>4</v>
      </c>
      <c r="K124" s="7" t="s">
        <v>64</v>
      </c>
      <c r="M124" s="7">
        <v>0</v>
      </c>
      <c r="N124" s="7">
        <v>32</v>
      </c>
      <c r="O124" s="16">
        <v>1502</v>
      </c>
      <c r="P124" s="7">
        <v>105</v>
      </c>
      <c r="Q124" s="7">
        <v>999999</v>
      </c>
      <c r="R124" s="7" t="s">
        <v>58</v>
      </c>
      <c r="S124" s="7">
        <v>0</v>
      </c>
      <c r="T124" s="7">
        <v>0</v>
      </c>
      <c r="U124" s="7">
        <v>0</v>
      </c>
      <c r="V124" s="7">
        <v>5</v>
      </c>
      <c r="W124" s="7">
        <v>0</v>
      </c>
      <c r="X124" s="7">
        <v>0</v>
      </c>
      <c r="Y124" s="7" t="s">
        <v>59</v>
      </c>
    </row>
    <row r="125" spans="1:25">
      <c r="A125" s="19">
        <f t="shared" si="0"/>
        <v>5503</v>
      </c>
      <c r="B125" s="16" t="s">
        <v>337</v>
      </c>
      <c r="C125" s="8">
        <v>1</v>
      </c>
      <c r="D125" s="8">
        <v>0</v>
      </c>
      <c r="E125" s="8">
        <v>1</v>
      </c>
      <c r="F125" s="8">
        <v>0</v>
      </c>
      <c r="G125" s="7" t="s">
        <v>242</v>
      </c>
      <c r="H125" s="7">
        <v>2</v>
      </c>
      <c r="I125" s="11" t="s">
        <v>338</v>
      </c>
      <c r="J125" s="18">
        <v>3</v>
      </c>
      <c r="K125" s="7" t="s">
        <v>64</v>
      </c>
      <c r="M125" s="7">
        <v>0</v>
      </c>
      <c r="N125" s="7">
        <v>32</v>
      </c>
      <c r="O125" s="16">
        <v>1503</v>
      </c>
      <c r="P125" s="7">
        <v>105</v>
      </c>
      <c r="Q125" s="7">
        <v>999999</v>
      </c>
      <c r="R125" s="7" t="s">
        <v>58</v>
      </c>
      <c r="S125" s="7">
        <v>0</v>
      </c>
      <c r="T125" s="7">
        <v>0</v>
      </c>
      <c r="U125" s="7">
        <v>0</v>
      </c>
      <c r="V125" s="7">
        <v>5</v>
      </c>
      <c r="W125" s="7">
        <v>0</v>
      </c>
      <c r="X125" s="7">
        <v>0</v>
      </c>
      <c r="Y125" s="7" t="s">
        <v>59</v>
      </c>
    </row>
    <row r="126" spans="1:25">
      <c r="A126" s="19">
        <f t="shared" si="0"/>
        <v>5504</v>
      </c>
      <c r="B126" s="16" t="s">
        <v>339</v>
      </c>
      <c r="C126" s="8">
        <v>1</v>
      </c>
      <c r="D126" s="8">
        <v>0</v>
      </c>
      <c r="E126" s="8">
        <v>1</v>
      </c>
      <c r="F126" s="8">
        <v>0</v>
      </c>
      <c r="G126" s="7" t="s">
        <v>244</v>
      </c>
      <c r="H126" s="7">
        <v>2</v>
      </c>
      <c r="I126" s="11" t="s">
        <v>340</v>
      </c>
      <c r="J126" s="18">
        <v>4</v>
      </c>
      <c r="K126" s="7" t="s">
        <v>64</v>
      </c>
      <c r="M126" s="7">
        <v>0</v>
      </c>
      <c r="N126" s="7">
        <v>32</v>
      </c>
      <c r="O126" s="16">
        <v>1504</v>
      </c>
      <c r="P126" s="7">
        <v>105</v>
      </c>
      <c r="Q126" s="7">
        <v>999999</v>
      </c>
      <c r="R126" s="7" t="s">
        <v>58</v>
      </c>
      <c r="S126" s="7">
        <v>0</v>
      </c>
      <c r="T126" s="7">
        <v>0</v>
      </c>
      <c r="U126" s="7">
        <v>0</v>
      </c>
      <c r="V126" s="7">
        <v>5</v>
      </c>
      <c r="W126" s="7">
        <v>0</v>
      </c>
      <c r="X126" s="7">
        <v>0</v>
      </c>
      <c r="Y126" s="7" t="s">
        <v>59</v>
      </c>
    </row>
    <row r="127" spans="1:25">
      <c r="A127" s="19">
        <f t="shared" si="0"/>
        <v>5505</v>
      </c>
      <c r="B127" s="16" t="s">
        <v>341</v>
      </c>
      <c r="C127" s="8">
        <v>1</v>
      </c>
      <c r="D127" s="8">
        <v>0</v>
      </c>
      <c r="E127" s="8">
        <v>1</v>
      </c>
      <c r="F127" s="8">
        <v>0</v>
      </c>
      <c r="G127" s="7" t="s">
        <v>246</v>
      </c>
      <c r="H127" s="7">
        <v>2</v>
      </c>
      <c r="I127" s="11" t="s">
        <v>342</v>
      </c>
      <c r="J127" s="18">
        <v>4</v>
      </c>
      <c r="K127" s="7" t="s">
        <v>64</v>
      </c>
      <c r="M127" s="7">
        <v>0</v>
      </c>
      <c r="N127" s="7">
        <v>32</v>
      </c>
      <c r="O127" s="16">
        <v>1505</v>
      </c>
      <c r="P127" s="7">
        <v>105</v>
      </c>
      <c r="Q127" s="7">
        <v>999999</v>
      </c>
      <c r="R127" s="7" t="s">
        <v>58</v>
      </c>
      <c r="S127" s="7">
        <v>0</v>
      </c>
      <c r="T127" s="7">
        <v>0</v>
      </c>
      <c r="U127" s="7">
        <v>0</v>
      </c>
      <c r="V127" s="7">
        <v>5</v>
      </c>
      <c r="W127" s="7">
        <v>0</v>
      </c>
      <c r="X127" s="7">
        <v>0</v>
      </c>
      <c r="Y127" s="7" t="s">
        <v>59</v>
      </c>
    </row>
    <row r="128" spans="1:25">
      <c r="A128" s="19">
        <f t="shared" si="0"/>
        <v>5506</v>
      </c>
      <c r="B128" s="16" t="s">
        <v>343</v>
      </c>
      <c r="C128" s="8">
        <v>1</v>
      </c>
      <c r="D128" s="8">
        <v>0</v>
      </c>
      <c r="E128" s="8">
        <v>1</v>
      </c>
      <c r="F128" s="8">
        <v>0</v>
      </c>
      <c r="G128" s="7" t="s">
        <v>248</v>
      </c>
      <c r="H128" s="7">
        <v>2</v>
      </c>
      <c r="I128" s="11" t="s">
        <v>344</v>
      </c>
      <c r="J128" s="18">
        <v>3</v>
      </c>
      <c r="K128" s="7" t="s">
        <v>64</v>
      </c>
      <c r="M128" s="7">
        <v>0</v>
      </c>
      <c r="N128" s="7">
        <v>32</v>
      </c>
      <c r="O128" s="16">
        <v>1506</v>
      </c>
      <c r="P128" s="7">
        <v>105</v>
      </c>
      <c r="Q128" s="7">
        <v>999999</v>
      </c>
      <c r="R128" s="7" t="s">
        <v>58</v>
      </c>
      <c r="S128" s="7">
        <v>0</v>
      </c>
      <c r="T128" s="7">
        <v>0</v>
      </c>
      <c r="U128" s="7">
        <v>0</v>
      </c>
      <c r="V128" s="7">
        <v>5</v>
      </c>
      <c r="W128" s="7">
        <v>0</v>
      </c>
      <c r="X128" s="7">
        <v>0</v>
      </c>
      <c r="Y128" s="7" t="s">
        <v>59</v>
      </c>
    </row>
    <row r="129" spans="1:25">
      <c r="A129" s="14">
        <v>3011</v>
      </c>
      <c r="B129" s="7" t="s">
        <v>345</v>
      </c>
      <c r="C129" s="8">
        <v>1</v>
      </c>
      <c r="D129" s="8">
        <v>0</v>
      </c>
      <c r="E129" s="8">
        <v>1</v>
      </c>
      <c r="F129" s="8">
        <v>1</v>
      </c>
      <c r="G129" s="7" t="s">
        <v>346</v>
      </c>
      <c r="I129" s="20" t="s">
        <v>347</v>
      </c>
      <c r="J129" s="17" t="s">
        <v>56</v>
      </c>
      <c r="K129" s="7" t="s">
        <v>57</v>
      </c>
      <c r="M129" s="7">
        <v>2</v>
      </c>
      <c r="N129" s="7">
        <v>102</v>
      </c>
      <c r="O129" s="7">
        <v>1</v>
      </c>
      <c r="P129" s="7">
        <v>1011</v>
      </c>
      <c r="Q129" s="7">
        <v>999999</v>
      </c>
      <c r="R129" s="7" t="s">
        <v>103</v>
      </c>
      <c r="S129" s="7">
        <v>0</v>
      </c>
      <c r="T129" s="7">
        <v>1021</v>
      </c>
      <c r="U129" s="7">
        <v>5</v>
      </c>
      <c r="V129" s="7">
        <v>5</v>
      </c>
      <c r="W129" s="7">
        <v>100</v>
      </c>
      <c r="X129" s="7">
        <v>0</v>
      </c>
      <c r="Y129" s="7" t="s">
        <v>348</v>
      </c>
    </row>
    <row r="130" spans="1:25">
      <c r="A130" s="8">
        <v>301</v>
      </c>
      <c r="B130" s="7" t="s">
        <v>349</v>
      </c>
      <c r="C130" s="8">
        <v>1</v>
      </c>
      <c r="D130" s="8">
        <v>0</v>
      </c>
      <c r="E130" s="8">
        <v>1</v>
      </c>
      <c r="F130" s="8">
        <v>1</v>
      </c>
      <c r="G130" s="7" t="s">
        <v>350</v>
      </c>
      <c r="I130" s="11" t="s">
        <v>351</v>
      </c>
      <c r="J130" s="17" t="s">
        <v>56</v>
      </c>
      <c r="K130" s="7" t="s">
        <v>57</v>
      </c>
      <c r="M130" s="7">
        <v>10</v>
      </c>
      <c r="N130" s="7">
        <v>301</v>
      </c>
      <c r="O130" s="7">
        <v>1</v>
      </c>
      <c r="P130" s="7">
        <v>301</v>
      </c>
      <c r="Q130" s="7">
        <v>999999</v>
      </c>
      <c r="R130" s="7" t="s">
        <v>58</v>
      </c>
      <c r="S130" s="7">
        <v>0</v>
      </c>
      <c r="T130" s="7">
        <v>0</v>
      </c>
      <c r="U130" s="7">
        <v>0</v>
      </c>
      <c r="V130" s="7">
        <v>5</v>
      </c>
      <c r="W130" s="7">
        <v>0</v>
      </c>
      <c r="X130" s="7">
        <v>0</v>
      </c>
      <c r="Y130" s="7" t="s">
        <v>59</v>
      </c>
    </row>
    <row r="131" spans="1:25">
      <c r="A131" s="8">
        <v>302</v>
      </c>
      <c r="B131" s="7" t="s">
        <v>352</v>
      </c>
      <c r="C131" s="8">
        <v>1</v>
      </c>
      <c r="D131" s="8">
        <v>0</v>
      </c>
      <c r="E131" s="8">
        <v>1</v>
      </c>
      <c r="F131" s="8">
        <v>1</v>
      </c>
      <c r="G131" s="7" t="s">
        <v>353</v>
      </c>
      <c r="I131" s="11" t="s">
        <v>354</v>
      </c>
      <c r="J131" s="17" t="s">
        <v>56</v>
      </c>
      <c r="K131" s="7" t="s">
        <v>57</v>
      </c>
      <c r="M131" s="7">
        <v>10</v>
      </c>
      <c r="N131" s="7">
        <v>301</v>
      </c>
      <c r="O131" s="7">
        <v>1</v>
      </c>
      <c r="P131" s="7">
        <v>301</v>
      </c>
      <c r="Q131" s="7">
        <v>999999</v>
      </c>
      <c r="R131" s="7" t="s">
        <v>58</v>
      </c>
      <c r="S131" s="7">
        <v>0</v>
      </c>
      <c r="T131" s="7">
        <v>0</v>
      </c>
      <c r="U131" s="7">
        <v>0</v>
      </c>
      <c r="V131" s="7">
        <v>5</v>
      </c>
      <c r="W131" s="7">
        <v>0</v>
      </c>
      <c r="X131" s="7">
        <v>0</v>
      </c>
      <c r="Y131" s="7" t="s">
        <v>59</v>
      </c>
    </row>
    <row r="132" spans="1:25">
      <c r="A132" s="8">
        <v>303</v>
      </c>
      <c r="B132" s="7" t="s">
        <v>355</v>
      </c>
      <c r="C132" s="8">
        <v>1</v>
      </c>
      <c r="D132" s="8">
        <v>0</v>
      </c>
      <c r="E132" s="8">
        <v>1</v>
      </c>
      <c r="F132" s="8">
        <v>1</v>
      </c>
      <c r="G132" s="7" t="s">
        <v>356</v>
      </c>
      <c r="I132" s="11" t="s">
        <v>357</v>
      </c>
      <c r="J132" s="17" t="s">
        <v>56</v>
      </c>
      <c r="K132" s="7" t="s">
        <v>57</v>
      </c>
      <c r="M132" s="7">
        <v>10</v>
      </c>
      <c r="N132" s="7">
        <v>301</v>
      </c>
      <c r="O132" s="7">
        <v>1</v>
      </c>
      <c r="P132" s="7">
        <v>301</v>
      </c>
      <c r="Q132" s="7">
        <v>999999</v>
      </c>
      <c r="R132" s="7" t="s">
        <v>58</v>
      </c>
      <c r="S132" s="7">
        <v>0</v>
      </c>
      <c r="T132" s="7">
        <v>0</v>
      </c>
      <c r="U132" s="7">
        <v>0</v>
      </c>
      <c r="V132" s="7">
        <v>5</v>
      </c>
      <c r="W132" s="7">
        <v>0</v>
      </c>
      <c r="X132" s="7">
        <v>0</v>
      </c>
      <c r="Y132" s="7" t="s">
        <v>59</v>
      </c>
    </row>
    <row r="133" spans="1:25">
      <c r="A133" s="8">
        <v>304</v>
      </c>
      <c r="B133" s="7" t="s">
        <v>358</v>
      </c>
      <c r="C133" s="8">
        <v>1</v>
      </c>
      <c r="D133" s="8">
        <v>0</v>
      </c>
      <c r="E133" s="8">
        <v>1</v>
      </c>
      <c r="F133" s="8">
        <v>1</v>
      </c>
      <c r="G133" s="7" t="s">
        <v>359</v>
      </c>
      <c r="I133" s="11" t="s">
        <v>357</v>
      </c>
      <c r="J133" s="17" t="s">
        <v>56</v>
      </c>
      <c r="K133" s="7" t="s">
        <v>57</v>
      </c>
      <c r="M133" s="7">
        <v>10</v>
      </c>
      <c r="N133" s="7">
        <v>301</v>
      </c>
      <c r="O133" s="7">
        <v>1</v>
      </c>
      <c r="P133" s="7">
        <v>301</v>
      </c>
      <c r="Q133" s="7">
        <v>999999</v>
      </c>
      <c r="R133" s="7" t="s">
        <v>58</v>
      </c>
      <c r="S133" s="7">
        <v>0</v>
      </c>
      <c r="T133" s="7">
        <v>0</v>
      </c>
      <c r="U133" s="7">
        <v>0</v>
      </c>
      <c r="V133" s="7">
        <v>5</v>
      </c>
      <c r="W133" s="7">
        <v>0</v>
      </c>
      <c r="X133" s="7">
        <v>0</v>
      </c>
      <c r="Y133" s="7" t="s">
        <v>59</v>
      </c>
    </row>
    <row r="134" spans="1:25">
      <c r="A134" s="8">
        <v>305</v>
      </c>
      <c r="B134" s="7" t="s">
        <v>360</v>
      </c>
      <c r="C134" s="8">
        <v>1</v>
      </c>
      <c r="D134" s="8">
        <v>0</v>
      </c>
      <c r="E134" s="8">
        <v>1</v>
      </c>
      <c r="F134" s="8">
        <v>1</v>
      </c>
      <c r="G134" s="7" t="s">
        <v>361</v>
      </c>
      <c r="I134" s="11" t="s">
        <v>357</v>
      </c>
      <c r="J134" s="17" t="s">
        <v>56</v>
      </c>
      <c r="K134" s="7" t="s">
        <v>57</v>
      </c>
      <c r="M134" s="7">
        <v>10</v>
      </c>
      <c r="N134" s="7">
        <v>301</v>
      </c>
      <c r="O134" s="7">
        <v>1</v>
      </c>
      <c r="P134" s="7">
        <v>301</v>
      </c>
      <c r="Q134" s="7">
        <v>999999</v>
      </c>
      <c r="R134" s="7" t="s">
        <v>58</v>
      </c>
      <c r="S134" s="7">
        <v>0</v>
      </c>
      <c r="T134" s="7">
        <v>0</v>
      </c>
      <c r="U134" s="7">
        <v>0</v>
      </c>
      <c r="V134" s="7">
        <v>5</v>
      </c>
      <c r="W134" s="7">
        <v>0</v>
      </c>
      <c r="X134" s="7">
        <v>0</v>
      </c>
      <c r="Y134" s="7" t="s">
        <v>59</v>
      </c>
    </row>
    <row r="135" spans="1:25">
      <c r="A135" s="8">
        <v>306</v>
      </c>
      <c r="B135" s="7" t="s">
        <v>362</v>
      </c>
      <c r="C135" s="8">
        <v>1</v>
      </c>
      <c r="D135" s="8">
        <v>0</v>
      </c>
      <c r="E135" s="8">
        <v>1</v>
      </c>
      <c r="F135" s="8">
        <v>1</v>
      </c>
      <c r="G135" s="7" t="s">
        <v>363</v>
      </c>
      <c r="I135" s="11" t="s">
        <v>357</v>
      </c>
      <c r="J135" s="17" t="s">
        <v>56</v>
      </c>
      <c r="K135" s="7" t="s">
        <v>57</v>
      </c>
      <c r="M135" s="7">
        <v>10</v>
      </c>
      <c r="N135" s="7">
        <v>301</v>
      </c>
      <c r="O135" s="7">
        <v>1</v>
      </c>
      <c r="P135" s="7">
        <v>301</v>
      </c>
      <c r="Q135" s="7">
        <v>999999</v>
      </c>
      <c r="R135" s="7" t="s">
        <v>58</v>
      </c>
      <c r="S135" s="7">
        <v>0</v>
      </c>
      <c r="T135" s="7">
        <v>0</v>
      </c>
      <c r="U135" s="7">
        <v>0</v>
      </c>
      <c r="V135" s="7">
        <v>5</v>
      </c>
      <c r="W135" s="7">
        <v>0</v>
      </c>
      <c r="X135" s="7">
        <v>0</v>
      </c>
      <c r="Y135" s="7" t="s">
        <v>59</v>
      </c>
    </row>
    <row r="136" spans="1:25">
      <c r="A136" s="8">
        <v>307</v>
      </c>
      <c r="B136" s="7" t="s">
        <v>364</v>
      </c>
      <c r="C136" s="8">
        <v>1</v>
      </c>
      <c r="D136" s="8">
        <v>0</v>
      </c>
      <c r="E136" s="8">
        <v>1</v>
      </c>
      <c r="F136" s="8">
        <v>1</v>
      </c>
      <c r="G136" s="7" t="s">
        <v>365</v>
      </c>
      <c r="I136" s="11" t="s">
        <v>366</v>
      </c>
      <c r="J136" s="17" t="s">
        <v>56</v>
      </c>
      <c r="K136" s="7" t="s">
        <v>57</v>
      </c>
      <c r="M136" s="7">
        <v>10</v>
      </c>
      <c r="N136" s="7">
        <v>301</v>
      </c>
      <c r="O136" s="7">
        <v>1</v>
      </c>
      <c r="P136" s="7">
        <v>301</v>
      </c>
      <c r="Q136" s="7">
        <v>999999</v>
      </c>
      <c r="R136" s="7" t="s">
        <v>58</v>
      </c>
      <c r="S136" s="7">
        <v>0</v>
      </c>
      <c r="T136" s="7">
        <v>0</v>
      </c>
      <c r="U136" s="7">
        <v>0</v>
      </c>
      <c r="V136" s="7">
        <v>5</v>
      </c>
      <c r="W136" s="7">
        <v>0</v>
      </c>
      <c r="X136" s="7">
        <v>0</v>
      </c>
      <c r="Y136" s="7" t="s">
        <v>59</v>
      </c>
    </row>
    <row r="137" spans="1:25">
      <c r="A137" s="8">
        <v>308</v>
      </c>
      <c r="B137" s="7" t="s">
        <v>367</v>
      </c>
      <c r="C137" s="8">
        <v>1</v>
      </c>
      <c r="D137" s="8">
        <v>0</v>
      </c>
      <c r="E137" s="8">
        <v>1</v>
      </c>
      <c r="F137" s="8">
        <v>1</v>
      </c>
      <c r="G137" s="7" t="s">
        <v>368</v>
      </c>
      <c r="I137" s="11" t="s">
        <v>369</v>
      </c>
      <c r="J137" s="17" t="s">
        <v>56</v>
      </c>
      <c r="K137" s="7" t="s">
        <v>57</v>
      </c>
      <c r="M137" s="7">
        <v>10</v>
      </c>
      <c r="N137" s="7">
        <v>301</v>
      </c>
      <c r="O137" s="7">
        <v>1</v>
      </c>
      <c r="P137" s="7">
        <v>301</v>
      </c>
      <c r="Q137" s="7">
        <v>999999</v>
      </c>
      <c r="R137" s="7" t="s">
        <v>58</v>
      </c>
      <c r="S137" s="7">
        <v>0</v>
      </c>
      <c r="T137" s="7">
        <v>0</v>
      </c>
      <c r="U137" s="7">
        <v>0</v>
      </c>
      <c r="V137" s="7">
        <v>5</v>
      </c>
      <c r="W137" s="7">
        <v>0</v>
      </c>
      <c r="X137" s="7">
        <v>0</v>
      </c>
      <c r="Y137" s="7" t="s">
        <v>59</v>
      </c>
    </row>
    <row r="138" spans="1:25">
      <c r="A138" s="8">
        <v>309</v>
      </c>
      <c r="B138" s="7" t="s">
        <v>370</v>
      </c>
      <c r="C138" s="8">
        <v>1</v>
      </c>
      <c r="D138" s="8">
        <v>0</v>
      </c>
      <c r="E138" s="8">
        <v>1</v>
      </c>
      <c r="F138" s="8">
        <v>1</v>
      </c>
      <c r="G138" s="7" t="s">
        <v>371</v>
      </c>
      <c r="I138" s="11" t="s">
        <v>372</v>
      </c>
      <c r="J138" s="17" t="s">
        <v>56</v>
      </c>
      <c r="K138" s="7" t="s">
        <v>57</v>
      </c>
      <c r="M138" s="7">
        <v>10</v>
      </c>
      <c r="N138" s="7">
        <v>301</v>
      </c>
      <c r="O138" s="7">
        <v>1</v>
      </c>
      <c r="P138" s="7">
        <v>301</v>
      </c>
      <c r="Q138" s="7">
        <v>999999</v>
      </c>
      <c r="R138" s="7" t="s">
        <v>58</v>
      </c>
      <c r="S138" s="7">
        <v>0</v>
      </c>
      <c r="T138" s="7">
        <v>0</v>
      </c>
      <c r="U138" s="7">
        <v>0</v>
      </c>
      <c r="V138" s="7">
        <v>5</v>
      </c>
      <c r="W138" s="7">
        <v>0</v>
      </c>
      <c r="X138" s="7">
        <v>0</v>
      </c>
      <c r="Y138" s="7" t="s">
        <v>59</v>
      </c>
    </row>
    <row r="139" spans="1:25">
      <c r="A139" s="8">
        <v>310</v>
      </c>
      <c r="B139" s="7" t="s">
        <v>373</v>
      </c>
      <c r="C139" s="8">
        <v>1</v>
      </c>
      <c r="D139" s="8">
        <v>0</v>
      </c>
      <c r="E139" s="8">
        <v>1</v>
      </c>
      <c r="F139" s="8">
        <v>1</v>
      </c>
      <c r="G139" s="7" t="s">
        <v>374</v>
      </c>
      <c r="I139" s="11" t="s">
        <v>375</v>
      </c>
      <c r="J139" s="17" t="s">
        <v>56</v>
      </c>
      <c r="K139" s="7" t="s">
        <v>57</v>
      </c>
      <c r="M139" s="7">
        <v>10</v>
      </c>
      <c r="N139" s="7">
        <v>301</v>
      </c>
      <c r="O139" s="7">
        <v>1</v>
      </c>
      <c r="P139" s="7">
        <v>301</v>
      </c>
      <c r="Q139" s="7">
        <v>999999</v>
      </c>
      <c r="R139" s="7" t="s">
        <v>58</v>
      </c>
      <c r="S139" s="7">
        <v>0</v>
      </c>
      <c r="T139" s="7">
        <v>0</v>
      </c>
      <c r="U139" s="7">
        <v>0</v>
      </c>
      <c r="V139" s="7">
        <v>5</v>
      </c>
      <c r="W139" s="7">
        <v>0</v>
      </c>
      <c r="X139" s="7">
        <v>0</v>
      </c>
      <c r="Y139" s="7" t="s">
        <v>59</v>
      </c>
    </row>
    <row r="140" s="7" customFormat="1" spans="1:25">
      <c r="A140" s="8">
        <v>311</v>
      </c>
      <c r="B140" s="7" t="s">
        <v>376</v>
      </c>
      <c r="C140" s="8">
        <v>1</v>
      </c>
      <c r="D140" s="8">
        <v>0</v>
      </c>
      <c r="E140" s="8">
        <v>1</v>
      </c>
      <c r="F140" s="8">
        <v>1</v>
      </c>
      <c r="G140" s="7" t="s">
        <v>374</v>
      </c>
      <c r="I140" s="11" t="s">
        <v>377</v>
      </c>
      <c r="J140" s="17" t="s">
        <v>56</v>
      </c>
      <c r="K140" s="7" t="s">
        <v>57</v>
      </c>
      <c r="M140" s="7">
        <v>10</v>
      </c>
      <c r="N140" s="7">
        <v>301</v>
      </c>
      <c r="O140" s="7">
        <v>1</v>
      </c>
      <c r="P140" s="7">
        <v>301</v>
      </c>
      <c r="Q140" s="7">
        <v>999999</v>
      </c>
      <c r="R140" s="7" t="s">
        <v>58</v>
      </c>
      <c r="S140" s="7">
        <v>0</v>
      </c>
      <c r="T140" s="7">
        <v>0</v>
      </c>
      <c r="U140" s="7">
        <v>0</v>
      </c>
      <c r="V140" s="7">
        <v>5</v>
      </c>
      <c r="W140" s="7">
        <v>0</v>
      </c>
      <c r="X140" s="7">
        <v>0</v>
      </c>
      <c r="Y140" s="7" t="s">
        <v>59</v>
      </c>
    </row>
    <row r="141" s="7" customFormat="1" spans="1:25">
      <c r="A141" s="8">
        <v>312</v>
      </c>
      <c r="B141" s="7" t="s">
        <v>378</v>
      </c>
      <c r="C141" s="8">
        <v>1</v>
      </c>
      <c r="D141" s="8">
        <v>0</v>
      </c>
      <c r="E141" s="8">
        <v>1</v>
      </c>
      <c r="F141" s="8">
        <v>1</v>
      </c>
      <c r="G141" s="7" t="s">
        <v>374</v>
      </c>
      <c r="I141" s="11" t="s">
        <v>379</v>
      </c>
      <c r="J141" s="17" t="s">
        <v>56</v>
      </c>
      <c r="K141" s="7" t="s">
        <v>57</v>
      </c>
      <c r="M141" s="7">
        <v>10</v>
      </c>
      <c r="N141" s="7">
        <v>301</v>
      </c>
      <c r="O141" s="7">
        <v>1</v>
      </c>
      <c r="P141" s="7">
        <v>301</v>
      </c>
      <c r="Q141" s="7">
        <v>999999</v>
      </c>
      <c r="R141" s="7" t="s">
        <v>58</v>
      </c>
      <c r="S141" s="7">
        <v>0</v>
      </c>
      <c r="T141" s="7">
        <v>0</v>
      </c>
      <c r="U141" s="7">
        <v>0</v>
      </c>
      <c r="V141" s="7">
        <v>5</v>
      </c>
      <c r="W141" s="7">
        <v>0</v>
      </c>
      <c r="X141" s="7">
        <v>0</v>
      </c>
      <c r="Y141" s="7" t="s">
        <v>59</v>
      </c>
    </row>
    <row r="142" s="7" customFormat="1" spans="1:25">
      <c r="A142" s="8">
        <v>313</v>
      </c>
      <c r="B142" s="7" t="s">
        <v>380</v>
      </c>
      <c r="C142" s="8">
        <v>1</v>
      </c>
      <c r="D142" s="8">
        <v>0</v>
      </c>
      <c r="E142" s="8">
        <v>1</v>
      </c>
      <c r="F142" s="8">
        <v>1</v>
      </c>
      <c r="G142" s="7" t="s">
        <v>374</v>
      </c>
      <c r="I142" s="11" t="s">
        <v>381</v>
      </c>
      <c r="J142" s="17" t="s">
        <v>56</v>
      </c>
      <c r="K142" s="7" t="s">
        <v>57</v>
      </c>
      <c r="M142" s="7">
        <v>10</v>
      </c>
      <c r="N142" s="7">
        <v>301</v>
      </c>
      <c r="O142" s="7">
        <v>1</v>
      </c>
      <c r="P142" s="7">
        <v>301</v>
      </c>
      <c r="Q142" s="7">
        <v>999999</v>
      </c>
      <c r="R142" s="7" t="s">
        <v>58</v>
      </c>
      <c r="S142" s="7">
        <v>0</v>
      </c>
      <c r="T142" s="7">
        <v>0</v>
      </c>
      <c r="U142" s="7">
        <v>0</v>
      </c>
      <c r="V142" s="7">
        <v>5</v>
      </c>
      <c r="W142" s="7">
        <v>0</v>
      </c>
      <c r="X142" s="7">
        <v>0</v>
      </c>
      <c r="Y142" s="7" t="s">
        <v>59</v>
      </c>
    </row>
    <row r="143" spans="1:25">
      <c r="A143" s="14">
        <v>9006</v>
      </c>
      <c r="B143" s="7" t="s">
        <v>382</v>
      </c>
      <c r="C143" s="8">
        <v>1</v>
      </c>
      <c r="D143" s="8">
        <v>0</v>
      </c>
      <c r="E143" s="8">
        <v>1</v>
      </c>
      <c r="F143" s="8">
        <v>0</v>
      </c>
      <c r="G143" s="7" t="s">
        <v>383</v>
      </c>
      <c r="I143" s="11" t="s">
        <v>384</v>
      </c>
      <c r="J143" s="17" t="s">
        <v>385</v>
      </c>
      <c r="K143" s="7" t="s">
        <v>386</v>
      </c>
      <c r="M143" s="7">
        <v>1</v>
      </c>
      <c r="N143" s="7">
        <v>21</v>
      </c>
      <c r="O143" s="7">
        <v>9006</v>
      </c>
      <c r="P143" s="7">
        <v>1</v>
      </c>
      <c r="Q143" s="7">
        <v>999999</v>
      </c>
      <c r="R143" s="7" t="s">
        <v>135</v>
      </c>
      <c r="S143" s="7">
        <v>9006</v>
      </c>
      <c r="T143" s="7">
        <v>0</v>
      </c>
      <c r="U143" s="7">
        <v>0</v>
      </c>
      <c r="V143" s="7">
        <v>0</v>
      </c>
      <c r="W143" s="7">
        <v>0</v>
      </c>
      <c r="X143" s="7">
        <v>0</v>
      </c>
      <c r="Y143" s="7" t="s">
        <v>59</v>
      </c>
    </row>
    <row r="144" spans="1:25">
      <c r="A144" s="14">
        <v>10001</v>
      </c>
      <c r="B144" s="7" t="s">
        <v>387</v>
      </c>
      <c r="C144" s="8">
        <v>1</v>
      </c>
      <c r="D144" s="8">
        <v>0</v>
      </c>
      <c r="E144" s="8">
        <v>1</v>
      </c>
      <c r="F144" s="8">
        <v>0</v>
      </c>
      <c r="G144" s="7" t="s">
        <v>388</v>
      </c>
      <c r="I144" s="11" t="s">
        <v>389</v>
      </c>
      <c r="J144" s="7">
        <v>6</v>
      </c>
      <c r="K144" s="7" t="s">
        <v>57</v>
      </c>
      <c r="M144" s="7">
        <v>1</v>
      </c>
      <c r="N144" s="7">
        <v>21</v>
      </c>
      <c r="O144" s="7">
        <v>9101</v>
      </c>
      <c r="P144" s="7">
        <v>1</v>
      </c>
      <c r="Q144" s="7">
        <v>999999</v>
      </c>
      <c r="R144" s="7" t="s">
        <v>135</v>
      </c>
      <c r="S144" s="7">
        <v>9101</v>
      </c>
      <c r="T144" s="7">
        <v>0</v>
      </c>
      <c r="U144" s="7">
        <v>0</v>
      </c>
      <c r="V144" s="7">
        <v>0</v>
      </c>
      <c r="W144" s="7">
        <v>0</v>
      </c>
      <c r="X144" s="7">
        <v>0</v>
      </c>
      <c r="Y144" s="7" t="s">
        <v>59</v>
      </c>
    </row>
    <row r="145" spans="1:25">
      <c r="A145" s="14">
        <v>10002</v>
      </c>
      <c r="B145" s="7" t="s">
        <v>390</v>
      </c>
      <c r="C145" s="8">
        <v>1</v>
      </c>
      <c r="D145" s="8">
        <v>0</v>
      </c>
      <c r="E145" s="8">
        <v>1</v>
      </c>
      <c r="F145" s="8">
        <v>0</v>
      </c>
      <c r="G145" s="7" t="s">
        <v>388</v>
      </c>
      <c r="I145" s="11" t="s">
        <v>391</v>
      </c>
      <c r="J145" s="7">
        <v>6</v>
      </c>
      <c r="K145" s="7" t="s">
        <v>57</v>
      </c>
      <c r="M145" s="7">
        <v>1</v>
      </c>
      <c r="N145" s="7">
        <v>21</v>
      </c>
      <c r="O145" s="7">
        <v>9102</v>
      </c>
      <c r="P145" s="7">
        <v>1</v>
      </c>
      <c r="Q145" s="7">
        <v>999999</v>
      </c>
      <c r="R145" s="7" t="s">
        <v>135</v>
      </c>
      <c r="S145" s="7">
        <v>9101</v>
      </c>
      <c r="T145" s="7">
        <v>0</v>
      </c>
      <c r="U145" s="7">
        <v>0</v>
      </c>
      <c r="V145" s="7">
        <v>0</v>
      </c>
      <c r="W145" s="7">
        <v>0</v>
      </c>
      <c r="X145" s="7">
        <v>0</v>
      </c>
      <c r="Y145" s="7" t="s">
        <v>59</v>
      </c>
    </row>
    <row r="146" spans="1:25">
      <c r="A146" s="14">
        <v>6001</v>
      </c>
      <c r="B146" s="7" t="s">
        <v>392</v>
      </c>
      <c r="C146" s="8">
        <v>0</v>
      </c>
      <c r="D146" s="8">
        <v>0</v>
      </c>
      <c r="E146" s="8">
        <v>1</v>
      </c>
      <c r="F146" s="8">
        <v>0</v>
      </c>
      <c r="G146" s="7" t="s">
        <v>393</v>
      </c>
      <c r="I146" s="11" t="s">
        <v>394</v>
      </c>
      <c r="J146" s="7">
        <v>1</v>
      </c>
      <c r="K146" s="7" t="s">
        <v>57</v>
      </c>
      <c r="M146" s="7">
        <v>0</v>
      </c>
      <c r="N146" s="7">
        <v>22</v>
      </c>
      <c r="O146" s="7">
        <v>117</v>
      </c>
      <c r="P146" s="7">
        <v>1</v>
      </c>
      <c r="Q146" s="7">
        <v>999999</v>
      </c>
      <c r="R146" s="7" t="s">
        <v>58</v>
      </c>
      <c r="S146" s="7">
        <v>107</v>
      </c>
      <c r="T146" s="7">
        <v>0</v>
      </c>
      <c r="U146" s="7">
        <v>0</v>
      </c>
      <c r="V146" s="7">
        <v>0</v>
      </c>
      <c r="W146" s="7">
        <v>0</v>
      </c>
      <c r="X146" s="7">
        <v>0</v>
      </c>
      <c r="Y146" s="7" t="s">
        <v>59</v>
      </c>
    </row>
    <row r="147" spans="1:25">
      <c r="A147" s="14">
        <v>6002</v>
      </c>
      <c r="B147" s="7" t="s">
        <v>395</v>
      </c>
      <c r="C147" s="8">
        <v>0</v>
      </c>
      <c r="D147" s="8">
        <v>0</v>
      </c>
      <c r="E147" s="8">
        <v>1</v>
      </c>
      <c r="F147" s="8">
        <v>0</v>
      </c>
      <c r="G147" s="7" t="s">
        <v>396</v>
      </c>
      <c r="I147" s="11" t="s">
        <v>397</v>
      </c>
      <c r="J147" s="7">
        <v>2</v>
      </c>
      <c r="K147" s="7" t="s">
        <v>133</v>
      </c>
      <c r="M147" s="7">
        <v>0</v>
      </c>
      <c r="N147" s="7">
        <v>22</v>
      </c>
      <c r="O147" s="7">
        <v>118</v>
      </c>
      <c r="P147" s="7">
        <v>1</v>
      </c>
      <c r="Q147" s="7">
        <v>999999</v>
      </c>
      <c r="R147" s="7" t="s">
        <v>58</v>
      </c>
      <c r="S147" s="7">
        <v>108</v>
      </c>
      <c r="T147" s="7">
        <v>0</v>
      </c>
      <c r="U147" s="7">
        <v>0</v>
      </c>
      <c r="V147" s="7">
        <v>0</v>
      </c>
      <c r="W147" s="7">
        <v>0</v>
      </c>
      <c r="X147" s="7">
        <v>0</v>
      </c>
      <c r="Y147" s="7" t="s">
        <v>59</v>
      </c>
    </row>
    <row r="148" spans="1:25">
      <c r="A148" s="14">
        <v>6003</v>
      </c>
      <c r="B148" s="7" t="s">
        <v>398</v>
      </c>
      <c r="C148" s="8">
        <v>0</v>
      </c>
      <c r="D148" s="8">
        <v>0</v>
      </c>
      <c r="E148" s="8">
        <v>1</v>
      </c>
      <c r="F148" s="8">
        <v>0</v>
      </c>
      <c r="G148" s="7" t="s">
        <v>399</v>
      </c>
      <c r="I148" s="11" t="s">
        <v>400</v>
      </c>
      <c r="J148" s="7">
        <v>3</v>
      </c>
      <c r="K148" s="7" t="s">
        <v>128</v>
      </c>
      <c r="M148" s="7">
        <v>0</v>
      </c>
      <c r="N148" s="7">
        <v>22</v>
      </c>
      <c r="O148" s="7">
        <v>119</v>
      </c>
      <c r="P148" s="7">
        <v>1</v>
      </c>
      <c r="Q148" s="7">
        <v>999999</v>
      </c>
      <c r="R148" s="7" t="s">
        <v>58</v>
      </c>
      <c r="S148" s="7">
        <v>109</v>
      </c>
      <c r="T148" s="7">
        <v>0</v>
      </c>
      <c r="U148" s="7">
        <v>0</v>
      </c>
      <c r="V148" s="7">
        <v>0</v>
      </c>
      <c r="W148" s="7">
        <v>0</v>
      </c>
      <c r="X148" s="7">
        <v>0</v>
      </c>
      <c r="Y148" s="7" t="s">
        <v>59</v>
      </c>
    </row>
    <row r="149" spans="1:25">
      <c r="A149" s="14">
        <v>6004</v>
      </c>
      <c r="B149" s="7" t="s">
        <v>401</v>
      </c>
      <c r="C149" s="8">
        <v>0</v>
      </c>
      <c r="D149" s="8">
        <v>0</v>
      </c>
      <c r="E149" s="8">
        <v>1</v>
      </c>
      <c r="F149" s="8">
        <v>0</v>
      </c>
      <c r="G149" s="7" t="s">
        <v>402</v>
      </c>
      <c r="I149" s="11" t="s">
        <v>403</v>
      </c>
      <c r="J149" s="7">
        <v>4</v>
      </c>
      <c r="K149" s="7" t="s">
        <v>64</v>
      </c>
      <c r="M149" s="7">
        <v>0</v>
      </c>
      <c r="N149" s="7">
        <v>22</v>
      </c>
      <c r="O149" s="7">
        <v>120</v>
      </c>
      <c r="P149" s="7">
        <v>1</v>
      </c>
      <c r="Q149" s="7">
        <v>999999</v>
      </c>
      <c r="R149" s="7" t="s">
        <v>58</v>
      </c>
      <c r="S149" s="7">
        <v>110</v>
      </c>
      <c r="T149" s="7">
        <v>0</v>
      </c>
      <c r="U149" s="7">
        <v>0</v>
      </c>
      <c r="V149" s="7">
        <v>0</v>
      </c>
      <c r="W149" s="7">
        <v>0</v>
      </c>
      <c r="X149" s="7">
        <v>0</v>
      </c>
      <c r="Y149" s="7" t="s">
        <v>59</v>
      </c>
    </row>
    <row r="150" spans="1:25">
      <c r="A150" s="13">
        <v>6111</v>
      </c>
      <c r="B150" s="7" t="s">
        <v>404</v>
      </c>
      <c r="C150" s="8">
        <v>1</v>
      </c>
      <c r="D150" s="8">
        <v>0</v>
      </c>
      <c r="E150" s="8">
        <v>1</v>
      </c>
      <c r="F150" s="8">
        <v>0</v>
      </c>
      <c r="G150" s="7" t="s">
        <v>405</v>
      </c>
      <c r="I150" s="11" t="s">
        <v>406</v>
      </c>
      <c r="J150" s="7">
        <v>1</v>
      </c>
      <c r="K150" s="7" t="s">
        <v>57</v>
      </c>
      <c r="M150" s="7">
        <v>4</v>
      </c>
      <c r="N150" s="7">
        <v>55</v>
      </c>
      <c r="O150" s="7">
        <v>6111</v>
      </c>
      <c r="P150" s="7">
        <f t="shared" ref="P150:P181" si="1">P166+1000</f>
        <v>9411</v>
      </c>
      <c r="Q150" s="7">
        <v>999999</v>
      </c>
      <c r="R150" s="7" t="s">
        <v>407</v>
      </c>
      <c r="S150" s="7">
        <v>0</v>
      </c>
      <c r="T150" s="7">
        <v>0</v>
      </c>
      <c r="U150" s="7">
        <v>0</v>
      </c>
      <c r="V150" s="7">
        <v>0</v>
      </c>
      <c r="W150" s="7">
        <v>0</v>
      </c>
      <c r="X150" s="7">
        <v>0</v>
      </c>
      <c r="Y150" s="7" t="s">
        <v>59</v>
      </c>
    </row>
    <row r="151" spans="1:25">
      <c r="A151" s="13">
        <v>6112</v>
      </c>
      <c r="B151" s="7" t="s">
        <v>408</v>
      </c>
      <c r="C151" s="8">
        <v>1</v>
      </c>
      <c r="D151" s="8">
        <v>0</v>
      </c>
      <c r="E151" s="8">
        <v>1</v>
      </c>
      <c r="F151" s="8">
        <v>0</v>
      </c>
      <c r="G151" s="7" t="s">
        <v>409</v>
      </c>
      <c r="I151" s="11" t="s">
        <v>410</v>
      </c>
      <c r="J151" s="7">
        <v>1</v>
      </c>
      <c r="K151" s="7" t="s">
        <v>57</v>
      </c>
      <c r="M151" s="7">
        <v>4</v>
      </c>
      <c r="N151" s="7">
        <v>55</v>
      </c>
      <c r="O151" s="7">
        <v>6112</v>
      </c>
      <c r="P151" s="7">
        <f t="shared" si="1"/>
        <v>9412</v>
      </c>
      <c r="Q151" s="7">
        <v>999999</v>
      </c>
      <c r="R151" s="7" t="s">
        <v>407</v>
      </c>
      <c r="S151" s="7">
        <v>0</v>
      </c>
      <c r="T151" s="7">
        <v>0</v>
      </c>
      <c r="U151" s="7">
        <v>0</v>
      </c>
      <c r="V151" s="7">
        <v>0</v>
      </c>
      <c r="W151" s="7">
        <v>0</v>
      </c>
      <c r="X151" s="7">
        <v>0</v>
      </c>
      <c r="Y151" s="7" t="s">
        <v>59</v>
      </c>
    </row>
    <row r="152" spans="1:25">
      <c r="A152" s="13">
        <v>6113</v>
      </c>
      <c r="B152" s="7" t="s">
        <v>411</v>
      </c>
      <c r="C152" s="8">
        <v>1</v>
      </c>
      <c r="D152" s="8">
        <v>0</v>
      </c>
      <c r="E152" s="8">
        <v>1</v>
      </c>
      <c r="F152" s="8">
        <v>0</v>
      </c>
      <c r="G152" s="7" t="s">
        <v>412</v>
      </c>
      <c r="I152" s="11" t="s">
        <v>413</v>
      </c>
      <c r="J152" s="7">
        <v>1</v>
      </c>
      <c r="K152" s="7" t="s">
        <v>57</v>
      </c>
      <c r="M152" s="7">
        <v>4</v>
      </c>
      <c r="N152" s="7">
        <v>55</v>
      </c>
      <c r="O152" s="7">
        <v>6113</v>
      </c>
      <c r="P152" s="7">
        <f t="shared" si="1"/>
        <v>9413</v>
      </c>
      <c r="Q152" s="7">
        <v>999999</v>
      </c>
      <c r="R152" s="7" t="s">
        <v>407</v>
      </c>
      <c r="S152" s="7">
        <v>0</v>
      </c>
      <c r="T152" s="7">
        <v>0</v>
      </c>
      <c r="U152" s="7">
        <v>0</v>
      </c>
      <c r="V152" s="7">
        <v>0</v>
      </c>
      <c r="W152" s="7">
        <v>0</v>
      </c>
      <c r="X152" s="7">
        <v>0</v>
      </c>
      <c r="Y152" s="7" t="s">
        <v>59</v>
      </c>
    </row>
    <row r="153" spans="1:25">
      <c r="A153" s="13">
        <v>6114</v>
      </c>
      <c r="B153" s="7" t="s">
        <v>414</v>
      </c>
      <c r="C153" s="8">
        <v>1</v>
      </c>
      <c r="D153" s="8">
        <v>0</v>
      </c>
      <c r="E153" s="8">
        <v>1</v>
      </c>
      <c r="F153" s="8">
        <v>0</v>
      </c>
      <c r="G153" s="7" t="s">
        <v>415</v>
      </c>
      <c r="I153" s="11" t="s">
        <v>416</v>
      </c>
      <c r="J153" s="7">
        <v>1</v>
      </c>
      <c r="K153" s="7" t="s">
        <v>57</v>
      </c>
      <c r="M153" s="7">
        <v>4</v>
      </c>
      <c r="N153" s="7">
        <v>55</v>
      </c>
      <c r="O153" s="7">
        <v>6114</v>
      </c>
      <c r="P153" s="7">
        <f t="shared" si="1"/>
        <v>9414</v>
      </c>
      <c r="Q153" s="7">
        <v>999999</v>
      </c>
      <c r="R153" s="7" t="s">
        <v>407</v>
      </c>
      <c r="S153" s="7">
        <v>0</v>
      </c>
      <c r="T153" s="7">
        <v>0</v>
      </c>
      <c r="U153" s="7">
        <v>0</v>
      </c>
      <c r="V153" s="7">
        <v>0</v>
      </c>
      <c r="W153" s="7">
        <v>0</v>
      </c>
      <c r="X153" s="7">
        <v>0</v>
      </c>
      <c r="Y153" s="7" t="s">
        <v>59</v>
      </c>
    </row>
    <row r="154" spans="1:25">
      <c r="A154" s="13">
        <v>6121</v>
      </c>
      <c r="B154" s="7" t="s">
        <v>417</v>
      </c>
      <c r="C154" s="8">
        <v>1</v>
      </c>
      <c r="D154" s="8">
        <v>0</v>
      </c>
      <c r="E154" s="8">
        <v>1</v>
      </c>
      <c r="F154" s="8">
        <v>0</v>
      </c>
      <c r="G154" s="7" t="s">
        <v>418</v>
      </c>
      <c r="I154" s="11" t="s">
        <v>419</v>
      </c>
      <c r="J154" s="7">
        <v>1</v>
      </c>
      <c r="K154" s="7" t="s">
        <v>57</v>
      </c>
      <c r="M154" s="7">
        <v>4</v>
      </c>
      <c r="N154" s="7">
        <v>55</v>
      </c>
      <c r="O154" s="7">
        <v>6121</v>
      </c>
      <c r="P154" s="7">
        <f t="shared" si="1"/>
        <v>9421</v>
      </c>
      <c r="Q154" s="7">
        <v>999999</v>
      </c>
      <c r="R154" s="7" t="s">
        <v>407</v>
      </c>
      <c r="S154" s="7">
        <v>0</v>
      </c>
      <c r="T154" s="7">
        <v>0</v>
      </c>
      <c r="U154" s="7">
        <v>0</v>
      </c>
      <c r="V154" s="7">
        <v>0</v>
      </c>
      <c r="W154" s="7">
        <v>0</v>
      </c>
      <c r="X154" s="7">
        <v>0</v>
      </c>
      <c r="Y154" s="7" t="s">
        <v>59</v>
      </c>
    </row>
    <row r="155" spans="1:25">
      <c r="A155" s="13">
        <v>6122</v>
      </c>
      <c r="B155" s="7" t="s">
        <v>420</v>
      </c>
      <c r="C155" s="8">
        <v>1</v>
      </c>
      <c r="D155" s="8">
        <v>0</v>
      </c>
      <c r="E155" s="8">
        <v>1</v>
      </c>
      <c r="F155" s="8">
        <v>0</v>
      </c>
      <c r="G155" s="7" t="s">
        <v>421</v>
      </c>
      <c r="I155" s="11" t="s">
        <v>422</v>
      </c>
      <c r="J155" s="7">
        <v>1</v>
      </c>
      <c r="K155" s="7" t="s">
        <v>57</v>
      </c>
      <c r="M155" s="7">
        <v>4</v>
      </c>
      <c r="N155" s="7">
        <v>55</v>
      </c>
      <c r="O155" s="7">
        <v>6122</v>
      </c>
      <c r="P155" s="7">
        <f t="shared" si="1"/>
        <v>9422</v>
      </c>
      <c r="Q155" s="7">
        <v>999999</v>
      </c>
      <c r="R155" s="7" t="s">
        <v>407</v>
      </c>
      <c r="S155" s="7">
        <v>0</v>
      </c>
      <c r="T155" s="7">
        <v>0</v>
      </c>
      <c r="U155" s="7">
        <v>0</v>
      </c>
      <c r="V155" s="7">
        <v>0</v>
      </c>
      <c r="W155" s="7">
        <v>0</v>
      </c>
      <c r="X155" s="7">
        <v>0</v>
      </c>
      <c r="Y155" s="7" t="s">
        <v>59</v>
      </c>
    </row>
    <row r="156" spans="1:25">
      <c r="A156" s="13">
        <v>6123</v>
      </c>
      <c r="B156" s="7" t="s">
        <v>423</v>
      </c>
      <c r="C156" s="8">
        <v>1</v>
      </c>
      <c r="D156" s="8">
        <v>0</v>
      </c>
      <c r="E156" s="8">
        <v>1</v>
      </c>
      <c r="F156" s="8">
        <v>0</v>
      </c>
      <c r="G156" s="7" t="s">
        <v>424</v>
      </c>
      <c r="I156" s="11" t="s">
        <v>425</v>
      </c>
      <c r="J156" s="7">
        <v>1</v>
      </c>
      <c r="K156" s="7" t="s">
        <v>57</v>
      </c>
      <c r="M156" s="7">
        <v>4</v>
      </c>
      <c r="N156" s="7">
        <v>55</v>
      </c>
      <c r="O156" s="7">
        <v>6123</v>
      </c>
      <c r="P156" s="7">
        <f t="shared" si="1"/>
        <v>9423</v>
      </c>
      <c r="Q156" s="7">
        <v>999999</v>
      </c>
      <c r="R156" s="7" t="s">
        <v>407</v>
      </c>
      <c r="S156" s="7">
        <v>0</v>
      </c>
      <c r="T156" s="7">
        <v>0</v>
      </c>
      <c r="U156" s="7">
        <v>0</v>
      </c>
      <c r="V156" s="7">
        <v>0</v>
      </c>
      <c r="W156" s="7">
        <v>0</v>
      </c>
      <c r="X156" s="7">
        <v>0</v>
      </c>
      <c r="Y156" s="7" t="s">
        <v>59</v>
      </c>
    </row>
    <row r="157" spans="1:25">
      <c r="A157" s="13">
        <v>6124</v>
      </c>
      <c r="B157" s="7" t="s">
        <v>426</v>
      </c>
      <c r="C157" s="8">
        <v>1</v>
      </c>
      <c r="D157" s="8">
        <v>0</v>
      </c>
      <c r="E157" s="8">
        <v>1</v>
      </c>
      <c r="F157" s="8">
        <v>0</v>
      </c>
      <c r="G157" s="7" t="s">
        <v>427</v>
      </c>
      <c r="I157" s="11" t="s">
        <v>428</v>
      </c>
      <c r="J157" s="7">
        <v>1</v>
      </c>
      <c r="K157" s="7" t="s">
        <v>57</v>
      </c>
      <c r="M157" s="7">
        <v>4</v>
      </c>
      <c r="N157" s="7">
        <v>55</v>
      </c>
      <c r="O157" s="7">
        <v>6124</v>
      </c>
      <c r="P157" s="7">
        <f t="shared" si="1"/>
        <v>9424</v>
      </c>
      <c r="Q157" s="7">
        <v>999999</v>
      </c>
      <c r="R157" s="7" t="s">
        <v>407</v>
      </c>
      <c r="S157" s="7">
        <v>0</v>
      </c>
      <c r="T157" s="7">
        <v>0</v>
      </c>
      <c r="U157" s="7">
        <v>0</v>
      </c>
      <c r="V157" s="7">
        <v>0</v>
      </c>
      <c r="W157" s="7">
        <v>0</v>
      </c>
      <c r="X157" s="7">
        <v>0</v>
      </c>
      <c r="Y157" s="7" t="s">
        <v>59</v>
      </c>
    </row>
    <row r="158" spans="1:25">
      <c r="A158" s="13">
        <v>6131</v>
      </c>
      <c r="B158" s="7" t="s">
        <v>429</v>
      </c>
      <c r="C158" s="8">
        <v>1</v>
      </c>
      <c r="D158" s="8">
        <v>0</v>
      </c>
      <c r="E158" s="8">
        <v>1</v>
      </c>
      <c r="F158" s="8">
        <v>0</v>
      </c>
      <c r="G158" s="7" t="s">
        <v>430</v>
      </c>
      <c r="I158" s="11" t="s">
        <v>431</v>
      </c>
      <c r="J158" s="7">
        <v>1</v>
      </c>
      <c r="K158" s="7" t="s">
        <v>57</v>
      </c>
      <c r="M158" s="7">
        <v>4</v>
      </c>
      <c r="N158" s="7">
        <v>55</v>
      </c>
      <c r="O158" s="7">
        <v>6131</v>
      </c>
      <c r="P158" s="7">
        <f t="shared" si="1"/>
        <v>9431</v>
      </c>
      <c r="Q158" s="7">
        <v>999999</v>
      </c>
      <c r="R158" s="7" t="s">
        <v>407</v>
      </c>
      <c r="S158" s="7">
        <v>0</v>
      </c>
      <c r="T158" s="7">
        <v>0</v>
      </c>
      <c r="U158" s="7">
        <v>0</v>
      </c>
      <c r="V158" s="7">
        <v>0</v>
      </c>
      <c r="W158" s="7">
        <v>0</v>
      </c>
      <c r="X158" s="7">
        <v>0</v>
      </c>
      <c r="Y158" s="7" t="s">
        <v>59</v>
      </c>
    </row>
    <row r="159" spans="1:25">
      <c r="A159" s="13">
        <v>6132</v>
      </c>
      <c r="B159" s="7" t="s">
        <v>432</v>
      </c>
      <c r="C159" s="8">
        <v>1</v>
      </c>
      <c r="D159" s="8">
        <v>0</v>
      </c>
      <c r="E159" s="8">
        <v>1</v>
      </c>
      <c r="F159" s="8">
        <v>0</v>
      </c>
      <c r="G159" s="7" t="s">
        <v>433</v>
      </c>
      <c r="I159" s="11" t="s">
        <v>434</v>
      </c>
      <c r="J159" s="7">
        <v>1</v>
      </c>
      <c r="K159" s="7" t="s">
        <v>57</v>
      </c>
      <c r="M159" s="7">
        <v>4</v>
      </c>
      <c r="N159" s="7">
        <v>55</v>
      </c>
      <c r="O159" s="7">
        <v>6132</v>
      </c>
      <c r="P159" s="7">
        <f t="shared" si="1"/>
        <v>9432</v>
      </c>
      <c r="Q159" s="7">
        <v>999999</v>
      </c>
      <c r="R159" s="7" t="s">
        <v>407</v>
      </c>
      <c r="S159" s="7">
        <v>0</v>
      </c>
      <c r="T159" s="7">
        <v>0</v>
      </c>
      <c r="U159" s="7">
        <v>0</v>
      </c>
      <c r="V159" s="7">
        <v>0</v>
      </c>
      <c r="W159" s="7">
        <v>0</v>
      </c>
      <c r="X159" s="7">
        <v>0</v>
      </c>
      <c r="Y159" s="7" t="s">
        <v>59</v>
      </c>
    </row>
    <row r="160" spans="1:25">
      <c r="A160" s="13">
        <v>6133</v>
      </c>
      <c r="B160" s="7" t="s">
        <v>435</v>
      </c>
      <c r="C160" s="8">
        <v>1</v>
      </c>
      <c r="D160" s="8">
        <v>0</v>
      </c>
      <c r="E160" s="8">
        <v>1</v>
      </c>
      <c r="F160" s="8">
        <v>0</v>
      </c>
      <c r="G160" s="7" t="s">
        <v>436</v>
      </c>
      <c r="I160" s="11" t="s">
        <v>437</v>
      </c>
      <c r="J160" s="7">
        <v>1</v>
      </c>
      <c r="K160" s="7" t="s">
        <v>57</v>
      </c>
      <c r="M160" s="7">
        <v>4</v>
      </c>
      <c r="N160" s="7">
        <v>55</v>
      </c>
      <c r="O160" s="7">
        <v>6133</v>
      </c>
      <c r="P160" s="7">
        <f t="shared" si="1"/>
        <v>9433</v>
      </c>
      <c r="Q160" s="7">
        <v>999999</v>
      </c>
      <c r="R160" s="7" t="s">
        <v>407</v>
      </c>
      <c r="S160" s="7">
        <v>0</v>
      </c>
      <c r="T160" s="7">
        <v>0</v>
      </c>
      <c r="U160" s="7">
        <v>0</v>
      </c>
      <c r="V160" s="7">
        <v>0</v>
      </c>
      <c r="W160" s="7">
        <v>0</v>
      </c>
      <c r="X160" s="7">
        <v>0</v>
      </c>
      <c r="Y160" s="7" t="s">
        <v>59</v>
      </c>
    </row>
    <row r="161" spans="1:25">
      <c r="A161" s="13">
        <v>6134</v>
      </c>
      <c r="B161" s="7" t="s">
        <v>438</v>
      </c>
      <c r="C161" s="8">
        <v>1</v>
      </c>
      <c r="D161" s="8">
        <v>0</v>
      </c>
      <c r="E161" s="8">
        <v>1</v>
      </c>
      <c r="F161" s="8">
        <v>0</v>
      </c>
      <c r="G161" s="7" t="s">
        <v>439</v>
      </c>
      <c r="I161" s="11" t="s">
        <v>440</v>
      </c>
      <c r="J161" s="7">
        <v>1</v>
      </c>
      <c r="K161" s="7" t="s">
        <v>57</v>
      </c>
      <c r="M161" s="7">
        <v>4</v>
      </c>
      <c r="N161" s="7">
        <v>55</v>
      </c>
      <c r="O161" s="7">
        <v>6134</v>
      </c>
      <c r="P161" s="7">
        <f t="shared" si="1"/>
        <v>9434</v>
      </c>
      <c r="Q161" s="7">
        <v>999999</v>
      </c>
      <c r="R161" s="7" t="s">
        <v>407</v>
      </c>
      <c r="S161" s="7">
        <v>0</v>
      </c>
      <c r="T161" s="7">
        <v>0</v>
      </c>
      <c r="U161" s="7">
        <v>0</v>
      </c>
      <c r="V161" s="7">
        <v>0</v>
      </c>
      <c r="W161" s="7">
        <v>0</v>
      </c>
      <c r="X161" s="7">
        <v>0</v>
      </c>
      <c r="Y161" s="7" t="s">
        <v>59</v>
      </c>
    </row>
    <row r="162" spans="1:25">
      <c r="A162" s="13">
        <v>6141</v>
      </c>
      <c r="B162" s="7" t="s">
        <v>441</v>
      </c>
      <c r="C162" s="8">
        <v>1</v>
      </c>
      <c r="D162" s="8">
        <v>0</v>
      </c>
      <c r="E162" s="8">
        <v>1</v>
      </c>
      <c r="F162" s="8">
        <v>0</v>
      </c>
      <c r="G162" s="7" t="s">
        <v>442</v>
      </c>
      <c r="I162" s="11" t="s">
        <v>443</v>
      </c>
      <c r="J162" s="7">
        <v>1</v>
      </c>
      <c r="K162" s="7" t="s">
        <v>57</v>
      </c>
      <c r="M162" s="7">
        <v>4</v>
      </c>
      <c r="N162" s="7">
        <v>55</v>
      </c>
      <c r="O162" s="7">
        <v>6141</v>
      </c>
      <c r="P162" s="7">
        <f t="shared" si="1"/>
        <v>9441</v>
      </c>
      <c r="Q162" s="7">
        <v>999999</v>
      </c>
      <c r="R162" s="7" t="s">
        <v>407</v>
      </c>
      <c r="S162" s="7">
        <v>0</v>
      </c>
      <c r="T162" s="7">
        <v>0</v>
      </c>
      <c r="U162" s="7">
        <v>0</v>
      </c>
      <c r="V162" s="7">
        <v>0</v>
      </c>
      <c r="W162" s="7">
        <v>0</v>
      </c>
      <c r="X162" s="7">
        <v>0</v>
      </c>
      <c r="Y162" s="7" t="s">
        <v>59</v>
      </c>
    </row>
    <row r="163" spans="1:25">
      <c r="A163" s="13">
        <v>6142</v>
      </c>
      <c r="B163" s="7" t="s">
        <v>444</v>
      </c>
      <c r="C163" s="8">
        <v>1</v>
      </c>
      <c r="D163" s="8">
        <v>0</v>
      </c>
      <c r="E163" s="8">
        <v>1</v>
      </c>
      <c r="F163" s="8">
        <v>0</v>
      </c>
      <c r="G163" s="7" t="s">
        <v>445</v>
      </c>
      <c r="I163" s="11" t="s">
        <v>446</v>
      </c>
      <c r="J163" s="7">
        <v>1</v>
      </c>
      <c r="K163" s="7" t="s">
        <v>57</v>
      </c>
      <c r="M163" s="7">
        <v>4</v>
      </c>
      <c r="N163" s="7">
        <v>55</v>
      </c>
      <c r="O163" s="7">
        <v>6142</v>
      </c>
      <c r="P163" s="7">
        <f t="shared" si="1"/>
        <v>9442</v>
      </c>
      <c r="Q163" s="7">
        <v>999999</v>
      </c>
      <c r="R163" s="7" t="s">
        <v>407</v>
      </c>
      <c r="S163" s="7">
        <v>0</v>
      </c>
      <c r="T163" s="7">
        <v>0</v>
      </c>
      <c r="U163" s="7">
        <v>0</v>
      </c>
      <c r="V163" s="7">
        <v>0</v>
      </c>
      <c r="W163" s="7">
        <v>0</v>
      </c>
      <c r="X163" s="7">
        <v>0</v>
      </c>
      <c r="Y163" s="7" t="s">
        <v>59</v>
      </c>
    </row>
    <row r="164" spans="1:25">
      <c r="A164" s="13">
        <v>6143</v>
      </c>
      <c r="B164" s="7" t="s">
        <v>447</v>
      </c>
      <c r="C164" s="8">
        <v>1</v>
      </c>
      <c r="D164" s="8">
        <v>0</v>
      </c>
      <c r="E164" s="8">
        <v>1</v>
      </c>
      <c r="F164" s="8">
        <v>0</v>
      </c>
      <c r="G164" s="7" t="s">
        <v>448</v>
      </c>
      <c r="I164" s="11" t="s">
        <v>449</v>
      </c>
      <c r="J164" s="7">
        <v>1</v>
      </c>
      <c r="K164" s="7" t="s">
        <v>57</v>
      </c>
      <c r="M164" s="7">
        <v>4</v>
      </c>
      <c r="N164" s="7">
        <v>55</v>
      </c>
      <c r="O164" s="7">
        <v>6143</v>
      </c>
      <c r="P164" s="7">
        <f t="shared" si="1"/>
        <v>9443</v>
      </c>
      <c r="Q164" s="7">
        <v>999999</v>
      </c>
      <c r="R164" s="7" t="s">
        <v>407</v>
      </c>
      <c r="S164" s="7">
        <v>0</v>
      </c>
      <c r="T164" s="7">
        <v>0</v>
      </c>
      <c r="U164" s="7">
        <v>0</v>
      </c>
      <c r="V164" s="7">
        <v>0</v>
      </c>
      <c r="W164" s="7">
        <v>0</v>
      </c>
      <c r="X164" s="7">
        <v>0</v>
      </c>
      <c r="Y164" s="7" t="s">
        <v>59</v>
      </c>
    </row>
    <row r="165" spans="1:25">
      <c r="A165" s="13">
        <v>6144</v>
      </c>
      <c r="B165" s="7" t="s">
        <v>450</v>
      </c>
      <c r="C165" s="8">
        <v>1</v>
      </c>
      <c r="D165" s="8">
        <v>0</v>
      </c>
      <c r="E165" s="8">
        <v>1</v>
      </c>
      <c r="F165" s="8">
        <v>0</v>
      </c>
      <c r="G165" s="7" t="s">
        <v>451</v>
      </c>
      <c r="I165" s="11" t="s">
        <v>452</v>
      </c>
      <c r="J165" s="7">
        <v>1</v>
      </c>
      <c r="K165" s="7" t="s">
        <v>57</v>
      </c>
      <c r="M165" s="7">
        <v>4</v>
      </c>
      <c r="N165" s="7">
        <v>55</v>
      </c>
      <c r="O165" s="7">
        <v>6144</v>
      </c>
      <c r="P165" s="7">
        <f t="shared" si="1"/>
        <v>9444</v>
      </c>
      <c r="Q165" s="7">
        <v>999999</v>
      </c>
      <c r="R165" s="7" t="s">
        <v>407</v>
      </c>
      <c r="S165" s="7">
        <v>0</v>
      </c>
      <c r="T165" s="7">
        <v>0</v>
      </c>
      <c r="U165" s="7">
        <v>0</v>
      </c>
      <c r="V165" s="7">
        <v>0</v>
      </c>
      <c r="W165" s="7">
        <v>0</v>
      </c>
      <c r="X165" s="7">
        <v>0</v>
      </c>
      <c r="Y165" s="7" t="s">
        <v>59</v>
      </c>
    </row>
    <row r="166" spans="1:25">
      <c r="A166" s="13">
        <v>6211</v>
      </c>
      <c r="B166" s="7" t="s">
        <v>453</v>
      </c>
      <c r="C166" s="8">
        <v>1</v>
      </c>
      <c r="D166" s="8">
        <v>0</v>
      </c>
      <c r="E166" s="8">
        <v>1</v>
      </c>
      <c r="F166" s="8">
        <v>0</v>
      </c>
      <c r="G166" s="7" t="s">
        <v>454</v>
      </c>
      <c r="I166" s="11" t="s">
        <v>455</v>
      </c>
      <c r="J166" s="7">
        <v>2</v>
      </c>
      <c r="K166" s="7" t="s">
        <v>133</v>
      </c>
      <c r="M166" s="7">
        <v>4</v>
      </c>
      <c r="N166" s="7">
        <v>55</v>
      </c>
      <c r="O166" s="7">
        <v>6211</v>
      </c>
      <c r="P166" s="7">
        <f t="shared" si="1"/>
        <v>8411</v>
      </c>
      <c r="Q166" s="7">
        <v>999999</v>
      </c>
      <c r="R166" s="7" t="s">
        <v>407</v>
      </c>
      <c r="S166" s="7">
        <v>0</v>
      </c>
      <c r="T166" s="7">
        <v>0</v>
      </c>
      <c r="U166" s="7">
        <v>0</v>
      </c>
      <c r="V166" s="7">
        <v>0</v>
      </c>
      <c r="W166" s="7">
        <v>0</v>
      </c>
      <c r="X166" s="7">
        <v>0</v>
      </c>
      <c r="Y166" s="7" t="s">
        <v>59</v>
      </c>
    </row>
    <row r="167" spans="1:25">
      <c r="A167" s="13">
        <v>6212</v>
      </c>
      <c r="B167" s="7" t="s">
        <v>456</v>
      </c>
      <c r="C167" s="8">
        <v>1</v>
      </c>
      <c r="D167" s="8">
        <v>0</v>
      </c>
      <c r="E167" s="8">
        <v>1</v>
      </c>
      <c r="F167" s="8">
        <v>0</v>
      </c>
      <c r="G167" s="7" t="s">
        <v>457</v>
      </c>
      <c r="I167" s="11" t="s">
        <v>458</v>
      </c>
      <c r="J167" s="7">
        <v>2</v>
      </c>
      <c r="K167" s="7" t="s">
        <v>133</v>
      </c>
      <c r="M167" s="7">
        <v>4</v>
      </c>
      <c r="N167" s="7">
        <v>55</v>
      </c>
      <c r="O167" s="7">
        <v>6212</v>
      </c>
      <c r="P167" s="7">
        <f t="shared" si="1"/>
        <v>8412</v>
      </c>
      <c r="Q167" s="7">
        <v>999999</v>
      </c>
      <c r="R167" s="7" t="s">
        <v>407</v>
      </c>
      <c r="S167" s="7">
        <v>0</v>
      </c>
      <c r="T167" s="7">
        <v>0</v>
      </c>
      <c r="U167" s="7">
        <v>0</v>
      </c>
      <c r="V167" s="7">
        <v>0</v>
      </c>
      <c r="W167" s="7">
        <v>0</v>
      </c>
      <c r="X167" s="7">
        <v>0</v>
      </c>
      <c r="Y167" s="7" t="s">
        <v>59</v>
      </c>
    </row>
    <row r="168" spans="1:25">
      <c r="A168" s="13">
        <v>6213</v>
      </c>
      <c r="B168" s="7" t="s">
        <v>459</v>
      </c>
      <c r="C168" s="8">
        <v>1</v>
      </c>
      <c r="D168" s="8">
        <v>0</v>
      </c>
      <c r="E168" s="8">
        <v>1</v>
      </c>
      <c r="F168" s="8">
        <v>0</v>
      </c>
      <c r="G168" s="7" t="s">
        <v>460</v>
      </c>
      <c r="I168" s="11" t="s">
        <v>461</v>
      </c>
      <c r="J168" s="7">
        <v>2</v>
      </c>
      <c r="K168" s="7" t="s">
        <v>133</v>
      </c>
      <c r="M168" s="7">
        <v>4</v>
      </c>
      <c r="N168" s="7">
        <v>55</v>
      </c>
      <c r="O168" s="7">
        <v>6213</v>
      </c>
      <c r="P168" s="7">
        <f t="shared" si="1"/>
        <v>8413</v>
      </c>
      <c r="Q168" s="7">
        <v>999999</v>
      </c>
      <c r="R168" s="7" t="s">
        <v>407</v>
      </c>
      <c r="S168" s="7">
        <v>0</v>
      </c>
      <c r="T168" s="7">
        <v>0</v>
      </c>
      <c r="U168" s="7">
        <v>0</v>
      </c>
      <c r="V168" s="7">
        <v>0</v>
      </c>
      <c r="W168" s="7">
        <v>0</v>
      </c>
      <c r="X168" s="7">
        <v>0</v>
      </c>
      <c r="Y168" s="7" t="s">
        <v>59</v>
      </c>
    </row>
    <row r="169" spans="1:25">
      <c r="A169" s="13">
        <v>6214</v>
      </c>
      <c r="B169" s="7" t="s">
        <v>462</v>
      </c>
      <c r="C169" s="8">
        <v>1</v>
      </c>
      <c r="D169" s="8">
        <v>0</v>
      </c>
      <c r="E169" s="8">
        <v>1</v>
      </c>
      <c r="F169" s="8">
        <v>0</v>
      </c>
      <c r="G169" s="7" t="s">
        <v>463</v>
      </c>
      <c r="I169" s="11" t="s">
        <v>464</v>
      </c>
      <c r="J169" s="7">
        <v>2</v>
      </c>
      <c r="K169" s="7" t="s">
        <v>133</v>
      </c>
      <c r="M169" s="7">
        <v>4</v>
      </c>
      <c r="N169" s="7">
        <v>55</v>
      </c>
      <c r="O169" s="7">
        <v>6214</v>
      </c>
      <c r="P169" s="7">
        <f t="shared" si="1"/>
        <v>8414</v>
      </c>
      <c r="Q169" s="7">
        <v>999999</v>
      </c>
      <c r="R169" s="7" t="s">
        <v>407</v>
      </c>
      <c r="S169" s="7">
        <v>0</v>
      </c>
      <c r="T169" s="7">
        <v>0</v>
      </c>
      <c r="U169" s="7">
        <v>0</v>
      </c>
      <c r="V169" s="7">
        <v>0</v>
      </c>
      <c r="W169" s="7">
        <v>0</v>
      </c>
      <c r="X169" s="7">
        <v>0</v>
      </c>
      <c r="Y169" s="7" t="s">
        <v>59</v>
      </c>
    </row>
    <row r="170" spans="1:25">
      <c r="A170" s="13">
        <v>6221</v>
      </c>
      <c r="B170" s="7" t="s">
        <v>465</v>
      </c>
      <c r="C170" s="8">
        <v>1</v>
      </c>
      <c r="D170" s="8">
        <v>0</v>
      </c>
      <c r="E170" s="8">
        <v>1</v>
      </c>
      <c r="F170" s="8">
        <v>0</v>
      </c>
      <c r="G170" s="7" t="s">
        <v>466</v>
      </c>
      <c r="I170" s="11" t="s">
        <v>467</v>
      </c>
      <c r="J170" s="7">
        <v>2</v>
      </c>
      <c r="K170" s="7" t="s">
        <v>133</v>
      </c>
      <c r="M170" s="7">
        <v>4</v>
      </c>
      <c r="N170" s="7">
        <v>55</v>
      </c>
      <c r="O170" s="7">
        <v>6221</v>
      </c>
      <c r="P170" s="7">
        <f t="shared" si="1"/>
        <v>8421</v>
      </c>
      <c r="Q170" s="7">
        <v>999999</v>
      </c>
      <c r="R170" s="7" t="s">
        <v>407</v>
      </c>
      <c r="S170" s="7">
        <v>0</v>
      </c>
      <c r="T170" s="7">
        <v>0</v>
      </c>
      <c r="U170" s="7">
        <v>0</v>
      </c>
      <c r="V170" s="7">
        <v>0</v>
      </c>
      <c r="W170" s="7">
        <v>0</v>
      </c>
      <c r="X170" s="7">
        <v>0</v>
      </c>
      <c r="Y170" s="7" t="s">
        <v>59</v>
      </c>
    </row>
    <row r="171" spans="1:25">
      <c r="A171" s="13">
        <v>6222</v>
      </c>
      <c r="B171" s="7" t="s">
        <v>468</v>
      </c>
      <c r="C171" s="8">
        <v>1</v>
      </c>
      <c r="D171" s="8">
        <v>0</v>
      </c>
      <c r="E171" s="8">
        <v>1</v>
      </c>
      <c r="F171" s="8">
        <v>0</v>
      </c>
      <c r="G171" s="7" t="s">
        <v>469</v>
      </c>
      <c r="I171" s="11" t="s">
        <v>470</v>
      </c>
      <c r="J171" s="7">
        <v>2</v>
      </c>
      <c r="K171" s="7" t="s">
        <v>133</v>
      </c>
      <c r="M171" s="7">
        <v>4</v>
      </c>
      <c r="N171" s="7">
        <v>55</v>
      </c>
      <c r="O171" s="7">
        <v>6222</v>
      </c>
      <c r="P171" s="7">
        <f t="shared" si="1"/>
        <v>8422</v>
      </c>
      <c r="Q171" s="7">
        <v>999999</v>
      </c>
      <c r="R171" s="7" t="s">
        <v>407</v>
      </c>
      <c r="S171" s="7">
        <v>0</v>
      </c>
      <c r="T171" s="7">
        <v>0</v>
      </c>
      <c r="U171" s="7">
        <v>0</v>
      </c>
      <c r="V171" s="7">
        <v>0</v>
      </c>
      <c r="W171" s="7">
        <v>0</v>
      </c>
      <c r="X171" s="7">
        <v>0</v>
      </c>
      <c r="Y171" s="7" t="s">
        <v>59</v>
      </c>
    </row>
    <row r="172" spans="1:25">
      <c r="A172" s="13">
        <v>6223</v>
      </c>
      <c r="B172" s="7" t="s">
        <v>471</v>
      </c>
      <c r="C172" s="8">
        <v>1</v>
      </c>
      <c r="D172" s="8">
        <v>0</v>
      </c>
      <c r="E172" s="8">
        <v>1</v>
      </c>
      <c r="F172" s="8">
        <v>0</v>
      </c>
      <c r="G172" s="7" t="s">
        <v>472</v>
      </c>
      <c r="I172" s="11" t="s">
        <v>473</v>
      </c>
      <c r="J172" s="7">
        <v>2</v>
      </c>
      <c r="K172" s="7" t="s">
        <v>133</v>
      </c>
      <c r="M172" s="7">
        <v>4</v>
      </c>
      <c r="N172" s="7">
        <v>55</v>
      </c>
      <c r="O172" s="7">
        <v>6223</v>
      </c>
      <c r="P172" s="7">
        <f t="shared" si="1"/>
        <v>8423</v>
      </c>
      <c r="Q172" s="7">
        <v>999999</v>
      </c>
      <c r="R172" s="7" t="s">
        <v>407</v>
      </c>
      <c r="S172" s="7">
        <v>0</v>
      </c>
      <c r="T172" s="7">
        <v>0</v>
      </c>
      <c r="U172" s="7">
        <v>0</v>
      </c>
      <c r="V172" s="7">
        <v>0</v>
      </c>
      <c r="W172" s="7">
        <v>0</v>
      </c>
      <c r="X172" s="7">
        <v>0</v>
      </c>
      <c r="Y172" s="7" t="s">
        <v>59</v>
      </c>
    </row>
    <row r="173" spans="1:25">
      <c r="A173" s="13">
        <v>6224</v>
      </c>
      <c r="B173" s="7" t="s">
        <v>474</v>
      </c>
      <c r="C173" s="8">
        <v>1</v>
      </c>
      <c r="D173" s="8">
        <v>0</v>
      </c>
      <c r="E173" s="8">
        <v>1</v>
      </c>
      <c r="F173" s="8">
        <v>0</v>
      </c>
      <c r="G173" s="7" t="s">
        <v>475</v>
      </c>
      <c r="I173" s="11" t="s">
        <v>476</v>
      </c>
      <c r="J173" s="7">
        <v>2</v>
      </c>
      <c r="K173" s="7" t="s">
        <v>133</v>
      </c>
      <c r="M173" s="7">
        <v>4</v>
      </c>
      <c r="N173" s="7">
        <v>55</v>
      </c>
      <c r="O173" s="7">
        <v>6224</v>
      </c>
      <c r="P173" s="7">
        <f t="shared" si="1"/>
        <v>8424</v>
      </c>
      <c r="Q173" s="7">
        <v>999999</v>
      </c>
      <c r="R173" s="7" t="s">
        <v>407</v>
      </c>
      <c r="S173" s="7">
        <v>0</v>
      </c>
      <c r="T173" s="7">
        <v>0</v>
      </c>
      <c r="U173" s="7">
        <v>0</v>
      </c>
      <c r="V173" s="7">
        <v>0</v>
      </c>
      <c r="W173" s="7">
        <v>0</v>
      </c>
      <c r="X173" s="7">
        <v>0</v>
      </c>
      <c r="Y173" s="7" t="s">
        <v>59</v>
      </c>
    </row>
    <row r="174" spans="1:25">
      <c r="A174" s="13">
        <v>6231</v>
      </c>
      <c r="B174" s="7" t="s">
        <v>477</v>
      </c>
      <c r="C174" s="8">
        <v>1</v>
      </c>
      <c r="D174" s="8">
        <v>0</v>
      </c>
      <c r="E174" s="8">
        <v>1</v>
      </c>
      <c r="F174" s="8">
        <v>0</v>
      </c>
      <c r="G174" s="7" t="s">
        <v>478</v>
      </c>
      <c r="I174" s="11" t="s">
        <v>479</v>
      </c>
      <c r="J174" s="7">
        <v>2</v>
      </c>
      <c r="K174" s="7" t="s">
        <v>133</v>
      </c>
      <c r="M174" s="7">
        <v>4</v>
      </c>
      <c r="N174" s="7">
        <v>55</v>
      </c>
      <c r="O174" s="7">
        <v>6231</v>
      </c>
      <c r="P174" s="7">
        <f t="shared" si="1"/>
        <v>8431</v>
      </c>
      <c r="Q174" s="7">
        <v>999999</v>
      </c>
      <c r="R174" s="7" t="s">
        <v>407</v>
      </c>
      <c r="S174" s="7">
        <v>0</v>
      </c>
      <c r="T174" s="7">
        <v>0</v>
      </c>
      <c r="U174" s="7">
        <v>0</v>
      </c>
      <c r="V174" s="7">
        <v>0</v>
      </c>
      <c r="W174" s="7">
        <v>0</v>
      </c>
      <c r="X174" s="7">
        <v>0</v>
      </c>
      <c r="Y174" s="7" t="s">
        <v>59</v>
      </c>
    </row>
    <row r="175" spans="1:25">
      <c r="A175" s="13">
        <v>6232</v>
      </c>
      <c r="B175" s="7" t="s">
        <v>480</v>
      </c>
      <c r="C175" s="8">
        <v>1</v>
      </c>
      <c r="D175" s="8">
        <v>0</v>
      </c>
      <c r="E175" s="8">
        <v>1</v>
      </c>
      <c r="F175" s="8">
        <v>0</v>
      </c>
      <c r="G175" s="7" t="s">
        <v>481</v>
      </c>
      <c r="I175" s="11" t="s">
        <v>482</v>
      </c>
      <c r="J175" s="7">
        <v>2</v>
      </c>
      <c r="K175" s="7" t="s">
        <v>133</v>
      </c>
      <c r="M175" s="7">
        <v>4</v>
      </c>
      <c r="N175" s="7">
        <v>55</v>
      </c>
      <c r="O175" s="7">
        <v>6232</v>
      </c>
      <c r="P175" s="7">
        <f t="shared" si="1"/>
        <v>8432</v>
      </c>
      <c r="Q175" s="7">
        <v>999999</v>
      </c>
      <c r="R175" s="7" t="s">
        <v>407</v>
      </c>
      <c r="S175" s="7">
        <v>0</v>
      </c>
      <c r="T175" s="7">
        <v>0</v>
      </c>
      <c r="U175" s="7">
        <v>0</v>
      </c>
      <c r="V175" s="7">
        <v>0</v>
      </c>
      <c r="W175" s="7">
        <v>0</v>
      </c>
      <c r="X175" s="7">
        <v>0</v>
      </c>
      <c r="Y175" s="7" t="s">
        <v>59</v>
      </c>
    </row>
    <row r="176" spans="1:25">
      <c r="A176" s="13">
        <v>6233</v>
      </c>
      <c r="B176" s="7" t="s">
        <v>483</v>
      </c>
      <c r="C176" s="8">
        <v>1</v>
      </c>
      <c r="D176" s="8">
        <v>0</v>
      </c>
      <c r="E176" s="8">
        <v>1</v>
      </c>
      <c r="F176" s="8">
        <v>0</v>
      </c>
      <c r="G176" s="7" t="s">
        <v>484</v>
      </c>
      <c r="I176" s="11" t="s">
        <v>485</v>
      </c>
      <c r="J176" s="7">
        <v>2</v>
      </c>
      <c r="K176" s="7" t="s">
        <v>133</v>
      </c>
      <c r="M176" s="7">
        <v>4</v>
      </c>
      <c r="N176" s="7">
        <v>55</v>
      </c>
      <c r="O176" s="7">
        <v>6233</v>
      </c>
      <c r="P176" s="7">
        <f t="shared" si="1"/>
        <v>8433</v>
      </c>
      <c r="Q176" s="7">
        <v>999999</v>
      </c>
      <c r="R176" s="7" t="s">
        <v>407</v>
      </c>
      <c r="S176" s="7">
        <v>0</v>
      </c>
      <c r="T176" s="7">
        <v>0</v>
      </c>
      <c r="U176" s="7">
        <v>0</v>
      </c>
      <c r="V176" s="7">
        <v>0</v>
      </c>
      <c r="W176" s="7">
        <v>0</v>
      </c>
      <c r="X176" s="7">
        <v>0</v>
      </c>
      <c r="Y176" s="7" t="s">
        <v>59</v>
      </c>
    </row>
    <row r="177" spans="1:25">
      <c r="A177" s="13">
        <v>6234</v>
      </c>
      <c r="B177" s="7" t="s">
        <v>486</v>
      </c>
      <c r="C177" s="8">
        <v>1</v>
      </c>
      <c r="D177" s="8">
        <v>0</v>
      </c>
      <c r="E177" s="8">
        <v>1</v>
      </c>
      <c r="F177" s="8">
        <v>0</v>
      </c>
      <c r="G177" s="7" t="s">
        <v>487</v>
      </c>
      <c r="I177" s="11" t="s">
        <v>488</v>
      </c>
      <c r="J177" s="7">
        <v>2</v>
      </c>
      <c r="K177" s="7" t="s">
        <v>133</v>
      </c>
      <c r="M177" s="7">
        <v>4</v>
      </c>
      <c r="N177" s="7">
        <v>55</v>
      </c>
      <c r="O177" s="7">
        <v>6234</v>
      </c>
      <c r="P177" s="7">
        <f t="shared" si="1"/>
        <v>8434</v>
      </c>
      <c r="Q177" s="7">
        <v>999999</v>
      </c>
      <c r="R177" s="7" t="s">
        <v>407</v>
      </c>
      <c r="S177" s="7">
        <v>0</v>
      </c>
      <c r="T177" s="7">
        <v>0</v>
      </c>
      <c r="U177" s="7">
        <v>0</v>
      </c>
      <c r="V177" s="7">
        <v>0</v>
      </c>
      <c r="W177" s="7">
        <v>0</v>
      </c>
      <c r="X177" s="7">
        <v>0</v>
      </c>
      <c r="Y177" s="7" t="s">
        <v>59</v>
      </c>
    </row>
    <row r="178" spans="1:25">
      <c r="A178" s="13">
        <v>6241</v>
      </c>
      <c r="B178" s="7" t="s">
        <v>489</v>
      </c>
      <c r="C178" s="8">
        <v>1</v>
      </c>
      <c r="D178" s="8">
        <v>0</v>
      </c>
      <c r="E178" s="8">
        <v>1</v>
      </c>
      <c r="F178" s="8">
        <v>0</v>
      </c>
      <c r="G178" s="7" t="s">
        <v>490</v>
      </c>
      <c r="I178" s="11" t="s">
        <v>491</v>
      </c>
      <c r="J178" s="7">
        <v>2</v>
      </c>
      <c r="K178" s="7" t="s">
        <v>133</v>
      </c>
      <c r="M178" s="7">
        <v>4</v>
      </c>
      <c r="N178" s="7">
        <v>55</v>
      </c>
      <c r="O178" s="7">
        <v>6241</v>
      </c>
      <c r="P178" s="7">
        <f t="shared" si="1"/>
        <v>8441</v>
      </c>
      <c r="Q178" s="7">
        <v>999999</v>
      </c>
      <c r="R178" s="7" t="s">
        <v>407</v>
      </c>
      <c r="S178" s="7">
        <v>0</v>
      </c>
      <c r="T178" s="7">
        <v>0</v>
      </c>
      <c r="U178" s="7">
        <v>0</v>
      </c>
      <c r="V178" s="7">
        <v>0</v>
      </c>
      <c r="W178" s="7">
        <v>0</v>
      </c>
      <c r="X178" s="7">
        <v>0</v>
      </c>
      <c r="Y178" s="7" t="s">
        <v>59</v>
      </c>
    </row>
    <row r="179" spans="1:25">
      <c r="A179" s="13">
        <v>6242</v>
      </c>
      <c r="B179" s="7" t="s">
        <v>492</v>
      </c>
      <c r="C179" s="8">
        <v>1</v>
      </c>
      <c r="D179" s="8">
        <v>0</v>
      </c>
      <c r="E179" s="8">
        <v>1</v>
      </c>
      <c r="F179" s="8">
        <v>0</v>
      </c>
      <c r="G179" s="7" t="s">
        <v>493</v>
      </c>
      <c r="I179" s="11" t="s">
        <v>494</v>
      </c>
      <c r="J179" s="7">
        <v>2</v>
      </c>
      <c r="K179" s="7" t="s">
        <v>133</v>
      </c>
      <c r="M179" s="7">
        <v>4</v>
      </c>
      <c r="N179" s="7">
        <v>55</v>
      </c>
      <c r="O179" s="7">
        <v>6242</v>
      </c>
      <c r="P179" s="7">
        <f t="shared" si="1"/>
        <v>8442</v>
      </c>
      <c r="Q179" s="7">
        <v>999999</v>
      </c>
      <c r="R179" s="7" t="s">
        <v>407</v>
      </c>
      <c r="S179" s="7">
        <v>0</v>
      </c>
      <c r="T179" s="7">
        <v>0</v>
      </c>
      <c r="U179" s="7">
        <v>0</v>
      </c>
      <c r="V179" s="7">
        <v>0</v>
      </c>
      <c r="W179" s="7">
        <v>0</v>
      </c>
      <c r="X179" s="7">
        <v>0</v>
      </c>
      <c r="Y179" s="7" t="s">
        <v>59</v>
      </c>
    </row>
    <row r="180" spans="1:25">
      <c r="A180" s="13">
        <v>6243</v>
      </c>
      <c r="B180" s="7" t="s">
        <v>495</v>
      </c>
      <c r="C180" s="8">
        <v>1</v>
      </c>
      <c r="D180" s="8">
        <v>0</v>
      </c>
      <c r="E180" s="8">
        <v>1</v>
      </c>
      <c r="F180" s="8">
        <v>0</v>
      </c>
      <c r="G180" s="7" t="s">
        <v>496</v>
      </c>
      <c r="I180" s="11" t="s">
        <v>497</v>
      </c>
      <c r="J180" s="7">
        <v>2</v>
      </c>
      <c r="K180" s="7" t="s">
        <v>133</v>
      </c>
      <c r="M180" s="7">
        <v>4</v>
      </c>
      <c r="N180" s="7">
        <v>55</v>
      </c>
      <c r="O180" s="7">
        <v>6243</v>
      </c>
      <c r="P180" s="7">
        <f t="shared" si="1"/>
        <v>8443</v>
      </c>
      <c r="Q180" s="7">
        <v>999999</v>
      </c>
      <c r="R180" s="7" t="s">
        <v>407</v>
      </c>
      <c r="S180" s="7">
        <v>0</v>
      </c>
      <c r="T180" s="7">
        <v>0</v>
      </c>
      <c r="U180" s="7">
        <v>0</v>
      </c>
      <c r="V180" s="7">
        <v>0</v>
      </c>
      <c r="W180" s="7">
        <v>0</v>
      </c>
      <c r="X180" s="7">
        <v>0</v>
      </c>
      <c r="Y180" s="7" t="s">
        <v>59</v>
      </c>
    </row>
    <row r="181" spans="1:25">
      <c r="A181" s="13">
        <v>6244</v>
      </c>
      <c r="B181" s="7" t="s">
        <v>498</v>
      </c>
      <c r="C181" s="8">
        <v>1</v>
      </c>
      <c r="D181" s="8">
        <v>0</v>
      </c>
      <c r="E181" s="8">
        <v>1</v>
      </c>
      <c r="F181" s="8">
        <v>0</v>
      </c>
      <c r="G181" s="7" t="s">
        <v>499</v>
      </c>
      <c r="I181" s="11" t="s">
        <v>500</v>
      </c>
      <c r="J181" s="7">
        <v>2</v>
      </c>
      <c r="K181" s="7" t="s">
        <v>133</v>
      </c>
      <c r="M181" s="7">
        <v>4</v>
      </c>
      <c r="N181" s="7">
        <v>55</v>
      </c>
      <c r="O181" s="7">
        <v>6244</v>
      </c>
      <c r="P181" s="7">
        <f t="shared" si="1"/>
        <v>8444</v>
      </c>
      <c r="Q181" s="7">
        <v>999999</v>
      </c>
      <c r="R181" s="7" t="s">
        <v>407</v>
      </c>
      <c r="S181" s="7">
        <v>0</v>
      </c>
      <c r="T181" s="7">
        <v>0</v>
      </c>
      <c r="U181" s="7">
        <v>0</v>
      </c>
      <c r="V181" s="7">
        <v>0</v>
      </c>
      <c r="W181" s="7">
        <v>0</v>
      </c>
      <c r="X181" s="7">
        <v>0</v>
      </c>
      <c r="Y181" s="7" t="s">
        <v>59</v>
      </c>
    </row>
    <row r="182" spans="1:25">
      <c r="A182" s="13">
        <v>6311</v>
      </c>
      <c r="B182" s="7" t="s">
        <v>501</v>
      </c>
      <c r="C182" s="8">
        <v>1</v>
      </c>
      <c r="D182" s="8">
        <v>0</v>
      </c>
      <c r="E182" s="8">
        <v>1</v>
      </c>
      <c r="F182" s="8">
        <v>0</v>
      </c>
      <c r="G182" s="7" t="s">
        <v>502</v>
      </c>
      <c r="I182" s="11" t="s">
        <v>503</v>
      </c>
      <c r="J182" s="7">
        <v>3</v>
      </c>
      <c r="K182" s="7" t="s">
        <v>128</v>
      </c>
      <c r="M182" s="7">
        <v>4</v>
      </c>
      <c r="N182" s="7">
        <v>55</v>
      </c>
      <c r="O182" s="7">
        <v>6311</v>
      </c>
      <c r="P182" s="7">
        <f t="shared" ref="P182:P197" si="2">P198+1000</f>
        <v>7411</v>
      </c>
      <c r="Q182" s="7">
        <v>999999</v>
      </c>
      <c r="R182" s="7" t="s">
        <v>407</v>
      </c>
      <c r="S182" s="7">
        <v>0</v>
      </c>
      <c r="T182" s="7">
        <v>0</v>
      </c>
      <c r="U182" s="7">
        <v>0</v>
      </c>
      <c r="V182" s="7">
        <v>0</v>
      </c>
      <c r="W182" s="7">
        <v>0</v>
      </c>
      <c r="X182" s="7">
        <v>0</v>
      </c>
      <c r="Y182" s="7" t="s">
        <v>59</v>
      </c>
    </row>
    <row r="183" spans="1:25">
      <c r="A183" s="13">
        <v>6312</v>
      </c>
      <c r="B183" s="7" t="s">
        <v>504</v>
      </c>
      <c r="C183" s="8">
        <v>1</v>
      </c>
      <c r="D183" s="8">
        <v>0</v>
      </c>
      <c r="E183" s="8">
        <v>1</v>
      </c>
      <c r="F183" s="8">
        <v>0</v>
      </c>
      <c r="G183" s="7" t="s">
        <v>505</v>
      </c>
      <c r="I183" s="11" t="s">
        <v>506</v>
      </c>
      <c r="J183" s="7">
        <v>3</v>
      </c>
      <c r="K183" s="7" t="s">
        <v>128</v>
      </c>
      <c r="M183" s="7">
        <v>4</v>
      </c>
      <c r="N183" s="7">
        <v>55</v>
      </c>
      <c r="O183" s="7">
        <v>6312</v>
      </c>
      <c r="P183" s="7">
        <f t="shared" si="2"/>
        <v>7412</v>
      </c>
      <c r="Q183" s="7">
        <v>999999</v>
      </c>
      <c r="R183" s="7" t="s">
        <v>407</v>
      </c>
      <c r="S183" s="7">
        <v>0</v>
      </c>
      <c r="T183" s="7">
        <v>0</v>
      </c>
      <c r="U183" s="7">
        <v>0</v>
      </c>
      <c r="V183" s="7">
        <v>0</v>
      </c>
      <c r="W183" s="7">
        <v>0</v>
      </c>
      <c r="X183" s="7">
        <v>0</v>
      </c>
      <c r="Y183" s="7" t="s">
        <v>59</v>
      </c>
    </row>
    <row r="184" spans="1:25">
      <c r="A184" s="13">
        <v>6313</v>
      </c>
      <c r="B184" s="7" t="s">
        <v>507</v>
      </c>
      <c r="C184" s="8">
        <v>1</v>
      </c>
      <c r="D184" s="8">
        <v>0</v>
      </c>
      <c r="E184" s="8">
        <v>1</v>
      </c>
      <c r="F184" s="8">
        <v>0</v>
      </c>
      <c r="G184" s="7" t="s">
        <v>508</v>
      </c>
      <c r="I184" s="11" t="s">
        <v>509</v>
      </c>
      <c r="J184" s="7">
        <v>3</v>
      </c>
      <c r="K184" s="7" t="s">
        <v>128</v>
      </c>
      <c r="M184" s="7">
        <v>4</v>
      </c>
      <c r="N184" s="7">
        <v>55</v>
      </c>
      <c r="O184" s="7">
        <v>6313</v>
      </c>
      <c r="P184" s="7">
        <f t="shared" si="2"/>
        <v>7413</v>
      </c>
      <c r="Q184" s="7">
        <v>999999</v>
      </c>
      <c r="R184" s="7" t="s">
        <v>407</v>
      </c>
      <c r="S184" s="7">
        <v>0</v>
      </c>
      <c r="T184" s="7">
        <v>0</v>
      </c>
      <c r="U184" s="7">
        <v>0</v>
      </c>
      <c r="V184" s="7">
        <v>0</v>
      </c>
      <c r="W184" s="7">
        <v>0</v>
      </c>
      <c r="X184" s="7">
        <v>0</v>
      </c>
      <c r="Y184" s="7" t="s">
        <v>59</v>
      </c>
    </row>
    <row r="185" spans="1:25">
      <c r="A185" s="13">
        <v>6314</v>
      </c>
      <c r="B185" s="7" t="s">
        <v>510</v>
      </c>
      <c r="C185" s="8">
        <v>1</v>
      </c>
      <c r="D185" s="8">
        <v>0</v>
      </c>
      <c r="E185" s="8">
        <v>1</v>
      </c>
      <c r="F185" s="8">
        <v>0</v>
      </c>
      <c r="G185" s="7" t="s">
        <v>511</v>
      </c>
      <c r="I185" s="11" t="s">
        <v>512</v>
      </c>
      <c r="J185" s="7">
        <v>3</v>
      </c>
      <c r="K185" s="7" t="s">
        <v>128</v>
      </c>
      <c r="M185" s="7">
        <v>4</v>
      </c>
      <c r="N185" s="7">
        <v>55</v>
      </c>
      <c r="O185" s="7">
        <v>6314</v>
      </c>
      <c r="P185" s="7">
        <f t="shared" si="2"/>
        <v>7414</v>
      </c>
      <c r="Q185" s="7">
        <v>999999</v>
      </c>
      <c r="R185" s="7" t="s">
        <v>407</v>
      </c>
      <c r="S185" s="7">
        <v>0</v>
      </c>
      <c r="T185" s="7">
        <v>0</v>
      </c>
      <c r="U185" s="7">
        <v>0</v>
      </c>
      <c r="V185" s="7">
        <v>0</v>
      </c>
      <c r="W185" s="7">
        <v>0</v>
      </c>
      <c r="X185" s="7">
        <v>0</v>
      </c>
      <c r="Y185" s="7" t="s">
        <v>59</v>
      </c>
    </row>
    <row r="186" spans="1:25">
      <c r="A186" s="13">
        <v>6321</v>
      </c>
      <c r="B186" s="7" t="s">
        <v>513</v>
      </c>
      <c r="C186" s="8">
        <v>1</v>
      </c>
      <c r="D186" s="8">
        <v>0</v>
      </c>
      <c r="E186" s="8">
        <v>1</v>
      </c>
      <c r="F186" s="8">
        <v>0</v>
      </c>
      <c r="G186" s="7" t="s">
        <v>514</v>
      </c>
      <c r="I186" s="11" t="s">
        <v>515</v>
      </c>
      <c r="J186" s="7">
        <v>3</v>
      </c>
      <c r="K186" s="7" t="s">
        <v>128</v>
      </c>
      <c r="M186" s="7">
        <v>4</v>
      </c>
      <c r="N186" s="7">
        <v>55</v>
      </c>
      <c r="O186" s="7">
        <v>6321</v>
      </c>
      <c r="P186" s="7">
        <f t="shared" si="2"/>
        <v>7421</v>
      </c>
      <c r="Q186" s="7">
        <v>999999</v>
      </c>
      <c r="R186" s="7" t="s">
        <v>407</v>
      </c>
      <c r="S186" s="7">
        <v>0</v>
      </c>
      <c r="T186" s="7">
        <v>0</v>
      </c>
      <c r="U186" s="7">
        <v>0</v>
      </c>
      <c r="V186" s="7">
        <v>0</v>
      </c>
      <c r="W186" s="7">
        <v>0</v>
      </c>
      <c r="X186" s="7">
        <v>0</v>
      </c>
      <c r="Y186" s="7" t="s">
        <v>59</v>
      </c>
    </row>
    <row r="187" spans="1:25">
      <c r="A187" s="13">
        <v>6322</v>
      </c>
      <c r="B187" s="7" t="s">
        <v>516</v>
      </c>
      <c r="C187" s="8">
        <v>1</v>
      </c>
      <c r="D187" s="8">
        <v>0</v>
      </c>
      <c r="E187" s="8">
        <v>1</v>
      </c>
      <c r="F187" s="8">
        <v>0</v>
      </c>
      <c r="G187" s="7" t="s">
        <v>517</v>
      </c>
      <c r="I187" s="11" t="s">
        <v>518</v>
      </c>
      <c r="J187" s="7">
        <v>3</v>
      </c>
      <c r="K187" s="7" t="s">
        <v>128</v>
      </c>
      <c r="M187" s="7">
        <v>4</v>
      </c>
      <c r="N187" s="7">
        <v>55</v>
      </c>
      <c r="O187" s="7">
        <v>6322</v>
      </c>
      <c r="P187" s="7">
        <f t="shared" si="2"/>
        <v>7422</v>
      </c>
      <c r="Q187" s="7">
        <v>999999</v>
      </c>
      <c r="R187" s="7" t="s">
        <v>407</v>
      </c>
      <c r="S187" s="7">
        <v>0</v>
      </c>
      <c r="T187" s="7">
        <v>0</v>
      </c>
      <c r="U187" s="7">
        <v>0</v>
      </c>
      <c r="V187" s="7">
        <v>0</v>
      </c>
      <c r="W187" s="7">
        <v>0</v>
      </c>
      <c r="X187" s="7">
        <v>0</v>
      </c>
      <c r="Y187" s="7" t="s">
        <v>59</v>
      </c>
    </row>
    <row r="188" spans="1:25">
      <c r="A188" s="13">
        <v>6323</v>
      </c>
      <c r="B188" s="7" t="s">
        <v>519</v>
      </c>
      <c r="C188" s="8">
        <v>1</v>
      </c>
      <c r="D188" s="8">
        <v>0</v>
      </c>
      <c r="E188" s="8">
        <v>1</v>
      </c>
      <c r="F188" s="8">
        <v>0</v>
      </c>
      <c r="G188" s="7" t="s">
        <v>520</v>
      </c>
      <c r="I188" s="11" t="s">
        <v>521</v>
      </c>
      <c r="J188" s="7">
        <v>3</v>
      </c>
      <c r="K188" s="7" t="s">
        <v>128</v>
      </c>
      <c r="M188" s="7">
        <v>4</v>
      </c>
      <c r="N188" s="7">
        <v>55</v>
      </c>
      <c r="O188" s="7">
        <v>6323</v>
      </c>
      <c r="P188" s="7">
        <f t="shared" si="2"/>
        <v>7423</v>
      </c>
      <c r="Q188" s="7">
        <v>999999</v>
      </c>
      <c r="R188" s="7" t="s">
        <v>407</v>
      </c>
      <c r="S188" s="7">
        <v>0</v>
      </c>
      <c r="T188" s="7">
        <v>0</v>
      </c>
      <c r="U188" s="7">
        <v>0</v>
      </c>
      <c r="V188" s="7">
        <v>0</v>
      </c>
      <c r="W188" s="7">
        <v>0</v>
      </c>
      <c r="X188" s="7">
        <v>0</v>
      </c>
      <c r="Y188" s="7" t="s">
        <v>59</v>
      </c>
    </row>
    <row r="189" spans="1:25">
      <c r="A189" s="13">
        <v>6324</v>
      </c>
      <c r="B189" s="7" t="s">
        <v>522</v>
      </c>
      <c r="C189" s="8">
        <v>1</v>
      </c>
      <c r="D189" s="8">
        <v>0</v>
      </c>
      <c r="E189" s="8">
        <v>1</v>
      </c>
      <c r="F189" s="8">
        <v>0</v>
      </c>
      <c r="G189" s="7" t="s">
        <v>523</v>
      </c>
      <c r="I189" s="11" t="s">
        <v>524</v>
      </c>
      <c r="J189" s="7">
        <v>3</v>
      </c>
      <c r="K189" s="7" t="s">
        <v>128</v>
      </c>
      <c r="M189" s="7">
        <v>4</v>
      </c>
      <c r="N189" s="7">
        <v>55</v>
      </c>
      <c r="O189" s="7">
        <v>6324</v>
      </c>
      <c r="P189" s="7">
        <f t="shared" si="2"/>
        <v>7424</v>
      </c>
      <c r="Q189" s="7">
        <v>999999</v>
      </c>
      <c r="R189" s="7" t="s">
        <v>407</v>
      </c>
      <c r="S189" s="7">
        <v>0</v>
      </c>
      <c r="T189" s="7">
        <v>0</v>
      </c>
      <c r="U189" s="7">
        <v>0</v>
      </c>
      <c r="V189" s="7">
        <v>0</v>
      </c>
      <c r="W189" s="7">
        <v>0</v>
      </c>
      <c r="X189" s="7">
        <v>0</v>
      </c>
      <c r="Y189" s="7" t="s">
        <v>59</v>
      </c>
    </row>
    <row r="190" spans="1:25">
      <c r="A190" s="13">
        <v>6331</v>
      </c>
      <c r="B190" s="7" t="s">
        <v>525</v>
      </c>
      <c r="C190" s="8">
        <v>1</v>
      </c>
      <c r="D190" s="8">
        <v>0</v>
      </c>
      <c r="E190" s="8">
        <v>1</v>
      </c>
      <c r="F190" s="8">
        <v>0</v>
      </c>
      <c r="G190" s="7" t="s">
        <v>526</v>
      </c>
      <c r="I190" s="11" t="s">
        <v>527</v>
      </c>
      <c r="J190" s="7">
        <v>3</v>
      </c>
      <c r="K190" s="7" t="s">
        <v>128</v>
      </c>
      <c r="M190" s="7">
        <v>4</v>
      </c>
      <c r="N190" s="7">
        <v>55</v>
      </c>
      <c r="O190" s="7">
        <v>6331</v>
      </c>
      <c r="P190" s="7">
        <f t="shared" si="2"/>
        <v>7431</v>
      </c>
      <c r="Q190" s="7">
        <v>999999</v>
      </c>
      <c r="R190" s="7" t="s">
        <v>407</v>
      </c>
      <c r="S190" s="7">
        <v>0</v>
      </c>
      <c r="T190" s="7">
        <v>0</v>
      </c>
      <c r="U190" s="7">
        <v>0</v>
      </c>
      <c r="V190" s="7">
        <v>0</v>
      </c>
      <c r="W190" s="7">
        <v>0</v>
      </c>
      <c r="X190" s="7">
        <v>0</v>
      </c>
      <c r="Y190" s="7" t="s">
        <v>59</v>
      </c>
    </row>
    <row r="191" spans="1:25">
      <c r="A191" s="13">
        <v>6332</v>
      </c>
      <c r="B191" s="7" t="s">
        <v>528</v>
      </c>
      <c r="C191" s="8">
        <v>1</v>
      </c>
      <c r="D191" s="8">
        <v>0</v>
      </c>
      <c r="E191" s="8">
        <v>1</v>
      </c>
      <c r="F191" s="8">
        <v>0</v>
      </c>
      <c r="G191" s="7" t="s">
        <v>529</v>
      </c>
      <c r="I191" s="11" t="s">
        <v>530</v>
      </c>
      <c r="J191" s="7">
        <v>3</v>
      </c>
      <c r="K191" s="7" t="s">
        <v>128</v>
      </c>
      <c r="M191" s="7">
        <v>4</v>
      </c>
      <c r="N191" s="7">
        <v>55</v>
      </c>
      <c r="O191" s="7">
        <v>6332</v>
      </c>
      <c r="P191" s="7">
        <f t="shared" si="2"/>
        <v>7432</v>
      </c>
      <c r="Q191" s="7">
        <v>999999</v>
      </c>
      <c r="R191" s="7" t="s">
        <v>407</v>
      </c>
      <c r="S191" s="7">
        <v>0</v>
      </c>
      <c r="T191" s="7">
        <v>0</v>
      </c>
      <c r="U191" s="7">
        <v>0</v>
      </c>
      <c r="V191" s="7">
        <v>0</v>
      </c>
      <c r="W191" s="7">
        <v>0</v>
      </c>
      <c r="X191" s="7">
        <v>0</v>
      </c>
      <c r="Y191" s="7" t="s">
        <v>59</v>
      </c>
    </row>
    <row r="192" spans="1:25">
      <c r="A192" s="13">
        <v>6333</v>
      </c>
      <c r="B192" s="7" t="s">
        <v>531</v>
      </c>
      <c r="C192" s="8">
        <v>1</v>
      </c>
      <c r="D192" s="8">
        <v>0</v>
      </c>
      <c r="E192" s="8">
        <v>1</v>
      </c>
      <c r="F192" s="8">
        <v>0</v>
      </c>
      <c r="G192" s="7" t="s">
        <v>532</v>
      </c>
      <c r="I192" s="11" t="s">
        <v>533</v>
      </c>
      <c r="J192" s="7">
        <v>3</v>
      </c>
      <c r="K192" s="7" t="s">
        <v>128</v>
      </c>
      <c r="M192" s="7">
        <v>4</v>
      </c>
      <c r="N192" s="7">
        <v>55</v>
      </c>
      <c r="O192" s="7">
        <v>6333</v>
      </c>
      <c r="P192" s="7">
        <f t="shared" si="2"/>
        <v>7433</v>
      </c>
      <c r="Q192" s="7">
        <v>999999</v>
      </c>
      <c r="R192" s="7" t="s">
        <v>407</v>
      </c>
      <c r="S192" s="7">
        <v>0</v>
      </c>
      <c r="T192" s="7">
        <v>0</v>
      </c>
      <c r="U192" s="7">
        <v>0</v>
      </c>
      <c r="V192" s="7">
        <v>0</v>
      </c>
      <c r="W192" s="7">
        <v>0</v>
      </c>
      <c r="X192" s="7">
        <v>0</v>
      </c>
      <c r="Y192" s="7" t="s">
        <v>59</v>
      </c>
    </row>
    <row r="193" spans="1:25">
      <c r="A193" s="13">
        <v>6334</v>
      </c>
      <c r="B193" s="7" t="s">
        <v>534</v>
      </c>
      <c r="C193" s="8">
        <v>1</v>
      </c>
      <c r="D193" s="8">
        <v>0</v>
      </c>
      <c r="E193" s="8">
        <v>1</v>
      </c>
      <c r="F193" s="8">
        <v>0</v>
      </c>
      <c r="G193" s="7" t="s">
        <v>535</v>
      </c>
      <c r="I193" s="11" t="s">
        <v>536</v>
      </c>
      <c r="J193" s="7">
        <v>3</v>
      </c>
      <c r="K193" s="7" t="s">
        <v>128</v>
      </c>
      <c r="M193" s="7">
        <v>4</v>
      </c>
      <c r="N193" s="7">
        <v>55</v>
      </c>
      <c r="O193" s="7">
        <v>6334</v>
      </c>
      <c r="P193" s="7">
        <f t="shared" si="2"/>
        <v>7434</v>
      </c>
      <c r="Q193" s="7">
        <v>999999</v>
      </c>
      <c r="R193" s="7" t="s">
        <v>407</v>
      </c>
      <c r="S193" s="7">
        <v>0</v>
      </c>
      <c r="T193" s="7">
        <v>0</v>
      </c>
      <c r="U193" s="7">
        <v>0</v>
      </c>
      <c r="V193" s="7">
        <v>0</v>
      </c>
      <c r="W193" s="7">
        <v>0</v>
      </c>
      <c r="X193" s="7">
        <v>0</v>
      </c>
      <c r="Y193" s="7" t="s">
        <v>59</v>
      </c>
    </row>
    <row r="194" spans="1:25">
      <c r="A194" s="13">
        <v>6341</v>
      </c>
      <c r="B194" s="7" t="s">
        <v>537</v>
      </c>
      <c r="C194" s="8">
        <v>1</v>
      </c>
      <c r="D194" s="8">
        <v>0</v>
      </c>
      <c r="E194" s="8">
        <v>1</v>
      </c>
      <c r="F194" s="8">
        <v>0</v>
      </c>
      <c r="G194" s="7" t="s">
        <v>538</v>
      </c>
      <c r="I194" s="11" t="s">
        <v>539</v>
      </c>
      <c r="J194" s="7">
        <v>3</v>
      </c>
      <c r="K194" s="7" t="s">
        <v>128</v>
      </c>
      <c r="M194" s="7">
        <v>4</v>
      </c>
      <c r="N194" s="7">
        <v>55</v>
      </c>
      <c r="O194" s="7">
        <v>6341</v>
      </c>
      <c r="P194" s="7">
        <f t="shared" si="2"/>
        <v>7441</v>
      </c>
      <c r="Q194" s="7">
        <v>999999</v>
      </c>
      <c r="R194" s="7" t="s">
        <v>407</v>
      </c>
      <c r="S194" s="7">
        <v>0</v>
      </c>
      <c r="T194" s="7">
        <v>0</v>
      </c>
      <c r="U194" s="7">
        <v>0</v>
      </c>
      <c r="V194" s="7">
        <v>0</v>
      </c>
      <c r="W194" s="7">
        <v>0</v>
      </c>
      <c r="X194" s="7">
        <v>0</v>
      </c>
      <c r="Y194" s="7" t="s">
        <v>59</v>
      </c>
    </row>
    <row r="195" spans="1:25">
      <c r="A195" s="13">
        <v>6342</v>
      </c>
      <c r="B195" s="7" t="s">
        <v>540</v>
      </c>
      <c r="C195" s="8">
        <v>1</v>
      </c>
      <c r="D195" s="8">
        <v>0</v>
      </c>
      <c r="E195" s="8">
        <v>1</v>
      </c>
      <c r="F195" s="8">
        <v>0</v>
      </c>
      <c r="G195" s="7" t="s">
        <v>541</v>
      </c>
      <c r="I195" s="11" t="s">
        <v>542</v>
      </c>
      <c r="J195" s="7">
        <v>3</v>
      </c>
      <c r="K195" s="7" t="s">
        <v>128</v>
      </c>
      <c r="M195" s="7">
        <v>4</v>
      </c>
      <c r="N195" s="7">
        <v>55</v>
      </c>
      <c r="O195" s="7">
        <v>6342</v>
      </c>
      <c r="P195" s="7">
        <f t="shared" si="2"/>
        <v>7442</v>
      </c>
      <c r="Q195" s="7">
        <v>999999</v>
      </c>
      <c r="R195" s="7" t="s">
        <v>407</v>
      </c>
      <c r="S195" s="7">
        <v>0</v>
      </c>
      <c r="T195" s="7">
        <v>0</v>
      </c>
      <c r="U195" s="7">
        <v>0</v>
      </c>
      <c r="V195" s="7">
        <v>0</v>
      </c>
      <c r="W195" s="7">
        <v>0</v>
      </c>
      <c r="X195" s="7">
        <v>0</v>
      </c>
      <c r="Y195" s="7" t="s">
        <v>59</v>
      </c>
    </row>
    <row r="196" spans="1:25">
      <c r="A196" s="13">
        <v>6343</v>
      </c>
      <c r="B196" s="7" t="s">
        <v>543</v>
      </c>
      <c r="C196" s="8">
        <v>1</v>
      </c>
      <c r="D196" s="8">
        <v>0</v>
      </c>
      <c r="E196" s="8">
        <v>1</v>
      </c>
      <c r="F196" s="8">
        <v>0</v>
      </c>
      <c r="G196" s="7" t="s">
        <v>544</v>
      </c>
      <c r="I196" s="11" t="s">
        <v>545</v>
      </c>
      <c r="J196" s="7">
        <v>3</v>
      </c>
      <c r="K196" s="7" t="s">
        <v>128</v>
      </c>
      <c r="M196" s="7">
        <v>4</v>
      </c>
      <c r="N196" s="7">
        <v>55</v>
      </c>
      <c r="O196" s="7">
        <v>6343</v>
      </c>
      <c r="P196" s="7">
        <f t="shared" si="2"/>
        <v>7443</v>
      </c>
      <c r="Q196" s="7">
        <v>999999</v>
      </c>
      <c r="R196" s="7" t="s">
        <v>407</v>
      </c>
      <c r="S196" s="7">
        <v>0</v>
      </c>
      <c r="T196" s="7">
        <v>0</v>
      </c>
      <c r="U196" s="7">
        <v>0</v>
      </c>
      <c r="V196" s="7">
        <v>0</v>
      </c>
      <c r="W196" s="7">
        <v>0</v>
      </c>
      <c r="X196" s="7">
        <v>0</v>
      </c>
      <c r="Y196" s="7" t="s">
        <v>59</v>
      </c>
    </row>
    <row r="197" spans="1:25">
      <c r="A197" s="13">
        <v>6344</v>
      </c>
      <c r="B197" s="7" t="s">
        <v>546</v>
      </c>
      <c r="C197" s="8">
        <v>1</v>
      </c>
      <c r="D197" s="8">
        <v>0</v>
      </c>
      <c r="E197" s="8">
        <v>1</v>
      </c>
      <c r="F197" s="8">
        <v>0</v>
      </c>
      <c r="G197" s="7" t="s">
        <v>547</v>
      </c>
      <c r="I197" s="11" t="s">
        <v>545</v>
      </c>
      <c r="J197" s="7">
        <v>3</v>
      </c>
      <c r="K197" s="7" t="s">
        <v>128</v>
      </c>
      <c r="M197" s="7">
        <v>4</v>
      </c>
      <c r="N197" s="7">
        <v>55</v>
      </c>
      <c r="O197" s="7">
        <v>6344</v>
      </c>
      <c r="P197" s="7">
        <f t="shared" si="2"/>
        <v>7444</v>
      </c>
      <c r="Q197" s="7">
        <v>999999</v>
      </c>
      <c r="R197" s="7" t="s">
        <v>407</v>
      </c>
      <c r="S197" s="7">
        <v>0</v>
      </c>
      <c r="T197" s="7">
        <v>0</v>
      </c>
      <c r="U197" s="7">
        <v>0</v>
      </c>
      <c r="V197" s="7">
        <v>0</v>
      </c>
      <c r="W197" s="7">
        <v>0</v>
      </c>
      <c r="X197" s="7">
        <v>0</v>
      </c>
      <c r="Y197" s="7" t="s">
        <v>59</v>
      </c>
    </row>
    <row r="198" spans="1:25">
      <c r="A198" s="13">
        <v>6411</v>
      </c>
      <c r="B198" s="7" t="s">
        <v>548</v>
      </c>
      <c r="C198" s="8">
        <v>1</v>
      </c>
      <c r="D198" s="8">
        <v>0</v>
      </c>
      <c r="E198" s="8">
        <v>1</v>
      </c>
      <c r="F198" s="8">
        <v>0</v>
      </c>
      <c r="G198" s="7" t="s">
        <v>549</v>
      </c>
      <c r="I198" s="11" t="s">
        <v>550</v>
      </c>
      <c r="J198" s="7">
        <v>4</v>
      </c>
      <c r="K198" s="7" t="s">
        <v>64</v>
      </c>
      <c r="M198" s="7">
        <v>4</v>
      </c>
      <c r="N198" s="7">
        <v>55</v>
      </c>
      <c r="O198" s="7">
        <v>6411</v>
      </c>
      <c r="P198" s="7">
        <f>A198</f>
        <v>6411</v>
      </c>
      <c r="Q198" s="7">
        <v>999999</v>
      </c>
      <c r="R198" s="7" t="s">
        <v>407</v>
      </c>
      <c r="S198" s="7">
        <v>0</v>
      </c>
      <c r="T198" s="7">
        <v>0</v>
      </c>
      <c r="U198" s="7">
        <v>0</v>
      </c>
      <c r="V198" s="7">
        <v>0</v>
      </c>
      <c r="W198" s="7">
        <v>0</v>
      </c>
      <c r="X198" s="7">
        <v>0</v>
      </c>
      <c r="Y198" s="7" t="s">
        <v>59</v>
      </c>
    </row>
    <row r="199" spans="1:25">
      <c r="A199" s="13">
        <v>6412</v>
      </c>
      <c r="B199" s="7" t="s">
        <v>551</v>
      </c>
      <c r="C199" s="8">
        <v>1</v>
      </c>
      <c r="D199" s="8">
        <v>0</v>
      </c>
      <c r="E199" s="8">
        <v>1</v>
      </c>
      <c r="F199" s="8">
        <v>0</v>
      </c>
      <c r="G199" s="7" t="s">
        <v>552</v>
      </c>
      <c r="I199" s="11" t="s">
        <v>553</v>
      </c>
      <c r="J199" s="7">
        <v>4</v>
      </c>
      <c r="K199" s="7" t="s">
        <v>64</v>
      </c>
      <c r="M199" s="7">
        <v>4</v>
      </c>
      <c r="N199" s="7">
        <v>55</v>
      </c>
      <c r="O199" s="7">
        <v>6412</v>
      </c>
      <c r="P199" s="7">
        <f t="shared" ref="P199:P213" si="3">A199</f>
        <v>6412</v>
      </c>
      <c r="Q199" s="7">
        <v>999999</v>
      </c>
      <c r="R199" s="7" t="s">
        <v>407</v>
      </c>
      <c r="S199" s="7">
        <v>0</v>
      </c>
      <c r="T199" s="7">
        <v>0</v>
      </c>
      <c r="U199" s="7">
        <v>0</v>
      </c>
      <c r="V199" s="7">
        <v>0</v>
      </c>
      <c r="W199" s="7">
        <v>0</v>
      </c>
      <c r="X199" s="7">
        <v>0</v>
      </c>
      <c r="Y199" s="7" t="s">
        <v>59</v>
      </c>
    </row>
    <row r="200" spans="1:25">
      <c r="A200" s="13">
        <v>6413</v>
      </c>
      <c r="B200" s="7" t="s">
        <v>554</v>
      </c>
      <c r="C200" s="8">
        <v>1</v>
      </c>
      <c r="D200" s="8">
        <v>0</v>
      </c>
      <c r="E200" s="8">
        <v>1</v>
      </c>
      <c r="F200" s="8">
        <v>0</v>
      </c>
      <c r="G200" s="7" t="s">
        <v>555</v>
      </c>
      <c r="I200" s="11" t="s">
        <v>556</v>
      </c>
      <c r="J200" s="7">
        <v>4</v>
      </c>
      <c r="K200" s="7" t="s">
        <v>64</v>
      </c>
      <c r="M200" s="7">
        <v>4</v>
      </c>
      <c r="N200" s="7">
        <v>55</v>
      </c>
      <c r="O200" s="7">
        <v>6413</v>
      </c>
      <c r="P200" s="7">
        <f t="shared" si="3"/>
        <v>6413</v>
      </c>
      <c r="Q200" s="7">
        <v>999999</v>
      </c>
      <c r="R200" s="7" t="s">
        <v>407</v>
      </c>
      <c r="S200" s="7">
        <v>0</v>
      </c>
      <c r="T200" s="7">
        <v>0</v>
      </c>
      <c r="U200" s="7">
        <v>0</v>
      </c>
      <c r="V200" s="7">
        <v>0</v>
      </c>
      <c r="W200" s="7">
        <v>0</v>
      </c>
      <c r="X200" s="7">
        <v>0</v>
      </c>
      <c r="Y200" s="7" t="s">
        <v>59</v>
      </c>
    </row>
    <row r="201" spans="1:25">
      <c r="A201" s="13">
        <v>6414</v>
      </c>
      <c r="B201" s="7" t="s">
        <v>557</v>
      </c>
      <c r="C201" s="8">
        <v>1</v>
      </c>
      <c r="D201" s="8">
        <v>0</v>
      </c>
      <c r="E201" s="8">
        <v>1</v>
      </c>
      <c r="F201" s="8">
        <v>0</v>
      </c>
      <c r="G201" s="7" t="s">
        <v>558</v>
      </c>
      <c r="I201" s="11" t="s">
        <v>559</v>
      </c>
      <c r="J201" s="7">
        <v>4</v>
      </c>
      <c r="K201" s="7" t="s">
        <v>64</v>
      </c>
      <c r="M201" s="7">
        <v>4</v>
      </c>
      <c r="N201" s="7">
        <v>55</v>
      </c>
      <c r="O201" s="7">
        <v>6414</v>
      </c>
      <c r="P201" s="7">
        <f t="shared" si="3"/>
        <v>6414</v>
      </c>
      <c r="Q201" s="7">
        <v>999999</v>
      </c>
      <c r="R201" s="7" t="s">
        <v>407</v>
      </c>
      <c r="S201" s="7">
        <v>0</v>
      </c>
      <c r="T201" s="7">
        <v>0</v>
      </c>
      <c r="U201" s="7">
        <v>0</v>
      </c>
      <c r="V201" s="7">
        <v>0</v>
      </c>
      <c r="W201" s="7">
        <v>0</v>
      </c>
      <c r="X201" s="7">
        <v>0</v>
      </c>
      <c r="Y201" s="7" t="s">
        <v>59</v>
      </c>
    </row>
    <row r="202" spans="1:25">
      <c r="A202" s="13">
        <v>6421</v>
      </c>
      <c r="B202" s="7" t="s">
        <v>560</v>
      </c>
      <c r="C202" s="8">
        <v>1</v>
      </c>
      <c r="D202" s="8">
        <v>0</v>
      </c>
      <c r="E202" s="8">
        <v>1</v>
      </c>
      <c r="F202" s="8">
        <v>0</v>
      </c>
      <c r="G202" s="7" t="s">
        <v>561</v>
      </c>
      <c r="I202" s="11" t="s">
        <v>562</v>
      </c>
      <c r="J202" s="7">
        <v>4</v>
      </c>
      <c r="K202" s="7" t="s">
        <v>64</v>
      </c>
      <c r="M202" s="7">
        <v>4</v>
      </c>
      <c r="N202" s="7">
        <v>55</v>
      </c>
      <c r="O202" s="7">
        <v>6421</v>
      </c>
      <c r="P202" s="7">
        <f t="shared" si="3"/>
        <v>6421</v>
      </c>
      <c r="Q202" s="7">
        <v>999999</v>
      </c>
      <c r="R202" s="7" t="s">
        <v>407</v>
      </c>
      <c r="S202" s="7">
        <v>0</v>
      </c>
      <c r="T202" s="7">
        <v>0</v>
      </c>
      <c r="U202" s="7">
        <v>0</v>
      </c>
      <c r="V202" s="7">
        <v>0</v>
      </c>
      <c r="W202" s="7">
        <v>0</v>
      </c>
      <c r="X202" s="7">
        <v>0</v>
      </c>
      <c r="Y202" s="7" t="s">
        <v>59</v>
      </c>
    </row>
    <row r="203" spans="1:25">
      <c r="A203" s="13">
        <v>6422</v>
      </c>
      <c r="B203" s="7" t="s">
        <v>563</v>
      </c>
      <c r="C203" s="8">
        <v>1</v>
      </c>
      <c r="D203" s="8">
        <v>0</v>
      </c>
      <c r="E203" s="8">
        <v>1</v>
      </c>
      <c r="F203" s="8">
        <v>0</v>
      </c>
      <c r="G203" s="7" t="s">
        <v>564</v>
      </c>
      <c r="I203" s="11" t="s">
        <v>565</v>
      </c>
      <c r="J203" s="7">
        <v>4</v>
      </c>
      <c r="K203" s="7" t="s">
        <v>64</v>
      </c>
      <c r="M203" s="7">
        <v>4</v>
      </c>
      <c r="N203" s="7">
        <v>55</v>
      </c>
      <c r="O203" s="7">
        <v>6422</v>
      </c>
      <c r="P203" s="7">
        <f t="shared" si="3"/>
        <v>6422</v>
      </c>
      <c r="Q203" s="7">
        <v>999999</v>
      </c>
      <c r="R203" s="7" t="s">
        <v>407</v>
      </c>
      <c r="S203" s="7">
        <v>0</v>
      </c>
      <c r="T203" s="7">
        <v>0</v>
      </c>
      <c r="U203" s="7">
        <v>0</v>
      </c>
      <c r="V203" s="7">
        <v>0</v>
      </c>
      <c r="W203" s="7">
        <v>0</v>
      </c>
      <c r="X203" s="7">
        <v>0</v>
      </c>
      <c r="Y203" s="7" t="s">
        <v>59</v>
      </c>
    </row>
    <row r="204" spans="1:25">
      <c r="A204" s="13">
        <v>6423</v>
      </c>
      <c r="B204" s="7" t="s">
        <v>566</v>
      </c>
      <c r="C204" s="8">
        <v>1</v>
      </c>
      <c r="D204" s="8">
        <v>0</v>
      </c>
      <c r="E204" s="8">
        <v>1</v>
      </c>
      <c r="F204" s="8">
        <v>0</v>
      </c>
      <c r="G204" s="7" t="s">
        <v>567</v>
      </c>
      <c r="I204" s="11" t="s">
        <v>568</v>
      </c>
      <c r="J204" s="7">
        <v>4</v>
      </c>
      <c r="K204" s="7" t="s">
        <v>64</v>
      </c>
      <c r="M204" s="7">
        <v>4</v>
      </c>
      <c r="N204" s="7">
        <v>55</v>
      </c>
      <c r="O204" s="7">
        <v>6423</v>
      </c>
      <c r="P204" s="7">
        <f t="shared" si="3"/>
        <v>6423</v>
      </c>
      <c r="Q204" s="7">
        <v>999999</v>
      </c>
      <c r="R204" s="7" t="s">
        <v>407</v>
      </c>
      <c r="S204" s="7">
        <v>0</v>
      </c>
      <c r="T204" s="7">
        <v>0</v>
      </c>
      <c r="U204" s="7">
        <v>0</v>
      </c>
      <c r="V204" s="7">
        <v>0</v>
      </c>
      <c r="W204" s="7">
        <v>0</v>
      </c>
      <c r="X204" s="7">
        <v>0</v>
      </c>
      <c r="Y204" s="7" t="s">
        <v>59</v>
      </c>
    </row>
    <row r="205" spans="1:25">
      <c r="A205" s="13">
        <v>6424</v>
      </c>
      <c r="B205" s="7" t="s">
        <v>569</v>
      </c>
      <c r="C205" s="8">
        <v>1</v>
      </c>
      <c r="D205" s="8">
        <v>0</v>
      </c>
      <c r="E205" s="8">
        <v>1</v>
      </c>
      <c r="F205" s="8">
        <v>0</v>
      </c>
      <c r="G205" s="7" t="s">
        <v>570</v>
      </c>
      <c r="I205" s="11" t="s">
        <v>571</v>
      </c>
      <c r="J205" s="7">
        <v>4</v>
      </c>
      <c r="K205" s="7" t="s">
        <v>64</v>
      </c>
      <c r="M205" s="7">
        <v>4</v>
      </c>
      <c r="N205" s="7">
        <v>55</v>
      </c>
      <c r="O205" s="7">
        <v>6424</v>
      </c>
      <c r="P205" s="7">
        <f t="shared" si="3"/>
        <v>6424</v>
      </c>
      <c r="Q205" s="7">
        <v>999999</v>
      </c>
      <c r="R205" s="7" t="s">
        <v>407</v>
      </c>
      <c r="S205" s="7">
        <v>0</v>
      </c>
      <c r="T205" s="7">
        <v>0</v>
      </c>
      <c r="U205" s="7">
        <v>0</v>
      </c>
      <c r="V205" s="7">
        <v>0</v>
      </c>
      <c r="W205" s="7">
        <v>0</v>
      </c>
      <c r="X205" s="7">
        <v>0</v>
      </c>
      <c r="Y205" s="7" t="s">
        <v>59</v>
      </c>
    </row>
    <row r="206" spans="1:25">
      <c r="A206" s="13">
        <v>6431</v>
      </c>
      <c r="B206" s="7" t="s">
        <v>572</v>
      </c>
      <c r="C206" s="8">
        <v>1</v>
      </c>
      <c r="D206" s="8">
        <v>0</v>
      </c>
      <c r="E206" s="8">
        <v>1</v>
      </c>
      <c r="F206" s="8">
        <v>0</v>
      </c>
      <c r="G206" s="7" t="s">
        <v>573</v>
      </c>
      <c r="I206" s="11" t="s">
        <v>574</v>
      </c>
      <c r="J206" s="7">
        <v>4</v>
      </c>
      <c r="K206" s="7" t="s">
        <v>64</v>
      </c>
      <c r="M206" s="7">
        <v>4</v>
      </c>
      <c r="N206" s="7">
        <v>55</v>
      </c>
      <c r="O206" s="7">
        <v>6431</v>
      </c>
      <c r="P206" s="7">
        <f t="shared" si="3"/>
        <v>6431</v>
      </c>
      <c r="Q206" s="7">
        <v>999999</v>
      </c>
      <c r="R206" s="7" t="s">
        <v>407</v>
      </c>
      <c r="S206" s="7">
        <v>0</v>
      </c>
      <c r="T206" s="7">
        <v>0</v>
      </c>
      <c r="U206" s="7">
        <v>0</v>
      </c>
      <c r="V206" s="7">
        <v>0</v>
      </c>
      <c r="W206" s="7">
        <v>0</v>
      </c>
      <c r="X206" s="7">
        <v>0</v>
      </c>
      <c r="Y206" s="7" t="s">
        <v>59</v>
      </c>
    </row>
    <row r="207" spans="1:25">
      <c r="A207" s="13">
        <v>6432</v>
      </c>
      <c r="B207" s="7" t="s">
        <v>575</v>
      </c>
      <c r="C207" s="8">
        <v>1</v>
      </c>
      <c r="D207" s="8">
        <v>0</v>
      </c>
      <c r="E207" s="8">
        <v>1</v>
      </c>
      <c r="F207" s="8">
        <v>0</v>
      </c>
      <c r="G207" s="7" t="s">
        <v>576</v>
      </c>
      <c r="I207" s="11" t="s">
        <v>577</v>
      </c>
      <c r="J207" s="7">
        <v>4</v>
      </c>
      <c r="K207" s="7" t="s">
        <v>64</v>
      </c>
      <c r="M207" s="7">
        <v>4</v>
      </c>
      <c r="N207" s="7">
        <v>55</v>
      </c>
      <c r="O207" s="7">
        <v>6432</v>
      </c>
      <c r="P207" s="7">
        <f t="shared" si="3"/>
        <v>6432</v>
      </c>
      <c r="Q207" s="7">
        <v>999999</v>
      </c>
      <c r="R207" s="7" t="s">
        <v>407</v>
      </c>
      <c r="S207" s="7">
        <v>0</v>
      </c>
      <c r="T207" s="7">
        <v>0</v>
      </c>
      <c r="U207" s="7">
        <v>0</v>
      </c>
      <c r="V207" s="7">
        <v>0</v>
      </c>
      <c r="W207" s="7">
        <v>0</v>
      </c>
      <c r="X207" s="7">
        <v>0</v>
      </c>
      <c r="Y207" s="7" t="s">
        <v>59</v>
      </c>
    </row>
    <row r="208" spans="1:25">
      <c r="A208" s="13">
        <v>6433</v>
      </c>
      <c r="B208" s="7" t="s">
        <v>578</v>
      </c>
      <c r="C208" s="8">
        <v>1</v>
      </c>
      <c r="D208" s="8">
        <v>0</v>
      </c>
      <c r="E208" s="8">
        <v>1</v>
      </c>
      <c r="F208" s="8">
        <v>0</v>
      </c>
      <c r="G208" s="7" t="s">
        <v>579</v>
      </c>
      <c r="I208" s="11" t="s">
        <v>580</v>
      </c>
      <c r="J208" s="7">
        <v>4</v>
      </c>
      <c r="K208" s="7" t="s">
        <v>64</v>
      </c>
      <c r="M208" s="7">
        <v>4</v>
      </c>
      <c r="N208" s="7">
        <v>55</v>
      </c>
      <c r="O208" s="7">
        <v>6433</v>
      </c>
      <c r="P208" s="7">
        <f t="shared" si="3"/>
        <v>6433</v>
      </c>
      <c r="Q208" s="7">
        <v>999999</v>
      </c>
      <c r="R208" s="7" t="s">
        <v>407</v>
      </c>
      <c r="S208" s="7">
        <v>0</v>
      </c>
      <c r="T208" s="7">
        <v>0</v>
      </c>
      <c r="U208" s="7">
        <v>0</v>
      </c>
      <c r="V208" s="7">
        <v>0</v>
      </c>
      <c r="W208" s="7">
        <v>0</v>
      </c>
      <c r="X208" s="7">
        <v>0</v>
      </c>
      <c r="Y208" s="7" t="s">
        <v>59</v>
      </c>
    </row>
    <row r="209" spans="1:25">
      <c r="A209" s="13">
        <v>6434</v>
      </c>
      <c r="B209" s="7" t="s">
        <v>581</v>
      </c>
      <c r="C209" s="8">
        <v>1</v>
      </c>
      <c r="D209" s="8">
        <v>0</v>
      </c>
      <c r="E209" s="8">
        <v>1</v>
      </c>
      <c r="F209" s="8">
        <v>0</v>
      </c>
      <c r="G209" s="7" t="s">
        <v>582</v>
      </c>
      <c r="I209" s="11" t="s">
        <v>583</v>
      </c>
      <c r="J209" s="7">
        <v>4</v>
      </c>
      <c r="K209" s="7" t="s">
        <v>64</v>
      </c>
      <c r="M209" s="7">
        <v>4</v>
      </c>
      <c r="N209" s="7">
        <v>55</v>
      </c>
      <c r="O209" s="7">
        <v>6434</v>
      </c>
      <c r="P209" s="7">
        <f t="shared" si="3"/>
        <v>6434</v>
      </c>
      <c r="Q209" s="7">
        <v>999999</v>
      </c>
      <c r="R209" s="7" t="s">
        <v>407</v>
      </c>
      <c r="S209" s="7">
        <v>0</v>
      </c>
      <c r="T209" s="7">
        <v>0</v>
      </c>
      <c r="U209" s="7">
        <v>0</v>
      </c>
      <c r="V209" s="7">
        <v>0</v>
      </c>
      <c r="W209" s="7">
        <v>0</v>
      </c>
      <c r="X209" s="7">
        <v>0</v>
      </c>
      <c r="Y209" s="7" t="s">
        <v>59</v>
      </c>
    </row>
    <row r="210" spans="1:25">
      <c r="A210" s="13">
        <v>6441</v>
      </c>
      <c r="B210" s="7" t="s">
        <v>584</v>
      </c>
      <c r="C210" s="8">
        <v>1</v>
      </c>
      <c r="D210" s="8">
        <v>0</v>
      </c>
      <c r="E210" s="8">
        <v>1</v>
      </c>
      <c r="F210" s="8">
        <v>0</v>
      </c>
      <c r="G210" s="7" t="s">
        <v>585</v>
      </c>
      <c r="I210" s="11" t="s">
        <v>586</v>
      </c>
      <c r="J210" s="7">
        <v>4</v>
      </c>
      <c r="K210" s="7" t="s">
        <v>64</v>
      </c>
      <c r="M210" s="7">
        <v>4</v>
      </c>
      <c r="N210" s="7">
        <v>55</v>
      </c>
      <c r="O210" s="7">
        <v>6441</v>
      </c>
      <c r="P210" s="7">
        <f t="shared" si="3"/>
        <v>6441</v>
      </c>
      <c r="Q210" s="7">
        <v>999999</v>
      </c>
      <c r="R210" s="7" t="s">
        <v>407</v>
      </c>
      <c r="S210" s="7">
        <v>0</v>
      </c>
      <c r="T210" s="7">
        <v>0</v>
      </c>
      <c r="U210" s="7">
        <v>0</v>
      </c>
      <c r="V210" s="7">
        <v>0</v>
      </c>
      <c r="W210" s="7">
        <v>0</v>
      </c>
      <c r="X210" s="7">
        <v>0</v>
      </c>
      <c r="Y210" s="7" t="s">
        <v>59</v>
      </c>
    </row>
    <row r="211" spans="1:25">
      <c r="A211" s="13">
        <v>6442</v>
      </c>
      <c r="B211" s="7" t="s">
        <v>587</v>
      </c>
      <c r="C211" s="8">
        <v>1</v>
      </c>
      <c r="D211" s="8">
        <v>0</v>
      </c>
      <c r="E211" s="8">
        <v>1</v>
      </c>
      <c r="F211" s="8">
        <v>0</v>
      </c>
      <c r="G211" s="7" t="s">
        <v>588</v>
      </c>
      <c r="I211" s="11" t="s">
        <v>589</v>
      </c>
      <c r="J211" s="7">
        <v>4</v>
      </c>
      <c r="K211" s="7" t="s">
        <v>64</v>
      </c>
      <c r="M211" s="7">
        <v>4</v>
      </c>
      <c r="N211" s="7">
        <v>55</v>
      </c>
      <c r="O211" s="7">
        <v>6442</v>
      </c>
      <c r="P211" s="7">
        <f t="shared" si="3"/>
        <v>6442</v>
      </c>
      <c r="Q211" s="7">
        <v>999999</v>
      </c>
      <c r="R211" s="7" t="s">
        <v>407</v>
      </c>
      <c r="S211" s="7">
        <v>0</v>
      </c>
      <c r="T211" s="7">
        <v>0</v>
      </c>
      <c r="U211" s="7">
        <v>0</v>
      </c>
      <c r="V211" s="7">
        <v>0</v>
      </c>
      <c r="W211" s="7">
        <v>0</v>
      </c>
      <c r="X211" s="7">
        <v>0</v>
      </c>
      <c r="Y211" s="7" t="s">
        <v>59</v>
      </c>
    </row>
    <row r="212" spans="1:25">
      <c r="A212" s="13">
        <v>6443</v>
      </c>
      <c r="B212" s="7" t="s">
        <v>590</v>
      </c>
      <c r="C212" s="8">
        <v>1</v>
      </c>
      <c r="D212" s="8">
        <v>0</v>
      </c>
      <c r="E212" s="8">
        <v>1</v>
      </c>
      <c r="F212" s="8">
        <v>0</v>
      </c>
      <c r="G212" s="7" t="s">
        <v>591</v>
      </c>
      <c r="I212" s="11" t="s">
        <v>592</v>
      </c>
      <c r="J212" s="7">
        <v>4</v>
      </c>
      <c r="K212" s="7" t="s">
        <v>64</v>
      </c>
      <c r="M212" s="7">
        <v>4</v>
      </c>
      <c r="N212" s="7">
        <v>55</v>
      </c>
      <c r="O212" s="7">
        <v>6443</v>
      </c>
      <c r="P212" s="7">
        <f t="shared" si="3"/>
        <v>6443</v>
      </c>
      <c r="Q212" s="7">
        <v>999999</v>
      </c>
      <c r="R212" s="7" t="s">
        <v>407</v>
      </c>
      <c r="S212" s="7">
        <v>0</v>
      </c>
      <c r="T212" s="7">
        <v>0</v>
      </c>
      <c r="U212" s="7">
        <v>0</v>
      </c>
      <c r="V212" s="7">
        <v>0</v>
      </c>
      <c r="W212" s="7">
        <v>0</v>
      </c>
      <c r="X212" s="7">
        <v>0</v>
      </c>
      <c r="Y212" s="7" t="s">
        <v>59</v>
      </c>
    </row>
    <row r="213" spans="1:25">
      <c r="A213" s="13">
        <v>6444</v>
      </c>
      <c r="B213" s="7" t="s">
        <v>593</v>
      </c>
      <c r="C213" s="8">
        <v>1</v>
      </c>
      <c r="D213" s="8">
        <v>0</v>
      </c>
      <c r="E213" s="8">
        <v>1</v>
      </c>
      <c r="F213" s="8">
        <v>0</v>
      </c>
      <c r="G213" s="7" t="s">
        <v>594</v>
      </c>
      <c r="I213" s="11" t="s">
        <v>595</v>
      </c>
      <c r="J213" s="7">
        <v>4</v>
      </c>
      <c r="K213" s="7" t="s">
        <v>64</v>
      </c>
      <c r="M213" s="7">
        <v>4</v>
      </c>
      <c r="N213" s="7">
        <v>55</v>
      </c>
      <c r="O213" s="7">
        <v>6444</v>
      </c>
      <c r="P213" s="7">
        <f t="shared" si="3"/>
        <v>6444</v>
      </c>
      <c r="Q213" s="7">
        <v>999999</v>
      </c>
      <c r="R213" s="7" t="s">
        <v>407</v>
      </c>
      <c r="S213" s="7">
        <v>0</v>
      </c>
      <c r="T213" s="7">
        <v>0</v>
      </c>
      <c r="U213" s="7">
        <v>0</v>
      </c>
      <c r="V213" s="7">
        <v>0</v>
      </c>
      <c r="W213" s="7">
        <v>0</v>
      </c>
      <c r="X213" s="7">
        <v>0</v>
      </c>
      <c r="Y213" s="7" t="s">
        <v>59</v>
      </c>
    </row>
    <row r="214" spans="1:25">
      <c r="A214" s="13">
        <v>7101</v>
      </c>
      <c r="B214" s="7" t="s">
        <v>596</v>
      </c>
      <c r="C214" s="8">
        <v>0</v>
      </c>
      <c r="D214" s="8">
        <v>0</v>
      </c>
      <c r="E214" s="8">
        <v>1</v>
      </c>
      <c r="F214" s="8">
        <v>1</v>
      </c>
      <c r="G214" s="7" t="s">
        <v>597</v>
      </c>
      <c r="I214" s="11" t="s">
        <v>598</v>
      </c>
      <c r="J214" s="7">
        <v>4</v>
      </c>
      <c r="K214" s="7" t="s">
        <v>57</v>
      </c>
      <c r="M214" s="7">
        <v>0</v>
      </c>
      <c r="N214" s="7">
        <v>58</v>
      </c>
      <c r="O214" s="7">
        <v>7101</v>
      </c>
      <c r="P214" s="7">
        <v>7101</v>
      </c>
      <c r="Q214" s="7">
        <v>999999</v>
      </c>
      <c r="R214" s="7" t="s">
        <v>58</v>
      </c>
      <c r="S214" s="7">
        <v>0</v>
      </c>
      <c r="T214" s="7">
        <v>0</v>
      </c>
      <c r="U214" s="7">
        <v>0</v>
      </c>
      <c r="V214" s="7">
        <v>0</v>
      </c>
      <c r="W214" s="7">
        <v>0</v>
      </c>
      <c r="X214" s="7">
        <v>0</v>
      </c>
      <c r="Y214" s="7" t="s">
        <v>59</v>
      </c>
    </row>
    <row r="215" spans="1:25">
      <c r="A215" s="13">
        <v>7202</v>
      </c>
      <c r="B215" s="7" t="s">
        <v>599</v>
      </c>
      <c r="C215" s="8">
        <v>0</v>
      </c>
      <c r="D215" s="8">
        <v>0</v>
      </c>
      <c r="E215" s="8">
        <v>1</v>
      </c>
      <c r="F215" s="8">
        <v>1</v>
      </c>
      <c r="G215" s="7" t="s">
        <v>600</v>
      </c>
      <c r="I215" s="11" t="s">
        <v>601</v>
      </c>
      <c r="J215" s="7">
        <v>5</v>
      </c>
      <c r="K215" s="7" t="s">
        <v>57</v>
      </c>
      <c r="M215" s="7">
        <v>0</v>
      </c>
      <c r="N215" s="7">
        <v>58</v>
      </c>
      <c r="O215" s="7">
        <v>7202</v>
      </c>
      <c r="P215" s="7">
        <v>7202</v>
      </c>
      <c r="Q215" s="7">
        <v>999999</v>
      </c>
      <c r="R215" s="7" t="s">
        <v>58</v>
      </c>
      <c r="S215" s="7">
        <v>0</v>
      </c>
      <c r="T215" s="7">
        <v>0</v>
      </c>
      <c r="U215" s="7">
        <v>0</v>
      </c>
      <c r="V215" s="7">
        <v>0</v>
      </c>
      <c r="W215" s="7">
        <v>0</v>
      </c>
      <c r="X215" s="7">
        <v>0</v>
      </c>
      <c r="Y215" s="7" t="s">
        <v>59</v>
      </c>
    </row>
    <row r="216" spans="1:25">
      <c r="A216" s="13">
        <v>7301</v>
      </c>
      <c r="B216" s="7" t="s">
        <v>602</v>
      </c>
      <c r="C216" s="8">
        <v>0</v>
      </c>
      <c r="D216" s="8">
        <v>0</v>
      </c>
      <c r="E216" s="8">
        <v>1</v>
      </c>
      <c r="F216" s="8">
        <v>1</v>
      </c>
      <c r="G216" s="7" t="s">
        <v>603</v>
      </c>
      <c r="I216" s="11" t="s">
        <v>604</v>
      </c>
      <c r="J216" s="7">
        <v>4</v>
      </c>
      <c r="K216" s="7" t="s">
        <v>57</v>
      </c>
      <c r="M216" s="7">
        <v>0</v>
      </c>
      <c r="N216" s="7">
        <v>58</v>
      </c>
      <c r="O216" s="7">
        <v>7301</v>
      </c>
      <c r="P216" s="7">
        <v>7301</v>
      </c>
      <c r="Q216" s="7">
        <v>999999</v>
      </c>
      <c r="R216" s="7" t="s">
        <v>58</v>
      </c>
      <c r="S216" s="7">
        <v>0</v>
      </c>
      <c r="T216" s="7">
        <v>0</v>
      </c>
      <c r="U216" s="7">
        <v>0</v>
      </c>
      <c r="V216" s="7">
        <v>0</v>
      </c>
      <c r="W216" s="7">
        <v>0</v>
      </c>
      <c r="X216" s="7">
        <v>0</v>
      </c>
      <c r="Y216" s="7" t="s">
        <v>59</v>
      </c>
    </row>
    <row r="217" spans="1:25">
      <c r="A217" s="13">
        <v>7403</v>
      </c>
      <c r="B217" s="7" t="s">
        <v>605</v>
      </c>
      <c r="C217" s="8">
        <v>0</v>
      </c>
      <c r="D217" s="8">
        <v>0</v>
      </c>
      <c r="E217" s="8">
        <v>1</v>
      </c>
      <c r="F217" s="8">
        <v>1</v>
      </c>
      <c r="G217" s="7" t="s">
        <v>606</v>
      </c>
      <c r="I217" s="11" t="s">
        <v>607</v>
      </c>
      <c r="J217" s="7">
        <v>5</v>
      </c>
      <c r="K217" s="7" t="s">
        <v>57</v>
      </c>
      <c r="M217" s="7">
        <v>0</v>
      </c>
      <c r="N217" s="7">
        <v>58</v>
      </c>
      <c r="O217" s="7">
        <v>7403</v>
      </c>
      <c r="P217" s="7">
        <v>7403</v>
      </c>
      <c r="Q217" s="7">
        <v>999999</v>
      </c>
      <c r="R217" s="7" t="s">
        <v>58</v>
      </c>
      <c r="S217" s="7">
        <v>0</v>
      </c>
      <c r="T217" s="7">
        <v>0</v>
      </c>
      <c r="U217" s="7">
        <v>0</v>
      </c>
      <c r="V217" s="7">
        <v>0</v>
      </c>
      <c r="W217" s="7">
        <v>0</v>
      </c>
      <c r="X217" s="7">
        <v>0</v>
      </c>
      <c r="Y217" s="7" t="s">
        <v>59</v>
      </c>
    </row>
    <row r="218" spans="1:25">
      <c r="A218" s="13">
        <v>7501</v>
      </c>
      <c r="B218" s="7" t="s">
        <v>608</v>
      </c>
      <c r="C218" s="8">
        <v>0</v>
      </c>
      <c r="D218" s="8">
        <v>0</v>
      </c>
      <c r="E218" s="8">
        <v>1</v>
      </c>
      <c r="F218" s="8">
        <v>1</v>
      </c>
      <c r="G218" s="7" t="s">
        <v>609</v>
      </c>
      <c r="I218" s="11" t="s">
        <v>610</v>
      </c>
      <c r="J218" s="7">
        <v>5</v>
      </c>
      <c r="K218" s="7" t="s">
        <v>57</v>
      </c>
      <c r="M218" s="7">
        <v>0</v>
      </c>
      <c r="N218" s="7">
        <v>58</v>
      </c>
      <c r="O218" s="7">
        <v>7501</v>
      </c>
      <c r="P218" s="7">
        <v>7501</v>
      </c>
      <c r="Q218" s="7">
        <v>999999</v>
      </c>
      <c r="R218" s="7" t="s">
        <v>58</v>
      </c>
      <c r="S218" s="7">
        <v>0</v>
      </c>
      <c r="T218" s="7">
        <v>0</v>
      </c>
      <c r="U218" s="7">
        <v>0</v>
      </c>
      <c r="V218" s="7">
        <v>0</v>
      </c>
      <c r="W218" s="7">
        <v>0</v>
      </c>
      <c r="X218" s="7">
        <v>0</v>
      </c>
      <c r="Y218" s="7" t="s">
        <v>59</v>
      </c>
    </row>
    <row r="219" spans="1:25">
      <c r="A219" s="13">
        <v>7502</v>
      </c>
      <c r="B219" s="7" t="s">
        <v>611</v>
      </c>
      <c r="C219" s="8">
        <v>0</v>
      </c>
      <c r="D219" s="8">
        <v>0</v>
      </c>
      <c r="E219" s="8">
        <v>1</v>
      </c>
      <c r="F219" s="8">
        <v>1</v>
      </c>
      <c r="G219" s="7" t="s">
        <v>612</v>
      </c>
      <c r="I219" s="11" t="s">
        <v>613</v>
      </c>
      <c r="J219" s="7">
        <v>5</v>
      </c>
      <c r="K219" s="7" t="s">
        <v>57</v>
      </c>
      <c r="M219" s="7">
        <v>0</v>
      </c>
      <c r="N219" s="7">
        <v>58</v>
      </c>
      <c r="O219" s="7">
        <v>7502</v>
      </c>
      <c r="P219" s="7">
        <v>7502</v>
      </c>
      <c r="Q219" s="7">
        <v>999999</v>
      </c>
      <c r="R219" s="7" t="s">
        <v>58</v>
      </c>
      <c r="S219" s="7">
        <v>0</v>
      </c>
      <c r="T219" s="7">
        <v>0</v>
      </c>
      <c r="U219" s="7">
        <v>0</v>
      </c>
      <c r="V219" s="7">
        <v>0</v>
      </c>
      <c r="W219" s="7">
        <v>0</v>
      </c>
      <c r="X219" s="7">
        <v>0</v>
      </c>
      <c r="Y219" s="7" t="s">
        <v>59</v>
      </c>
    </row>
    <row r="220" spans="1:25">
      <c r="A220" s="13">
        <v>8001</v>
      </c>
      <c r="B220" s="7" t="s">
        <v>614</v>
      </c>
      <c r="C220" s="8">
        <v>1</v>
      </c>
      <c r="D220" s="8">
        <v>0</v>
      </c>
      <c r="E220" s="8">
        <v>1</v>
      </c>
      <c r="F220" s="8">
        <v>1</v>
      </c>
      <c r="G220" s="7" t="s">
        <v>615</v>
      </c>
      <c r="I220" s="11" t="s">
        <v>616</v>
      </c>
      <c r="J220" s="7">
        <v>1</v>
      </c>
      <c r="K220" s="7" t="s">
        <v>57</v>
      </c>
      <c r="L220" s="7">
        <v>1</v>
      </c>
      <c r="M220" s="7">
        <v>2</v>
      </c>
      <c r="N220" s="7">
        <v>59</v>
      </c>
      <c r="O220" s="7" t="s">
        <v>617</v>
      </c>
      <c r="P220" s="7">
        <v>8001</v>
      </c>
      <c r="Q220" s="7">
        <v>999999</v>
      </c>
      <c r="R220" s="7" t="s">
        <v>103</v>
      </c>
      <c r="S220" s="7">
        <v>0</v>
      </c>
      <c r="T220" s="7">
        <v>0</v>
      </c>
      <c r="U220" s="7">
        <v>0</v>
      </c>
      <c r="V220" s="7">
        <v>5</v>
      </c>
      <c r="W220" s="7">
        <v>100</v>
      </c>
      <c r="X220" s="7">
        <v>0</v>
      </c>
      <c r="Y220" s="7" t="s">
        <v>59</v>
      </c>
    </row>
    <row r="221" spans="1:25">
      <c r="A221" s="13">
        <v>8002</v>
      </c>
      <c r="B221" s="7" t="s">
        <v>618</v>
      </c>
      <c r="C221" s="8">
        <v>1</v>
      </c>
      <c r="D221" s="8">
        <v>0</v>
      </c>
      <c r="E221" s="8">
        <v>1</v>
      </c>
      <c r="F221" s="8">
        <v>1</v>
      </c>
      <c r="G221" s="7" t="s">
        <v>619</v>
      </c>
      <c r="I221" s="11" t="s">
        <v>620</v>
      </c>
      <c r="J221" s="7">
        <v>2</v>
      </c>
      <c r="K221" s="7" t="str">
        <f>"item_frame_"&amp;L221</f>
        <v>item_frame_2</v>
      </c>
      <c r="L221" s="7">
        <v>2</v>
      </c>
      <c r="M221" s="7">
        <v>2</v>
      </c>
      <c r="N221" s="7">
        <v>59</v>
      </c>
      <c r="O221" s="7" t="s">
        <v>621</v>
      </c>
      <c r="P221" s="7">
        <v>8001</v>
      </c>
      <c r="Q221" s="7">
        <v>999999</v>
      </c>
      <c r="R221" s="7" t="s">
        <v>103</v>
      </c>
      <c r="S221" s="7">
        <v>0</v>
      </c>
      <c r="T221" s="7">
        <v>0</v>
      </c>
      <c r="U221" s="7">
        <v>0</v>
      </c>
      <c r="V221" s="7">
        <v>5</v>
      </c>
      <c r="W221" s="7">
        <v>100</v>
      </c>
      <c r="X221" s="7">
        <v>0</v>
      </c>
      <c r="Y221" s="7" t="s">
        <v>59</v>
      </c>
    </row>
    <row r="222" spans="1:25">
      <c r="A222" s="13">
        <v>8003</v>
      </c>
      <c r="B222" s="7" t="s">
        <v>622</v>
      </c>
      <c r="C222" s="8">
        <v>1</v>
      </c>
      <c r="D222" s="8">
        <v>0</v>
      </c>
      <c r="E222" s="8">
        <v>1</v>
      </c>
      <c r="F222" s="8">
        <v>1</v>
      </c>
      <c r="G222" s="7" t="s">
        <v>623</v>
      </c>
      <c r="I222" s="11" t="s">
        <v>624</v>
      </c>
      <c r="J222" s="7">
        <v>3</v>
      </c>
      <c r="K222" s="7" t="str">
        <f>"item_frame_"&amp;L222</f>
        <v>item_frame_3</v>
      </c>
      <c r="L222" s="7">
        <v>3</v>
      </c>
      <c r="M222" s="7">
        <v>2</v>
      </c>
      <c r="N222" s="7">
        <v>59</v>
      </c>
      <c r="O222" s="7" t="s">
        <v>625</v>
      </c>
      <c r="P222" s="7">
        <v>8001</v>
      </c>
      <c r="Q222" s="7">
        <v>999999</v>
      </c>
      <c r="R222" s="7" t="s">
        <v>103</v>
      </c>
      <c r="S222" s="7">
        <v>0</v>
      </c>
      <c r="T222" s="7">
        <v>0</v>
      </c>
      <c r="U222" s="7">
        <v>0</v>
      </c>
      <c r="V222" s="7">
        <v>5</v>
      </c>
      <c r="W222" s="7">
        <v>100</v>
      </c>
      <c r="X222" s="7">
        <v>0</v>
      </c>
      <c r="Y222" s="7" t="s">
        <v>59</v>
      </c>
    </row>
    <row r="223" spans="1:25">
      <c r="A223" s="13">
        <v>8004</v>
      </c>
      <c r="B223" s="7" t="s">
        <v>626</v>
      </c>
      <c r="C223" s="8">
        <v>1</v>
      </c>
      <c r="D223" s="8">
        <v>0</v>
      </c>
      <c r="E223" s="8">
        <v>1</v>
      </c>
      <c r="F223" s="8">
        <v>1</v>
      </c>
      <c r="G223" s="7" t="s">
        <v>627</v>
      </c>
      <c r="I223" s="11" t="s">
        <v>628</v>
      </c>
      <c r="J223" s="7">
        <v>2</v>
      </c>
      <c r="K223" s="7" t="str">
        <f>"item_frame_"&amp;L223</f>
        <v>item_frame_2</v>
      </c>
      <c r="L223" s="7">
        <v>2</v>
      </c>
      <c r="M223" s="7">
        <v>2</v>
      </c>
      <c r="N223" s="7">
        <v>59</v>
      </c>
      <c r="O223" s="7" t="s">
        <v>629</v>
      </c>
      <c r="P223" s="7">
        <v>8001</v>
      </c>
      <c r="Q223" s="7">
        <v>999999</v>
      </c>
      <c r="R223" s="7" t="s">
        <v>103</v>
      </c>
      <c r="S223" s="7">
        <v>0</v>
      </c>
      <c r="T223" s="7">
        <v>0</v>
      </c>
      <c r="U223" s="7">
        <v>0</v>
      </c>
      <c r="V223" s="7">
        <v>5</v>
      </c>
      <c r="W223" s="7">
        <v>100</v>
      </c>
      <c r="X223" s="7">
        <v>0</v>
      </c>
      <c r="Y223" s="7" t="s">
        <v>59</v>
      </c>
    </row>
    <row r="224" spans="1:25">
      <c r="A224" s="13">
        <v>8005</v>
      </c>
      <c r="B224" s="7" t="s">
        <v>630</v>
      </c>
      <c r="C224" s="8">
        <v>1</v>
      </c>
      <c r="D224" s="8">
        <v>0</v>
      </c>
      <c r="E224" s="8">
        <v>1</v>
      </c>
      <c r="F224" s="8">
        <v>1</v>
      </c>
      <c r="G224" s="7" t="s">
        <v>631</v>
      </c>
      <c r="I224" s="11" t="s">
        <v>632</v>
      </c>
      <c r="J224" s="7">
        <v>3</v>
      </c>
      <c r="K224" s="7" t="str">
        <f>"item_frame_"&amp;L224</f>
        <v>item_frame_3</v>
      </c>
      <c r="L224" s="7">
        <v>3</v>
      </c>
      <c r="M224" s="7">
        <v>2</v>
      </c>
      <c r="N224" s="7">
        <v>59</v>
      </c>
      <c r="O224" s="7" t="s">
        <v>633</v>
      </c>
      <c r="P224" s="7">
        <v>8001</v>
      </c>
      <c r="Q224" s="7">
        <v>999999</v>
      </c>
      <c r="R224" s="7" t="s">
        <v>103</v>
      </c>
      <c r="S224" s="7">
        <v>0</v>
      </c>
      <c r="T224" s="7">
        <v>0</v>
      </c>
      <c r="U224" s="7">
        <v>0</v>
      </c>
      <c r="V224" s="7">
        <v>5</v>
      </c>
      <c r="W224" s="7">
        <v>100</v>
      </c>
      <c r="X224" s="7">
        <v>0</v>
      </c>
      <c r="Y224" s="7" t="s">
        <v>59</v>
      </c>
    </row>
    <row r="225" spans="1:25">
      <c r="A225" s="13">
        <v>8006</v>
      </c>
      <c r="B225" s="7" t="s">
        <v>634</v>
      </c>
      <c r="C225" s="8">
        <v>1</v>
      </c>
      <c r="D225" s="8">
        <v>0</v>
      </c>
      <c r="E225" s="8">
        <v>1</v>
      </c>
      <c r="F225" s="8">
        <v>1</v>
      </c>
      <c r="G225" s="7" t="s">
        <v>635</v>
      </c>
      <c r="I225" s="11" t="s">
        <v>636</v>
      </c>
      <c r="J225" s="7">
        <v>2</v>
      </c>
      <c r="K225" s="7" t="str">
        <f>"item_frame_"&amp;L225</f>
        <v>item_frame_2</v>
      </c>
      <c r="L225" s="7">
        <v>2</v>
      </c>
      <c r="M225" s="7">
        <v>2</v>
      </c>
      <c r="N225" s="7">
        <v>59</v>
      </c>
      <c r="O225" s="7" t="s">
        <v>637</v>
      </c>
      <c r="P225" s="7">
        <v>8001</v>
      </c>
      <c r="Q225" s="7">
        <v>999999</v>
      </c>
      <c r="R225" s="7" t="s">
        <v>103</v>
      </c>
      <c r="S225" s="7">
        <v>0</v>
      </c>
      <c r="T225" s="7">
        <v>0</v>
      </c>
      <c r="U225" s="7">
        <v>0</v>
      </c>
      <c r="V225" s="7">
        <v>5</v>
      </c>
      <c r="W225" s="7">
        <v>100</v>
      </c>
      <c r="X225" s="7">
        <v>0</v>
      </c>
      <c r="Y225" s="7" t="s">
        <v>59</v>
      </c>
    </row>
    <row r="226" spans="1:25">
      <c r="A226" s="13">
        <v>8007</v>
      </c>
      <c r="B226" s="7" t="s">
        <v>638</v>
      </c>
      <c r="C226" s="8">
        <v>1</v>
      </c>
      <c r="D226" s="8">
        <v>0</v>
      </c>
      <c r="E226" s="8">
        <v>1</v>
      </c>
      <c r="F226" s="8">
        <v>1</v>
      </c>
      <c r="G226" s="7" t="s">
        <v>639</v>
      </c>
      <c r="I226" s="11" t="s">
        <v>640</v>
      </c>
      <c r="J226" s="7">
        <v>3</v>
      </c>
      <c r="K226" s="7" t="str">
        <f>"item_frame_"&amp;L226</f>
        <v>item_frame_3</v>
      </c>
      <c r="L226" s="7">
        <v>3</v>
      </c>
      <c r="M226" s="7">
        <v>2</v>
      </c>
      <c r="N226" s="7">
        <v>59</v>
      </c>
      <c r="O226" s="7" t="s">
        <v>641</v>
      </c>
      <c r="P226" s="7">
        <v>8001</v>
      </c>
      <c r="Q226" s="7">
        <v>999999</v>
      </c>
      <c r="R226" s="7" t="s">
        <v>103</v>
      </c>
      <c r="S226" s="7">
        <v>0</v>
      </c>
      <c r="T226" s="7">
        <v>0</v>
      </c>
      <c r="U226" s="7">
        <v>0</v>
      </c>
      <c r="V226" s="7">
        <v>5</v>
      </c>
      <c r="W226" s="7">
        <v>100</v>
      </c>
      <c r="X226" s="7">
        <v>0</v>
      </c>
      <c r="Y226" s="7" t="s">
        <v>59</v>
      </c>
    </row>
    <row r="227" spans="1:25">
      <c r="A227" s="13">
        <v>8008</v>
      </c>
      <c r="B227" s="7" t="s">
        <v>642</v>
      </c>
      <c r="C227" s="8">
        <v>1</v>
      </c>
      <c r="D227" s="8">
        <v>0</v>
      </c>
      <c r="E227" s="8">
        <v>1</v>
      </c>
      <c r="F227" s="8">
        <v>1</v>
      </c>
      <c r="G227" s="7" t="s">
        <v>643</v>
      </c>
      <c r="I227" s="11" t="s">
        <v>644</v>
      </c>
      <c r="J227" s="7">
        <v>2</v>
      </c>
      <c r="K227" s="7" t="str">
        <f>"item_frame_"&amp;L227</f>
        <v>item_frame_2</v>
      </c>
      <c r="L227" s="7">
        <v>2</v>
      </c>
      <c r="M227" s="7">
        <v>2</v>
      </c>
      <c r="N227" s="7">
        <v>59</v>
      </c>
      <c r="O227" s="7" t="s">
        <v>645</v>
      </c>
      <c r="P227" s="7">
        <v>8001</v>
      </c>
      <c r="Q227" s="7">
        <v>999999</v>
      </c>
      <c r="R227" s="7" t="s">
        <v>103</v>
      </c>
      <c r="S227" s="7">
        <v>0</v>
      </c>
      <c r="T227" s="7">
        <v>0</v>
      </c>
      <c r="U227" s="7">
        <v>0</v>
      </c>
      <c r="V227" s="7">
        <v>5</v>
      </c>
      <c r="W227" s="7">
        <v>100</v>
      </c>
      <c r="X227" s="7">
        <v>0</v>
      </c>
      <c r="Y227" s="7" t="s">
        <v>59</v>
      </c>
    </row>
    <row r="228" spans="1:25">
      <c r="A228" s="13">
        <v>8009</v>
      </c>
      <c r="B228" s="7" t="s">
        <v>646</v>
      </c>
      <c r="C228" s="8">
        <v>1</v>
      </c>
      <c r="D228" s="8">
        <v>0</v>
      </c>
      <c r="E228" s="8">
        <v>1</v>
      </c>
      <c r="F228" s="8">
        <v>1</v>
      </c>
      <c r="G228" s="7" t="s">
        <v>647</v>
      </c>
      <c r="I228" s="11" t="s">
        <v>648</v>
      </c>
      <c r="J228" s="7">
        <v>3</v>
      </c>
      <c r="K228" s="7" t="str">
        <f>"item_frame_"&amp;L228</f>
        <v>item_frame_3</v>
      </c>
      <c r="L228" s="7">
        <v>3</v>
      </c>
      <c r="M228" s="7">
        <v>2</v>
      </c>
      <c r="N228" s="7">
        <v>59</v>
      </c>
      <c r="O228" s="7" t="s">
        <v>649</v>
      </c>
      <c r="P228" s="7">
        <v>8001</v>
      </c>
      <c r="Q228" s="7">
        <v>999999</v>
      </c>
      <c r="R228" s="7" t="s">
        <v>103</v>
      </c>
      <c r="S228" s="7">
        <v>0</v>
      </c>
      <c r="T228" s="7">
        <v>0</v>
      </c>
      <c r="U228" s="7">
        <v>0</v>
      </c>
      <c r="V228" s="7">
        <v>5</v>
      </c>
      <c r="W228" s="7">
        <v>100</v>
      </c>
      <c r="X228" s="7">
        <v>0</v>
      </c>
      <c r="Y228" s="7" t="s">
        <v>59</v>
      </c>
    </row>
    <row r="229" spans="1:25">
      <c r="A229" s="13">
        <v>8010</v>
      </c>
      <c r="B229" s="7" t="s">
        <v>650</v>
      </c>
      <c r="C229" s="8">
        <v>1</v>
      </c>
      <c r="D229" s="8">
        <v>0</v>
      </c>
      <c r="E229" s="8">
        <v>1</v>
      </c>
      <c r="F229" s="8">
        <v>1</v>
      </c>
      <c r="G229" s="7" t="s">
        <v>651</v>
      </c>
      <c r="I229" s="11" t="s">
        <v>652</v>
      </c>
      <c r="J229" s="7">
        <v>2</v>
      </c>
      <c r="K229" s="7" t="str">
        <f>"item_frame_"&amp;L229</f>
        <v>item_frame_2</v>
      </c>
      <c r="L229" s="7">
        <v>2</v>
      </c>
      <c r="M229" s="7">
        <v>2</v>
      </c>
      <c r="N229" s="7">
        <v>59</v>
      </c>
      <c r="O229" s="7" t="s">
        <v>653</v>
      </c>
      <c r="P229" s="7">
        <v>8001</v>
      </c>
      <c r="Q229" s="7">
        <v>999999</v>
      </c>
      <c r="R229" s="7" t="s">
        <v>103</v>
      </c>
      <c r="S229" s="7">
        <v>0</v>
      </c>
      <c r="T229" s="7">
        <v>0</v>
      </c>
      <c r="U229" s="7">
        <v>0</v>
      </c>
      <c r="V229" s="7">
        <v>5</v>
      </c>
      <c r="W229" s="7">
        <v>100</v>
      </c>
      <c r="X229" s="7">
        <v>0</v>
      </c>
      <c r="Y229" s="7" t="s">
        <v>59</v>
      </c>
    </row>
    <row r="230" spans="1:25">
      <c r="A230" s="13">
        <v>8011</v>
      </c>
      <c r="B230" s="7" t="s">
        <v>654</v>
      </c>
      <c r="C230" s="8">
        <v>1</v>
      </c>
      <c r="D230" s="8">
        <v>0</v>
      </c>
      <c r="E230" s="8">
        <v>1</v>
      </c>
      <c r="F230" s="8">
        <v>1</v>
      </c>
      <c r="G230" s="7" t="s">
        <v>655</v>
      </c>
      <c r="I230" s="11" t="s">
        <v>656</v>
      </c>
      <c r="J230" s="7">
        <v>3</v>
      </c>
      <c r="K230" s="7" t="str">
        <f>"item_frame_"&amp;L230</f>
        <v>item_frame_3</v>
      </c>
      <c r="L230" s="7">
        <v>3</v>
      </c>
      <c r="M230" s="7">
        <v>2</v>
      </c>
      <c r="N230" s="7">
        <v>59</v>
      </c>
      <c r="O230" s="7" t="s">
        <v>657</v>
      </c>
      <c r="P230" s="7">
        <v>8001</v>
      </c>
      <c r="Q230" s="7">
        <v>999999</v>
      </c>
      <c r="R230" s="7" t="s">
        <v>103</v>
      </c>
      <c r="S230" s="7">
        <v>0</v>
      </c>
      <c r="T230" s="7">
        <v>0</v>
      </c>
      <c r="U230" s="7">
        <v>0</v>
      </c>
      <c r="V230" s="7">
        <v>5</v>
      </c>
      <c r="W230" s="7">
        <v>100</v>
      </c>
      <c r="X230" s="7">
        <v>0</v>
      </c>
      <c r="Y230" s="7" t="s">
        <v>59</v>
      </c>
    </row>
    <row r="231" spans="1:25">
      <c r="A231" s="13">
        <v>8012</v>
      </c>
      <c r="B231" s="7" t="s">
        <v>658</v>
      </c>
      <c r="C231" s="8">
        <v>1</v>
      </c>
      <c r="D231" s="8">
        <v>0</v>
      </c>
      <c r="E231" s="8">
        <v>1</v>
      </c>
      <c r="F231" s="8">
        <v>1</v>
      </c>
      <c r="G231" s="7" t="s">
        <v>659</v>
      </c>
      <c r="I231" s="11" t="s">
        <v>660</v>
      </c>
      <c r="J231" s="7">
        <v>2</v>
      </c>
      <c r="K231" s="7" t="str">
        <f>"item_frame_"&amp;L231</f>
        <v>item_frame_2</v>
      </c>
      <c r="L231" s="7">
        <v>2</v>
      </c>
      <c r="M231" s="7">
        <v>2</v>
      </c>
      <c r="N231" s="7">
        <v>59</v>
      </c>
      <c r="O231" s="7" t="s">
        <v>661</v>
      </c>
      <c r="P231" s="7">
        <v>8001</v>
      </c>
      <c r="Q231" s="7">
        <v>999999</v>
      </c>
      <c r="R231" s="7" t="s">
        <v>103</v>
      </c>
      <c r="S231" s="7">
        <v>0</v>
      </c>
      <c r="T231" s="7">
        <v>0</v>
      </c>
      <c r="U231" s="7">
        <v>0</v>
      </c>
      <c r="V231" s="7">
        <v>5</v>
      </c>
      <c r="W231" s="7">
        <v>100</v>
      </c>
      <c r="X231" s="7">
        <v>0</v>
      </c>
      <c r="Y231" s="7" t="s">
        <v>59</v>
      </c>
    </row>
    <row r="232" spans="1:25">
      <c r="A232" s="13">
        <v>8013</v>
      </c>
      <c r="B232" s="7" t="s">
        <v>662</v>
      </c>
      <c r="C232" s="8">
        <v>1</v>
      </c>
      <c r="D232" s="8">
        <v>0</v>
      </c>
      <c r="E232" s="8">
        <v>1</v>
      </c>
      <c r="F232" s="8">
        <v>1</v>
      </c>
      <c r="G232" s="7" t="s">
        <v>663</v>
      </c>
      <c r="I232" s="11" t="s">
        <v>664</v>
      </c>
      <c r="J232" s="7">
        <v>3</v>
      </c>
      <c r="K232" s="7" t="str">
        <f>"item_frame_"&amp;L232</f>
        <v>item_frame_3</v>
      </c>
      <c r="L232" s="7">
        <v>3</v>
      </c>
      <c r="M232" s="7">
        <v>2</v>
      </c>
      <c r="N232" s="7">
        <v>59</v>
      </c>
      <c r="O232" s="7" t="s">
        <v>665</v>
      </c>
      <c r="P232" s="7">
        <v>8001</v>
      </c>
      <c r="Q232" s="7">
        <v>999999</v>
      </c>
      <c r="R232" s="7" t="s">
        <v>103</v>
      </c>
      <c r="S232" s="7">
        <v>0</v>
      </c>
      <c r="T232" s="7">
        <v>0</v>
      </c>
      <c r="U232" s="7">
        <v>0</v>
      </c>
      <c r="V232" s="7">
        <v>5</v>
      </c>
      <c r="W232" s="7">
        <v>100</v>
      </c>
      <c r="X232" s="7">
        <v>0</v>
      </c>
      <c r="Y232" s="7" t="s">
        <v>59</v>
      </c>
    </row>
    <row r="233" spans="1:25">
      <c r="A233" s="13">
        <v>8014</v>
      </c>
      <c r="B233" s="7" t="s">
        <v>666</v>
      </c>
      <c r="C233" s="8">
        <v>1</v>
      </c>
      <c r="D233" s="8">
        <v>0</v>
      </c>
      <c r="E233" s="8">
        <v>1</v>
      </c>
      <c r="F233" s="8">
        <v>1</v>
      </c>
      <c r="G233" s="7" t="s">
        <v>667</v>
      </c>
      <c r="I233" s="11" t="s">
        <v>668</v>
      </c>
      <c r="J233" s="7">
        <v>2</v>
      </c>
      <c r="K233" s="7" t="str">
        <f>"item_frame_"&amp;L233</f>
        <v>item_frame_2</v>
      </c>
      <c r="L233" s="7">
        <v>2</v>
      </c>
      <c r="M233" s="7">
        <v>2</v>
      </c>
      <c r="N233" s="7">
        <v>59</v>
      </c>
      <c r="O233" s="7" t="s">
        <v>669</v>
      </c>
      <c r="P233" s="7">
        <v>8001</v>
      </c>
      <c r="Q233" s="7">
        <v>999999</v>
      </c>
      <c r="R233" s="7" t="s">
        <v>103</v>
      </c>
      <c r="S233" s="7">
        <v>0</v>
      </c>
      <c r="T233" s="7">
        <v>0</v>
      </c>
      <c r="U233" s="7">
        <v>0</v>
      </c>
      <c r="V233" s="7">
        <v>5</v>
      </c>
      <c r="W233" s="7">
        <v>100</v>
      </c>
      <c r="X233" s="7">
        <v>0</v>
      </c>
      <c r="Y233" s="7" t="s">
        <v>59</v>
      </c>
    </row>
    <row r="234" spans="1:25">
      <c r="A234" s="13">
        <v>8015</v>
      </c>
      <c r="B234" s="7" t="s">
        <v>670</v>
      </c>
      <c r="C234" s="8">
        <v>1</v>
      </c>
      <c r="D234" s="8">
        <v>0</v>
      </c>
      <c r="E234" s="8">
        <v>1</v>
      </c>
      <c r="F234" s="8">
        <v>1</v>
      </c>
      <c r="G234" s="7" t="s">
        <v>671</v>
      </c>
      <c r="I234" s="11" t="s">
        <v>672</v>
      </c>
      <c r="J234" s="7">
        <v>3</v>
      </c>
      <c r="K234" s="7" t="str">
        <f>"item_frame_"&amp;L234</f>
        <v>item_frame_3</v>
      </c>
      <c r="L234" s="7">
        <v>3</v>
      </c>
      <c r="M234" s="7">
        <v>2</v>
      </c>
      <c r="N234" s="7">
        <v>59</v>
      </c>
      <c r="O234" s="7" t="s">
        <v>673</v>
      </c>
      <c r="P234" s="7">
        <v>8001</v>
      </c>
      <c r="Q234" s="7">
        <v>999999</v>
      </c>
      <c r="R234" s="7" t="s">
        <v>103</v>
      </c>
      <c r="S234" s="7">
        <v>0</v>
      </c>
      <c r="T234" s="7">
        <v>0</v>
      </c>
      <c r="U234" s="7">
        <v>0</v>
      </c>
      <c r="V234" s="7">
        <v>5</v>
      </c>
      <c r="W234" s="7">
        <v>100</v>
      </c>
      <c r="X234" s="7">
        <v>0</v>
      </c>
      <c r="Y234" s="7" t="s">
        <v>59</v>
      </c>
    </row>
    <row r="235" spans="1:25">
      <c r="A235" s="13">
        <v>8016</v>
      </c>
      <c r="B235" s="7" t="s">
        <v>674</v>
      </c>
      <c r="C235" s="8">
        <v>1</v>
      </c>
      <c r="D235" s="8">
        <v>0</v>
      </c>
      <c r="E235" s="8">
        <v>1</v>
      </c>
      <c r="F235" s="8">
        <v>1</v>
      </c>
      <c r="G235" s="7" t="s">
        <v>675</v>
      </c>
      <c r="I235" s="11" t="s">
        <v>676</v>
      </c>
      <c r="J235" s="7">
        <v>2</v>
      </c>
      <c r="K235" s="7" t="str">
        <f>"item_frame_"&amp;L235</f>
        <v>item_frame_2</v>
      </c>
      <c r="L235" s="7">
        <v>2</v>
      </c>
      <c r="M235" s="7">
        <v>2</v>
      </c>
      <c r="N235" s="7">
        <v>59</v>
      </c>
      <c r="O235" s="7" t="s">
        <v>677</v>
      </c>
      <c r="P235" s="7">
        <v>8001</v>
      </c>
      <c r="Q235" s="7">
        <v>999999</v>
      </c>
      <c r="R235" s="7" t="s">
        <v>103</v>
      </c>
      <c r="S235" s="7">
        <v>0</v>
      </c>
      <c r="T235" s="7">
        <v>0</v>
      </c>
      <c r="U235" s="7">
        <v>0</v>
      </c>
      <c r="V235" s="7">
        <v>5</v>
      </c>
      <c r="W235" s="7">
        <v>100</v>
      </c>
      <c r="X235" s="7">
        <v>0</v>
      </c>
      <c r="Y235" s="7" t="s">
        <v>59</v>
      </c>
    </row>
    <row r="236" spans="1:25">
      <c r="A236" s="13">
        <v>8017</v>
      </c>
      <c r="B236" s="7" t="s">
        <v>678</v>
      </c>
      <c r="C236" s="8">
        <v>1</v>
      </c>
      <c r="D236" s="8">
        <v>0</v>
      </c>
      <c r="E236" s="8">
        <v>1</v>
      </c>
      <c r="F236" s="8">
        <v>1</v>
      </c>
      <c r="G236" s="7" t="s">
        <v>679</v>
      </c>
      <c r="I236" s="11" t="s">
        <v>680</v>
      </c>
      <c r="J236" s="7">
        <v>3</v>
      </c>
      <c r="K236" s="7" t="str">
        <f>"item_frame_"&amp;L236</f>
        <v>item_frame_3</v>
      </c>
      <c r="L236" s="7">
        <v>3</v>
      </c>
      <c r="M236" s="7">
        <v>2</v>
      </c>
      <c r="N236" s="7">
        <v>59</v>
      </c>
      <c r="O236" s="7" t="s">
        <v>681</v>
      </c>
      <c r="P236" s="7">
        <v>8001</v>
      </c>
      <c r="Q236" s="7">
        <v>999999</v>
      </c>
      <c r="R236" s="7" t="s">
        <v>103</v>
      </c>
      <c r="S236" s="7">
        <v>0</v>
      </c>
      <c r="T236" s="7">
        <v>0</v>
      </c>
      <c r="U236" s="7">
        <v>0</v>
      </c>
      <c r="V236" s="7">
        <v>5</v>
      </c>
      <c r="W236" s="7">
        <v>100</v>
      </c>
      <c r="X236" s="7">
        <v>0</v>
      </c>
      <c r="Y236" s="7" t="s">
        <v>59</v>
      </c>
    </row>
    <row r="237" spans="1:25">
      <c r="A237" s="13">
        <v>8018</v>
      </c>
      <c r="B237" s="7" t="s">
        <v>682</v>
      </c>
      <c r="C237" s="8">
        <v>1</v>
      </c>
      <c r="D237" s="8">
        <v>0</v>
      </c>
      <c r="E237" s="8">
        <v>1</v>
      </c>
      <c r="F237" s="8">
        <v>1</v>
      </c>
      <c r="G237" s="7" t="s">
        <v>683</v>
      </c>
      <c r="I237" s="11" t="s">
        <v>684</v>
      </c>
      <c r="J237" s="7">
        <v>2</v>
      </c>
      <c r="K237" s="7" t="str">
        <f>"item_frame_"&amp;L237</f>
        <v>item_frame_2</v>
      </c>
      <c r="L237" s="7">
        <v>2</v>
      </c>
      <c r="M237" s="7">
        <v>2</v>
      </c>
      <c r="N237" s="7">
        <v>59</v>
      </c>
      <c r="O237" s="7" t="s">
        <v>685</v>
      </c>
      <c r="P237" s="7">
        <v>8001</v>
      </c>
      <c r="Q237" s="7">
        <v>999999</v>
      </c>
      <c r="R237" s="7" t="s">
        <v>103</v>
      </c>
      <c r="S237" s="7">
        <v>0</v>
      </c>
      <c r="T237" s="7">
        <v>0</v>
      </c>
      <c r="U237" s="7">
        <v>0</v>
      </c>
      <c r="V237" s="7">
        <v>5</v>
      </c>
      <c r="W237" s="7">
        <v>100</v>
      </c>
      <c r="X237" s="7">
        <v>0</v>
      </c>
      <c r="Y237" s="7" t="s">
        <v>59</v>
      </c>
    </row>
    <row r="238" spans="1:25">
      <c r="A238" s="13">
        <v>8019</v>
      </c>
      <c r="B238" s="7" t="s">
        <v>686</v>
      </c>
      <c r="C238" s="8">
        <v>1</v>
      </c>
      <c r="D238" s="8">
        <v>0</v>
      </c>
      <c r="E238" s="8">
        <v>1</v>
      </c>
      <c r="F238" s="8">
        <v>1</v>
      </c>
      <c r="G238" s="7" t="s">
        <v>687</v>
      </c>
      <c r="I238" s="11" t="s">
        <v>688</v>
      </c>
      <c r="J238" s="7">
        <v>3</v>
      </c>
      <c r="K238" s="7" t="str">
        <f>"item_frame_"&amp;L238</f>
        <v>item_frame_3</v>
      </c>
      <c r="L238" s="7">
        <v>3</v>
      </c>
      <c r="M238" s="7">
        <v>2</v>
      </c>
      <c r="N238" s="7">
        <v>59</v>
      </c>
      <c r="O238" s="7" t="s">
        <v>689</v>
      </c>
      <c r="P238" s="7">
        <v>8001</v>
      </c>
      <c r="Q238" s="7">
        <v>999999</v>
      </c>
      <c r="R238" s="7" t="s">
        <v>103</v>
      </c>
      <c r="S238" s="7">
        <v>0</v>
      </c>
      <c r="T238" s="7">
        <v>0</v>
      </c>
      <c r="U238" s="7">
        <v>0</v>
      </c>
      <c r="V238" s="7">
        <v>5</v>
      </c>
      <c r="W238" s="7">
        <v>100</v>
      </c>
      <c r="X238" s="7">
        <v>0</v>
      </c>
      <c r="Y238" s="7" t="s">
        <v>59</v>
      </c>
    </row>
    <row r="239" spans="1:25">
      <c r="A239" s="13">
        <v>8020</v>
      </c>
      <c r="B239" s="7" t="s">
        <v>690</v>
      </c>
      <c r="C239" s="8">
        <v>1</v>
      </c>
      <c r="D239" s="8">
        <v>0</v>
      </c>
      <c r="E239" s="8">
        <v>1</v>
      </c>
      <c r="F239" s="8">
        <v>1</v>
      </c>
      <c r="G239" s="7" t="s">
        <v>691</v>
      </c>
      <c r="I239" s="11" t="s">
        <v>692</v>
      </c>
      <c r="J239" s="7">
        <v>2</v>
      </c>
      <c r="K239" s="7" t="str">
        <f>"item_frame_"&amp;L239</f>
        <v>item_frame_2</v>
      </c>
      <c r="L239" s="7">
        <v>2</v>
      </c>
      <c r="M239" s="7">
        <v>2</v>
      </c>
      <c r="N239" s="7">
        <v>59</v>
      </c>
      <c r="O239" s="7" t="s">
        <v>693</v>
      </c>
      <c r="P239" s="7">
        <v>8001</v>
      </c>
      <c r="Q239" s="7">
        <v>999999</v>
      </c>
      <c r="R239" s="7" t="s">
        <v>103</v>
      </c>
      <c r="S239" s="7">
        <v>0</v>
      </c>
      <c r="T239" s="7">
        <v>0</v>
      </c>
      <c r="U239" s="7">
        <v>0</v>
      </c>
      <c r="V239" s="7">
        <v>5</v>
      </c>
      <c r="W239" s="7">
        <v>100</v>
      </c>
      <c r="X239" s="7">
        <v>0</v>
      </c>
      <c r="Y239" s="7" t="s">
        <v>59</v>
      </c>
    </row>
    <row r="240" spans="1:25">
      <c r="A240" s="13">
        <v>8021</v>
      </c>
      <c r="B240" s="7" t="s">
        <v>694</v>
      </c>
      <c r="C240" s="8">
        <v>1</v>
      </c>
      <c r="D240" s="8">
        <v>0</v>
      </c>
      <c r="E240" s="8">
        <v>1</v>
      </c>
      <c r="F240" s="8">
        <v>1</v>
      </c>
      <c r="G240" s="7" t="s">
        <v>695</v>
      </c>
      <c r="I240" s="11" t="s">
        <v>696</v>
      </c>
      <c r="J240" s="7">
        <v>3</v>
      </c>
      <c r="K240" s="7" t="str">
        <f>"item_frame_"&amp;L240</f>
        <v>item_frame_3</v>
      </c>
      <c r="L240" s="7">
        <v>3</v>
      </c>
      <c r="M240" s="7">
        <v>2</v>
      </c>
      <c r="N240" s="7">
        <v>59</v>
      </c>
      <c r="O240" s="7" t="s">
        <v>697</v>
      </c>
      <c r="P240" s="7">
        <v>8001</v>
      </c>
      <c r="Q240" s="7">
        <v>999999</v>
      </c>
      <c r="R240" s="7" t="s">
        <v>103</v>
      </c>
      <c r="S240" s="7">
        <v>0</v>
      </c>
      <c r="T240" s="7">
        <v>0</v>
      </c>
      <c r="U240" s="7">
        <v>0</v>
      </c>
      <c r="V240" s="7">
        <v>5</v>
      </c>
      <c r="W240" s="7">
        <v>100</v>
      </c>
      <c r="X240" s="7">
        <v>0</v>
      </c>
      <c r="Y240" s="7" t="s">
        <v>59</v>
      </c>
    </row>
    <row r="241" spans="1:25">
      <c r="A241" s="13">
        <v>8022</v>
      </c>
      <c r="B241" s="7" t="s">
        <v>698</v>
      </c>
      <c r="C241" s="8">
        <v>1</v>
      </c>
      <c r="D241" s="8">
        <v>0</v>
      </c>
      <c r="E241" s="8">
        <v>1</v>
      </c>
      <c r="F241" s="8">
        <v>1</v>
      </c>
      <c r="G241" s="7" t="s">
        <v>699</v>
      </c>
      <c r="I241" s="11" t="s">
        <v>700</v>
      </c>
      <c r="J241" s="7">
        <v>2</v>
      </c>
      <c r="K241" s="7" t="str">
        <f>"item_frame_"&amp;L241</f>
        <v>item_frame_2</v>
      </c>
      <c r="L241" s="7">
        <v>2</v>
      </c>
      <c r="M241" s="7">
        <v>2</v>
      </c>
      <c r="N241" s="7">
        <v>59</v>
      </c>
      <c r="O241" s="7" t="s">
        <v>701</v>
      </c>
      <c r="P241" s="7">
        <v>8001</v>
      </c>
      <c r="Q241" s="7">
        <v>999999</v>
      </c>
      <c r="R241" s="7" t="s">
        <v>103</v>
      </c>
      <c r="S241" s="7">
        <v>0</v>
      </c>
      <c r="T241" s="7">
        <v>0</v>
      </c>
      <c r="U241" s="7">
        <v>0</v>
      </c>
      <c r="V241" s="7">
        <v>5</v>
      </c>
      <c r="W241" s="7">
        <v>100</v>
      </c>
      <c r="X241" s="7">
        <v>0</v>
      </c>
      <c r="Y241" s="7" t="s">
        <v>59</v>
      </c>
    </row>
    <row r="242" spans="1:25">
      <c r="A242" s="13">
        <v>8023</v>
      </c>
      <c r="B242" s="7" t="s">
        <v>702</v>
      </c>
      <c r="C242" s="8">
        <v>1</v>
      </c>
      <c r="D242" s="8">
        <v>0</v>
      </c>
      <c r="E242" s="8">
        <v>1</v>
      </c>
      <c r="F242" s="8">
        <v>1</v>
      </c>
      <c r="G242" s="7" t="s">
        <v>703</v>
      </c>
      <c r="I242" s="11" t="s">
        <v>704</v>
      </c>
      <c r="J242" s="7">
        <v>3</v>
      </c>
      <c r="K242" s="7" t="str">
        <f>"item_frame_"&amp;L242</f>
        <v>item_frame_3</v>
      </c>
      <c r="L242" s="7">
        <v>3</v>
      </c>
      <c r="M242" s="7">
        <v>2</v>
      </c>
      <c r="N242" s="7">
        <v>59</v>
      </c>
      <c r="O242" s="7" t="s">
        <v>705</v>
      </c>
      <c r="P242" s="7">
        <v>8001</v>
      </c>
      <c r="Q242" s="7">
        <v>999999</v>
      </c>
      <c r="R242" s="7" t="s">
        <v>103</v>
      </c>
      <c r="S242" s="7">
        <v>0</v>
      </c>
      <c r="T242" s="7">
        <v>0</v>
      </c>
      <c r="U242" s="7">
        <v>0</v>
      </c>
      <c r="V242" s="7">
        <v>5</v>
      </c>
      <c r="W242" s="7">
        <v>100</v>
      </c>
      <c r="X242" s="7">
        <v>0</v>
      </c>
      <c r="Y242" s="7" t="s">
        <v>59</v>
      </c>
    </row>
    <row r="243" spans="1:25">
      <c r="A243" s="13">
        <v>8024</v>
      </c>
      <c r="B243" s="7" t="s">
        <v>706</v>
      </c>
      <c r="C243" s="8">
        <v>1</v>
      </c>
      <c r="D243" s="8">
        <v>0</v>
      </c>
      <c r="E243" s="8">
        <v>1</v>
      </c>
      <c r="F243" s="8">
        <v>1</v>
      </c>
      <c r="G243" s="7" t="s">
        <v>707</v>
      </c>
      <c r="I243" s="11" t="s">
        <v>708</v>
      </c>
      <c r="J243" s="7">
        <v>2</v>
      </c>
      <c r="K243" s="7" t="str">
        <f>"item_frame_"&amp;L243</f>
        <v>item_frame_2</v>
      </c>
      <c r="L243" s="7">
        <v>2</v>
      </c>
      <c r="M243" s="7">
        <v>2</v>
      </c>
      <c r="N243" s="7">
        <v>59</v>
      </c>
      <c r="O243" s="7" t="s">
        <v>709</v>
      </c>
      <c r="P243" s="7">
        <v>8001</v>
      </c>
      <c r="Q243" s="7">
        <v>999999</v>
      </c>
      <c r="R243" s="7" t="s">
        <v>103</v>
      </c>
      <c r="S243" s="7">
        <v>0</v>
      </c>
      <c r="T243" s="7">
        <v>0</v>
      </c>
      <c r="U243" s="7">
        <v>0</v>
      </c>
      <c r="V243" s="7">
        <v>5</v>
      </c>
      <c r="W243" s="7">
        <v>100</v>
      </c>
      <c r="X243" s="7">
        <v>0</v>
      </c>
      <c r="Y243" s="7" t="s">
        <v>59</v>
      </c>
    </row>
    <row r="244" spans="1:25">
      <c r="A244" s="13">
        <v>8025</v>
      </c>
      <c r="B244" s="7" t="s">
        <v>710</v>
      </c>
      <c r="C244" s="8">
        <v>1</v>
      </c>
      <c r="D244" s="8">
        <v>0</v>
      </c>
      <c r="E244" s="8">
        <v>1</v>
      </c>
      <c r="F244" s="8">
        <v>1</v>
      </c>
      <c r="G244" s="7" t="s">
        <v>711</v>
      </c>
      <c r="I244" s="11" t="s">
        <v>712</v>
      </c>
      <c r="J244" s="7">
        <v>3</v>
      </c>
      <c r="K244" s="7" t="str">
        <f>"item_frame_"&amp;L244</f>
        <v>item_frame_3</v>
      </c>
      <c r="L244" s="7">
        <v>3</v>
      </c>
      <c r="M244" s="7">
        <v>2</v>
      </c>
      <c r="N244" s="7">
        <v>59</v>
      </c>
      <c r="O244" s="7" t="s">
        <v>713</v>
      </c>
      <c r="P244" s="7">
        <v>8001</v>
      </c>
      <c r="Q244" s="7">
        <v>999999</v>
      </c>
      <c r="R244" s="7" t="s">
        <v>103</v>
      </c>
      <c r="S244" s="7">
        <v>0</v>
      </c>
      <c r="T244" s="7">
        <v>0</v>
      </c>
      <c r="U244" s="7">
        <v>0</v>
      </c>
      <c r="V244" s="7">
        <v>5</v>
      </c>
      <c r="W244" s="7">
        <v>100</v>
      </c>
      <c r="X244" s="7">
        <v>0</v>
      </c>
      <c r="Y244" s="7" t="s">
        <v>59</v>
      </c>
    </row>
    <row r="245" spans="1:25">
      <c r="A245" s="7">
        <v>9101</v>
      </c>
      <c r="B245" s="7" t="s">
        <v>714</v>
      </c>
      <c r="C245" s="8">
        <v>1</v>
      </c>
      <c r="D245" s="8">
        <v>1</v>
      </c>
      <c r="E245" s="8">
        <v>1</v>
      </c>
      <c r="F245" s="8">
        <v>1</v>
      </c>
      <c r="G245" s="7" t="s">
        <v>549</v>
      </c>
      <c r="I245" s="11" t="s">
        <v>715</v>
      </c>
      <c r="J245" s="7">
        <v>4</v>
      </c>
      <c r="K245" s="7" t="str">
        <f>"item_frame_"&amp;L245</f>
        <v>item_frame_4</v>
      </c>
      <c r="L245" s="7">
        <v>4</v>
      </c>
      <c r="M245" s="7">
        <v>2</v>
      </c>
      <c r="N245" s="7">
        <v>63</v>
      </c>
      <c r="P245" s="7">
        <v>9101</v>
      </c>
      <c r="Q245" s="7">
        <v>999999</v>
      </c>
      <c r="R245" s="7" t="s">
        <v>103</v>
      </c>
      <c r="S245" s="7">
        <v>0</v>
      </c>
      <c r="T245" s="7">
        <v>0</v>
      </c>
      <c r="U245" s="7">
        <v>0</v>
      </c>
      <c r="V245" s="7">
        <v>5</v>
      </c>
      <c r="W245" s="7">
        <v>10000</v>
      </c>
      <c r="X245" s="7">
        <v>0</v>
      </c>
      <c r="Y245" s="7" t="s">
        <v>59</v>
      </c>
    </row>
    <row r="246" spans="1:25">
      <c r="A246" s="7">
        <v>9102</v>
      </c>
      <c r="B246" s="7" t="s">
        <v>716</v>
      </c>
      <c r="C246" s="8">
        <v>1</v>
      </c>
      <c r="D246" s="8">
        <v>1</v>
      </c>
      <c r="E246" s="8">
        <v>1</v>
      </c>
      <c r="F246" s="8">
        <v>1</v>
      </c>
      <c r="G246" s="7" t="s">
        <v>552</v>
      </c>
      <c r="I246" s="11" t="s">
        <v>717</v>
      </c>
      <c r="J246" s="7">
        <v>4</v>
      </c>
      <c r="K246" s="7" t="str">
        <f>"item_frame_"&amp;L246</f>
        <v>item_frame_4</v>
      </c>
      <c r="L246" s="7">
        <v>4</v>
      </c>
      <c r="M246" s="7">
        <v>2</v>
      </c>
      <c r="N246" s="7">
        <v>63</v>
      </c>
      <c r="P246" s="7">
        <v>9102</v>
      </c>
      <c r="Q246" s="7">
        <v>999999</v>
      </c>
      <c r="R246" s="7" t="s">
        <v>103</v>
      </c>
      <c r="S246" s="7">
        <v>0</v>
      </c>
      <c r="T246" s="7">
        <v>0</v>
      </c>
      <c r="U246" s="7">
        <v>0</v>
      </c>
      <c r="V246" s="7">
        <v>5</v>
      </c>
      <c r="W246" s="7">
        <v>10000</v>
      </c>
      <c r="X246" s="7">
        <v>0</v>
      </c>
      <c r="Y246" s="7" t="s">
        <v>59</v>
      </c>
    </row>
    <row r="247" spans="1:25">
      <c r="A247" s="7">
        <v>9103</v>
      </c>
      <c r="B247" s="7" t="s">
        <v>718</v>
      </c>
      <c r="C247" s="8">
        <v>1</v>
      </c>
      <c r="D247" s="8">
        <v>1</v>
      </c>
      <c r="E247" s="8">
        <v>1</v>
      </c>
      <c r="F247" s="8">
        <v>1</v>
      </c>
      <c r="G247" s="7" t="s">
        <v>555</v>
      </c>
      <c r="I247" s="11" t="s">
        <v>719</v>
      </c>
      <c r="J247" s="7">
        <v>4</v>
      </c>
      <c r="K247" s="7" t="str">
        <f>"item_frame_"&amp;L247</f>
        <v>item_frame_4</v>
      </c>
      <c r="L247" s="7">
        <v>4</v>
      </c>
      <c r="M247" s="7">
        <v>2</v>
      </c>
      <c r="N247" s="7">
        <v>63</v>
      </c>
      <c r="P247" s="7">
        <v>9103</v>
      </c>
      <c r="Q247" s="7">
        <v>999999</v>
      </c>
      <c r="R247" s="7" t="s">
        <v>103</v>
      </c>
      <c r="S247" s="7">
        <v>0</v>
      </c>
      <c r="T247" s="7">
        <v>0</v>
      </c>
      <c r="U247" s="7">
        <v>0</v>
      </c>
      <c r="V247" s="7">
        <v>5</v>
      </c>
      <c r="W247" s="7">
        <v>10000</v>
      </c>
      <c r="X247" s="7">
        <v>0</v>
      </c>
      <c r="Y247" s="7" t="s">
        <v>59</v>
      </c>
    </row>
    <row r="248" spans="1:25">
      <c r="A248" s="7">
        <v>9104</v>
      </c>
      <c r="B248" s="7" t="s">
        <v>720</v>
      </c>
      <c r="C248" s="8">
        <v>1</v>
      </c>
      <c r="D248" s="8">
        <v>1</v>
      </c>
      <c r="E248" s="8">
        <v>1</v>
      </c>
      <c r="F248" s="8">
        <v>1</v>
      </c>
      <c r="G248" s="7" t="s">
        <v>558</v>
      </c>
      <c r="I248" s="11" t="s">
        <v>721</v>
      </c>
      <c r="J248" s="7">
        <v>4</v>
      </c>
      <c r="K248" s="7" t="str">
        <f>"item_frame_"&amp;L248</f>
        <v>item_frame_4</v>
      </c>
      <c r="L248" s="7">
        <v>4</v>
      </c>
      <c r="M248" s="7">
        <v>2</v>
      </c>
      <c r="N248" s="7">
        <v>63</v>
      </c>
      <c r="P248" s="7">
        <v>9104</v>
      </c>
      <c r="Q248" s="7">
        <v>999999</v>
      </c>
      <c r="R248" s="7" t="s">
        <v>103</v>
      </c>
      <c r="S248" s="7">
        <v>0</v>
      </c>
      <c r="T248" s="7">
        <v>0</v>
      </c>
      <c r="U248" s="7">
        <v>0</v>
      </c>
      <c r="V248" s="7">
        <v>5</v>
      </c>
      <c r="W248" s="7">
        <v>10000</v>
      </c>
      <c r="X248" s="7">
        <v>0</v>
      </c>
      <c r="Y248" s="7" t="s">
        <v>59</v>
      </c>
    </row>
    <row r="249" spans="1:25">
      <c r="A249" s="7">
        <v>9105</v>
      </c>
      <c r="B249" s="7" t="s">
        <v>722</v>
      </c>
      <c r="C249" s="8">
        <v>1</v>
      </c>
      <c r="D249" s="8">
        <v>1</v>
      </c>
      <c r="E249" s="8">
        <v>1</v>
      </c>
      <c r="F249" s="8">
        <v>1</v>
      </c>
      <c r="G249" s="7" t="s">
        <v>561</v>
      </c>
      <c r="I249" s="11" t="s">
        <v>723</v>
      </c>
      <c r="J249" s="7">
        <v>4</v>
      </c>
      <c r="K249" s="7" t="str">
        <f>"item_frame_"&amp;L249</f>
        <v>item_frame_4</v>
      </c>
      <c r="L249" s="7">
        <v>4</v>
      </c>
      <c r="M249" s="7">
        <v>2</v>
      </c>
      <c r="N249" s="7">
        <v>63</v>
      </c>
      <c r="P249" s="7">
        <v>9105</v>
      </c>
      <c r="Q249" s="7">
        <v>999999</v>
      </c>
      <c r="R249" s="7" t="s">
        <v>103</v>
      </c>
      <c r="S249" s="7">
        <v>0</v>
      </c>
      <c r="T249" s="7">
        <v>0</v>
      </c>
      <c r="U249" s="7">
        <v>0</v>
      </c>
      <c r="V249" s="7">
        <v>5</v>
      </c>
      <c r="W249" s="7">
        <v>10000</v>
      </c>
      <c r="X249" s="7">
        <v>0</v>
      </c>
      <c r="Y249" s="7" t="s">
        <v>59</v>
      </c>
    </row>
    <row r="250" spans="1:25">
      <c r="A250" s="7">
        <v>9106</v>
      </c>
      <c r="B250" s="7" t="s">
        <v>724</v>
      </c>
      <c r="C250" s="8">
        <v>1</v>
      </c>
      <c r="D250" s="8">
        <v>1</v>
      </c>
      <c r="E250" s="8">
        <v>1</v>
      </c>
      <c r="F250" s="8">
        <v>1</v>
      </c>
      <c r="G250" s="7" t="s">
        <v>564</v>
      </c>
      <c r="I250" s="11" t="s">
        <v>725</v>
      </c>
      <c r="J250" s="7">
        <v>4</v>
      </c>
      <c r="K250" s="7" t="str">
        <f>"item_frame_"&amp;L250</f>
        <v>item_frame_4</v>
      </c>
      <c r="L250" s="7">
        <v>4</v>
      </c>
      <c r="M250" s="7">
        <v>2</v>
      </c>
      <c r="N250" s="7">
        <v>63</v>
      </c>
      <c r="P250" s="7">
        <v>9106</v>
      </c>
      <c r="Q250" s="7">
        <v>999999</v>
      </c>
      <c r="R250" s="7" t="s">
        <v>103</v>
      </c>
      <c r="S250" s="7">
        <v>0</v>
      </c>
      <c r="T250" s="7">
        <v>0</v>
      </c>
      <c r="U250" s="7">
        <v>0</v>
      </c>
      <c r="V250" s="7">
        <v>5</v>
      </c>
      <c r="W250" s="7">
        <v>10000</v>
      </c>
      <c r="X250" s="7">
        <v>0</v>
      </c>
      <c r="Y250" s="7" t="s">
        <v>59</v>
      </c>
    </row>
    <row r="251" spans="1:25">
      <c r="A251" s="7">
        <v>9107</v>
      </c>
      <c r="B251" s="7" t="s">
        <v>726</v>
      </c>
      <c r="C251" s="8">
        <v>1</v>
      </c>
      <c r="D251" s="8">
        <v>1</v>
      </c>
      <c r="E251" s="8">
        <v>1</v>
      </c>
      <c r="F251" s="8">
        <v>1</v>
      </c>
      <c r="G251" s="7" t="s">
        <v>567</v>
      </c>
      <c r="I251" s="11" t="s">
        <v>727</v>
      </c>
      <c r="J251" s="7">
        <v>4</v>
      </c>
      <c r="K251" s="7" t="str">
        <f>"item_frame_"&amp;L251</f>
        <v>item_frame_4</v>
      </c>
      <c r="L251" s="7">
        <v>4</v>
      </c>
      <c r="M251" s="7">
        <v>2</v>
      </c>
      <c r="N251" s="7">
        <v>63</v>
      </c>
      <c r="P251" s="7">
        <v>9107</v>
      </c>
      <c r="Q251" s="7">
        <v>999999</v>
      </c>
      <c r="R251" s="7" t="s">
        <v>103</v>
      </c>
      <c r="S251" s="7">
        <v>0</v>
      </c>
      <c r="T251" s="7">
        <v>0</v>
      </c>
      <c r="U251" s="7">
        <v>0</v>
      </c>
      <c r="V251" s="7">
        <v>5</v>
      </c>
      <c r="W251" s="7">
        <v>10000</v>
      </c>
      <c r="X251" s="7">
        <v>0</v>
      </c>
      <c r="Y251" s="7" t="s">
        <v>59</v>
      </c>
    </row>
    <row r="252" spans="1:25">
      <c r="A252" s="7">
        <v>9108</v>
      </c>
      <c r="B252" s="7" t="s">
        <v>728</v>
      </c>
      <c r="C252" s="8">
        <v>1</v>
      </c>
      <c r="D252" s="8">
        <v>1</v>
      </c>
      <c r="E252" s="8">
        <v>1</v>
      </c>
      <c r="F252" s="8">
        <v>1</v>
      </c>
      <c r="G252" s="7" t="s">
        <v>570</v>
      </c>
      <c r="I252" s="11" t="s">
        <v>729</v>
      </c>
      <c r="J252" s="7">
        <v>4</v>
      </c>
      <c r="K252" s="7" t="str">
        <f>"item_frame_"&amp;L252</f>
        <v>item_frame_4</v>
      </c>
      <c r="L252" s="7">
        <v>4</v>
      </c>
      <c r="M252" s="7">
        <v>2</v>
      </c>
      <c r="N252" s="7">
        <v>63</v>
      </c>
      <c r="P252" s="7">
        <v>9108</v>
      </c>
      <c r="Q252" s="7">
        <v>999999</v>
      </c>
      <c r="R252" s="7" t="s">
        <v>103</v>
      </c>
      <c r="S252" s="7">
        <v>0</v>
      </c>
      <c r="T252" s="7">
        <v>0</v>
      </c>
      <c r="U252" s="7">
        <v>0</v>
      </c>
      <c r="V252" s="7">
        <v>5</v>
      </c>
      <c r="W252" s="7">
        <v>10000</v>
      </c>
      <c r="X252" s="7">
        <v>0</v>
      </c>
      <c r="Y252" s="7" t="s">
        <v>59</v>
      </c>
    </row>
    <row r="253" spans="1:25">
      <c r="A253" s="7">
        <v>9109</v>
      </c>
      <c r="B253" s="7" t="s">
        <v>730</v>
      </c>
      <c r="C253" s="8">
        <v>1</v>
      </c>
      <c r="D253" s="8">
        <v>1</v>
      </c>
      <c r="E253" s="8">
        <v>1</v>
      </c>
      <c r="F253" s="8">
        <v>1</v>
      </c>
      <c r="G253" s="7" t="s">
        <v>573</v>
      </c>
      <c r="I253" s="11" t="s">
        <v>731</v>
      </c>
      <c r="J253" s="7">
        <v>4</v>
      </c>
      <c r="K253" s="7" t="str">
        <f>"item_frame_"&amp;L253</f>
        <v>item_frame_4</v>
      </c>
      <c r="L253" s="7">
        <v>4</v>
      </c>
      <c r="M253" s="7">
        <v>2</v>
      </c>
      <c r="N253" s="7">
        <v>63</v>
      </c>
      <c r="P253" s="7">
        <v>9109</v>
      </c>
      <c r="Q253" s="7">
        <v>999999</v>
      </c>
      <c r="R253" s="7" t="s">
        <v>103</v>
      </c>
      <c r="S253" s="7">
        <v>0</v>
      </c>
      <c r="T253" s="7">
        <v>0</v>
      </c>
      <c r="U253" s="7">
        <v>0</v>
      </c>
      <c r="V253" s="7">
        <v>5</v>
      </c>
      <c r="W253" s="7">
        <v>10000</v>
      </c>
      <c r="X253" s="7">
        <v>0</v>
      </c>
      <c r="Y253" s="7" t="s">
        <v>59</v>
      </c>
    </row>
    <row r="254" spans="1:25">
      <c r="A254" s="7">
        <v>9110</v>
      </c>
      <c r="B254" s="7" t="s">
        <v>732</v>
      </c>
      <c r="C254" s="8">
        <v>1</v>
      </c>
      <c r="D254" s="8">
        <v>1</v>
      </c>
      <c r="E254" s="8">
        <v>1</v>
      </c>
      <c r="F254" s="8">
        <v>1</v>
      </c>
      <c r="G254" s="7" t="s">
        <v>576</v>
      </c>
      <c r="I254" s="11" t="s">
        <v>733</v>
      </c>
      <c r="J254" s="7">
        <v>4</v>
      </c>
      <c r="K254" s="7" t="str">
        <f>"item_frame_"&amp;L254</f>
        <v>item_frame_4</v>
      </c>
      <c r="L254" s="7">
        <v>4</v>
      </c>
      <c r="M254" s="7">
        <v>2</v>
      </c>
      <c r="N254" s="7">
        <v>63</v>
      </c>
      <c r="P254" s="7">
        <v>9110</v>
      </c>
      <c r="Q254" s="7">
        <v>999999</v>
      </c>
      <c r="R254" s="7" t="s">
        <v>103</v>
      </c>
      <c r="S254" s="7">
        <v>0</v>
      </c>
      <c r="T254" s="7">
        <v>0</v>
      </c>
      <c r="U254" s="7">
        <v>0</v>
      </c>
      <c r="V254" s="7">
        <v>5</v>
      </c>
      <c r="W254" s="7">
        <v>10000</v>
      </c>
      <c r="X254" s="7">
        <v>0</v>
      </c>
      <c r="Y254" s="7" t="s">
        <v>59</v>
      </c>
    </row>
    <row r="255" spans="1:25">
      <c r="A255" s="7">
        <v>9111</v>
      </c>
      <c r="B255" s="7" t="s">
        <v>734</v>
      </c>
      <c r="C255" s="8">
        <v>1</v>
      </c>
      <c r="D255" s="8">
        <v>1</v>
      </c>
      <c r="E255" s="8">
        <v>1</v>
      </c>
      <c r="F255" s="8">
        <v>1</v>
      </c>
      <c r="G255" s="7" t="s">
        <v>579</v>
      </c>
      <c r="I255" s="11" t="s">
        <v>735</v>
      </c>
      <c r="J255" s="7">
        <v>4</v>
      </c>
      <c r="K255" s="7" t="str">
        <f>"item_frame_"&amp;L255</f>
        <v>item_frame_4</v>
      </c>
      <c r="L255" s="7">
        <v>4</v>
      </c>
      <c r="M255" s="7">
        <v>2</v>
      </c>
      <c r="N255" s="7">
        <v>63</v>
      </c>
      <c r="P255" s="7">
        <v>9111</v>
      </c>
      <c r="Q255" s="7">
        <v>999999</v>
      </c>
      <c r="R255" s="7" t="s">
        <v>103</v>
      </c>
      <c r="S255" s="7">
        <v>0</v>
      </c>
      <c r="T255" s="7">
        <v>0</v>
      </c>
      <c r="U255" s="7">
        <v>0</v>
      </c>
      <c r="V255" s="7">
        <v>5</v>
      </c>
      <c r="W255" s="7">
        <v>10000</v>
      </c>
      <c r="X255" s="7">
        <v>0</v>
      </c>
      <c r="Y255" s="7" t="s">
        <v>59</v>
      </c>
    </row>
    <row r="256" spans="1:25">
      <c r="A256" s="7">
        <v>9112</v>
      </c>
      <c r="B256" s="7" t="s">
        <v>736</v>
      </c>
      <c r="C256" s="8">
        <v>1</v>
      </c>
      <c r="D256" s="8">
        <v>1</v>
      </c>
      <c r="E256" s="8">
        <v>1</v>
      </c>
      <c r="F256" s="8">
        <v>1</v>
      </c>
      <c r="G256" s="7" t="s">
        <v>582</v>
      </c>
      <c r="I256" s="11" t="s">
        <v>737</v>
      </c>
      <c r="J256" s="7">
        <v>4</v>
      </c>
      <c r="K256" s="7" t="str">
        <f>"item_frame_"&amp;L256</f>
        <v>item_frame_4</v>
      </c>
      <c r="L256" s="7">
        <v>4</v>
      </c>
      <c r="M256" s="7">
        <v>2</v>
      </c>
      <c r="N256" s="7">
        <v>63</v>
      </c>
      <c r="P256" s="7">
        <v>9112</v>
      </c>
      <c r="Q256" s="7">
        <v>999999</v>
      </c>
      <c r="R256" s="7" t="s">
        <v>103</v>
      </c>
      <c r="S256" s="7">
        <v>0</v>
      </c>
      <c r="T256" s="7">
        <v>0</v>
      </c>
      <c r="U256" s="7">
        <v>0</v>
      </c>
      <c r="V256" s="7">
        <v>5</v>
      </c>
      <c r="W256" s="7">
        <v>10000</v>
      </c>
      <c r="X256" s="7">
        <v>0</v>
      </c>
      <c r="Y256" s="7" t="s">
        <v>59</v>
      </c>
    </row>
    <row r="257" spans="1:25">
      <c r="A257" s="7">
        <v>9113</v>
      </c>
      <c r="B257" s="7" t="s">
        <v>738</v>
      </c>
      <c r="C257" s="8">
        <v>1</v>
      </c>
      <c r="D257" s="8">
        <v>1</v>
      </c>
      <c r="E257" s="8">
        <v>1</v>
      </c>
      <c r="F257" s="8">
        <v>1</v>
      </c>
      <c r="G257" s="7" t="s">
        <v>585</v>
      </c>
      <c r="I257" s="11" t="s">
        <v>739</v>
      </c>
      <c r="J257" s="7">
        <v>4</v>
      </c>
      <c r="K257" s="7" t="str">
        <f>"item_frame_"&amp;L257</f>
        <v>item_frame_4</v>
      </c>
      <c r="L257" s="7">
        <v>4</v>
      </c>
      <c r="M257" s="7">
        <v>2</v>
      </c>
      <c r="N257" s="7">
        <v>63</v>
      </c>
      <c r="P257" s="7">
        <v>9113</v>
      </c>
      <c r="Q257" s="7">
        <v>999999</v>
      </c>
      <c r="R257" s="7" t="s">
        <v>103</v>
      </c>
      <c r="S257" s="7">
        <v>0</v>
      </c>
      <c r="T257" s="7">
        <v>0</v>
      </c>
      <c r="U257" s="7">
        <v>0</v>
      </c>
      <c r="V257" s="7">
        <v>5</v>
      </c>
      <c r="W257" s="7">
        <v>10000</v>
      </c>
      <c r="X257" s="7">
        <v>0</v>
      </c>
      <c r="Y257" s="7" t="s">
        <v>59</v>
      </c>
    </row>
    <row r="258" spans="1:25">
      <c r="A258" s="7">
        <f>A245+100</f>
        <v>9201</v>
      </c>
      <c r="B258" s="7" t="s">
        <v>740</v>
      </c>
      <c r="C258" s="8">
        <v>1</v>
      </c>
      <c r="D258" s="8">
        <v>1</v>
      </c>
      <c r="E258" s="8">
        <v>1</v>
      </c>
      <c r="F258" s="8">
        <v>1</v>
      </c>
      <c r="G258" s="7" t="s">
        <v>405</v>
      </c>
      <c r="I258" s="11" t="s">
        <v>741</v>
      </c>
      <c r="J258" s="7">
        <v>3</v>
      </c>
      <c r="K258" s="7" t="str">
        <f>"item_frame_"&amp;L258</f>
        <v>item_frame_3</v>
      </c>
      <c r="L258" s="7">
        <v>3</v>
      </c>
      <c r="M258" s="7">
        <v>2</v>
      </c>
      <c r="N258" s="7">
        <v>63</v>
      </c>
      <c r="P258" s="7">
        <f t="shared" ref="P258:P270" si="4">P245+100</f>
        <v>9201</v>
      </c>
      <c r="Q258" s="7">
        <v>999999</v>
      </c>
      <c r="R258" s="7" t="s">
        <v>742</v>
      </c>
      <c r="S258" s="7">
        <v>0</v>
      </c>
      <c r="T258" s="7">
        <v>9101</v>
      </c>
      <c r="U258" s="7">
        <v>100</v>
      </c>
      <c r="V258" s="7">
        <v>5</v>
      </c>
      <c r="W258" s="7">
        <v>100</v>
      </c>
      <c r="X258" s="7">
        <v>0</v>
      </c>
      <c r="Y258" s="7" t="s">
        <v>59</v>
      </c>
    </row>
    <row r="259" spans="1:25">
      <c r="A259" s="7">
        <f t="shared" ref="A259:A270" si="5">A246+100</f>
        <v>9202</v>
      </c>
      <c r="B259" s="7" t="s">
        <v>743</v>
      </c>
      <c r="C259" s="8">
        <v>1</v>
      </c>
      <c r="D259" s="8">
        <v>1</v>
      </c>
      <c r="E259" s="8">
        <v>1</v>
      </c>
      <c r="F259" s="8">
        <v>1</v>
      </c>
      <c r="G259" s="7" t="s">
        <v>409</v>
      </c>
      <c r="I259" s="11" t="s">
        <v>744</v>
      </c>
      <c r="J259" s="7">
        <v>3</v>
      </c>
      <c r="K259" s="7" t="str">
        <f>"item_frame_"&amp;L259</f>
        <v>item_frame_3</v>
      </c>
      <c r="L259" s="7">
        <v>3</v>
      </c>
      <c r="M259" s="7">
        <v>2</v>
      </c>
      <c r="N259" s="7">
        <v>63</v>
      </c>
      <c r="P259" s="7">
        <f t="shared" si="4"/>
        <v>9202</v>
      </c>
      <c r="Q259" s="7">
        <v>999999</v>
      </c>
      <c r="R259" s="7" t="s">
        <v>742</v>
      </c>
      <c r="S259" s="7">
        <v>0</v>
      </c>
      <c r="T259" s="7">
        <v>9102</v>
      </c>
      <c r="U259" s="7">
        <v>100</v>
      </c>
      <c r="V259" s="7">
        <v>5</v>
      </c>
      <c r="W259" s="7">
        <v>100</v>
      </c>
      <c r="X259" s="7">
        <v>0</v>
      </c>
      <c r="Y259" s="7" t="s">
        <v>59</v>
      </c>
    </row>
    <row r="260" spans="1:25">
      <c r="A260" s="7">
        <f t="shared" si="5"/>
        <v>9203</v>
      </c>
      <c r="B260" s="7" t="s">
        <v>745</v>
      </c>
      <c r="C260" s="8">
        <v>1</v>
      </c>
      <c r="D260" s="8">
        <v>1</v>
      </c>
      <c r="E260" s="8">
        <v>1</v>
      </c>
      <c r="F260" s="8">
        <v>1</v>
      </c>
      <c r="G260" s="7" t="s">
        <v>412</v>
      </c>
      <c r="I260" s="11" t="s">
        <v>746</v>
      </c>
      <c r="J260" s="7">
        <v>3</v>
      </c>
      <c r="K260" s="7" t="str">
        <f>"item_frame_"&amp;L260</f>
        <v>item_frame_3</v>
      </c>
      <c r="L260" s="7">
        <v>3</v>
      </c>
      <c r="M260" s="7">
        <v>2</v>
      </c>
      <c r="N260" s="7">
        <v>63</v>
      </c>
      <c r="P260" s="7">
        <f t="shared" si="4"/>
        <v>9203</v>
      </c>
      <c r="Q260" s="7">
        <v>999999</v>
      </c>
      <c r="R260" s="7" t="s">
        <v>742</v>
      </c>
      <c r="S260" s="7">
        <v>0</v>
      </c>
      <c r="T260" s="7">
        <v>9103</v>
      </c>
      <c r="U260" s="7">
        <v>100</v>
      </c>
      <c r="V260" s="7">
        <v>5</v>
      </c>
      <c r="W260" s="7">
        <v>100</v>
      </c>
      <c r="X260" s="7">
        <v>0</v>
      </c>
      <c r="Y260" s="7" t="s">
        <v>59</v>
      </c>
    </row>
    <row r="261" spans="1:25">
      <c r="A261" s="7">
        <f t="shared" si="5"/>
        <v>9204</v>
      </c>
      <c r="B261" s="7" t="s">
        <v>747</v>
      </c>
      <c r="C261" s="8">
        <v>1</v>
      </c>
      <c r="D261" s="8">
        <v>1</v>
      </c>
      <c r="E261" s="8">
        <v>1</v>
      </c>
      <c r="F261" s="8">
        <v>1</v>
      </c>
      <c r="G261" s="7" t="s">
        <v>415</v>
      </c>
      <c r="I261" s="11" t="s">
        <v>748</v>
      </c>
      <c r="J261" s="7">
        <v>3</v>
      </c>
      <c r="K261" s="7" t="str">
        <f>"item_frame_"&amp;L261</f>
        <v>item_frame_3</v>
      </c>
      <c r="L261" s="7">
        <v>3</v>
      </c>
      <c r="M261" s="7">
        <v>2</v>
      </c>
      <c r="N261" s="7">
        <v>63</v>
      </c>
      <c r="P261" s="7">
        <f t="shared" si="4"/>
        <v>9204</v>
      </c>
      <c r="Q261" s="7">
        <v>999999</v>
      </c>
      <c r="R261" s="7" t="s">
        <v>742</v>
      </c>
      <c r="S261" s="7">
        <v>0</v>
      </c>
      <c r="T261" s="7">
        <v>9104</v>
      </c>
      <c r="U261" s="7">
        <v>100</v>
      </c>
      <c r="V261" s="7">
        <v>5</v>
      </c>
      <c r="W261" s="7">
        <v>100</v>
      </c>
      <c r="X261" s="7">
        <v>0</v>
      </c>
      <c r="Y261" s="7" t="s">
        <v>59</v>
      </c>
    </row>
    <row r="262" spans="1:25">
      <c r="A262" s="7">
        <f t="shared" si="5"/>
        <v>9205</v>
      </c>
      <c r="B262" s="7" t="s">
        <v>749</v>
      </c>
      <c r="C262" s="8">
        <v>1</v>
      </c>
      <c r="D262" s="8">
        <v>1</v>
      </c>
      <c r="E262" s="8">
        <v>1</v>
      </c>
      <c r="F262" s="8">
        <v>1</v>
      </c>
      <c r="G262" s="7" t="s">
        <v>418</v>
      </c>
      <c r="I262" s="11" t="s">
        <v>750</v>
      </c>
      <c r="J262" s="7">
        <v>3</v>
      </c>
      <c r="K262" s="7" t="str">
        <f>"item_frame_"&amp;L262</f>
        <v>item_frame_3</v>
      </c>
      <c r="L262" s="7">
        <v>3</v>
      </c>
      <c r="M262" s="7">
        <v>2</v>
      </c>
      <c r="N262" s="7">
        <v>63</v>
      </c>
      <c r="P262" s="7">
        <f t="shared" si="4"/>
        <v>9205</v>
      </c>
      <c r="Q262" s="7">
        <v>999999</v>
      </c>
      <c r="R262" s="7" t="s">
        <v>742</v>
      </c>
      <c r="S262" s="7">
        <v>0</v>
      </c>
      <c r="T262" s="7">
        <v>9105</v>
      </c>
      <c r="U262" s="7">
        <v>100</v>
      </c>
      <c r="V262" s="7">
        <v>5</v>
      </c>
      <c r="W262" s="7">
        <v>100</v>
      </c>
      <c r="X262" s="7">
        <v>0</v>
      </c>
      <c r="Y262" s="7" t="s">
        <v>59</v>
      </c>
    </row>
    <row r="263" spans="1:25">
      <c r="A263" s="7">
        <f t="shared" si="5"/>
        <v>9206</v>
      </c>
      <c r="B263" s="7" t="s">
        <v>751</v>
      </c>
      <c r="C263" s="8">
        <v>1</v>
      </c>
      <c r="D263" s="8">
        <v>1</v>
      </c>
      <c r="E263" s="8">
        <v>1</v>
      </c>
      <c r="F263" s="8">
        <v>1</v>
      </c>
      <c r="G263" s="7" t="s">
        <v>421</v>
      </c>
      <c r="I263" s="11" t="s">
        <v>752</v>
      </c>
      <c r="J263" s="7">
        <v>3</v>
      </c>
      <c r="K263" s="7" t="str">
        <f>"item_frame_"&amp;L263</f>
        <v>item_frame_3</v>
      </c>
      <c r="L263" s="7">
        <v>3</v>
      </c>
      <c r="M263" s="7">
        <v>2</v>
      </c>
      <c r="N263" s="7">
        <v>63</v>
      </c>
      <c r="P263" s="7">
        <f t="shared" si="4"/>
        <v>9206</v>
      </c>
      <c r="Q263" s="7">
        <v>999999</v>
      </c>
      <c r="R263" s="7" t="s">
        <v>742</v>
      </c>
      <c r="S263" s="7">
        <v>0</v>
      </c>
      <c r="T263" s="7">
        <v>9106</v>
      </c>
      <c r="U263" s="7">
        <v>100</v>
      </c>
      <c r="V263" s="7">
        <v>5</v>
      </c>
      <c r="W263" s="7">
        <v>100</v>
      </c>
      <c r="X263" s="7">
        <v>0</v>
      </c>
      <c r="Y263" s="7" t="s">
        <v>59</v>
      </c>
    </row>
    <row r="264" spans="1:25">
      <c r="A264" s="7">
        <f t="shared" si="5"/>
        <v>9207</v>
      </c>
      <c r="B264" s="7" t="s">
        <v>753</v>
      </c>
      <c r="C264" s="8">
        <v>1</v>
      </c>
      <c r="D264" s="8">
        <v>1</v>
      </c>
      <c r="E264" s="8">
        <v>1</v>
      </c>
      <c r="F264" s="8">
        <v>1</v>
      </c>
      <c r="G264" s="7" t="s">
        <v>424</v>
      </c>
      <c r="I264" s="11" t="s">
        <v>754</v>
      </c>
      <c r="J264" s="7">
        <v>3</v>
      </c>
      <c r="K264" s="7" t="str">
        <f>"item_frame_"&amp;L264</f>
        <v>item_frame_3</v>
      </c>
      <c r="L264" s="7">
        <v>3</v>
      </c>
      <c r="M264" s="7">
        <v>2</v>
      </c>
      <c r="N264" s="7">
        <v>63</v>
      </c>
      <c r="P264" s="7">
        <f t="shared" si="4"/>
        <v>9207</v>
      </c>
      <c r="Q264" s="7">
        <v>999999</v>
      </c>
      <c r="R264" s="7" t="s">
        <v>742</v>
      </c>
      <c r="S264" s="7">
        <v>0</v>
      </c>
      <c r="T264" s="7">
        <v>9107</v>
      </c>
      <c r="U264" s="7">
        <v>100</v>
      </c>
      <c r="V264" s="7">
        <v>5</v>
      </c>
      <c r="W264" s="7">
        <v>100</v>
      </c>
      <c r="X264" s="7">
        <v>0</v>
      </c>
      <c r="Y264" s="7" t="s">
        <v>59</v>
      </c>
    </row>
    <row r="265" spans="1:25">
      <c r="A265" s="7">
        <f t="shared" si="5"/>
        <v>9208</v>
      </c>
      <c r="B265" s="7" t="s">
        <v>755</v>
      </c>
      <c r="C265" s="8">
        <v>1</v>
      </c>
      <c r="D265" s="8">
        <v>1</v>
      </c>
      <c r="E265" s="8">
        <v>1</v>
      </c>
      <c r="F265" s="8">
        <v>1</v>
      </c>
      <c r="G265" s="7" t="s">
        <v>427</v>
      </c>
      <c r="I265" s="11" t="s">
        <v>756</v>
      </c>
      <c r="J265" s="7">
        <v>3</v>
      </c>
      <c r="K265" s="7" t="str">
        <f>"item_frame_"&amp;L265</f>
        <v>item_frame_3</v>
      </c>
      <c r="L265" s="7">
        <v>3</v>
      </c>
      <c r="M265" s="7">
        <v>2</v>
      </c>
      <c r="N265" s="7">
        <v>63</v>
      </c>
      <c r="P265" s="7">
        <f t="shared" si="4"/>
        <v>9208</v>
      </c>
      <c r="Q265" s="7">
        <v>999999</v>
      </c>
      <c r="R265" s="7" t="s">
        <v>742</v>
      </c>
      <c r="S265" s="7">
        <v>0</v>
      </c>
      <c r="T265" s="7">
        <v>9108</v>
      </c>
      <c r="U265" s="7">
        <v>100</v>
      </c>
      <c r="V265" s="7">
        <v>5</v>
      </c>
      <c r="W265" s="7">
        <v>100</v>
      </c>
      <c r="X265" s="7">
        <v>0</v>
      </c>
      <c r="Y265" s="7" t="s">
        <v>59</v>
      </c>
    </row>
    <row r="266" spans="1:25">
      <c r="A266" s="7">
        <f t="shared" si="5"/>
        <v>9209</v>
      </c>
      <c r="B266" s="7" t="s">
        <v>757</v>
      </c>
      <c r="C266" s="8">
        <v>1</v>
      </c>
      <c r="D266" s="8">
        <v>1</v>
      </c>
      <c r="E266" s="8">
        <v>1</v>
      </c>
      <c r="F266" s="8">
        <v>1</v>
      </c>
      <c r="G266" s="7" t="s">
        <v>430</v>
      </c>
      <c r="I266" s="11" t="s">
        <v>758</v>
      </c>
      <c r="J266" s="7">
        <v>3</v>
      </c>
      <c r="K266" s="7" t="str">
        <f>"item_frame_"&amp;L266</f>
        <v>item_frame_3</v>
      </c>
      <c r="L266" s="7">
        <v>3</v>
      </c>
      <c r="M266" s="7">
        <v>2</v>
      </c>
      <c r="N266" s="7">
        <v>63</v>
      </c>
      <c r="P266" s="7">
        <f t="shared" si="4"/>
        <v>9209</v>
      </c>
      <c r="Q266" s="7">
        <v>999999</v>
      </c>
      <c r="R266" s="7" t="s">
        <v>742</v>
      </c>
      <c r="S266" s="7">
        <v>0</v>
      </c>
      <c r="T266" s="7">
        <v>9109</v>
      </c>
      <c r="U266" s="7">
        <v>100</v>
      </c>
      <c r="V266" s="7">
        <v>5</v>
      </c>
      <c r="W266" s="7">
        <v>100</v>
      </c>
      <c r="X266" s="7">
        <v>0</v>
      </c>
      <c r="Y266" s="7" t="s">
        <v>59</v>
      </c>
    </row>
    <row r="267" spans="1:25">
      <c r="A267" s="7">
        <f t="shared" si="5"/>
        <v>9210</v>
      </c>
      <c r="B267" s="7" t="s">
        <v>759</v>
      </c>
      <c r="C267" s="8">
        <v>1</v>
      </c>
      <c r="D267" s="8">
        <v>1</v>
      </c>
      <c r="E267" s="8">
        <v>1</v>
      </c>
      <c r="F267" s="8">
        <v>1</v>
      </c>
      <c r="G267" s="7" t="s">
        <v>433</v>
      </c>
      <c r="I267" s="11" t="s">
        <v>760</v>
      </c>
      <c r="J267" s="7">
        <v>3</v>
      </c>
      <c r="K267" s="7" t="str">
        <f>"item_frame_"&amp;L267</f>
        <v>item_frame_3</v>
      </c>
      <c r="L267" s="7">
        <v>3</v>
      </c>
      <c r="M267" s="7">
        <v>2</v>
      </c>
      <c r="N267" s="7">
        <v>63</v>
      </c>
      <c r="P267" s="7">
        <f t="shared" si="4"/>
        <v>9210</v>
      </c>
      <c r="Q267" s="7">
        <v>999999</v>
      </c>
      <c r="R267" s="7" t="s">
        <v>742</v>
      </c>
      <c r="S267" s="7">
        <v>0</v>
      </c>
      <c r="T267" s="7">
        <v>9110</v>
      </c>
      <c r="U267" s="7">
        <v>100</v>
      </c>
      <c r="V267" s="7">
        <v>5</v>
      </c>
      <c r="W267" s="7">
        <v>100</v>
      </c>
      <c r="X267" s="7">
        <v>0</v>
      </c>
      <c r="Y267" s="7" t="s">
        <v>59</v>
      </c>
    </row>
    <row r="268" spans="1:25">
      <c r="A268" s="7">
        <f t="shared" si="5"/>
        <v>9211</v>
      </c>
      <c r="B268" s="7" t="s">
        <v>761</v>
      </c>
      <c r="C268" s="8">
        <v>1</v>
      </c>
      <c r="D268" s="8">
        <v>1</v>
      </c>
      <c r="E268" s="8">
        <v>1</v>
      </c>
      <c r="F268" s="8">
        <v>1</v>
      </c>
      <c r="G268" s="7" t="s">
        <v>436</v>
      </c>
      <c r="I268" s="11" t="s">
        <v>762</v>
      </c>
      <c r="J268" s="7">
        <v>3</v>
      </c>
      <c r="K268" s="7" t="str">
        <f>"item_frame_"&amp;L268</f>
        <v>item_frame_3</v>
      </c>
      <c r="L268" s="7">
        <v>3</v>
      </c>
      <c r="M268" s="7">
        <v>2</v>
      </c>
      <c r="N268" s="7">
        <v>63</v>
      </c>
      <c r="P268" s="7">
        <f t="shared" si="4"/>
        <v>9211</v>
      </c>
      <c r="Q268" s="7">
        <v>999999</v>
      </c>
      <c r="R268" s="7" t="s">
        <v>742</v>
      </c>
      <c r="S268" s="7">
        <v>0</v>
      </c>
      <c r="T268" s="7">
        <v>9111</v>
      </c>
      <c r="U268" s="7">
        <v>100</v>
      </c>
      <c r="V268" s="7">
        <v>5</v>
      </c>
      <c r="W268" s="7">
        <v>100</v>
      </c>
      <c r="X268" s="7">
        <v>0</v>
      </c>
      <c r="Y268" s="7" t="s">
        <v>59</v>
      </c>
    </row>
    <row r="269" spans="1:25">
      <c r="A269" s="7">
        <f t="shared" si="5"/>
        <v>9212</v>
      </c>
      <c r="B269" s="7" t="s">
        <v>763</v>
      </c>
      <c r="C269" s="8">
        <v>1</v>
      </c>
      <c r="D269" s="8">
        <v>1</v>
      </c>
      <c r="E269" s="8">
        <v>1</v>
      </c>
      <c r="F269" s="8">
        <v>1</v>
      </c>
      <c r="G269" s="7" t="s">
        <v>439</v>
      </c>
      <c r="I269" s="11" t="s">
        <v>764</v>
      </c>
      <c r="J269" s="7">
        <v>3</v>
      </c>
      <c r="K269" s="7" t="str">
        <f>"item_frame_"&amp;L269</f>
        <v>item_frame_3</v>
      </c>
      <c r="L269" s="7">
        <v>3</v>
      </c>
      <c r="M269" s="7">
        <v>2</v>
      </c>
      <c r="N269" s="7">
        <v>63</v>
      </c>
      <c r="P269" s="7">
        <f t="shared" si="4"/>
        <v>9212</v>
      </c>
      <c r="Q269" s="7">
        <v>999999</v>
      </c>
      <c r="R269" s="7" t="s">
        <v>742</v>
      </c>
      <c r="S269" s="7">
        <v>0</v>
      </c>
      <c r="T269" s="7">
        <v>9112</v>
      </c>
      <c r="U269" s="7">
        <v>100</v>
      </c>
      <c r="V269" s="7">
        <v>5</v>
      </c>
      <c r="W269" s="7">
        <v>100</v>
      </c>
      <c r="X269" s="7">
        <v>0</v>
      </c>
      <c r="Y269" s="7" t="s">
        <v>59</v>
      </c>
    </row>
    <row r="270" spans="1:25">
      <c r="A270" s="7">
        <f t="shared" si="5"/>
        <v>9213</v>
      </c>
      <c r="B270" s="7" t="s">
        <v>765</v>
      </c>
      <c r="C270" s="8">
        <v>1</v>
      </c>
      <c r="D270" s="8">
        <v>1</v>
      </c>
      <c r="E270" s="8">
        <v>1</v>
      </c>
      <c r="F270" s="8">
        <v>1</v>
      </c>
      <c r="G270" s="7" t="s">
        <v>442</v>
      </c>
      <c r="I270" s="11" t="s">
        <v>766</v>
      </c>
      <c r="J270" s="7">
        <v>3</v>
      </c>
      <c r="K270" s="7" t="str">
        <f>"item_frame_"&amp;L270</f>
        <v>item_frame_3</v>
      </c>
      <c r="L270" s="7">
        <v>3</v>
      </c>
      <c r="M270" s="7">
        <v>2</v>
      </c>
      <c r="N270" s="7">
        <v>63</v>
      </c>
      <c r="P270" s="7">
        <f t="shared" si="4"/>
        <v>9213</v>
      </c>
      <c r="Q270" s="7">
        <v>999999</v>
      </c>
      <c r="R270" s="7" t="s">
        <v>742</v>
      </c>
      <c r="S270" s="7">
        <v>0</v>
      </c>
      <c r="T270" s="7">
        <v>9113</v>
      </c>
      <c r="U270" s="7">
        <v>100</v>
      </c>
      <c r="V270" s="7">
        <v>5</v>
      </c>
      <c r="W270" s="7">
        <v>100</v>
      </c>
      <c r="X270" s="7">
        <v>0</v>
      </c>
      <c r="Y270" s="7" t="s">
        <v>59</v>
      </c>
    </row>
  </sheetData>
  <autoFilter ref="A3:Y270">
    <extLst/>
  </autoFilter>
  <conditionalFormatting sqref="O144">
    <cfRule type="duplicateValues" dxfId="0" priority="7"/>
  </conditionalFormatting>
  <conditionalFormatting sqref="S144">
    <cfRule type="duplicateValues" dxfId="0" priority="8"/>
  </conditionalFormatting>
  <conditionalFormatting sqref="O145">
    <cfRule type="duplicateValues" dxfId="0" priority="1"/>
  </conditionalFormatting>
  <conditionalFormatting sqref="S145">
    <cfRule type="duplicateValues" dxfId="0" priority="2"/>
  </conditionalFormatting>
  <conditionalFormatting sqref="O146:O149">
    <cfRule type="duplicateValues" dxfId="0" priority="3"/>
  </conditionalFormatting>
  <conditionalFormatting sqref="S146:S149">
    <cfRule type="duplicateValues" dxfId="0" priority="4"/>
  </conditionalFormatting>
  <dataValidations count="1">
    <dataValidation type="custom" allowBlank="1" showErrorMessage="1" errorTitle="拒绝重复输入" error="当前输入的内容，与本区域的其他单元格内容重复。" sqref="O144:O149 S144:S149" errorStyle="warning">
      <formula1>COUNTIF($A:$A,O144)&lt;2</formula1>
    </dataValidation>
  </dataValidations>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0"/>
  <sheetViews>
    <sheetView workbookViewId="0">
      <selection activeCell="D26" sqref="D26"/>
    </sheetView>
  </sheetViews>
  <sheetFormatPr defaultColWidth="9" defaultRowHeight="13.5" outlineLevelCol="7"/>
  <cols>
    <col min="1" max="1" width="9" style="1"/>
    <col min="2" max="2" width="20.2833333333333" style="1" customWidth="1"/>
    <col min="3" max="3" width="22.1416666666667" style="1" customWidth="1"/>
    <col min="4" max="5" width="8.56666666666667" style="1" customWidth="1"/>
    <col min="6" max="6" width="25.1416666666667" style="1" customWidth="1"/>
    <col min="7" max="7" width="10.8583333333333" style="1" customWidth="1"/>
    <col min="8" max="8" width="70.425" style="1" customWidth="1"/>
    <col min="9" max="16384" width="9" style="1"/>
  </cols>
  <sheetData>
    <row r="1" spans="1:8">
      <c r="A1" s="7" t="s">
        <v>0</v>
      </c>
      <c r="B1" s="7" t="s">
        <v>1</v>
      </c>
      <c r="C1" s="7" t="s">
        <v>6</v>
      </c>
      <c r="D1" s="7" t="s">
        <v>10</v>
      </c>
      <c r="E1" s="7" t="s">
        <v>11</v>
      </c>
      <c r="F1" s="7" t="s">
        <v>767</v>
      </c>
      <c r="G1" s="7"/>
      <c r="H1" s="7"/>
    </row>
    <row r="2" spans="1:8">
      <c r="A2" s="7" t="s">
        <v>25</v>
      </c>
      <c r="B2" s="7" t="s">
        <v>26</v>
      </c>
      <c r="C2" s="7" t="s">
        <v>26</v>
      </c>
      <c r="D2" s="7" t="s">
        <v>26</v>
      </c>
      <c r="E2" s="7" t="s">
        <v>26</v>
      </c>
      <c r="F2" s="7"/>
      <c r="G2" s="7"/>
      <c r="H2" s="7"/>
    </row>
    <row r="3" spans="1:8">
      <c r="A3" s="7" t="s">
        <v>0</v>
      </c>
      <c r="B3" s="7" t="s">
        <v>29</v>
      </c>
      <c r="C3" s="7" t="s">
        <v>34</v>
      </c>
      <c r="D3" s="7" t="s">
        <v>38</v>
      </c>
      <c r="E3" s="7" t="s">
        <v>39</v>
      </c>
      <c r="F3" s="7"/>
      <c r="G3" s="7"/>
      <c r="H3" s="7"/>
    </row>
    <row r="4" spans="1:8">
      <c r="A4" s="7">
        <v>1</v>
      </c>
      <c r="B4" s="7" t="s">
        <v>768</v>
      </c>
      <c r="C4" s="7" t="s">
        <v>769</v>
      </c>
      <c r="D4" s="7"/>
      <c r="E4" s="7"/>
      <c r="F4" s="7"/>
      <c r="G4" s="7"/>
      <c r="H4" s="7" t="s">
        <v>770</v>
      </c>
    </row>
    <row r="5" spans="1:8">
      <c r="A5" s="7">
        <v>2</v>
      </c>
      <c r="B5" s="7" t="s">
        <v>60</v>
      </c>
      <c r="C5" s="7" t="s">
        <v>771</v>
      </c>
      <c r="D5" s="7"/>
      <c r="E5" s="7"/>
      <c r="F5" s="7"/>
      <c r="G5" s="7" t="s">
        <v>772</v>
      </c>
      <c r="H5" s="7" t="s">
        <v>773</v>
      </c>
    </row>
    <row r="6" spans="1:8">
      <c r="A6" s="7">
        <v>3</v>
      </c>
      <c r="B6" s="7" t="s">
        <v>774</v>
      </c>
      <c r="C6" s="7" t="s">
        <v>775</v>
      </c>
      <c r="D6" s="7"/>
      <c r="E6" s="7"/>
      <c r="F6" s="7"/>
      <c r="G6" s="7" t="s">
        <v>774</v>
      </c>
      <c r="H6" s="7" t="s">
        <v>773</v>
      </c>
    </row>
    <row r="7" spans="1:8">
      <c r="A7" s="7">
        <v>4</v>
      </c>
      <c r="B7" s="7" t="s">
        <v>776</v>
      </c>
      <c r="C7" s="7" t="s">
        <v>777</v>
      </c>
      <c r="D7" s="7"/>
      <c r="E7" s="7"/>
      <c r="F7" s="7"/>
      <c r="G7" s="7" t="s">
        <v>778</v>
      </c>
      <c r="H7" s="7" t="s">
        <v>773</v>
      </c>
    </row>
    <row r="8" spans="1:8">
      <c r="A8" s="7">
        <v>5</v>
      </c>
      <c r="B8" s="7" t="s">
        <v>69</v>
      </c>
      <c r="C8" s="7" t="s">
        <v>779</v>
      </c>
      <c r="D8" s="7"/>
      <c r="E8" s="7"/>
      <c r="F8" s="7"/>
      <c r="G8" s="7" t="s">
        <v>778</v>
      </c>
      <c r="H8" s="7" t="s">
        <v>773</v>
      </c>
    </row>
    <row r="9" spans="1:8">
      <c r="A9" s="7">
        <v>6</v>
      </c>
      <c r="B9" s="7" t="s">
        <v>72</v>
      </c>
      <c r="C9" s="7" t="s">
        <v>780</v>
      </c>
      <c r="D9" s="7"/>
      <c r="E9" s="7"/>
      <c r="F9" s="7"/>
      <c r="G9" s="7" t="s">
        <v>781</v>
      </c>
      <c r="H9" s="7" t="s">
        <v>773</v>
      </c>
    </row>
    <row r="10" spans="1:8">
      <c r="A10" s="7">
        <v>7</v>
      </c>
      <c r="B10" s="7" t="s">
        <v>782</v>
      </c>
      <c r="C10" s="7" t="s">
        <v>783</v>
      </c>
      <c r="D10" s="7"/>
      <c r="E10" s="7"/>
      <c r="F10" s="7"/>
      <c r="G10" s="7"/>
      <c r="H10" s="7"/>
    </row>
    <row r="11" spans="1:8">
      <c r="A11" s="7">
        <v>8</v>
      </c>
      <c r="B11" s="7" t="s">
        <v>78</v>
      </c>
      <c r="C11" s="7" t="s">
        <v>784</v>
      </c>
      <c r="D11" s="7"/>
      <c r="E11" s="7"/>
      <c r="F11" s="7"/>
      <c r="G11" s="7"/>
      <c r="H11" s="7"/>
    </row>
    <row r="12" spans="1:8">
      <c r="A12" s="7">
        <v>9</v>
      </c>
      <c r="B12" s="7" t="s">
        <v>81</v>
      </c>
      <c r="C12" s="7" t="s">
        <v>784</v>
      </c>
      <c r="D12" s="7"/>
      <c r="E12" s="7"/>
      <c r="F12" s="7"/>
      <c r="G12" s="7"/>
      <c r="H12" s="7"/>
    </row>
    <row r="13" spans="1:8">
      <c r="A13" s="7">
        <v>10</v>
      </c>
      <c r="B13" s="7" t="s">
        <v>83</v>
      </c>
      <c r="C13" s="7"/>
      <c r="D13" s="7"/>
      <c r="E13" s="7"/>
      <c r="F13" s="7"/>
      <c r="G13" s="7" t="s">
        <v>785</v>
      </c>
      <c r="H13" s="7"/>
    </row>
    <row r="14" spans="1:8">
      <c r="A14" s="7">
        <v>11</v>
      </c>
      <c r="B14" s="7" t="s">
        <v>86</v>
      </c>
      <c r="C14" s="7"/>
      <c r="D14" s="7"/>
      <c r="E14" s="7"/>
      <c r="F14" s="7"/>
      <c r="G14" s="7" t="s">
        <v>786</v>
      </c>
      <c r="H14" s="7"/>
    </row>
    <row r="15" spans="1:8">
      <c r="A15" s="7">
        <v>12</v>
      </c>
      <c r="B15" s="7" t="s">
        <v>89</v>
      </c>
      <c r="C15" s="7"/>
      <c r="D15" s="7"/>
      <c r="E15" s="7"/>
      <c r="F15" s="7"/>
      <c r="G15" s="7" t="s">
        <v>787</v>
      </c>
      <c r="H15" s="7"/>
    </row>
    <row r="16" spans="1:8">
      <c r="A16" s="7">
        <v>13</v>
      </c>
      <c r="B16" s="7" t="s">
        <v>92</v>
      </c>
      <c r="C16" s="7"/>
      <c r="D16" s="7"/>
      <c r="E16" s="7"/>
      <c r="F16" s="7"/>
      <c r="G16" s="7"/>
      <c r="H16" s="7"/>
    </row>
    <row r="17" spans="1:8">
      <c r="A17" s="7">
        <v>14</v>
      </c>
      <c r="B17" s="7" t="s">
        <v>95</v>
      </c>
      <c r="C17" s="7"/>
      <c r="D17" s="7"/>
      <c r="E17" s="7"/>
      <c r="F17" s="7"/>
      <c r="G17" s="7"/>
      <c r="H17" s="7"/>
    </row>
    <row r="18" spans="1:8">
      <c r="A18" s="7">
        <v>15</v>
      </c>
      <c r="B18" s="7" t="s">
        <v>788</v>
      </c>
      <c r="C18" s="7"/>
      <c r="D18" s="7"/>
      <c r="E18" s="7"/>
      <c r="F18" s="7"/>
      <c r="G18" s="7"/>
      <c r="H18" s="7"/>
    </row>
    <row r="19" spans="1:8">
      <c r="A19" s="7">
        <v>16</v>
      </c>
      <c r="B19" s="7" t="s">
        <v>100</v>
      </c>
      <c r="C19" s="7"/>
      <c r="D19" s="7"/>
      <c r="E19" s="7"/>
      <c r="F19" s="7"/>
      <c r="G19" s="7"/>
      <c r="H19" s="7"/>
    </row>
    <row r="20" s="4" customFormat="1" spans="1:8">
      <c r="A20" s="8">
        <v>17</v>
      </c>
      <c r="B20" s="8" t="s">
        <v>104</v>
      </c>
      <c r="C20" s="8"/>
      <c r="D20" s="8"/>
      <c r="E20" s="8"/>
      <c r="F20" s="8"/>
      <c r="G20" s="8"/>
      <c r="H20" s="8"/>
    </row>
    <row r="21" s="4" customFormat="1" spans="1:8">
      <c r="A21" s="8">
        <v>18</v>
      </c>
      <c r="B21" s="8" t="s">
        <v>107</v>
      </c>
      <c r="C21" s="8"/>
      <c r="D21" s="8"/>
      <c r="E21" s="8"/>
      <c r="F21" s="8"/>
      <c r="G21" s="8"/>
      <c r="H21" s="8"/>
    </row>
    <row r="22" spans="1:8">
      <c r="A22" s="7">
        <v>21</v>
      </c>
      <c r="B22" s="7" t="s">
        <v>789</v>
      </c>
      <c r="C22" s="7" t="s">
        <v>790</v>
      </c>
      <c r="D22" s="7"/>
      <c r="E22" s="7"/>
      <c r="F22" s="7" t="s">
        <v>791</v>
      </c>
      <c r="G22" s="7"/>
      <c r="H22" s="7" t="s">
        <v>792</v>
      </c>
    </row>
    <row r="23" spans="1:8">
      <c r="A23" s="7">
        <v>22</v>
      </c>
      <c r="B23" s="7" t="s">
        <v>793</v>
      </c>
      <c r="C23" s="7" t="s">
        <v>794</v>
      </c>
      <c r="D23" s="7"/>
      <c r="E23" s="7"/>
      <c r="F23" s="7" t="s">
        <v>791</v>
      </c>
      <c r="G23" s="7"/>
      <c r="H23" s="7" t="s">
        <v>795</v>
      </c>
    </row>
    <row r="24" s="5" customFormat="1" spans="1:8">
      <c r="A24" s="7">
        <v>31</v>
      </c>
      <c r="B24" s="7" t="s">
        <v>796</v>
      </c>
      <c r="C24" s="7" t="s">
        <v>797</v>
      </c>
      <c r="D24" s="7"/>
      <c r="E24" s="7"/>
      <c r="F24" s="7" t="s">
        <v>798</v>
      </c>
      <c r="G24" s="7"/>
      <c r="H24" s="7" t="s">
        <v>799</v>
      </c>
    </row>
    <row r="25" s="6" customFormat="1" spans="1:8">
      <c r="A25" s="7">
        <v>32</v>
      </c>
      <c r="B25" s="7" t="s">
        <v>800</v>
      </c>
      <c r="C25" s="7" t="s">
        <v>784</v>
      </c>
      <c r="D25" s="7"/>
      <c r="E25" s="7"/>
      <c r="F25" s="7" t="s">
        <v>798</v>
      </c>
      <c r="G25" s="7"/>
      <c r="H25" s="7" t="s">
        <v>801</v>
      </c>
    </row>
    <row r="26" s="5" customFormat="1" spans="1:8">
      <c r="A26" s="7">
        <v>33</v>
      </c>
      <c r="B26" s="7" t="s">
        <v>802</v>
      </c>
      <c r="C26" s="7" t="s">
        <v>803</v>
      </c>
      <c r="D26" s="7"/>
      <c r="E26" s="7"/>
      <c r="F26" s="7"/>
      <c r="G26" s="7"/>
      <c r="H26" s="7"/>
    </row>
    <row r="27" s="5" customFormat="1" ht="15" customHeight="1" spans="1:8">
      <c r="A27" s="7">
        <v>34</v>
      </c>
      <c r="B27" s="7" t="s">
        <v>804</v>
      </c>
      <c r="C27" s="7" t="s">
        <v>805</v>
      </c>
      <c r="D27" s="7"/>
      <c r="E27" s="7"/>
      <c r="F27" s="7"/>
      <c r="G27" s="7"/>
      <c r="H27" s="7"/>
    </row>
    <row r="28" s="6" customFormat="1" spans="1:8">
      <c r="A28" s="7">
        <v>35</v>
      </c>
      <c r="B28" s="9" t="s">
        <v>806</v>
      </c>
      <c r="C28" s="7" t="s">
        <v>807</v>
      </c>
      <c r="D28" s="7"/>
      <c r="E28" s="7"/>
      <c r="F28" s="7"/>
      <c r="G28" s="7" t="s">
        <v>796</v>
      </c>
      <c r="H28" s="7"/>
    </row>
    <row r="29" s="6" customFormat="1" spans="1:8">
      <c r="A29" s="7">
        <v>36</v>
      </c>
      <c r="B29" s="9" t="s">
        <v>808</v>
      </c>
      <c r="C29" s="7" t="s">
        <v>809</v>
      </c>
      <c r="D29" s="7"/>
      <c r="E29" s="7"/>
      <c r="F29" s="7"/>
      <c r="G29" s="7" t="s">
        <v>796</v>
      </c>
      <c r="H29" s="7"/>
    </row>
    <row r="30" s="6" customFormat="1" ht="14.25" spans="1:8">
      <c r="A30" s="7">
        <v>37</v>
      </c>
      <c r="B30" s="10" t="s">
        <v>810</v>
      </c>
      <c r="C30" s="7" t="s">
        <v>811</v>
      </c>
      <c r="D30" s="7"/>
      <c r="E30" s="7"/>
      <c r="F30" s="7"/>
      <c r="G30" s="7" t="s">
        <v>796</v>
      </c>
      <c r="H30" s="7"/>
    </row>
    <row r="31" s="6" customFormat="1" spans="1:8">
      <c r="A31" s="7">
        <v>38</v>
      </c>
      <c r="B31" s="9" t="s">
        <v>812</v>
      </c>
      <c r="C31" s="7" t="s">
        <v>811</v>
      </c>
      <c r="D31" s="7"/>
      <c r="E31" s="7"/>
      <c r="F31" s="7"/>
      <c r="G31" s="7" t="s">
        <v>813</v>
      </c>
      <c r="H31" s="7"/>
    </row>
    <row r="32" s="6" customFormat="1" spans="1:8">
      <c r="A32" s="7">
        <v>51</v>
      </c>
      <c r="B32" s="7" t="s">
        <v>111</v>
      </c>
      <c r="C32" s="7" t="s">
        <v>814</v>
      </c>
      <c r="D32" s="7"/>
      <c r="E32" s="7"/>
      <c r="F32" s="7"/>
      <c r="G32" s="7"/>
      <c r="H32" s="7"/>
    </row>
    <row r="33" s="6" customFormat="1" spans="1:8">
      <c r="A33" s="7">
        <v>52</v>
      </c>
      <c r="B33" s="7" t="s">
        <v>114</v>
      </c>
      <c r="C33" s="7"/>
      <c r="D33" s="7"/>
      <c r="E33" s="7"/>
      <c r="F33" s="7"/>
      <c r="G33" s="7"/>
      <c r="H33" s="7"/>
    </row>
    <row r="34" s="6" customFormat="1" spans="1:8">
      <c r="A34" s="7">
        <v>53</v>
      </c>
      <c r="B34" s="7" t="s">
        <v>117</v>
      </c>
      <c r="C34" s="7"/>
      <c r="D34" s="7"/>
      <c r="E34" s="7"/>
      <c r="F34" s="7"/>
      <c r="G34" s="7"/>
      <c r="H34" s="7"/>
    </row>
    <row r="35" s="6" customFormat="1" spans="1:8">
      <c r="A35" s="7">
        <v>54</v>
      </c>
      <c r="B35" s="7" t="s">
        <v>815</v>
      </c>
      <c r="C35" s="7"/>
      <c r="D35" s="7"/>
      <c r="E35" s="7"/>
      <c r="F35" s="7"/>
      <c r="G35" s="7"/>
      <c r="H35" s="7"/>
    </row>
    <row r="36" s="6" customFormat="1" spans="1:8">
      <c r="A36" s="7">
        <v>55</v>
      </c>
      <c r="B36" s="7" t="s">
        <v>816</v>
      </c>
      <c r="C36" s="7"/>
      <c r="D36" s="7"/>
      <c r="E36" s="7"/>
      <c r="F36" s="7"/>
      <c r="G36" s="7"/>
      <c r="H36" s="7"/>
    </row>
    <row r="37" s="6" customFormat="1" spans="1:8">
      <c r="A37" s="7">
        <v>56</v>
      </c>
      <c r="B37" s="7" t="s">
        <v>119</v>
      </c>
      <c r="C37" s="7"/>
      <c r="D37" s="7"/>
      <c r="E37" s="7"/>
      <c r="F37" s="7"/>
      <c r="G37" s="7"/>
      <c r="H37" s="7"/>
    </row>
    <row r="38" s="6" customFormat="1" spans="1:8">
      <c r="A38" s="7">
        <v>57</v>
      </c>
      <c r="B38" s="7" t="s">
        <v>817</v>
      </c>
      <c r="C38" s="7"/>
      <c r="D38" s="7"/>
      <c r="E38" s="7"/>
      <c r="F38" s="7"/>
      <c r="G38" s="7"/>
      <c r="H38" s="7"/>
    </row>
    <row r="39" s="6" customFormat="1" spans="1:8">
      <c r="A39" s="7">
        <v>58</v>
      </c>
      <c r="B39" s="7" t="s">
        <v>818</v>
      </c>
      <c r="C39" s="7"/>
      <c r="D39" s="7"/>
      <c r="E39" s="7"/>
      <c r="F39" s="7" t="s">
        <v>819</v>
      </c>
      <c r="G39" s="7"/>
      <c r="H39" s="7"/>
    </row>
    <row r="40" s="6" customFormat="1" spans="1:8">
      <c r="A40" s="7">
        <v>59</v>
      </c>
      <c r="B40" s="7" t="s">
        <v>820</v>
      </c>
      <c r="C40" s="7"/>
      <c r="D40" s="7"/>
      <c r="E40" s="7"/>
      <c r="F40" s="7" t="s">
        <v>821</v>
      </c>
      <c r="G40" s="7"/>
      <c r="H40" s="11" t="s">
        <v>822</v>
      </c>
    </row>
    <row r="41" s="6" customFormat="1" spans="1:8">
      <c r="A41" s="7">
        <v>60</v>
      </c>
      <c r="B41" s="7" t="s">
        <v>823</v>
      </c>
      <c r="C41" s="7"/>
      <c r="D41" s="7"/>
      <c r="E41" s="7"/>
      <c r="F41" s="7" t="s">
        <v>824</v>
      </c>
      <c r="G41" s="7"/>
      <c r="H41" s="7"/>
    </row>
    <row r="42" s="6" customFormat="1" spans="1:6">
      <c r="A42" s="6">
        <v>61</v>
      </c>
      <c r="B42" s="6" t="s">
        <v>825</v>
      </c>
      <c r="D42" s="5"/>
      <c r="E42" s="5"/>
      <c r="F42" s="6" t="s">
        <v>824</v>
      </c>
    </row>
    <row r="43" s="6" customFormat="1" spans="1:5">
      <c r="A43" s="6">
        <v>62</v>
      </c>
      <c r="B43" s="6" t="s">
        <v>826</v>
      </c>
      <c r="D43" s="5"/>
      <c r="E43" s="5"/>
    </row>
    <row r="44" s="6" customFormat="1" spans="1:5">
      <c r="A44" s="6">
        <v>63</v>
      </c>
      <c r="B44" s="6" t="s">
        <v>827</v>
      </c>
      <c r="D44" s="5"/>
      <c r="E44" s="5"/>
    </row>
    <row r="45" s="6" customFormat="1" spans="1:5">
      <c r="A45" s="6">
        <v>102</v>
      </c>
      <c r="B45" s="6" t="s">
        <v>828</v>
      </c>
      <c r="C45" s="6" t="s">
        <v>829</v>
      </c>
      <c r="D45" s="5"/>
      <c r="E45" s="5"/>
    </row>
    <row r="46" spans="1:5">
      <c r="A46" s="6">
        <v>201</v>
      </c>
      <c r="B46" s="6" t="s">
        <v>830</v>
      </c>
      <c r="C46" s="6" t="s">
        <v>784</v>
      </c>
      <c r="D46" s="12"/>
      <c r="E46" s="12"/>
    </row>
    <row r="47" spans="1:5">
      <c r="A47" s="6">
        <v>202</v>
      </c>
      <c r="B47" s="6" t="s">
        <v>145</v>
      </c>
      <c r="C47" s="6" t="s">
        <v>784</v>
      </c>
      <c r="D47" s="12"/>
      <c r="E47" s="12"/>
    </row>
    <row r="48" spans="1:5">
      <c r="A48" s="1">
        <v>301</v>
      </c>
      <c r="B48" s="1" t="s">
        <v>831</v>
      </c>
      <c r="C48" s="12"/>
      <c r="D48" s="12"/>
      <c r="E48" s="12"/>
    </row>
    <row r="52" spans="4:5">
      <c r="D52" s="12"/>
      <c r="E52" s="12"/>
    </row>
    <row r="53" spans="4:5">
      <c r="D53" s="12"/>
      <c r="E53" s="12"/>
    </row>
    <row r="54" spans="4:5">
      <c r="D54" s="12"/>
      <c r="E54" s="12"/>
    </row>
    <row r="55" spans="4:5">
      <c r="D55" s="12"/>
      <c r="E55" s="12"/>
    </row>
    <row r="56" spans="4:5">
      <c r="D56" s="12"/>
      <c r="E56" s="12"/>
    </row>
    <row r="57" spans="3:5">
      <c r="C57" s="12"/>
      <c r="D57" s="12"/>
      <c r="E57" s="12"/>
    </row>
    <row r="58" spans="4:5">
      <c r="D58" s="12"/>
      <c r="E58" s="12"/>
    </row>
    <row r="59" spans="4:5">
      <c r="D59" s="12"/>
      <c r="E59" s="12"/>
    </row>
    <row r="60" spans="3:5">
      <c r="C60" s="12"/>
      <c r="D60" s="12"/>
      <c r="E60" s="12"/>
    </row>
  </sheetData>
  <pageMargins left="0.75" right="0.75" top="1" bottom="1" header="0.5" footer="0.5"/>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B45" sqref="B45"/>
    </sheetView>
  </sheetViews>
  <sheetFormatPr defaultColWidth="9" defaultRowHeight="13.5" outlineLevelCol="1"/>
  <cols>
    <col min="1" max="1" width="10.425" customWidth="1"/>
    <col min="2" max="2" width="11.7083333333333" customWidth="1"/>
  </cols>
  <sheetData>
    <row r="1" spans="1:2">
      <c r="A1" s="1" t="s">
        <v>0</v>
      </c>
      <c r="B1" s="1" t="s">
        <v>832</v>
      </c>
    </row>
    <row r="2" spans="1:2">
      <c r="A2" s="1" t="s">
        <v>25</v>
      </c>
      <c r="B2" s="2" t="s">
        <v>26</v>
      </c>
    </row>
    <row r="3" spans="1:2">
      <c r="A3" s="1" t="s">
        <v>0</v>
      </c>
      <c r="B3" s="1" t="s">
        <v>29</v>
      </c>
    </row>
    <row r="4" spans="1:2">
      <c r="A4">
        <v>1</v>
      </c>
      <c r="B4" t="s">
        <v>833</v>
      </c>
    </row>
    <row r="5" spans="1:2">
      <c r="A5">
        <v>2</v>
      </c>
      <c r="B5" t="s">
        <v>834</v>
      </c>
    </row>
    <row r="6" spans="1:2">
      <c r="A6">
        <v>3</v>
      </c>
      <c r="B6" s="3" t="s">
        <v>835</v>
      </c>
    </row>
    <row r="7" spans="1:2">
      <c r="A7">
        <v>4</v>
      </c>
      <c r="B7" t="s">
        <v>836</v>
      </c>
    </row>
    <row r="8" spans="1:2">
      <c r="A8">
        <v>5</v>
      </c>
      <c r="B8" t="s">
        <v>837</v>
      </c>
    </row>
    <row r="9" spans="1:2">
      <c r="A9">
        <v>6</v>
      </c>
      <c r="B9" t="s">
        <v>838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Item</vt:lpstr>
      <vt:lpstr>Func_Type</vt:lpstr>
      <vt:lpstr>ItemGrade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sunt</dc:creator>
  <cp:lastModifiedBy>mengf</cp:lastModifiedBy>
  <dcterms:created xsi:type="dcterms:W3CDTF">2019-08-05T06:52:00Z</dcterms:created>
  <dcterms:modified xsi:type="dcterms:W3CDTF">2020-06-05T07:25:08Z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y fmtid="{D5CDD505-2E9C-101B-9397-08002B2CF9AE}" pid="3" name="KSOReadingLayout">
    <vt:bool>true</vt:bool>
  </property>
</Properties>
</file>