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patrickgreen/Documents/Work/PhD/GN/Stats/Study 3/17:05:2020/"/>
    </mc:Choice>
  </mc:AlternateContent>
  <xr:revisionPtr revIDLastSave="0" documentId="13_ncr:1_{7714BE83-310B-A948-A6EF-EFE6792CD90C}" xr6:coauthVersionLast="45" xr6:coauthVersionMax="45" xr10:uidLastSave="{00000000-0000-0000-0000-000000000000}"/>
  <bookViews>
    <workbookView xWindow="0" yWindow="0" windowWidth="28800" windowHeight="18000" xr2:uid="{0F6C14B2-9B6C-3344-87D1-F698C6EA4AB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6" i="2" l="1"/>
  <c r="D274" i="2"/>
  <c r="D273" i="2"/>
  <c r="D268" i="2"/>
  <c r="D266" i="2"/>
  <c r="D263" i="2"/>
  <c r="D260" i="2"/>
  <c r="D258" i="2"/>
  <c r="D255" i="2"/>
  <c r="D254" i="2"/>
  <c r="D253" i="2"/>
  <c r="D249" i="2"/>
  <c r="D3" i="2"/>
  <c r="D247" i="2"/>
  <c r="D246" i="2"/>
  <c r="D239" i="2"/>
  <c r="D236" i="2"/>
  <c r="D234" i="2"/>
  <c r="D232" i="2"/>
  <c r="D231" i="2"/>
  <c r="D230" i="2"/>
  <c r="D228" i="2"/>
  <c r="D227" i="2"/>
  <c r="D212" i="2"/>
  <c r="D211" i="2"/>
  <c r="D209" i="2"/>
  <c r="D208" i="2"/>
  <c r="D205" i="2"/>
  <c r="D203" i="2"/>
  <c r="D200" i="2"/>
  <c r="D199" i="2"/>
  <c r="D195" i="2"/>
  <c r="D193" i="2"/>
  <c r="D192" i="2"/>
  <c r="D190" i="2"/>
  <c r="D188" i="2"/>
  <c r="D187" i="2"/>
  <c r="D182" i="2"/>
  <c r="D181" i="2"/>
  <c r="D179" i="2"/>
  <c r="D177" i="2"/>
  <c r="D173" i="2"/>
  <c r="D170" i="2"/>
  <c r="D169" i="2"/>
  <c r="D167" i="2"/>
  <c r="D164" i="2"/>
  <c r="D161" i="2"/>
  <c r="D159" i="2"/>
  <c r="D158" i="2"/>
  <c r="D156" i="2"/>
  <c r="D153" i="2"/>
  <c r="D151" i="2"/>
  <c r="D143" i="2"/>
  <c r="D142" i="2"/>
  <c r="D141" i="2"/>
  <c r="D137" i="2"/>
  <c r="D135" i="2"/>
  <c r="D131" i="2"/>
  <c r="D130" i="2"/>
  <c r="D127" i="2"/>
  <c r="D123" i="2"/>
  <c r="D122" i="2"/>
  <c r="D121" i="2"/>
  <c r="D118" i="2"/>
  <c r="D116" i="2"/>
  <c r="D109" i="2"/>
  <c r="D104" i="2"/>
  <c r="D102" i="2"/>
  <c r="D97" i="2"/>
  <c r="D95" i="2"/>
  <c r="D93" i="2"/>
  <c r="D92" i="2"/>
  <c r="D90" i="2"/>
  <c r="D87" i="2"/>
  <c r="D86" i="2"/>
  <c r="D84" i="2"/>
  <c r="D80" i="2"/>
  <c r="D79" i="2"/>
  <c r="D78" i="2"/>
  <c r="D75" i="2"/>
  <c r="D74" i="2"/>
  <c r="D70" i="2"/>
  <c r="D69" i="2"/>
  <c r="D64" i="2"/>
  <c r="D63" i="2"/>
  <c r="D62" i="2"/>
  <c r="D58" i="2"/>
  <c r="D57" i="2"/>
  <c r="D56" i="2"/>
  <c r="D53" i="2"/>
  <c r="D48" i="2"/>
  <c r="D44" i="2"/>
  <c r="D42" i="2"/>
  <c r="D39" i="2"/>
  <c r="D38" i="2"/>
  <c r="D37" i="2"/>
  <c r="D35" i="2"/>
  <c r="D26" i="2"/>
  <c r="D25" i="2"/>
  <c r="D24" i="2"/>
  <c r="D21" i="2"/>
  <c r="D20" i="2"/>
  <c r="D17" i="2"/>
  <c r="D16" i="2"/>
  <c r="D15" i="2"/>
  <c r="D13" i="2"/>
  <c r="D11" i="2"/>
  <c r="D10" i="2"/>
  <c r="D8" i="2"/>
</calcChain>
</file>

<file path=xl/sharedStrings.xml><?xml version="1.0" encoding="utf-8"?>
<sst xmlns="http://schemas.openxmlformats.org/spreadsheetml/2006/main" count="282" uniqueCount="7">
  <si>
    <t>abandoned</t>
  </si>
  <si>
    <t>interrupted</t>
  </si>
  <si>
    <t>ID</t>
  </si>
  <si>
    <t>Age</t>
  </si>
  <si>
    <t>Surprise</t>
  </si>
  <si>
    <t>Condition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</si>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</sst>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C0F4-4D62-9843-AF6F-48FEE7EFE567}">
  <dimension ref="A1:D292"/>
  <sheetViews>
    <sheetView tabSelected="1" workbookViewId="0">
      <selection activeCell="E5" sqref="E5"/>
    </sheetView>
  </sheetViews>
  <sheetFormatPr baseColWidth="10" defaultRowHeight="16" x14ac:dyDescent="0.2"/>
  <sheetData>
    <row r="1" spans="1:4" x14ac:dyDescent="0.2">
      <c r="A1" s="2" t="s">
        <v>2</v>
      </c>
      <c r="B1" s="2" t="s">
        <v>3</v>
      </c>
      <c r="C1" s="2" t="s">
        <v>5</v>
      </c>
      <c r="D1" s="2" t="s">
        <v>4</v>
      </c>
    </row>
    <row r="2" spans="1:4" x14ac:dyDescent="0.2">
      <c r="A2">
        <v>998</v>
      </c>
      <c r="B2">
        <v>29</v>
      </c>
      <c r="C2" t="s">
        <v>6</v>
      </c>
      <c r="D2" s="1">
        <v>4</v>
      </c>
    </row>
    <row r="3" spans="1:4" x14ac:dyDescent="0.2">
      <c r="A3">
        <v>999</v>
      </c>
      <c r="B3">
        <v>22</v>
      </c>
      <c r="C3" t="s">
        <v>6</v>
      </c>
      <c r="D3" s="1">
        <f>26/3</f>
        <v>8.6666666666666661</v>
      </c>
    </row>
    <row r="4" spans="1:4" x14ac:dyDescent="0.2">
      <c r="A4" s="3">
        <v>1000</v>
      </c>
      <c r="B4">
        <v>26</v>
      </c>
      <c r="C4" t="s">
        <v>6</v>
      </c>
      <c r="D4" s="1">
        <v>1</v>
      </c>
    </row>
    <row r="5" spans="1:4" x14ac:dyDescent="0.2">
      <c r="A5">
        <v>1004</v>
      </c>
      <c r="B5">
        <v>30</v>
      </c>
      <c r="C5" t="s">
        <v>1</v>
      </c>
      <c r="D5" s="1">
        <v>9</v>
      </c>
    </row>
    <row r="6" spans="1:4" x14ac:dyDescent="0.2">
      <c r="A6">
        <v>1036</v>
      </c>
      <c r="B6">
        <v>28</v>
      </c>
      <c r="C6" t="s">
        <v>0</v>
      </c>
      <c r="D6" s="1">
        <v>4</v>
      </c>
    </row>
    <row r="7" spans="1:4" x14ac:dyDescent="0.2">
      <c r="A7">
        <v>1070</v>
      </c>
      <c r="B7">
        <v>36</v>
      </c>
      <c r="C7" t="s">
        <v>0</v>
      </c>
      <c r="D7" s="1">
        <v>1</v>
      </c>
    </row>
    <row r="8" spans="1:4" x14ac:dyDescent="0.2">
      <c r="A8">
        <v>1099</v>
      </c>
      <c r="B8">
        <v>37</v>
      </c>
      <c r="C8" t="s">
        <v>1</v>
      </c>
      <c r="D8" s="1">
        <f>13/3</f>
        <v>4.333333333333333</v>
      </c>
    </row>
    <row r="9" spans="1:4" x14ac:dyDescent="0.2">
      <c r="A9">
        <v>1121</v>
      </c>
      <c r="B9">
        <v>54</v>
      </c>
      <c r="C9" t="s">
        <v>1</v>
      </c>
      <c r="D9" s="1">
        <v>1</v>
      </c>
    </row>
    <row r="10" spans="1:4" x14ac:dyDescent="0.2">
      <c r="A10">
        <v>1129</v>
      </c>
      <c r="B10">
        <v>22</v>
      </c>
      <c r="C10" t="s">
        <v>6</v>
      </c>
      <c r="D10" s="1">
        <f>13/3</f>
        <v>4.333333333333333</v>
      </c>
    </row>
    <row r="11" spans="1:4" x14ac:dyDescent="0.2">
      <c r="A11">
        <v>1172</v>
      </c>
      <c r="B11">
        <v>45</v>
      </c>
      <c r="C11" t="s">
        <v>0</v>
      </c>
      <c r="D11" s="1">
        <f>7/3</f>
        <v>2.3333333333333335</v>
      </c>
    </row>
    <row r="12" spans="1:4" x14ac:dyDescent="0.2">
      <c r="A12">
        <v>1184</v>
      </c>
      <c r="B12">
        <v>38</v>
      </c>
      <c r="C12" t="s">
        <v>1</v>
      </c>
      <c r="D12" s="1">
        <v>3</v>
      </c>
    </row>
    <row r="13" spans="1:4" x14ac:dyDescent="0.2">
      <c r="A13">
        <v>1249</v>
      </c>
      <c r="B13">
        <v>40</v>
      </c>
      <c r="C13" t="s">
        <v>1</v>
      </c>
      <c r="D13" s="1">
        <f>13/2</f>
        <v>6.5</v>
      </c>
    </row>
    <row r="14" spans="1:4" x14ac:dyDescent="0.2">
      <c r="A14">
        <v>1251</v>
      </c>
      <c r="B14">
        <v>49</v>
      </c>
      <c r="C14" t="s">
        <v>0</v>
      </c>
      <c r="D14" s="1">
        <v>7</v>
      </c>
    </row>
    <row r="15" spans="1:4" x14ac:dyDescent="0.2">
      <c r="A15">
        <v>1336</v>
      </c>
      <c r="B15">
        <v>40</v>
      </c>
      <c r="C15" t="s">
        <v>6</v>
      </c>
      <c r="D15" s="1">
        <f>19/3</f>
        <v>6.333333333333333</v>
      </c>
    </row>
    <row r="16" spans="1:4" x14ac:dyDescent="0.2">
      <c r="A16">
        <v>1358</v>
      </c>
      <c r="B16">
        <v>32</v>
      </c>
      <c r="C16" t="s">
        <v>1</v>
      </c>
      <c r="D16" s="1">
        <f>15/2</f>
        <v>7.5</v>
      </c>
    </row>
    <row r="17" spans="1:4" x14ac:dyDescent="0.2">
      <c r="A17">
        <v>1367</v>
      </c>
      <c r="B17">
        <v>30</v>
      </c>
      <c r="C17" t="s">
        <v>6</v>
      </c>
      <c r="D17" s="1">
        <f>11/2</f>
        <v>5.5</v>
      </c>
    </row>
    <row r="18" spans="1:4" x14ac:dyDescent="0.2">
      <c r="A18">
        <v>1426</v>
      </c>
      <c r="B18">
        <v>29</v>
      </c>
      <c r="C18" t="s">
        <v>1</v>
      </c>
      <c r="D18" s="1">
        <v>4</v>
      </c>
    </row>
    <row r="19" spans="1:4" x14ac:dyDescent="0.2">
      <c r="A19">
        <v>1463</v>
      </c>
      <c r="B19">
        <v>29</v>
      </c>
      <c r="C19" t="s">
        <v>0</v>
      </c>
      <c r="D19" s="1">
        <v>8</v>
      </c>
    </row>
    <row r="20" spans="1:4" x14ac:dyDescent="0.2">
      <c r="A20">
        <v>1532</v>
      </c>
      <c r="B20">
        <v>20</v>
      </c>
      <c r="C20" t="s">
        <v>6</v>
      </c>
      <c r="D20" s="1">
        <f>25/3</f>
        <v>8.3333333333333339</v>
      </c>
    </row>
    <row r="21" spans="1:4" x14ac:dyDescent="0.2">
      <c r="A21">
        <v>1566</v>
      </c>
      <c r="B21">
        <v>26</v>
      </c>
      <c r="C21" t="s">
        <v>0</v>
      </c>
      <c r="D21" s="1">
        <f>1/3</f>
        <v>0.33333333333333331</v>
      </c>
    </row>
    <row r="22" spans="1:4" x14ac:dyDescent="0.2">
      <c r="A22">
        <v>1587</v>
      </c>
      <c r="B22">
        <v>33</v>
      </c>
      <c r="C22" t="s">
        <v>1</v>
      </c>
      <c r="D22" s="1">
        <v>7</v>
      </c>
    </row>
    <row r="23" spans="1:4" x14ac:dyDescent="0.2">
      <c r="A23">
        <v>1591</v>
      </c>
      <c r="B23">
        <v>26</v>
      </c>
      <c r="C23" t="s">
        <v>1</v>
      </c>
      <c r="D23" s="1">
        <v>3</v>
      </c>
    </row>
    <row r="24" spans="1:4" x14ac:dyDescent="0.2">
      <c r="A24">
        <v>1614</v>
      </c>
      <c r="B24">
        <v>46</v>
      </c>
      <c r="C24" t="s">
        <v>0</v>
      </c>
      <c r="D24" s="1">
        <f>29/3</f>
        <v>9.6666666666666661</v>
      </c>
    </row>
    <row r="25" spans="1:4" x14ac:dyDescent="0.2">
      <c r="A25">
        <v>1669</v>
      </c>
      <c r="B25">
        <v>30</v>
      </c>
      <c r="C25" t="s">
        <v>6</v>
      </c>
      <c r="D25" s="1">
        <f>26/3</f>
        <v>8.6666666666666661</v>
      </c>
    </row>
    <row r="26" spans="1:4" x14ac:dyDescent="0.2">
      <c r="A26">
        <v>1674</v>
      </c>
      <c r="B26">
        <v>26</v>
      </c>
      <c r="C26" t="s">
        <v>0</v>
      </c>
      <c r="D26" s="1">
        <f>8/3</f>
        <v>2.6666666666666665</v>
      </c>
    </row>
    <row r="27" spans="1:4" x14ac:dyDescent="0.2">
      <c r="A27">
        <v>1759</v>
      </c>
      <c r="B27">
        <v>39</v>
      </c>
      <c r="C27" t="s">
        <v>1</v>
      </c>
      <c r="D27" s="1">
        <v>1</v>
      </c>
    </row>
    <row r="28" spans="1:4" x14ac:dyDescent="0.2">
      <c r="A28">
        <v>1768</v>
      </c>
      <c r="B28">
        <v>41</v>
      </c>
      <c r="C28" t="s">
        <v>1</v>
      </c>
      <c r="D28" s="1">
        <v>0.5</v>
      </c>
    </row>
    <row r="29" spans="1:4" x14ac:dyDescent="0.2">
      <c r="A29">
        <v>1807</v>
      </c>
      <c r="B29">
        <v>28</v>
      </c>
      <c r="C29" t="s">
        <v>1</v>
      </c>
      <c r="D29" s="1">
        <v>7</v>
      </c>
    </row>
    <row r="30" spans="1:4" x14ac:dyDescent="0.2">
      <c r="A30">
        <v>1808</v>
      </c>
      <c r="B30">
        <v>28</v>
      </c>
      <c r="C30" t="s">
        <v>6</v>
      </c>
      <c r="D30" s="1">
        <v>8</v>
      </c>
    </row>
    <row r="31" spans="1:4" x14ac:dyDescent="0.2">
      <c r="A31">
        <v>1811</v>
      </c>
      <c r="B31">
        <v>56</v>
      </c>
      <c r="C31" t="s">
        <v>1</v>
      </c>
      <c r="D31" s="1">
        <v>2</v>
      </c>
    </row>
    <row r="32" spans="1:4" x14ac:dyDescent="0.2">
      <c r="A32">
        <v>1819</v>
      </c>
      <c r="B32">
        <v>30</v>
      </c>
      <c r="C32" t="s">
        <v>6</v>
      </c>
      <c r="D32" s="1">
        <v>7</v>
      </c>
    </row>
    <row r="33" spans="1:4" x14ac:dyDescent="0.2">
      <c r="A33">
        <v>1850</v>
      </c>
      <c r="B33">
        <v>27</v>
      </c>
      <c r="C33" t="s">
        <v>6</v>
      </c>
      <c r="D33" s="1">
        <v>8</v>
      </c>
    </row>
    <row r="34" spans="1:4" x14ac:dyDescent="0.2">
      <c r="A34">
        <v>1934</v>
      </c>
      <c r="B34">
        <v>32</v>
      </c>
      <c r="C34" t="s">
        <v>0</v>
      </c>
      <c r="D34" s="1">
        <v>1</v>
      </c>
    </row>
    <row r="35" spans="1:4" x14ac:dyDescent="0.2">
      <c r="A35">
        <v>1942</v>
      </c>
      <c r="B35">
        <v>34</v>
      </c>
      <c r="C35" t="s">
        <v>1</v>
      </c>
      <c r="D35" s="1">
        <f>9/2</f>
        <v>4.5</v>
      </c>
    </row>
    <row r="36" spans="1:4" x14ac:dyDescent="0.2">
      <c r="A36">
        <v>1969</v>
      </c>
      <c r="B36">
        <v>29</v>
      </c>
      <c r="C36" t="s">
        <v>1</v>
      </c>
      <c r="D36" s="1">
        <v>7</v>
      </c>
    </row>
    <row r="37" spans="1:4" x14ac:dyDescent="0.2">
      <c r="A37">
        <v>1988</v>
      </c>
      <c r="B37">
        <v>29</v>
      </c>
      <c r="C37" t="s">
        <v>0</v>
      </c>
      <c r="D37" s="1">
        <f>22/3</f>
        <v>7.333333333333333</v>
      </c>
    </row>
    <row r="38" spans="1:4" x14ac:dyDescent="0.2">
      <c r="A38">
        <v>2020</v>
      </c>
      <c r="B38">
        <v>47</v>
      </c>
      <c r="C38" t="s">
        <v>6</v>
      </c>
      <c r="D38" s="1">
        <f>7/3</f>
        <v>2.3333333333333335</v>
      </c>
    </row>
    <row r="39" spans="1:4" x14ac:dyDescent="0.2">
      <c r="A39">
        <v>2083</v>
      </c>
      <c r="B39">
        <v>27</v>
      </c>
      <c r="C39" t="s">
        <v>0</v>
      </c>
      <c r="D39" s="1">
        <f>8/3</f>
        <v>2.6666666666666665</v>
      </c>
    </row>
    <row r="40" spans="1:4" x14ac:dyDescent="0.2">
      <c r="A40">
        <v>2086</v>
      </c>
      <c r="B40">
        <v>25</v>
      </c>
      <c r="C40" t="s">
        <v>1</v>
      </c>
      <c r="D40" s="1">
        <v>1</v>
      </c>
    </row>
    <row r="41" spans="1:4" x14ac:dyDescent="0.2">
      <c r="A41">
        <v>2101</v>
      </c>
      <c r="B41">
        <v>30</v>
      </c>
      <c r="C41" t="s">
        <v>6</v>
      </c>
      <c r="D41" s="1">
        <v>8</v>
      </c>
    </row>
    <row r="42" spans="1:4" x14ac:dyDescent="0.2">
      <c r="A42">
        <v>2112</v>
      </c>
      <c r="B42">
        <v>31</v>
      </c>
      <c r="C42" t="s">
        <v>6</v>
      </c>
      <c r="D42" s="1">
        <f>13/3</f>
        <v>4.333333333333333</v>
      </c>
    </row>
    <row r="43" spans="1:4" x14ac:dyDescent="0.2">
      <c r="A43">
        <v>2120</v>
      </c>
      <c r="B43">
        <v>29</v>
      </c>
      <c r="C43" t="s">
        <v>6</v>
      </c>
      <c r="D43" s="1">
        <v>6</v>
      </c>
    </row>
    <row r="44" spans="1:4" x14ac:dyDescent="0.2">
      <c r="A44">
        <v>2133</v>
      </c>
      <c r="B44">
        <v>47</v>
      </c>
      <c r="C44" t="s">
        <v>1</v>
      </c>
      <c r="D44" s="1">
        <f>1/3</f>
        <v>0.33333333333333331</v>
      </c>
    </row>
    <row r="45" spans="1:4" x14ac:dyDescent="0.2">
      <c r="A45">
        <v>2179</v>
      </c>
      <c r="B45">
        <v>56</v>
      </c>
      <c r="C45" t="s">
        <v>0</v>
      </c>
      <c r="D45" s="1">
        <v>9</v>
      </c>
    </row>
    <row r="46" spans="1:4" x14ac:dyDescent="0.2">
      <c r="A46">
        <v>2249</v>
      </c>
      <c r="B46">
        <v>37</v>
      </c>
      <c r="C46" t="s">
        <v>6</v>
      </c>
      <c r="D46" s="1">
        <v>9</v>
      </c>
    </row>
    <row r="47" spans="1:4" x14ac:dyDescent="0.2">
      <c r="A47">
        <v>2260</v>
      </c>
      <c r="B47">
        <v>28</v>
      </c>
      <c r="C47" t="s">
        <v>0</v>
      </c>
      <c r="D47" s="1">
        <v>7</v>
      </c>
    </row>
    <row r="48" spans="1:4" x14ac:dyDescent="0.2">
      <c r="A48">
        <v>2330</v>
      </c>
      <c r="B48">
        <v>27</v>
      </c>
      <c r="C48" t="s">
        <v>6</v>
      </c>
      <c r="D48" s="1">
        <f>11/2</f>
        <v>5.5</v>
      </c>
    </row>
    <row r="49" spans="1:4" x14ac:dyDescent="0.2">
      <c r="A49">
        <v>2342</v>
      </c>
      <c r="B49">
        <v>26</v>
      </c>
      <c r="C49" t="s">
        <v>0</v>
      </c>
      <c r="D49" s="1">
        <v>6</v>
      </c>
    </row>
    <row r="50" spans="1:4" x14ac:dyDescent="0.2">
      <c r="A50">
        <v>2358</v>
      </c>
      <c r="B50">
        <v>34</v>
      </c>
      <c r="C50" t="s">
        <v>6</v>
      </c>
      <c r="D50" s="1">
        <v>5</v>
      </c>
    </row>
    <row r="51" spans="1:4" x14ac:dyDescent="0.2">
      <c r="A51">
        <v>2417</v>
      </c>
      <c r="B51">
        <v>30</v>
      </c>
      <c r="C51" t="s">
        <v>6</v>
      </c>
      <c r="D51" s="1">
        <v>0</v>
      </c>
    </row>
    <row r="52" spans="1:4" x14ac:dyDescent="0.2">
      <c r="A52">
        <v>2618</v>
      </c>
      <c r="B52">
        <v>30</v>
      </c>
      <c r="C52" t="s">
        <v>6</v>
      </c>
      <c r="D52" s="1">
        <v>4</v>
      </c>
    </row>
    <row r="53" spans="1:4" x14ac:dyDescent="0.2">
      <c r="A53">
        <v>2718</v>
      </c>
      <c r="B53">
        <v>43</v>
      </c>
      <c r="C53" t="s">
        <v>6</v>
      </c>
      <c r="D53" s="1">
        <f>2/3</f>
        <v>0.66666666666666663</v>
      </c>
    </row>
    <row r="54" spans="1:4" x14ac:dyDescent="0.2">
      <c r="A54">
        <v>2803</v>
      </c>
      <c r="B54">
        <v>42</v>
      </c>
      <c r="C54" t="s">
        <v>0</v>
      </c>
      <c r="D54" s="1">
        <v>5</v>
      </c>
    </row>
    <row r="55" spans="1:4" x14ac:dyDescent="0.2">
      <c r="A55">
        <v>2812</v>
      </c>
      <c r="B55">
        <v>27</v>
      </c>
      <c r="C55" t="s">
        <v>6</v>
      </c>
      <c r="D55" s="1">
        <v>8</v>
      </c>
    </row>
    <row r="56" spans="1:4" x14ac:dyDescent="0.2">
      <c r="A56">
        <v>2841</v>
      </c>
      <c r="B56">
        <v>27</v>
      </c>
      <c r="C56" t="s">
        <v>6</v>
      </c>
      <c r="D56" s="1">
        <f>11/2</f>
        <v>5.5</v>
      </c>
    </row>
    <row r="57" spans="1:4" x14ac:dyDescent="0.2">
      <c r="A57">
        <v>2933</v>
      </c>
      <c r="B57">
        <v>18</v>
      </c>
      <c r="C57" t="s">
        <v>0</v>
      </c>
      <c r="D57" s="1">
        <f>8/3</f>
        <v>2.6666666666666665</v>
      </c>
    </row>
    <row r="58" spans="1:4" x14ac:dyDescent="0.2">
      <c r="A58">
        <v>2934</v>
      </c>
      <c r="B58">
        <v>28</v>
      </c>
      <c r="C58" t="s">
        <v>1</v>
      </c>
      <c r="D58" s="1">
        <f>29/3</f>
        <v>9.6666666666666661</v>
      </c>
    </row>
    <row r="59" spans="1:4" x14ac:dyDescent="0.2">
      <c r="A59">
        <v>2951</v>
      </c>
      <c r="B59">
        <v>27</v>
      </c>
      <c r="C59" t="s">
        <v>1</v>
      </c>
      <c r="D59" s="1">
        <v>11</v>
      </c>
    </row>
    <row r="60" spans="1:4" x14ac:dyDescent="0.2">
      <c r="A60">
        <v>2990</v>
      </c>
      <c r="B60">
        <v>33</v>
      </c>
      <c r="C60" t="s">
        <v>1</v>
      </c>
      <c r="D60" s="1">
        <v>6</v>
      </c>
    </row>
    <row r="61" spans="1:4" x14ac:dyDescent="0.2">
      <c r="A61">
        <v>3000</v>
      </c>
      <c r="B61">
        <v>48</v>
      </c>
      <c r="C61" t="s">
        <v>1</v>
      </c>
      <c r="D61" s="1">
        <v>8</v>
      </c>
    </row>
    <row r="62" spans="1:4" x14ac:dyDescent="0.2">
      <c r="A62">
        <v>3039</v>
      </c>
      <c r="B62">
        <v>27</v>
      </c>
      <c r="C62" t="s">
        <v>1</v>
      </c>
      <c r="D62" s="1">
        <f>19/3</f>
        <v>6.333333333333333</v>
      </c>
    </row>
    <row r="63" spans="1:4" x14ac:dyDescent="0.2">
      <c r="A63">
        <v>3051</v>
      </c>
      <c r="B63">
        <v>42</v>
      </c>
      <c r="C63" t="s">
        <v>0</v>
      </c>
      <c r="D63" s="1">
        <f>10/3</f>
        <v>3.3333333333333335</v>
      </c>
    </row>
    <row r="64" spans="1:4" x14ac:dyDescent="0.2">
      <c r="A64">
        <v>3229</v>
      </c>
      <c r="B64">
        <v>29</v>
      </c>
      <c r="C64" t="s">
        <v>1</v>
      </c>
      <c r="D64" s="1">
        <f>7/2</f>
        <v>3.5</v>
      </c>
    </row>
    <row r="65" spans="1:4" x14ac:dyDescent="0.2">
      <c r="A65">
        <v>3235</v>
      </c>
      <c r="B65">
        <v>27</v>
      </c>
      <c r="C65" t="s">
        <v>6</v>
      </c>
      <c r="D65" s="1">
        <v>10</v>
      </c>
    </row>
    <row r="66" spans="1:4" x14ac:dyDescent="0.2">
      <c r="A66">
        <v>3237</v>
      </c>
      <c r="B66">
        <v>27</v>
      </c>
      <c r="C66" t="s">
        <v>1</v>
      </c>
      <c r="D66" s="1">
        <v>7</v>
      </c>
    </row>
    <row r="67" spans="1:4" x14ac:dyDescent="0.2">
      <c r="A67">
        <v>3284</v>
      </c>
      <c r="B67">
        <v>28</v>
      </c>
      <c r="C67" t="s">
        <v>1</v>
      </c>
      <c r="D67" s="1">
        <v>8</v>
      </c>
    </row>
    <row r="68" spans="1:4" x14ac:dyDescent="0.2">
      <c r="A68">
        <v>3338</v>
      </c>
      <c r="B68">
        <v>30</v>
      </c>
      <c r="C68" t="s">
        <v>6</v>
      </c>
      <c r="D68" s="1">
        <v>3</v>
      </c>
    </row>
    <row r="69" spans="1:4" x14ac:dyDescent="0.2">
      <c r="A69">
        <v>3347</v>
      </c>
      <c r="B69">
        <v>34</v>
      </c>
      <c r="C69" t="s">
        <v>1</v>
      </c>
      <c r="D69" s="1">
        <f>17/2</f>
        <v>8.5</v>
      </c>
    </row>
    <row r="70" spans="1:4" x14ac:dyDescent="0.2">
      <c r="A70">
        <v>3391</v>
      </c>
      <c r="B70">
        <v>36</v>
      </c>
      <c r="C70" t="s">
        <v>1</v>
      </c>
      <c r="D70" s="1">
        <f>16/3</f>
        <v>5.333333333333333</v>
      </c>
    </row>
    <row r="71" spans="1:4" x14ac:dyDescent="0.2">
      <c r="A71">
        <v>3393</v>
      </c>
      <c r="B71">
        <v>45</v>
      </c>
      <c r="C71" t="s">
        <v>0</v>
      </c>
      <c r="D71" s="1">
        <v>1</v>
      </c>
    </row>
    <row r="72" spans="1:4" x14ac:dyDescent="0.2">
      <c r="A72">
        <v>3416</v>
      </c>
      <c r="B72">
        <v>45</v>
      </c>
      <c r="C72" t="s">
        <v>6</v>
      </c>
      <c r="D72" s="1">
        <v>6</v>
      </c>
    </row>
    <row r="73" spans="1:4" x14ac:dyDescent="0.2">
      <c r="A73">
        <v>3418</v>
      </c>
      <c r="B73">
        <v>41</v>
      </c>
      <c r="C73" t="s">
        <v>1</v>
      </c>
      <c r="D73" s="1">
        <v>0</v>
      </c>
    </row>
    <row r="74" spans="1:4" x14ac:dyDescent="0.2">
      <c r="A74">
        <v>3435</v>
      </c>
      <c r="B74">
        <v>39</v>
      </c>
      <c r="C74" t="s">
        <v>6</v>
      </c>
      <c r="D74" s="1">
        <f>22/3</f>
        <v>7.333333333333333</v>
      </c>
    </row>
    <row r="75" spans="1:4" x14ac:dyDescent="0.2">
      <c r="A75">
        <v>3450</v>
      </c>
      <c r="B75">
        <v>25</v>
      </c>
      <c r="C75" t="s">
        <v>0</v>
      </c>
      <c r="D75" s="1">
        <f>17/3</f>
        <v>5.666666666666667</v>
      </c>
    </row>
    <row r="76" spans="1:4" x14ac:dyDescent="0.2">
      <c r="A76">
        <v>3463</v>
      </c>
      <c r="B76">
        <v>29</v>
      </c>
      <c r="C76" t="s">
        <v>0</v>
      </c>
      <c r="D76" s="1">
        <v>6</v>
      </c>
    </row>
    <row r="77" spans="1:4" x14ac:dyDescent="0.2">
      <c r="A77">
        <v>3474</v>
      </c>
      <c r="B77">
        <v>33</v>
      </c>
      <c r="C77" t="s">
        <v>1</v>
      </c>
      <c r="D77" s="1">
        <v>7</v>
      </c>
    </row>
    <row r="78" spans="1:4" x14ac:dyDescent="0.2">
      <c r="A78">
        <v>3578</v>
      </c>
      <c r="B78">
        <v>28</v>
      </c>
      <c r="C78" t="s">
        <v>6</v>
      </c>
      <c r="D78" s="1">
        <f>9/2</f>
        <v>4.5</v>
      </c>
    </row>
    <row r="79" spans="1:4" x14ac:dyDescent="0.2">
      <c r="A79">
        <v>3581</v>
      </c>
      <c r="B79">
        <v>27</v>
      </c>
      <c r="C79" t="s">
        <v>6</v>
      </c>
      <c r="D79" s="1">
        <f>23/3</f>
        <v>7.666666666666667</v>
      </c>
    </row>
    <row r="80" spans="1:4" x14ac:dyDescent="0.2">
      <c r="A80">
        <v>3589</v>
      </c>
      <c r="B80">
        <v>56</v>
      </c>
      <c r="C80" t="s">
        <v>6</v>
      </c>
      <c r="D80" s="1">
        <f>2/3</f>
        <v>0.66666666666666663</v>
      </c>
    </row>
    <row r="81" spans="1:4" x14ac:dyDescent="0.2">
      <c r="A81">
        <v>3665</v>
      </c>
      <c r="B81">
        <v>43</v>
      </c>
      <c r="C81" t="s">
        <v>1</v>
      </c>
      <c r="D81" s="1">
        <v>2</v>
      </c>
    </row>
    <row r="82" spans="1:4" x14ac:dyDescent="0.2">
      <c r="A82">
        <v>3682</v>
      </c>
      <c r="B82">
        <v>26</v>
      </c>
      <c r="C82" t="s">
        <v>1</v>
      </c>
      <c r="D82" s="1">
        <v>3</v>
      </c>
    </row>
    <row r="83" spans="1:4" x14ac:dyDescent="0.2">
      <c r="A83">
        <v>3698</v>
      </c>
      <c r="B83">
        <v>31</v>
      </c>
      <c r="C83" t="s">
        <v>1</v>
      </c>
      <c r="D83" s="1">
        <v>0</v>
      </c>
    </row>
    <row r="84" spans="1:4" x14ac:dyDescent="0.2">
      <c r="A84">
        <v>3748</v>
      </c>
      <c r="B84">
        <v>26</v>
      </c>
      <c r="C84" t="s">
        <v>0</v>
      </c>
      <c r="D84" s="1">
        <f>25/3</f>
        <v>8.3333333333333339</v>
      </c>
    </row>
    <row r="85" spans="1:4" x14ac:dyDescent="0.2">
      <c r="A85">
        <v>3834</v>
      </c>
      <c r="B85">
        <v>48</v>
      </c>
      <c r="C85" t="s">
        <v>1</v>
      </c>
      <c r="D85" s="1">
        <v>1</v>
      </c>
    </row>
    <row r="86" spans="1:4" x14ac:dyDescent="0.2">
      <c r="A86">
        <v>3848</v>
      </c>
      <c r="B86">
        <v>25</v>
      </c>
      <c r="C86" t="s">
        <v>1</v>
      </c>
      <c r="D86" s="1">
        <f>27/3</f>
        <v>9</v>
      </c>
    </row>
    <row r="87" spans="1:4" x14ac:dyDescent="0.2">
      <c r="A87">
        <v>3857</v>
      </c>
      <c r="B87">
        <v>41</v>
      </c>
      <c r="C87" t="s">
        <v>6</v>
      </c>
      <c r="D87" s="1">
        <f>21/2</f>
        <v>10.5</v>
      </c>
    </row>
    <row r="88" spans="1:4" x14ac:dyDescent="0.2">
      <c r="A88">
        <v>3884</v>
      </c>
      <c r="B88">
        <v>49</v>
      </c>
      <c r="C88" t="s">
        <v>0</v>
      </c>
      <c r="D88" s="1">
        <v>11</v>
      </c>
    </row>
    <row r="89" spans="1:4" x14ac:dyDescent="0.2">
      <c r="A89">
        <v>3932</v>
      </c>
      <c r="B89">
        <v>60</v>
      </c>
      <c r="C89" t="s">
        <v>6</v>
      </c>
      <c r="D89" s="1">
        <v>5</v>
      </c>
    </row>
    <row r="90" spans="1:4" x14ac:dyDescent="0.2">
      <c r="A90">
        <v>3936</v>
      </c>
      <c r="B90">
        <v>63</v>
      </c>
      <c r="C90" t="s">
        <v>6</v>
      </c>
      <c r="D90" s="1">
        <f>7/3</f>
        <v>2.3333333333333335</v>
      </c>
    </row>
    <row r="91" spans="1:4" x14ac:dyDescent="0.2">
      <c r="A91">
        <v>3941</v>
      </c>
      <c r="B91">
        <v>32</v>
      </c>
      <c r="C91" t="s">
        <v>0</v>
      </c>
      <c r="D91" s="1">
        <v>9</v>
      </c>
    </row>
    <row r="92" spans="1:4" x14ac:dyDescent="0.2">
      <c r="A92">
        <v>3967</v>
      </c>
      <c r="B92">
        <v>40</v>
      </c>
      <c r="C92" t="s">
        <v>1</v>
      </c>
      <c r="D92" s="1">
        <f>3/2</f>
        <v>1.5</v>
      </c>
    </row>
    <row r="93" spans="1:4" x14ac:dyDescent="0.2">
      <c r="A93">
        <v>3973</v>
      </c>
      <c r="B93">
        <v>41</v>
      </c>
      <c r="C93" t="s">
        <v>1</v>
      </c>
      <c r="D93" s="1">
        <f>4/3</f>
        <v>1.3333333333333333</v>
      </c>
    </row>
    <row r="94" spans="1:4" x14ac:dyDescent="0.2">
      <c r="A94">
        <v>3996</v>
      </c>
      <c r="B94">
        <v>36</v>
      </c>
      <c r="C94" t="s">
        <v>0</v>
      </c>
      <c r="D94" s="1">
        <v>9</v>
      </c>
    </row>
    <row r="95" spans="1:4" x14ac:dyDescent="0.2">
      <c r="A95">
        <v>4012</v>
      </c>
      <c r="B95">
        <v>33</v>
      </c>
      <c r="C95" t="s">
        <v>1</v>
      </c>
      <c r="D95" s="1">
        <f>17/3</f>
        <v>5.666666666666667</v>
      </c>
    </row>
    <row r="96" spans="1:4" x14ac:dyDescent="0.2">
      <c r="A96">
        <v>4022</v>
      </c>
      <c r="B96">
        <v>27</v>
      </c>
      <c r="C96" t="s">
        <v>1</v>
      </c>
      <c r="D96" s="1">
        <v>7</v>
      </c>
    </row>
    <row r="97" spans="1:4" x14ac:dyDescent="0.2">
      <c r="A97">
        <v>4174</v>
      </c>
      <c r="B97">
        <v>38</v>
      </c>
      <c r="C97" t="s">
        <v>1</v>
      </c>
      <c r="D97" s="1">
        <f>1/3</f>
        <v>0.33333333333333331</v>
      </c>
    </row>
    <row r="98" spans="1:4" x14ac:dyDescent="0.2">
      <c r="A98">
        <v>4222</v>
      </c>
      <c r="B98">
        <v>41</v>
      </c>
      <c r="C98" t="s">
        <v>6</v>
      </c>
      <c r="D98" s="1">
        <v>8</v>
      </c>
    </row>
    <row r="99" spans="1:4" x14ac:dyDescent="0.2">
      <c r="A99">
        <v>4251</v>
      </c>
      <c r="B99">
        <v>30</v>
      </c>
      <c r="C99" t="s">
        <v>6</v>
      </c>
      <c r="D99" s="1">
        <v>7</v>
      </c>
    </row>
    <row r="100" spans="1:4" x14ac:dyDescent="0.2">
      <c r="A100">
        <v>4309</v>
      </c>
      <c r="B100">
        <v>35</v>
      </c>
      <c r="C100" t="s">
        <v>1</v>
      </c>
      <c r="D100" s="1">
        <v>1</v>
      </c>
    </row>
    <row r="101" spans="1:4" x14ac:dyDescent="0.2">
      <c r="A101">
        <v>4330</v>
      </c>
      <c r="B101">
        <v>25</v>
      </c>
      <c r="C101" t="s">
        <v>6</v>
      </c>
      <c r="D101" s="1">
        <v>4</v>
      </c>
    </row>
    <row r="102" spans="1:4" x14ac:dyDescent="0.2">
      <c r="A102">
        <v>4341</v>
      </c>
      <c r="B102">
        <v>29</v>
      </c>
      <c r="C102" t="s">
        <v>6</v>
      </c>
      <c r="D102" s="1">
        <f>19/3</f>
        <v>6.333333333333333</v>
      </c>
    </row>
    <row r="103" spans="1:4" x14ac:dyDescent="0.2">
      <c r="A103">
        <v>4360</v>
      </c>
      <c r="B103">
        <v>26</v>
      </c>
      <c r="C103" t="s">
        <v>6</v>
      </c>
      <c r="D103" s="1">
        <v>3</v>
      </c>
    </row>
    <row r="104" spans="1:4" x14ac:dyDescent="0.2">
      <c r="A104">
        <v>4450</v>
      </c>
      <c r="B104">
        <v>23</v>
      </c>
      <c r="C104" t="s">
        <v>6</v>
      </c>
      <c r="D104" s="1">
        <f>14/3</f>
        <v>4.666666666666667</v>
      </c>
    </row>
    <row r="105" spans="1:4" x14ac:dyDescent="0.2">
      <c r="A105">
        <v>4559</v>
      </c>
      <c r="B105">
        <v>33</v>
      </c>
      <c r="C105" t="s">
        <v>6</v>
      </c>
      <c r="D105" s="1">
        <v>3</v>
      </c>
    </row>
    <row r="106" spans="1:4" x14ac:dyDescent="0.2">
      <c r="A106">
        <v>4573</v>
      </c>
      <c r="B106">
        <v>39</v>
      </c>
      <c r="C106" t="s">
        <v>6</v>
      </c>
      <c r="D106" s="1">
        <v>0</v>
      </c>
    </row>
    <row r="107" spans="1:4" x14ac:dyDescent="0.2">
      <c r="A107">
        <v>4606</v>
      </c>
      <c r="B107">
        <v>27</v>
      </c>
      <c r="C107" t="s">
        <v>1</v>
      </c>
      <c r="D107" s="1">
        <v>8</v>
      </c>
    </row>
    <row r="108" spans="1:4" x14ac:dyDescent="0.2">
      <c r="A108">
        <v>4607</v>
      </c>
      <c r="B108">
        <v>25</v>
      </c>
      <c r="C108" t="s">
        <v>0</v>
      </c>
      <c r="D108" s="1">
        <v>0</v>
      </c>
    </row>
    <row r="109" spans="1:4" x14ac:dyDescent="0.2">
      <c r="A109">
        <v>4629</v>
      </c>
      <c r="B109">
        <v>56</v>
      </c>
      <c r="C109" t="s">
        <v>1</v>
      </c>
      <c r="D109" s="1">
        <f>2/3</f>
        <v>0.66666666666666663</v>
      </c>
    </row>
    <row r="110" spans="1:4" x14ac:dyDescent="0.2">
      <c r="A110">
        <v>4640</v>
      </c>
      <c r="B110">
        <v>56</v>
      </c>
      <c r="C110" t="s">
        <v>1</v>
      </c>
      <c r="D110" s="1">
        <v>7</v>
      </c>
    </row>
    <row r="111" spans="1:4" x14ac:dyDescent="0.2">
      <c r="A111">
        <v>4660</v>
      </c>
      <c r="B111">
        <v>37</v>
      </c>
      <c r="C111" t="s">
        <v>1</v>
      </c>
      <c r="D111" s="1">
        <v>7</v>
      </c>
    </row>
    <row r="112" spans="1:4" x14ac:dyDescent="0.2">
      <c r="A112">
        <v>4661</v>
      </c>
      <c r="B112">
        <v>44</v>
      </c>
      <c r="C112" t="s">
        <v>6</v>
      </c>
      <c r="D112" s="1">
        <v>7</v>
      </c>
    </row>
    <row r="113" spans="1:4" x14ac:dyDescent="0.2">
      <c r="A113">
        <v>4675</v>
      </c>
      <c r="B113">
        <v>35</v>
      </c>
      <c r="C113" t="s">
        <v>0</v>
      </c>
      <c r="D113" s="1">
        <v>3</v>
      </c>
    </row>
    <row r="114" spans="1:4" x14ac:dyDescent="0.2">
      <c r="A114">
        <v>4678</v>
      </c>
      <c r="B114">
        <v>30</v>
      </c>
      <c r="C114" t="s">
        <v>1</v>
      </c>
      <c r="D114" s="1">
        <v>8</v>
      </c>
    </row>
    <row r="115" spans="1:4" x14ac:dyDescent="0.2">
      <c r="A115">
        <v>4696</v>
      </c>
      <c r="B115">
        <v>49</v>
      </c>
      <c r="C115" t="s">
        <v>1</v>
      </c>
      <c r="D115" s="1">
        <v>9</v>
      </c>
    </row>
    <row r="116" spans="1:4" x14ac:dyDescent="0.2">
      <c r="A116">
        <v>4752</v>
      </c>
      <c r="B116">
        <v>31</v>
      </c>
      <c r="C116" t="s">
        <v>1</v>
      </c>
      <c r="D116" s="1">
        <f>5/3</f>
        <v>1.6666666666666667</v>
      </c>
    </row>
    <row r="117" spans="1:4" x14ac:dyDescent="0.2">
      <c r="A117">
        <v>4781</v>
      </c>
      <c r="B117">
        <v>27</v>
      </c>
      <c r="C117" t="s">
        <v>0</v>
      </c>
      <c r="D117" s="1">
        <v>3</v>
      </c>
    </row>
    <row r="118" spans="1:4" x14ac:dyDescent="0.2">
      <c r="A118">
        <v>4784</v>
      </c>
      <c r="B118">
        <v>34</v>
      </c>
      <c r="C118" t="s">
        <v>1</v>
      </c>
      <c r="D118" s="1">
        <f>11/2</f>
        <v>5.5</v>
      </c>
    </row>
    <row r="119" spans="1:4" x14ac:dyDescent="0.2">
      <c r="A119">
        <v>4791</v>
      </c>
      <c r="B119">
        <v>32</v>
      </c>
      <c r="C119" t="s">
        <v>0</v>
      </c>
      <c r="D119" s="1">
        <v>7</v>
      </c>
    </row>
    <row r="120" spans="1:4" x14ac:dyDescent="0.2">
      <c r="A120">
        <v>4809</v>
      </c>
      <c r="B120">
        <v>33</v>
      </c>
      <c r="C120" t="s">
        <v>1</v>
      </c>
      <c r="D120" s="1">
        <v>0</v>
      </c>
    </row>
    <row r="121" spans="1:4" x14ac:dyDescent="0.2">
      <c r="A121">
        <v>4824</v>
      </c>
      <c r="B121">
        <v>29</v>
      </c>
      <c r="C121" t="s">
        <v>0</v>
      </c>
      <c r="D121" s="1">
        <f>17/3</f>
        <v>5.666666666666667</v>
      </c>
    </row>
    <row r="122" spans="1:4" x14ac:dyDescent="0.2">
      <c r="A122">
        <v>4848</v>
      </c>
      <c r="B122">
        <v>30</v>
      </c>
      <c r="C122" t="s">
        <v>6</v>
      </c>
      <c r="D122" s="1">
        <f>22/3</f>
        <v>7.333333333333333</v>
      </c>
    </row>
    <row r="123" spans="1:4" x14ac:dyDescent="0.2">
      <c r="A123">
        <v>4883</v>
      </c>
      <c r="B123">
        <v>51</v>
      </c>
      <c r="C123" t="s">
        <v>0</v>
      </c>
      <c r="D123" s="1">
        <f>4/3</f>
        <v>1.3333333333333333</v>
      </c>
    </row>
    <row r="124" spans="1:4" x14ac:dyDescent="0.2">
      <c r="A124">
        <v>4963</v>
      </c>
      <c r="B124">
        <v>38</v>
      </c>
      <c r="C124" t="s">
        <v>6</v>
      </c>
      <c r="D124" s="1">
        <v>0</v>
      </c>
    </row>
    <row r="125" spans="1:4" x14ac:dyDescent="0.2">
      <c r="A125">
        <v>5034</v>
      </c>
      <c r="B125">
        <v>25</v>
      </c>
      <c r="C125" t="s">
        <v>1</v>
      </c>
      <c r="D125" s="1">
        <v>6</v>
      </c>
    </row>
    <row r="126" spans="1:4" x14ac:dyDescent="0.2">
      <c r="A126">
        <v>5041</v>
      </c>
      <c r="B126">
        <v>36</v>
      </c>
      <c r="C126" t="s">
        <v>6</v>
      </c>
      <c r="D126" s="1">
        <v>1</v>
      </c>
    </row>
    <row r="127" spans="1:4" x14ac:dyDescent="0.2">
      <c r="A127">
        <v>5048</v>
      </c>
      <c r="B127">
        <v>32</v>
      </c>
      <c r="C127" t="s">
        <v>1</v>
      </c>
      <c r="D127" s="1">
        <f>15/2</f>
        <v>7.5</v>
      </c>
    </row>
    <row r="128" spans="1:4" x14ac:dyDescent="0.2">
      <c r="A128">
        <v>5050</v>
      </c>
      <c r="B128">
        <v>27</v>
      </c>
      <c r="C128" t="s">
        <v>0</v>
      </c>
      <c r="D128" s="1">
        <v>9</v>
      </c>
    </row>
    <row r="129" spans="1:4" x14ac:dyDescent="0.2">
      <c r="A129">
        <v>5160</v>
      </c>
      <c r="B129">
        <v>29</v>
      </c>
      <c r="C129" t="s">
        <v>1</v>
      </c>
      <c r="D129" s="1">
        <v>8</v>
      </c>
    </row>
    <row r="130" spans="1:4" x14ac:dyDescent="0.2">
      <c r="A130">
        <v>5188</v>
      </c>
      <c r="B130">
        <v>33</v>
      </c>
      <c r="C130" t="s">
        <v>0</v>
      </c>
      <c r="D130" s="1">
        <f>26/3</f>
        <v>8.6666666666666661</v>
      </c>
    </row>
    <row r="131" spans="1:4" x14ac:dyDescent="0.2">
      <c r="A131">
        <v>5212</v>
      </c>
      <c r="B131">
        <v>36</v>
      </c>
      <c r="C131" t="s">
        <v>0</v>
      </c>
      <c r="D131" s="1">
        <f>17/3</f>
        <v>5.666666666666667</v>
      </c>
    </row>
    <row r="132" spans="1:4" x14ac:dyDescent="0.2">
      <c r="A132">
        <v>5221</v>
      </c>
      <c r="B132">
        <v>21</v>
      </c>
      <c r="C132" t="s">
        <v>0</v>
      </c>
      <c r="D132" s="1">
        <v>3</v>
      </c>
    </row>
    <row r="133" spans="1:4" x14ac:dyDescent="0.2">
      <c r="A133">
        <v>5233</v>
      </c>
      <c r="B133">
        <v>30</v>
      </c>
      <c r="C133" t="s">
        <v>6</v>
      </c>
      <c r="D133" s="1">
        <v>2</v>
      </c>
    </row>
    <row r="134" spans="1:4" x14ac:dyDescent="0.2">
      <c r="A134">
        <v>5243</v>
      </c>
      <c r="B134">
        <v>67</v>
      </c>
      <c r="C134" t="s">
        <v>6</v>
      </c>
      <c r="D134" s="1">
        <v>4</v>
      </c>
    </row>
    <row r="135" spans="1:4" x14ac:dyDescent="0.2">
      <c r="A135">
        <v>5331</v>
      </c>
      <c r="B135">
        <v>32</v>
      </c>
      <c r="C135" t="s">
        <v>6</v>
      </c>
      <c r="D135" s="1">
        <f>19/3</f>
        <v>6.333333333333333</v>
      </c>
    </row>
    <row r="136" spans="1:4" x14ac:dyDescent="0.2">
      <c r="A136">
        <v>5337</v>
      </c>
      <c r="B136">
        <v>28</v>
      </c>
      <c r="C136" t="s">
        <v>1</v>
      </c>
      <c r="D136" s="1">
        <v>9</v>
      </c>
    </row>
    <row r="137" spans="1:4" x14ac:dyDescent="0.2">
      <c r="A137">
        <v>5344</v>
      </c>
      <c r="B137">
        <v>41</v>
      </c>
      <c r="C137" t="s">
        <v>1</v>
      </c>
      <c r="D137" s="1">
        <f>16/3</f>
        <v>5.333333333333333</v>
      </c>
    </row>
    <row r="138" spans="1:4" x14ac:dyDescent="0.2">
      <c r="A138">
        <v>5381</v>
      </c>
      <c r="B138">
        <v>55</v>
      </c>
      <c r="C138" t="s">
        <v>6</v>
      </c>
      <c r="D138" s="1">
        <v>2</v>
      </c>
    </row>
    <row r="139" spans="1:4" x14ac:dyDescent="0.2">
      <c r="A139">
        <v>5402</v>
      </c>
      <c r="B139">
        <v>60</v>
      </c>
      <c r="C139" t="s">
        <v>6</v>
      </c>
      <c r="D139" s="1">
        <v>4</v>
      </c>
    </row>
    <row r="140" spans="1:4" x14ac:dyDescent="0.2">
      <c r="A140">
        <v>5408</v>
      </c>
      <c r="B140">
        <v>22</v>
      </c>
      <c r="C140" t="s">
        <v>1</v>
      </c>
      <c r="D140" s="1">
        <v>1</v>
      </c>
    </row>
    <row r="141" spans="1:4" x14ac:dyDescent="0.2">
      <c r="A141">
        <v>5417</v>
      </c>
      <c r="B141">
        <v>40</v>
      </c>
      <c r="C141" t="s">
        <v>1</v>
      </c>
      <c r="D141" s="1">
        <f>19/2</f>
        <v>9.5</v>
      </c>
    </row>
    <row r="142" spans="1:4" x14ac:dyDescent="0.2">
      <c r="A142">
        <v>5432</v>
      </c>
      <c r="B142">
        <v>57</v>
      </c>
      <c r="C142" t="s">
        <v>0</v>
      </c>
      <c r="D142" s="1">
        <f>13/2</f>
        <v>6.5</v>
      </c>
    </row>
    <row r="143" spans="1:4" x14ac:dyDescent="0.2">
      <c r="A143">
        <v>5478</v>
      </c>
      <c r="B143">
        <v>34</v>
      </c>
      <c r="C143" t="s">
        <v>0</v>
      </c>
      <c r="D143" s="1">
        <f>10/3</f>
        <v>3.3333333333333335</v>
      </c>
    </row>
    <row r="144" spans="1:4" x14ac:dyDescent="0.2">
      <c r="A144">
        <v>5508</v>
      </c>
      <c r="B144">
        <v>29</v>
      </c>
      <c r="C144" t="s">
        <v>1</v>
      </c>
      <c r="D144" s="1">
        <v>5</v>
      </c>
    </row>
    <row r="145" spans="1:4" x14ac:dyDescent="0.2">
      <c r="A145">
        <v>5524</v>
      </c>
      <c r="B145">
        <v>33</v>
      </c>
      <c r="C145" t="s">
        <v>1</v>
      </c>
      <c r="D145" s="1">
        <v>5</v>
      </c>
    </row>
    <row r="146" spans="1:4" x14ac:dyDescent="0.2">
      <c r="A146">
        <v>5606</v>
      </c>
      <c r="B146">
        <v>41</v>
      </c>
      <c r="C146" t="s">
        <v>0</v>
      </c>
      <c r="D146" s="1">
        <v>7</v>
      </c>
    </row>
    <row r="147" spans="1:4" x14ac:dyDescent="0.2">
      <c r="A147">
        <v>5613</v>
      </c>
      <c r="B147">
        <v>28</v>
      </c>
      <c r="C147" t="s">
        <v>6</v>
      </c>
      <c r="D147" s="1">
        <v>8</v>
      </c>
    </row>
    <row r="148" spans="1:4" x14ac:dyDescent="0.2">
      <c r="A148">
        <v>5630</v>
      </c>
      <c r="B148">
        <v>27</v>
      </c>
      <c r="C148" t="s">
        <v>6</v>
      </c>
      <c r="D148" s="1">
        <v>1</v>
      </c>
    </row>
    <row r="149" spans="1:4" x14ac:dyDescent="0.2">
      <c r="A149">
        <v>5650</v>
      </c>
      <c r="B149">
        <v>34</v>
      </c>
      <c r="C149" t="s">
        <v>0</v>
      </c>
      <c r="D149" s="1">
        <v>10</v>
      </c>
    </row>
    <row r="150" spans="1:4" x14ac:dyDescent="0.2">
      <c r="A150">
        <v>5651</v>
      </c>
      <c r="B150">
        <v>35</v>
      </c>
      <c r="C150" t="s">
        <v>1</v>
      </c>
      <c r="D150" s="1">
        <v>9</v>
      </c>
    </row>
    <row r="151" spans="1:4" x14ac:dyDescent="0.2">
      <c r="A151">
        <v>5690</v>
      </c>
      <c r="B151">
        <v>30</v>
      </c>
      <c r="C151" t="s">
        <v>1</v>
      </c>
      <c r="D151" s="1">
        <f>23/3</f>
        <v>7.666666666666667</v>
      </c>
    </row>
    <row r="152" spans="1:4" x14ac:dyDescent="0.2">
      <c r="A152">
        <v>5707</v>
      </c>
      <c r="B152">
        <v>33</v>
      </c>
      <c r="C152" t="s">
        <v>0</v>
      </c>
      <c r="D152" s="1">
        <v>9</v>
      </c>
    </row>
    <row r="153" spans="1:4" x14ac:dyDescent="0.2">
      <c r="A153">
        <v>5710</v>
      </c>
      <c r="B153">
        <v>62</v>
      </c>
      <c r="C153" t="s">
        <v>1</v>
      </c>
      <c r="D153" s="1">
        <f>17/3</f>
        <v>5.666666666666667</v>
      </c>
    </row>
    <row r="154" spans="1:4" x14ac:dyDescent="0.2">
      <c r="A154">
        <v>5748</v>
      </c>
      <c r="B154">
        <v>54</v>
      </c>
      <c r="C154" t="s">
        <v>1</v>
      </c>
      <c r="D154" s="1">
        <v>10</v>
      </c>
    </row>
    <row r="155" spans="1:4" x14ac:dyDescent="0.2">
      <c r="A155">
        <v>5755</v>
      </c>
      <c r="B155">
        <v>50</v>
      </c>
      <c r="C155" t="s">
        <v>0</v>
      </c>
      <c r="D155" s="1">
        <v>0</v>
      </c>
    </row>
    <row r="156" spans="1:4" x14ac:dyDescent="0.2">
      <c r="A156">
        <v>5766</v>
      </c>
      <c r="B156">
        <v>28</v>
      </c>
      <c r="C156" t="s">
        <v>1</v>
      </c>
      <c r="D156" s="1">
        <f>7/2</f>
        <v>3.5</v>
      </c>
    </row>
    <row r="157" spans="1:4" x14ac:dyDescent="0.2">
      <c r="A157">
        <v>5813</v>
      </c>
      <c r="B157">
        <v>34</v>
      </c>
      <c r="C157" t="s">
        <v>1</v>
      </c>
      <c r="D157" s="1">
        <v>7</v>
      </c>
    </row>
    <row r="158" spans="1:4" x14ac:dyDescent="0.2">
      <c r="A158">
        <v>5830</v>
      </c>
      <c r="B158">
        <v>32</v>
      </c>
      <c r="C158" t="s">
        <v>6</v>
      </c>
      <c r="D158" s="1">
        <f>22/3</f>
        <v>7.333333333333333</v>
      </c>
    </row>
    <row r="159" spans="1:4" x14ac:dyDescent="0.2">
      <c r="A159">
        <v>5836</v>
      </c>
      <c r="B159">
        <v>34</v>
      </c>
      <c r="C159" t="s">
        <v>0</v>
      </c>
      <c r="D159" s="1">
        <f>22/3</f>
        <v>7.333333333333333</v>
      </c>
    </row>
    <row r="160" spans="1:4" x14ac:dyDescent="0.2">
      <c r="A160">
        <v>5849</v>
      </c>
      <c r="B160">
        <v>31</v>
      </c>
      <c r="C160" t="s">
        <v>1</v>
      </c>
      <c r="D160" s="1">
        <v>7</v>
      </c>
    </row>
    <row r="161" spans="1:4" x14ac:dyDescent="0.2">
      <c r="A161">
        <v>5855</v>
      </c>
      <c r="B161">
        <v>22</v>
      </c>
      <c r="C161" t="s">
        <v>6</v>
      </c>
      <c r="D161" s="1">
        <f>20/3</f>
        <v>6.666666666666667</v>
      </c>
    </row>
    <row r="162" spans="1:4" x14ac:dyDescent="0.2">
      <c r="A162">
        <v>5889</v>
      </c>
      <c r="B162">
        <v>41</v>
      </c>
      <c r="C162" t="s">
        <v>1</v>
      </c>
      <c r="D162" s="1">
        <v>3</v>
      </c>
    </row>
    <row r="163" spans="1:4" x14ac:dyDescent="0.2">
      <c r="A163">
        <v>5901</v>
      </c>
      <c r="B163">
        <v>29</v>
      </c>
      <c r="C163" t="s">
        <v>1</v>
      </c>
      <c r="D163" s="1">
        <v>5</v>
      </c>
    </row>
    <row r="164" spans="1:4" x14ac:dyDescent="0.2">
      <c r="A164">
        <v>5904</v>
      </c>
      <c r="B164">
        <v>30</v>
      </c>
      <c r="C164" t="s">
        <v>1</v>
      </c>
      <c r="D164" s="1">
        <f>15/2</f>
        <v>7.5</v>
      </c>
    </row>
    <row r="165" spans="1:4" x14ac:dyDescent="0.2">
      <c r="A165">
        <v>6049</v>
      </c>
      <c r="B165">
        <v>54</v>
      </c>
      <c r="C165" t="s">
        <v>6</v>
      </c>
      <c r="D165" s="1">
        <v>5</v>
      </c>
    </row>
    <row r="166" spans="1:4" x14ac:dyDescent="0.2">
      <c r="A166">
        <v>6134</v>
      </c>
      <c r="B166">
        <v>43</v>
      </c>
      <c r="C166" t="s">
        <v>6</v>
      </c>
      <c r="D166" s="1">
        <v>6</v>
      </c>
    </row>
    <row r="167" spans="1:4" x14ac:dyDescent="0.2">
      <c r="A167">
        <v>6135</v>
      </c>
      <c r="B167">
        <v>35</v>
      </c>
      <c r="C167" t="s">
        <v>1</v>
      </c>
      <c r="D167" s="1">
        <f>22/3</f>
        <v>7.333333333333333</v>
      </c>
    </row>
    <row r="168" spans="1:4" x14ac:dyDescent="0.2">
      <c r="A168">
        <v>6220</v>
      </c>
      <c r="B168">
        <v>24</v>
      </c>
      <c r="C168" t="s">
        <v>0</v>
      </c>
      <c r="D168" s="1">
        <v>4</v>
      </c>
    </row>
    <row r="169" spans="1:4" x14ac:dyDescent="0.2">
      <c r="A169">
        <v>6250</v>
      </c>
      <c r="B169">
        <v>52</v>
      </c>
      <c r="C169" t="s">
        <v>1</v>
      </c>
      <c r="D169" s="1">
        <f>1/3</f>
        <v>0.33333333333333331</v>
      </c>
    </row>
    <row r="170" spans="1:4" x14ac:dyDescent="0.2">
      <c r="A170">
        <v>6271</v>
      </c>
      <c r="B170">
        <v>24</v>
      </c>
      <c r="C170" t="s">
        <v>0</v>
      </c>
      <c r="D170" s="1">
        <f>17/2</f>
        <v>8.5</v>
      </c>
    </row>
    <row r="171" spans="1:4" x14ac:dyDescent="0.2">
      <c r="A171">
        <v>6396</v>
      </c>
      <c r="B171">
        <v>38</v>
      </c>
      <c r="C171" t="s">
        <v>6</v>
      </c>
      <c r="D171" s="1">
        <v>2</v>
      </c>
    </row>
    <row r="172" spans="1:4" x14ac:dyDescent="0.2">
      <c r="A172">
        <v>6410</v>
      </c>
      <c r="B172">
        <v>29</v>
      </c>
      <c r="C172" t="s">
        <v>1</v>
      </c>
      <c r="D172" s="1">
        <v>5</v>
      </c>
    </row>
    <row r="173" spans="1:4" x14ac:dyDescent="0.2">
      <c r="A173">
        <v>6451</v>
      </c>
      <c r="B173">
        <v>50</v>
      </c>
      <c r="C173" t="s">
        <v>0</v>
      </c>
      <c r="D173" s="1">
        <f>5/2</f>
        <v>2.5</v>
      </c>
    </row>
    <row r="174" spans="1:4" x14ac:dyDescent="0.2">
      <c r="A174">
        <v>6475</v>
      </c>
      <c r="B174">
        <v>38</v>
      </c>
      <c r="C174" t="s">
        <v>0</v>
      </c>
      <c r="D174" s="1">
        <v>0</v>
      </c>
    </row>
    <row r="175" spans="1:4" x14ac:dyDescent="0.2">
      <c r="A175">
        <v>6490</v>
      </c>
      <c r="B175">
        <v>24</v>
      </c>
      <c r="C175" t="s">
        <v>1</v>
      </c>
      <c r="D175" s="1">
        <v>9</v>
      </c>
    </row>
    <row r="176" spans="1:4" x14ac:dyDescent="0.2">
      <c r="A176">
        <v>6495</v>
      </c>
      <c r="B176">
        <v>49</v>
      </c>
      <c r="C176" t="s">
        <v>0</v>
      </c>
      <c r="D176" s="1">
        <v>11</v>
      </c>
    </row>
    <row r="177" spans="1:4" x14ac:dyDescent="0.2">
      <c r="A177">
        <v>6521</v>
      </c>
      <c r="B177">
        <v>42</v>
      </c>
      <c r="C177" t="s">
        <v>0</v>
      </c>
      <c r="D177" s="1">
        <f>19/2</f>
        <v>9.5</v>
      </c>
    </row>
    <row r="178" spans="1:4" x14ac:dyDescent="0.2">
      <c r="A178">
        <v>6555</v>
      </c>
      <c r="B178">
        <v>33</v>
      </c>
      <c r="C178" t="s">
        <v>0</v>
      </c>
      <c r="D178" s="1">
        <v>1</v>
      </c>
    </row>
    <row r="179" spans="1:4" x14ac:dyDescent="0.2">
      <c r="A179">
        <v>6609</v>
      </c>
      <c r="B179">
        <v>28</v>
      </c>
      <c r="C179" t="s">
        <v>1</v>
      </c>
      <c r="D179" s="1">
        <f>9/2</f>
        <v>4.5</v>
      </c>
    </row>
    <row r="180" spans="1:4" x14ac:dyDescent="0.2">
      <c r="A180">
        <v>6642</v>
      </c>
      <c r="B180">
        <v>34</v>
      </c>
      <c r="C180" t="s">
        <v>1</v>
      </c>
      <c r="D180" s="1">
        <v>8</v>
      </c>
    </row>
    <row r="181" spans="1:4" x14ac:dyDescent="0.2">
      <c r="A181">
        <v>6644</v>
      </c>
      <c r="B181">
        <v>28</v>
      </c>
      <c r="C181" t="s">
        <v>6</v>
      </c>
      <c r="D181" s="1">
        <f>21/2</f>
        <v>10.5</v>
      </c>
    </row>
    <row r="182" spans="1:4" x14ac:dyDescent="0.2">
      <c r="A182">
        <v>6647</v>
      </c>
      <c r="B182">
        <v>59</v>
      </c>
      <c r="C182" t="s">
        <v>1</v>
      </c>
      <c r="D182" s="1">
        <f>19/2</f>
        <v>9.5</v>
      </c>
    </row>
    <row r="183" spans="1:4" x14ac:dyDescent="0.2">
      <c r="A183">
        <v>6689</v>
      </c>
      <c r="B183">
        <v>30</v>
      </c>
      <c r="C183" t="s">
        <v>1</v>
      </c>
      <c r="D183" s="1">
        <v>1</v>
      </c>
    </row>
    <row r="184" spans="1:4" x14ac:dyDescent="0.2">
      <c r="A184">
        <v>6716</v>
      </c>
      <c r="B184">
        <v>29</v>
      </c>
      <c r="C184" t="s">
        <v>6</v>
      </c>
      <c r="D184" s="1">
        <v>3</v>
      </c>
    </row>
    <row r="185" spans="1:4" x14ac:dyDescent="0.2">
      <c r="A185">
        <v>6757</v>
      </c>
      <c r="B185">
        <v>42</v>
      </c>
      <c r="C185" t="s">
        <v>1</v>
      </c>
      <c r="D185" s="1">
        <v>5</v>
      </c>
    </row>
    <row r="186" spans="1:4" x14ac:dyDescent="0.2">
      <c r="A186">
        <v>6811</v>
      </c>
      <c r="B186">
        <v>35</v>
      </c>
      <c r="C186" t="s">
        <v>6</v>
      </c>
      <c r="D186" s="1">
        <v>8</v>
      </c>
    </row>
    <row r="187" spans="1:4" x14ac:dyDescent="0.2">
      <c r="A187">
        <v>6861</v>
      </c>
      <c r="B187">
        <v>33</v>
      </c>
      <c r="C187" t="s">
        <v>6</v>
      </c>
      <c r="D187" s="1">
        <f>22/3</f>
        <v>7.333333333333333</v>
      </c>
    </row>
    <row r="188" spans="1:4" x14ac:dyDescent="0.2">
      <c r="A188">
        <v>6862</v>
      </c>
      <c r="B188">
        <v>33</v>
      </c>
      <c r="C188" t="s">
        <v>6</v>
      </c>
      <c r="D188" s="1">
        <f>16/3</f>
        <v>5.333333333333333</v>
      </c>
    </row>
    <row r="189" spans="1:4" x14ac:dyDescent="0.2">
      <c r="A189">
        <v>6910</v>
      </c>
      <c r="B189">
        <v>28</v>
      </c>
      <c r="C189" t="s">
        <v>0</v>
      </c>
      <c r="D189" s="1">
        <v>0</v>
      </c>
    </row>
    <row r="190" spans="1:4" x14ac:dyDescent="0.2">
      <c r="A190">
        <v>6916</v>
      </c>
      <c r="B190">
        <v>35</v>
      </c>
      <c r="C190" t="s">
        <v>6</v>
      </c>
      <c r="D190" s="1">
        <f>17/2</f>
        <v>8.5</v>
      </c>
    </row>
    <row r="191" spans="1:4" x14ac:dyDescent="0.2">
      <c r="A191">
        <v>6928</v>
      </c>
      <c r="B191">
        <v>25</v>
      </c>
      <c r="C191" t="s">
        <v>1</v>
      </c>
      <c r="D191" s="1">
        <v>6</v>
      </c>
    </row>
    <row r="192" spans="1:4" x14ac:dyDescent="0.2">
      <c r="A192">
        <v>6947</v>
      </c>
      <c r="B192">
        <v>42</v>
      </c>
      <c r="C192" t="s">
        <v>1</v>
      </c>
      <c r="D192" s="1">
        <f>17/2</f>
        <v>8.5</v>
      </c>
    </row>
    <row r="193" spans="1:4" x14ac:dyDescent="0.2">
      <c r="A193">
        <v>6991</v>
      </c>
      <c r="B193">
        <v>34</v>
      </c>
      <c r="C193" t="s">
        <v>0</v>
      </c>
      <c r="D193" s="1">
        <f>1/3</f>
        <v>0.33333333333333331</v>
      </c>
    </row>
    <row r="194" spans="1:4" x14ac:dyDescent="0.2">
      <c r="A194">
        <v>7015</v>
      </c>
      <c r="B194">
        <v>40</v>
      </c>
      <c r="C194" t="s">
        <v>1</v>
      </c>
      <c r="D194" s="1">
        <v>8</v>
      </c>
    </row>
    <row r="195" spans="1:4" x14ac:dyDescent="0.2">
      <c r="A195">
        <v>7016</v>
      </c>
      <c r="B195">
        <v>36</v>
      </c>
      <c r="C195" t="s">
        <v>1</v>
      </c>
      <c r="D195" s="1">
        <f>15/3</f>
        <v>5</v>
      </c>
    </row>
    <row r="196" spans="1:4" x14ac:dyDescent="0.2">
      <c r="A196">
        <v>7056</v>
      </c>
      <c r="B196">
        <v>33</v>
      </c>
      <c r="C196" t="s">
        <v>0</v>
      </c>
      <c r="D196" s="1">
        <v>0</v>
      </c>
    </row>
    <row r="197" spans="1:4" x14ac:dyDescent="0.2">
      <c r="A197">
        <v>7093</v>
      </c>
      <c r="B197">
        <v>37</v>
      </c>
      <c r="C197" t="s">
        <v>1</v>
      </c>
      <c r="D197" s="1">
        <v>3</v>
      </c>
    </row>
    <row r="198" spans="1:4" x14ac:dyDescent="0.2">
      <c r="A198">
        <v>7104</v>
      </c>
      <c r="B198">
        <v>29</v>
      </c>
      <c r="C198" t="s">
        <v>0</v>
      </c>
      <c r="D198" s="1">
        <v>8</v>
      </c>
    </row>
    <row r="199" spans="1:4" x14ac:dyDescent="0.2">
      <c r="A199">
        <v>7131</v>
      </c>
      <c r="B199">
        <v>29</v>
      </c>
      <c r="C199" t="s">
        <v>0</v>
      </c>
      <c r="D199" s="1">
        <f>11/3</f>
        <v>3.6666666666666665</v>
      </c>
    </row>
    <row r="200" spans="1:4" x14ac:dyDescent="0.2">
      <c r="A200">
        <v>7184</v>
      </c>
      <c r="B200">
        <v>28</v>
      </c>
      <c r="C200" t="s">
        <v>1</v>
      </c>
      <c r="D200" s="1">
        <f>7/3</f>
        <v>2.3333333333333335</v>
      </c>
    </row>
    <row r="201" spans="1:4" x14ac:dyDescent="0.2">
      <c r="A201">
        <v>7258</v>
      </c>
      <c r="B201">
        <v>37</v>
      </c>
      <c r="C201" t="s">
        <v>6</v>
      </c>
      <c r="D201" s="1">
        <v>6</v>
      </c>
    </row>
    <row r="202" spans="1:4" x14ac:dyDescent="0.2">
      <c r="A202">
        <v>7355</v>
      </c>
      <c r="B202">
        <v>36</v>
      </c>
      <c r="C202" t="s">
        <v>0</v>
      </c>
      <c r="D202" s="1">
        <v>1</v>
      </c>
    </row>
    <row r="203" spans="1:4" x14ac:dyDescent="0.2">
      <c r="A203">
        <v>7393</v>
      </c>
      <c r="B203">
        <v>51</v>
      </c>
      <c r="C203" t="s">
        <v>6</v>
      </c>
      <c r="D203" s="1">
        <f>7/2</f>
        <v>3.5</v>
      </c>
    </row>
    <row r="204" spans="1:4" x14ac:dyDescent="0.2">
      <c r="A204">
        <v>7423</v>
      </c>
      <c r="B204">
        <v>26</v>
      </c>
      <c r="C204" t="s">
        <v>0</v>
      </c>
      <c r="D204" s="1">
        <v>7</v>
      </c>
    </row>
    <row r="205" spans="1:4" x14ac:dyDescent="0.2">
      <c r="A205">
        <v>7434</v>
      </c>
      <c r="B205">
        <v>28</v>
      </c>
      <c r="C205" t="s">
        <v>1</v>
      </c>
      <c r="D205" s="1">
        <f>28/3</f>
        <v>9.3333333333333339</v>
      </c>
    </row>
    <row r="206" spans="1:4" x14ac:dyDescent="0.2">
      <c r="A206">
        <v>7467</v>
      </c>
      <c r="B206">
        <v>38</v>
      </c>
      <c r="C206" t="s">
        <v>1</v>
      </c>
      <c r="D206" s="1">
        <v>3</v>
      </c>
    </row>
    <row r="207" spans="1:4" x14ac:dyDescent="0.2">
      <c r="A207">
        <v>7483</v>
      </c>
      <c r="B207">
        <v>35</v>
      </c>
      <c r="C207" t="s">
        <v>1</v>
      </c>
      <c r="D207" s="1">
        <v>3</v>
      </c>
    </row>
    <row r="208" spans="1:4" x14ac:dyDescent="0.2">
      <c r="A208">
        <v>7507</v>
      </c>
      <c r="B208">
        <v>25</v>
      </c>
      <c r="C208" t="s">
        <v>6</v>
      </c>
      <c r="D208" s="1">
        <f>17/3</f>
        <v>5.666666666666667</v>
      </c>
    </row>
    <row r="209" spans="1:4" x14ac:dyDescent="0.2">
      <c r="A209">
        <v>7544</v>
      </c>
      <c r="B209">
        <v>34</v>
      </c>
      <c r="C209" t="s">
        <v>0</v>
      </c>
      <c r="D209" s="1">
        <f>19/3</f>
        <v>6.333333333333333</v>
      </c>
    </row>
    <row r="210" spans="1:4" x14ac:dyDescent="0.2">
      <c r="A210">
        <v>7567</v>
      </c>
      <c r="B210">
        <v>27</v>
      </c>
      <c r="C210" t="s">
        <v>1</v>
      </c>
      <c r="D210" s="1">
        <v>0</v>
      </c>
    </row>
    <row r="211" spans="1:4" x14ac:dyDescent="0.2">
      <c r="A211">
        <v>7625</v>
      </c>
      <c r="B211">
        <v>44</v>
      </c>
      <c r="C211" t="s">
        <v>1</v>
      </c>
      <c r="D211" s="1">
        <f>4/3</f>
        <v>1.3333333333333333</v>
      </c>
    </row>
    <row r="212" spans="1:4" x14ac:dyDescent="0.2">
      <c r="A212">
        <v>7636</v>
      </c>
      <c r="B212">
        <v>29</v>
      </c>
      <c r="C212" t="s">
        <v>1</v>
      </c>
      <c r="D212" s="1">
        <f>2/3</f>
        <v>0.66666666666666663</v>
      </c>
    </row>
    <row r="213" spans="1:4" x14ac:dyDescent="0.2">
      <c r="A213">
        <v>7652</v>
      </c>
      <c r="B213">
        <v>27</v>
      </c>
      <c r="C213" t="s">
        <v>0</v>
      </c>
      <c r="D213" s="1">
        <v>8</v>
      </c>
    </row>
    <row r="214" spans="1:4" x14ac:dyDescent="0.2">
      <c r="A214">
        <v>7723</v>
      </c>
      <c r="B214">
        <v>36</v>
      </c>
      <c r="C214" t="s">
        <v>1</v>
      </c>
      <c r="D214" s="1">
        <v>0</v>
      </c>
    </row>
    <row r="215" spans="1:4" x14ac:dyDescent="0.2">
      <c r="A215">
        <v>7733</v>
      </c>
      <c r="B215">
        <v>65</v>
      </c>
      <c r="C215" t="s">
        <v>0</v>
      </c>
      <c r="D215" s="1">
        <v>0</v>
      </c>
    </row>
    <row r="216" spans="1:4" x14ac:dyDescent="0.2">
      <c r="A216">
        <v>7749</v>
      </c>
      <c r="B216">
        <v>30</v>
      </c>
      <c r="C216" t="s">
        <v>1</v>
      </c>
      <c r="D216" s="1">
        <v>5</v>
      </c>
    </row>
    <row r="217" spans="1:4" x14ac:dyDescent="0.2">
      <c r="A217">
        <v>7779</v>
      </c>
      <c r="B217">
        <v>43</v>
      </c>
      <c r="C217" t="s">
        <v>1</v>
      </c>
      <c r="D217" s="1">
        <v>8</v>
      </c>
    </row>
    <row r="218" spans="1:4" x14ac:dyDescent="0.2">
      <c r="A218">
        <v>7784</v>
      </c>
      <c r="B218">
        <v>35</v>
      </c>
      <c r="C218" t="s">
        <v>1</v>
      </c>
      <c r="D218" s="1">
        <v>7</v>
      </c>
    </row>
    <row r="219" spans="1:4" x14ac:dyDescent="0.2">
      <c r="A219">
        <v>7822</v>
      </c>
      <c r="B219">
        <v>26</v>
      </c>
      <c r="C219" t="s">
        <v>6</v>
      </c>
      <c r="D219" s="1">
        <v>1</v>
      </c>
    </row>
    <row r="220" spans="1:4" x14ac:dyDescent="0.2">
      <c r="A220">
        <v>7841</v>
      </c>
      <c r="B220">
        <v>45</v>
      </c>
      <c r="C220" t="s">
        <v>0</v>
      </c>
      <c r="D220" s="1">
        <v>1</v>
      </c>
    </row>
    <row r="221" spans="1:4" x14ac:dyDescent="0.2">
      <c r="A221">
        <v>7871</v>
      </c>
      <c r="B221">
        <v>27</v>
      </c>
      <c r="C221" t="s">
        <v>1</v>
      </c>
      <c r="D221" s="1">
        <v>10</v>
      </c>
    </row>
    <row r="222" spans="1:4" x14ac:dyDescent="0.2">
      <c r="A222">
        <v>7879</v>
      </c>
      <c r="B222">
        <v>35</v>
      </c>
      <c r="C222" t="s">
        <v>0</v>
      </c>
      <c r="D222" s="1">
        <v>1</v>
      </c>
    </row>
    <row r="223" spans="1:4" x14ac:dyDescent="0.2">
      <c r="A223">
        <v>7889</v>
      </c>
      <c r="B223">
        <v>21</v>
      </c>
      <c r="C223" t="s">
        <v>6</v>
      </c>
      <c r="D223" s="1">
        <v>4</v>
      </c>
    </row>
    <row r="224" spans="1:4" x14ac:dyDescent="0.2">
      <c r="A224">
        <v>7898</v>
      </c>
      <c r="B224">
        <v>31</v>
      </c>
      <c r="C224" t="s">
        <v>0</v>
      </c>
      <c r="D224" s="1">
        <v>6</v>
      </c>
    </row>
    <row r="225" spans="1:4" x14ac:dyDescent="0.2">
      <c r="A225">
        <v>7973</v>
      </c>
      <c r="B225">
        <v>33</v>
      </c>
      <c r="C225" t="s">
        <v>6</v>
      </c>
      <c r="D225" s="1">
        <v>5</v>
      </c>
    </row>
    <row r="226" spans="1:4" x14ac:dyDescent="0.2">
      <c r="A226">
        <v>7974</v>
      </c>
      <c r="B226">
        <v>51</v>
      </c>
      <c r="C226" t="s">
        <v>6</v>
      </c>
      <c r="D226" s="1">
        <v>3</v>
      </c>
    </row>
    <row r="227" spans="1:4" x14ac:dyDescent="0.2">
      <c r="A227">
        <v>8020</v>
      </c>
      <c r="B227">
        <v>38</v>
      </c>
      <c r="C227" t="s">
        <v>6</v>
      </c>
      <c r="D227" s="1">
        <f>20/3</f>
        <v>6.666666666666667</v>
      </c>
    </row>
    <row r="228" spans="1:4" x14ac:dyDescent="0.2">
      <c r="A228">
        <v>8084</v>
      </c>
      <c r="B228">
        <v>24</v>
      </c>
      <c r="C228" t="s">
        <v>1</v>
      </c>
      <c r="D228" s="1">
        <f>13/3</f>
        <v>4.333333333333333</v>
      </c>
    </row>
    <row r="229" spans="1:4" x14ac:dyDescent="0.2">
      <c r="A229">
        <v>8159</v>
      </c>
      <c r="B229">
        <v>38</v>
      </c>
      <c r="C229" t="s">
        <v>1</v>
      </c>
      <c r="D229" s="1">
        <v>0</v>
      </c>
    </row>
    <row r="230" spans="1:4" x14ac:dyDescent="0.2">
      <c r="A230">
        <v>8163</v>
      </c>
      <c r="B230">
        <v>32</v>
      </c>
      <c r="C230" t="s">
        <v>1</v>
      </c>
      <c r="D230" s="1">
        <f>26/3</f>
        <v>8.6666666666666661</v>
      </c>
    </row>
    <row r="231" spans="1:4" x14ac:dyDescent="0.2">
      <c r="A231">
        <v>8168</v>
      </c>
      <c r="B231">
        <v>36</v>
      </c>
      <c r="C231" t="s">
        <v>6</v>
      </c>
      <c r="D231" s="1">
        <f>7/2</f>
        <v>3.5</v>
      </c>
    </row>
    <row r="232" spans="1:4" x14ac:dyDescent="0.2">
      <c r="A232">
        <v>8193</v>
      </c>
      <c r="B232">
        <v>60</v>
      </c>
      <c r="C232" t="s">
        <v>6</v>
      </c>
      <c r="D232" s="1">
        <f>14/3</f>
        <v>4.666666666666667</v>
      </c>
    </row>
    <row r="233" spans="1:4" x14ac:dyDescent="0.2">
      <c r="A233">
        <v>8267</v>
      </c>
      <c r="B233">
        <v>36</v>
      </c>
      <c r="C233" t="s">
        <v>6</v>
      </c>
      <c r="D233" s="1">
        <v>8</v>
      </c>
    </row>
    <row r="234" spans="1:4" x14ac:dyDescent="0.2">
      <c r="A234">
        <v>8303</v>
      </c>
      <c r="B234">
        <v>26</v>
      </c>
      <c r="C234" t="s">
        <v>0</v>
      </c>
      <c r="D234" s="1">
        <f>8/3</f>
        <v>2.6666666666666665</v>
      </c>
    </row>
    <row r="235" spans="1:4" x14ac:dyDescent="0.2">
      <c r="A235">
        <v>8343</v>
      </c>
      <c r="B235">
        <v>40</v>
      </c>
      <c r="C235" t="s">
        <v>6</v>
      </c>
      <c r="D235" s="1">
        <v>6</v>
      </c>
    </row>
    <row r="236" spans="1:4" x14ac:dyDescent="0.2">
      <c r="A236">
        <v>8353</v>
      </c>
      <c r="B236">
        <v>28</v>
      </c>
      <c r="C236" t="s">
        <v>1</v>
      </c>
      <c r="D236" s="1">
        <f>13/3</f>
        <v>4.333333333333333</v>
      </c>
    </row>
    <row r="237" spans="1:4" x14ac:dyDescent="0.2">
      <c r="A237">
        <v>8381</v>
      </c>
      <c r="B237">
        <v>29</v>
      </c>
      <c r="C237" t="s">
        <v>0</v>
      </c>
      <c r="D237" s="1">
        <v>8</v>
      </c>
    </row>
    <row r="238" spans="1:4" x14ac:dyDescent="0.2">
      <c r="A238">
        <v>8399</v>
      </c>
      <c r="B238">
        <v>30</v>
      </c>
      <c r="C238" t="s">
        <v>0</v>
      </c>
      <c r="D238" s="1">
        <v>6</v>
      </c>
    </row>
    <row r="239" spans="1:4" x14ac:dyDescent="0.2">
      <c r="A239">
        <v>8430</v>
      </c>
      <c r="B239">
        <v>30</v>
      </c>
      <c r="C239" t="s">
        <v>1</v>
      </c>
      <c r="D239" s="1">
        <f>23/3</f>
        <v>7.666666666666667</v>
      </c>
    </row>
    <row r="240" spans="1:4" x14ac:dyDescent="0.2">
      <c r="A240">
        <v>8433</v>
      </c>
      <c r="B240">
        <v>46</v>
      </c>
      <c r="C240" t="s">
        <v>6</v>
      </c>
      <c r="D240" s="1">
        <v>7</v>
      </c>
    </row>
    <row r="241" spans="1:4" x14ac:dyDescent="0.2">
      <c r="A241">
        <v>8539</v>
      </c>
      <c r="B241">
        <v>35</v>
      </c>
      <c r="C241" t="s">
        <v>6</v>
      </c>
      <c r="D241" s="1">
        <v>0</v>
      </c>
    </row>
    <row r="242" spans="1:4" x14ac:dyDescent="0.2">
      <c r="A242">
        <v>8581</v>
      </c>
      <c r="B242">
        <v>25</v>
      </c>
      <c r="C242" t="s">
        <v>0</v>
      </c>
      <c r="D242" s="1">
        <v>1</v>
      </c>
    </row>
    <row r="243" spans="1:4" x14ac:dyDescent="0.2">
      <c r="A243">
        <v>8589</v>
      </c>
      <c r="B243">
        <v>31</v>
      </c>
      <c r="C243" t="s">
        <v>0</v>
      </c>
      <c r="D243" s="1">
        <v>8</v>
      </c>
    </row>
    <row r="244" spans="1:4" x14ac:dyDescent="0.2">
      <c r="A244">
        <v>8605</v>
      </c>
      <c r="B244">
        <v>30</v>
      </c>
      <c r="C244" t="s">
        <v>1</v>
      </c>
      <c r="D244" s="1">
        <v>10</v>
      </c>
    </row>
    <row r="245" spans="1:4" x14ac:dyDescent="0.2">
      <c r="A245">
        <v>8649</v>
      </c>
      <c r="B245">
        <v>28</v>
      </c>
      <c r="C245" t="s">
        <v>6</v>
      </c>
      <c r="D245" s="1">
        <v>7</v>
      </c>
    </row>
    <row r="246" spans="1:4" x14ac:dyDescent="0.2">
      <c r="A246">
        <v>8651</v>
      </c>
      <c r="B246">
        <v>33</v>
      </c>
      <c r="C246" t="s">
        <v>6</v>
      </c>
      <c r="D246" s="1">
        <f>11/2</f>
        <v>5.5</v>
      </c>
    </row>
    <row r="247" spans="1:4" x14ac:dyDescent="0.2">
      <c r="A247">
        <v>8736</v>
      </c>
      <c r="B247">
        <v>27</v>
      </c>
      <c r="C247" t="s">
        <v>6</v>
      </c>
      <c r="D247" s="1">
        <f>7/3</f>
        <v>2.3333333333333335</v>
      </c>
    </row>
    <row r="248" spans="1:4" x14ac:dyDescent="0.2">
      <c r="A248">
        <v>8742</v>
      </c>
      <c r="B248">
        <v>35</v>
      </c>
      <c r="C248" t="s">
        <v>1</v>
      </c>
      <c r="D248" s="1">
        <v>8</v>
      </c>
    </row>
    <row r="249" spans="1:4" x14ac:dyDescent="0.2">
      <c r="A249">
        <v>8744</v>
      </c>
      <c r="B249">
        <v>33</v>
      </c>
      <c r="C249" t="s">
        <v>6</v>
      </c>
      <c r="D249" s="1">
        <f>19/3</f>
        <v>6.333333333333333</v>
      </c>
    </row>
    <row r="250" spans="1:4" x14ac:dyDescent="0.2">
      <c r="A250">
        <v>8766</v>
      </c>
      <c r="B250">
        <v>27</v>
      </c>
      <c r="C250" t="s">
        <v>0</v>
      </c>
      <c r="D250" s="1">
        <v>10</v>
      </c>
    </row>
    <row r="251" spans="1:4" x14ac:dyDescent="0.2">
      <c r="A251">
        <v>8831</v>
      </c>
      <c r="B251">
        <v>24</v>
      </c>
      <c r="C251" t="s">
        <v>6</v>
      </c>
      <c r="D251" s="1">
        <v>5</v>
      </c>
    </row>
    <row r="252" spans="1:4" x14ac:dyDescent="0.2">
      <c r="A252">
        <v>8919</v>
      </c>
      <c r="B252">
        <v>31</v>
      </c>
      <c r="C252" t="s">
        <v>6</v>
      </c>
      <c r="D252" s="1">
        <v>5</v>
      </c>
    </row>
    <row r="253" spans="1:4" x14ac:dyDescent="0.2">
      <c r="A253">
        <v>8952</v>
      </c>
      <c r="B253">
        <v>31</v>
      </c>
      <c r="C253" t="s">
        <v>6</v>
      </c>
      <c r="D253" s="1">
        <f>9/2</f>
        <v>4.5</v>
      </c>
    </row>
    <row r="254" spans="1:4" x14ac:dyDescent="0.2">
      <c r="A254">
        <v>9045</v>
      </c>
      <c r="B254">
        <v>41</v>
      </c>
      <c r="C254" t="s">
        <v>0</v>
      </c>
      <c r="D254" s="1">
        <f>19/3</f>
        <v>6.333333333333333</v>
      </c>
    </row>
    <row r="255" spans="1:4" x14ac:dyDescent="0.2">
      <c r="A255">
        <v>9071</v>
      </c>
      <c r="B255">
        <v>32</v>
      </c>
      <c r="C255" t="s">
        <v>6</v>
      </c>
      <c r="D255" s="1">
        <f>19/3</f>
        <v>6.333333333333333</v>
      </c>
    </row>
    <row r="256" spans="1:4" x14ac:dyDescent="0.2">
      <c r="A256">
        <v>9077</v>
      </c>
      <c r="B256">
        <v>58</v>
      </c>
      <c r="C256" t="s">
        <v>0</v>
      </c>
      <c r="D256" s="1">
        <v>7</v>
      </c>
    </row>
    <row r="257" spans="1:4" x14ac:dyDescent="0.2">
      <c r="A257">
        <v>9240</v>
      </c>
      <c r="B257">
        <v>29</v>
      </c>
      <c r="C257" t="s">
        <v>0</v>
      </c>
      <c r="D257" s="1">
        <v>11</v>
      </c>
    </row>
    <row r="258" spans="1:4" x14ac:dyDescent="0.2">
      <c r="A258">
        <v>9245</v>
      </c>
      <c r="B258">
        <v>25</v>
      </c>
      <c r="C258" t="s">
        <v>0</v>
      </c>
      <c r="D258" s="1">
        <f>17/3</f>
        <v>5.666666666666667</v>
      </c>
    </row>
    <row r="259" spans="1:4" x14ac:dyDescent="0.2">
      <c r="A259">
        <v>9257</v>
      </c>
      <c r="B259">
        <v>25</v>
      </c>
      <c r="C259" t="s">
        <v>6</v>
      </c>
      <c r="D259" s="1">
        <v>10</v>
      </c>
    </row>
    <row r="260" spans="1:4" x14ac:dyDescent="0.2">
      <c r="A260">
        <v>9261</v>
      </c>
      <c r="B260">
        <v>61</v>
      </c>
      <c r="C260" t="s">
        <v>1</v>
      </c>
      <c r="D260" s="1">
        <f>22/3</f>
        <v>7.333333333333333</v>
      </c>
    </row>
    <row r="261" spans="1:4" x14ac:dyDescent="0.2">
      <c r="A261">
        <v>9276</v>
      </c>
      <c r="B261">
        <v>30</v>
      </c>
      <c r="C261" t="s">
        <v>1</v>
      </c>
      <c r="D261" s="1">
        <v>9</v>
      </c>
    </row>
    <row r="262" spans="1:4" x14ac:dyDescent="0.2">
      <c r="A262">
        <v>9313</v>
      </c>
      <c r="B262">
        <v>35</v>
      </c>
      <c r="C262" t="s">
        <v>6</v>
      </c>
      <c r="D262" s="1">
        <v>3</v>
      </c>
    </row>
    <row r="263" spans="1:4" x14ac:dyDescent="0.2">
      <c r="A263">
        <v>9451</v>
      </c>
      <c r="B263">
        <v>29</v>
      </c>
      <c r="C263" t="s">
        <v>6</v>
      </c>
      <c r="D263" s="1">
        <f>8/3</f>
        <v>2.6666666666666665</v>
      </c>
    </row>
    <row r="264" spans="1:4" x14ac:dyDescent="0.2">
      <c r="A264">
        <v>9533</v>
      </c>
      <c r="B264">
        <v>36</v>
      </c>
      <c r="C264" t="s">
        <v>1</v>
      </c>
      <c r="D264" s="1">
        <v>6</v>
      </c>
    </row>
    <row r="265" spans="1:4" x14ac:dyDescent="0.2">
      <c r="A265">
        <v>9546</v>
      </c>
      <c r="B265">
        <v>58</v>
      </c>
      <c r="C265" t="s">
        <v>6</v>
      </c>
      <c r="D265" s="1">
        <v>8</v>
      </c>
    </row>
    <row r="266" spans="1:4" x14ac:dyDescent="0.2">
      <c r="A266">
        <v>9547</v>
      </c>
      <c r="B266">
        <v>30</v>
      </c>
      <c r="C266" t="s">
        <v>6</v>
      </c>
      <c r="D266" s="1">
        <f>17/2</f>
        <v>8.5</v>
      </c>
    </row>
    <row r="267" spans="1:4" x14ac:dyDescent="0.2">
      <c r="A267">
        <v>9623</v>
      </c>
      <c r="B267">
        <v>69</v>
      </c>
      <c r="C267" t="s">
        <v>6</v>
      </c>
      <c r="D267" s="1">
        <v>5</v>
      </c>
    </row>
    <row r="268" spans="1:4" x14ac:dyDescent="0.2">
      <c r="A268">
        <v>9630</v>
      </c>
      <c r="B268">
        <v>28</v>
      </c>
      <c r="C268" t="s">
        <v>6</v>
      </c>
      <c r="D268" s="1">
        <f>15/2</f>
        <v>7.5</v>
      </c>
    </row>
    <row r="269" spans="1:4" x14ac:dyDescent="0.2">
      <c r="A269">
        <v>9710</v>
      </c>
      <c r="B269">
        <v>37</v>
      </c>
      <c r="C269" t="s">
        <v>0</v>
      </c>
      <c r="D269" s="1">
        <v>7</v>
      </c>
    </row>
    <row r="270" spans="1:4" x14ac:dyDescent="0.2">
      <c r="A270">
        <v>9721</v>
      </c>
      <c r="B270">
        <v>27</v>
      </c>
      <c r="C270" t="s">
        <v>1</v>
      </c>
      <c r="D270" s="1">
        <v>2</v>
      </c>
    </row>
    <row r="271" spans="1:4" x14ac:dyDescent="0.2">
      <c r="A271">
        <v>9743</v>
      </c>
      <c r="B271">
        <v>42</v>
      </c>
      <c r="C271" t="s">
        <v>1</v>
      </c>
      <c r="D271" s="1">
        <v>4</v>
      </c>
    </row>
    <row r="272" spans="1:4" x14ac:dyDescent="0.2">
      <c r="A272">
        <v>9775</v>
      </c>
      <c r="B272">
        <v>33</v>
      </c>
      <c r="C272" t="s">
        <v>1</v>
      </c>
      <c r="D272" s="1">
        <v>6</v>
      </c>
    </row>
    <row r="273" spans="1:4" x14ac:dyDescent="0.2">
      <c r="A273">
        <v>9811</v>
      </c>
      <c r="B273">
        <v>22</v>
      </c>
      <c r="C273" t="s">
        <v>0</v>
      </c>
      <c r="D273" s="1">
        <f>13/3</f>
        <v>4.333333333333333</v>
      </c>
    </row>
    <row r="274" spans="1:4" x14ac:dyDescent="0.2">
      <c r="A274">
        <v>9813</v>
      </c>
      <c r="B274">
        <v>30</v>
      </c>
      <c r="C274" t="s">
        <v>6</v>
      </c>
      <c r="D274" s="1">
        <f>23/3</f>
        <v>7.666666666666667</v>
      </c>
    </row>
    <row r="275" spans="1:4" x14ac:dyDescent="0.2">
      <c r="A275">
        <v>9840</v>
      </c>
      <c r="B275">
        <v>32</v>
      </c>
      <c r="C275" t="s">
        <v>1</v>
      </c>
      <c r="D275" s="1">
        <v>6</v>
      </c>
    </row>
    <row r="276" spans="1:4" x14ac:dyDescent="0.2">
      <c r="A276">
        <v>9891</v>
      </c>
      <c r="B276">
        <v>52</v>
      </c>
      <c r="C276" t="s">
        <v>0</v>
      </c>
      <c r="D276" s="1">
        <f>3/2</f>
        <v>1.5</v>
      </c>
    </row>
    <row r="277" spans="1:4" x14ac:dyDescent="0.2">
      <c r="A277">
        <v>9926</v>
      </c>
      <c r="B277">
        <v>27</v>
      </c>
      <c r="C277" t="s">
        <v>1</v>
      </c>
      <c r="D277" s="1">
        <v>9</v>
      </c>
    </row>
    <row r="278" spans="1:4" x14ac:dyDescent="0.2">
      <c r="A278">
        <v>9978</v>
      </c>
      <c r="B278">
        <v>57</v>
      </c>
      <c r="C278" t="s">
        <v>6</v>
      </c>
      <c r="D278" s="1">
        <v>10</v>
      </c>
    </row>
    <row r="279" spans="1:4" x14ac:dyDescent="0.2">
      <c r="A279">
        <v>9995</v>
      </c>
      <c r="B279">
        <v>25</v>
      </c>
      <c r="C279" t="s">
        <v>0</v>
      </c>
      <c r="D279" s="1">
        <v>8</v>
      </c>
    </row>
    <row r="280" spans="1:4" x14ac:dyDescent="0.2">
      <c r="D280" s="1"/>
    </row>
    <row r="281" spans="1:4" x14ac:dyDescent="0.2">
      <c r="D281" s="1"/>
    </row>
    <row r="282" spans="1:4" x14ac:dyDescent="0.2">
      <c r="D282" s="1"/>
    </row>
    <row r="283" spans="1:4" x14ac:dyDescent="0.2">
      <c r="D283" s="1"/>
    </row>
    <row r="284" spans="1:4" x14ac:dyDescent="0.2">
      <c r="D284" s="1"/>
    </row>
    <row r="285" spans="1:4" x14ac:dyDescent="0.2">
      <c r="D285" s="1"/>
    </row>
    <row r="286" spans="1:4" x14ac:dyDescent="0.2">
      <c r="D286" s="1"/>
    </row>
    <row r="287" spans="1:4" x14ac:dyDescent="0.2">
      <c r="D287" s="1"/>
    </row>
    <row r="288" spans="1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</sheetData>
  <sortState xmlns:xlrd2="http://schemas.microsoft.com/office/spreadsheetml/2017/richdata2" ref="A2:D29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Green, Alexander</dc:creator>
  <cp:lastModifiedBy>Green, Alexander</cp:lastModifiedBy>
  <dcterms:created xsi:type="dcterms:W3CDTF">2020-05-18T08:43:20Z</dcterms:created>
  <dcterms:modified xsi:type="dcterms:W3CDTF">2020-07-16T11:21:08Z</dcterms:modified>
</cp:coreProperties>
</file>