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2218_ic_ac_uk/Documents/Documents/Project/PythonModules/bayesianCircuitMaster/data/"/>
    </mc:Choice>
  </mc:AlternateContent>
  <xr:revisionPtr revIDLastSave="189" documentId="8_{838F4703-17C8-4389-ABD8-90F9D5981446}" xr6:coauthVersionLast="45" xr6:coauthVersionMax="45" xr10:uidLastSave="{C2871D52-18B7-4442-8AE2-6236A29CDA41}"/>
  <bookViews>
    <workbookView xWindow="-110" yWindow="-110" windowWidth="19420" windowHeight="11020" xr2:uid="{2B28A3E7-DFF1-4A60-A4C4-4916BDC81F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2" l="1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1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D16" i="2"/>
  <c r="E16" i="2"/>
  <c r="F16" i="2"/>
  <c r="G16" i="2"/>
  <c r="H16" i="2"/>
  <c r="I16" i="2"/>
  <c r="J16" i="2"/>
  <c r="K16" i="2"/>
  <c r="L16" i="2"/>
  <c r="M16" i="2"/>
  <c r="N16" i="2"/>
  <c r="O16" i="2"/>
  <c r="D15" i="2"/>
  <c r="E15" i="2"/>
  <c r="F15" i="2"/>
  <c r="G15" i="2"/>
  <c r="H15" i="2"/>
  <c r="I15" i="2"/>
  <c r="J15" i="2"/>
  <c r="K15" i="2"/>
  <c r="L15" i="2"/>
  <c r="M15" i="2"/>
  <c r="N15" i="2"/>
  <c r="D14" i="2"/>
  <c r="E14" i="2"/>
  <c r="F14" i="2"/>
  <c r="G14" i="2"/>
  <c r="H14" i="2"/>
  <c r="I14" i="2"/>
  <c r="J14" i="2"/>
  <c r="K14" i="2"/>
  <c r="L14" i="2"/>
  <c r="M14" i="2"/>
  <c r="D13" i="2"/>
  <c r="E13" i="2"/>
  <c r="F13" i="2"/>
  <c r="G13" i="2"/>
  <c r="H13" i="2"/>
  <c r="I13" i="2"/>
  <c r="J13" i="2"/>
  <c r="K13" i="2"/>
  <c r="L13" i="2"/>
  <c r="D12" i="2"/>
  <c r="E12" i="2"/>
  <c r="F12" i="2"/>
  <c r="G12" i="2"/>
  <c r="H12" i="2"/>
  <c r="I12" i="2"/>
  <c r="J12" i="2"/>
  <c r="K12" i="2"/>
  <c r="D11" i="2"/>
  <c r="E11" i="2"/>
  <c r="F11" i="2"/>
  <c r="G11" i="2"/>
  <c r="H11" i="2"/>
  <c r="I11" i="2"/>
  <c r="J11" i="2"/>
  <c r="D10" i="2"/>
  <c r="E10" i="2"/>
  <c r="F10" i="2"/>
  <c r="G10" i="2"/>
  <c r="H10" i="2"/>
  <c r="I10" i="2"/>
  <c r="D9" i="2"/>
  <c r="E9" i="2"/>
  <c r="F9" i="2"/>
  <c r="G9" i="2"/>
  <c r="H9" i="2"/>
  <c r="D8" i="2"/>
  <c r="E8" i="2"/>
  <c r="F8" i="2"/>
  <c r="G8" i="2"/>
  <c r="D7" i="2"/>
  <c r="E7" i="2"/>
  <c r="F7" i="2"/>
  <c r="D6" i="2"/>
  <c r="E6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4" i="2"/>
  <c r="T4" i="2" s="1"/>
  <c r="D5" i="2"/>
  <c r="B14" i="2"/>
  <c r="B15" i="2"/>
  <c r="B16" i="2"/>
  <c r="B17" i="2"/>
  <c r="B18" i="2"/>
  <c r="B19" i="2"/>
  <c r="B30" i="2"/>
  <c r="B22" i="2"/>
  <c r="B23" i="2"/>
  <c r="B24" i="2"/>
  <c r="B25" i="2"/>
  <c r="B26" i="2"/>
  <c r="B27" i="2"/>
  <c r="B28" i="2"/>
  <c r="B29" i="2"/>
  <c r="B21" i="2"/>
  <c r="B12" i="2"/>
  <c r="B13" i="2"/>
  <c r="B8" i="2"/>
  <c r="B9" i="2"/>
  <c r="B10" i="2"/>
  <c r="B11" i="2"/>
  <c r="B5" i="2"/>
  <c r="B6" i="2"/>
  <c r="B7" i="2"/>
  <c r="B4" i="2"/>
  <c r="T5" i="2" l="1"/>
  <c r="T10" i="2"/>
  <c r="T9" i="2"/>
  <c r="T8" i="2"/>
  <c r="T11" i="2"/>
  <c r="T12" i="2"/>
  <c r="T6" i="2"/>
  <c r="T7" i="2"/>
  <c r="T13" i="2"/>
</calcChain>
</file>

<file path=xl/sharedStrings.xml><?xml version="1.0" encoding="utf-8"?>
<sst xmlns="http://schemas.openxmlformats.org/spreadsheetml/2006/main" count="19" uniqueCount="9">
  <si>
    <t>fidelity</t>
  </si>
  <si>
    <t>fom</t>
  </si>
  <si>
    <t>Paris</t>
  </si>
  <si>
    <t>noise model paris</t>
  </si>
  <si>
    <t>no noise model</t>
  </si>
  <si>
    <t>noise model 3q</t>
  </si>
  <si>
    <t>n/k</t>
  </si>
  <si>
    <t>Singapore</t>
  </si>
  <si>
    <t>Singapore noise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</si>
</sst>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0B4A-90EB-49C0-A3CF-CCEDC05879FA}">
  <dimension ref="A1:K23"/>
  <sheetViews>
    <sheetView tabSelected="1" workbookViewId="0">
      <selection activeCell="A8" sqref="A8"/>
    </sheetView>
  </sheetViews>
  <sheetFormatPr defaultRowHeight="14.5" x14ac:dyDescent="0.35"/>
  <sheetData>
    <row r="1" spans="1:11" x14ac:dyDescent="0.35">
      <c r="A1" t="s">
        <v>2</v>
      </c>
      <c r="G1" t="s">
        <v>7</v>
      </c>
      <c r="J1" t="s">
        <v>8</v>
      </c>
    </row>
    <row r="2" spans="1:11" x14ac:dyDescent="0.35">
      <c r="A2" t="s">
        <v>0</v>
      </c>
      <c r="B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35">
      <c r="A3">
        <v>0.97612503459074296</v>
      </c>
      <c r="B3">
        <v>0.92424001892595997</v>
      </c>
      <c r="G3">
        <v>0.93788774517926998</v>
      </c>
      <c r="H3">
        <v>0.90868175396485695</v>
      </c>
      <c r="J3">
        <v>0.96052087653293405</v>
      </c>
      <c r="K3">
        <v>0.92996189349849201</v>
      </c>
    </row>
    <row r="4" spans="1:11" x14ac:dyDescent="0.35">
      <c r="A4">
        <v>0.97903335036172801</v>
      </c>
      <c r="B4">
        <v>0.92116975361198195</v>
      </c>
      <c r="G4">
        <v>0.93842823761495897</v>
      </c>
      <c r="H4">
        <v>0.90630166834887504</v>
      </c>
      <c r="J4">
        <v>0.95677981386697997</v>
      </c>
      <c r="K4">
        <v>0.93105604881054604</v>
      </c>
    </row>
    <row r="5" spans="1:11" x14ac:dyDescent="0.35">
      <c r="A5">
        <v>0.97864159376839999</v>
      </c>
      <c r="B5">
        <v>0.92194367041276803</v>
      </c>
      <c r="G5">
        <v>0.94142828912248999</v>
      </c>
      <c r="H5">
        <v>0.90745915413251199</v>
      </c>
      <c r="J5">
        <v>0.96536754735223695</v>
      </c>
      <c r="K5">
        <v>0.93020597781618697</v>
      </c>
    </row>
    <row r="6" spans="1:11" x14ac:dyDescent="0.35">
      <c r="A6">
        <v>0.98252698090703405</v>
      </c>
      <c r="B6">
        <v>0.92070963297130204</v>
      </c>
    </row>
    <row r="7" spans="1:11" x14ac:dyDescent="0.35">
      <c r="A7">
        <v>0.988761346625603</v>
      </c>
      <c r="B7">
        <v>0.92626629891222201</v>
      </c>
    </row>
    <row r="8" spans="1:11" x14ac:dyDescent="0.35">
      <c r="A8">
        <v>0.98559526811604603</v>
      </c>
      <c r="B8">
        <v>0.92148193865167205</v>
      </c>
    </row>
    <row r="10" spans="1:11" x14ac:dyDescent="0.35">
      <c r="A10" t="s">
        <v>3</v>
      </c>
      <c r="D10" t="s">
        <v>5</v>
      </c>
    </row>
    <row r="11" spans="1:11" x14ac:dyDescent="0.35">
      <c r="A11" t="s">
        <v>0</v>
      </c>
      <c r="B11" t="s">
        <v>1</v>
      </c>
      <c r="D11" t="s">
        <v>0</v>
      </c>
      <c r="E11" t="s">
        <v>1</v>
      </c>
    </row>
    <row r="12" spans="1:11" x14ac:dyDescent="0.35">
      <c r="A12">
        <v>0.98112780271212297</v>
      </c>
      <c r="B12">
        <v>0.95913318717931095</v>
      </c>
      <c r="D12">
        <v>0.92949339403595299</v>
      </c>
      <c r="E12">
        <v>0.92174879787594499</v>
      </c>
    </row>
    <row r="13" spans="1:11" x14ac:dyDescent="0.35">
      <c r="A13">
        <v>0.97739306889927802</v>
      </c>
      <c r="B13">
        <v>0.95985766983685195</v>
      </c>
      <c r="D13">
        <v>0.93837796607658996</v>
      </c>
      <c r="E13">
        <v>0.92181423689026698</v>
      </c>
    </row>
    <row r="14" spans="1:11" x14ac:dyDescent="0.35">
      <c r="A14">
        <v>0.98743950593261298</v>
      </c>
      <c r="B14">
        <v>0.959802529536953</v>
      </c>
      <c r="D14">
        <v>0.93599543112894601</v>
      </c>
      <c r="E14">
        <v>0.92140333144723197</v>
      </c>
    </row>
    <row r="15" spans="1:11" x14ac:dyDescent="0.35">
      <c r="A15">
        <v>0.97836697153176999</v>
      </c>
      <c r="B15">
        <v>0.96061604158344605</v>
      </c>
      <c r="D15">
        <v>0.93451194567331397</v>
      </c>
      <c r="E15">
        <v>0.92103399779199802</v>
      </c>
    </row>
    <row r="16" spans="1:11" x14ac:dyDescent="0.35">
      <c r="A16">
        <v>0.99253515131245795</v>
      </c>
      <c r="B16">
        <v>0.96026839701378897</v>
      </c>
    </row>
    <row r="18" spans="1:2" x14ac:dyDescent="0.35">
      <c r="A18" t="s">
        <v>4</v>
      </c>
    </row>
    <row r="19" spans="1:2" x14ac:dyDescent="0.35">
      <c r="A19" t="s">
        <v>0</v>
      </c>
      <c r="B19" t="s">
        <v>1</v>
      </c>
    </row>
    <row r="20" spans="1:2" x14ac:dyDescent="0.35">
      <c r="A20">
        <v>0.994317722470344</v>
      </c>
      <c r="B20">
        <v>0.99956281830474603</v>
      </c>
    </row>
    <row r="21" spans="1:2" x14ac:dyDescent="0.35">
      <c r="A21">
        <v>1.00115255870146</v>
      </c>
      <c r="B21">
        <v>1.0006180712053401</v>
      </c>
    </row>
    <row r="22" spans="1:2" x14ac:dyDescent="0.35">
      <c r="A22">
        <v>0.99383459310532296</v>
      </c>
      <c r="B22">
        <v>0.99965811257001302</v>
      </c>
    </row>
    <row r="23" spans="1:2" x14ac:dyDescent="0.35">
      <c r="A23">
        <v>1.0056584004242199</v>
      </c>
      <c r="B23">
        <v>0.99985785355055201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D956-B18E-4CBE-B164-C4DEE949E505}">
  <dimension ref="A3:T35"/>
  <sheetViews>
    <sheetView workbookViewId="0">
      <selection activeCell="I30" sqref="I30"/>
    </sheetView>
  </sheetViews>
  <sheetFormatPr defaultRowHeight="14.5" x14ac:dyDescent="0.35"/>
  <sheetData>
    <row r="3" spans="1:20" x14ac:dyDescent="0.35">
      <c r="A3" t="s">
        <v>6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  <row r="4" spans="1:20" x14ac:dyDescent="0.35">
      <c r="A4">
        <v>1</v>
      </c>
      <c r="B4">
        <f>(-1)^B$3*(FACT($A4)/(FACT(B$3)*FACT($A4-B$3)))*(-0.25)^B$3</f>
        <v>1</v>
      </c>
      <c r="C4">
        <f>(-1)^C$3*(FACT($A4)/(FACT(C$3)*FACT($A4-C$3)))*(0.25)^C$3</f>
        <v>-0.25</v>
      </c>
      <c r="T4">
        <f>SUM(C4:L4)</f>
        <v>-0.25</v>
      </c>
    </row>
    <row r="5" spans="1:20" x14ac:dyDescent="0.35">
      <c r="A5">
        <v>2</v>
      </c>
      <c r="B5">
        <f t="shared" ref="B5:B19" si="0">(-1)^B$3*(FACT($A5)/(FACT(B$3)*FACT($A5-B$3)))*(-0.25)^B$3</f>
        <v>1</v>
      </c>
      <c r="C5">
        <f t="shared" ref="C5:R19" si="1">(-1)^C$3*(FACT($A5)/(FACT(C$3)*FACT($A5-C$3)))*(0.25)^C$3</f>
        <v>-0.5</v>
      </c>
      <c r="D5">
        <f>(-1)^D$3*(FACT($A5)/(FACT(D$3)*FACT($A5-D$3)))*(0.25)^D$3</f>
        <v>6.25E-2</v>
      </c>
      <c r="T5">
        <f t="shared" ref="T5:T13" si="2">SUM(C5:L5)</f>
        <v>-0.4375</v>
      </c>
    </row>
    <row r="6" spans="1:20" x14ac:dyDescent="0.35">
      <c r="A6">
        <v>3</v>
      </c>
      <c r="B6">
        <f t="shared" si="0"/>
        <v>1</v>
      </c>
      <c r="C6">
        <f t="shared" si="1"/>
        <v>-0.75</v>
      </c>
      <c r="D6">
        <f t="shared" si="1"/>
        <v>0.1875</v>
      </c>
      <c r="E6">
        <f t="shared" si="1"/>
        <v>-1.5625E-2</v>
      </c>
      <c r="T6">
        <f t="shared" si="2"/>
        <v>-0.578125</v>
      </c>
    </row>
    <row r="7" spans="1:20" x14ac:dyDescent="0.35">
      <c r="A7">
        <v>4</v>
      </c>
      <c r="B7">
        <f t="shared" si="0"/>
        <v>1</v>
      </c>
      <c r="C7">
        <f t="shared" si="1"/>
        <v>-1</v>
      </c>
      <c r="D7">
        <f t="shared" si="1"/>
        <v>0.375</v>
      </c>
      <c r="E7">
        <f t="shared" si="1"/>
        <v>-6.25E-2</v>
      </c>
      <c r="F7">
        <f t="shared" si="1"/>
        <v>3.90625E-3</v>
      </c>
      <c r="T7">
        <f t="shared" si="2"/>
        <v>-0.68359375</v>
      </c>
    </row>
    <row r="8" spans="1:20" x14ac:dyDescent="0.35">
      <c r="A8">
        <v>5</v>
      </c>
      <c r="B8">
        <f t="shared" si="0"/>
        <v>1</v>
      </c>
      <c r="C8">
        <f t="shared" si="1"/>
        <v>-1.25</v>
      </c>
      <c r="D8">
        <f t="shared" si="1"/>
        <v>0.625</v>
      </c>
      <c r="E8">
        <f t="shared" si="1"/>
        <v>-0.15625</v>
      </c>
      <c r="F8">
        <f t="shared" si="1"/>
        <v>1.953125E-2</v>
      </c>
      <c r="G8">
        <f t="shared" si="1"/>
        <v>-9.765625E-4</v>
      </c>
      <c r="T8">
        <f t="shared" si="2"/>
        <v>-0.7626953125</v>
      </c>
    </row>
    <row r="9" spans="1:20" x14ac:dyDescent="0.35">
      <c r="A9">
        <v>6</v>
      </c>
      <c r="B9">
        <f t="shared" si="0"/>
        <v>1</v>
      </c>
      <c r="C9">
        <f t="shared" si="1"/>
        <v>-1.5</v>
      </c>
      <c r="D9">
        <f t="shared" si="1"/>
        <v>0.9375</v>
      </c>
      <c r="E9">
        <f t="shared" si="1"/>
        <v>-0.3125</v>
      </c>
      <c r="F9">
        <f t="shared" si="1"/>
        <v>5.859375E-2</v>
      </c>
      <c r="G9">
        <f t="shared" si="1"/>
        <v>-5.859375E-3</v>
      </c>
      <c r="H9">
        <f t="shared" si="1"/>
        <v>2.44140625E-4</v>
      </c>
      <c r="T9">
        <f t="shared" si="2"/>
        <v>-0.822021484375</v>
      </c>
    </row>
    <row r="10" spans="1:20" x14ac:dyDescent="0.35">
      <c r="A10">
        <v>7</v>
      </c>
      <c r="B10">
        <f t="shared" si="0"/>
        <v>1</v>
      </c>
      <c r="C10">
        <f t="shared" si="1"/>
        <v>-1.75</v>
      </c>
      <c r="D10">
        <f t="shared" si="1"/>
        <v>1.3125</v>
      </c>
      <c r="E10">
        <f t="shared" si="1"/>
        <v>-0.546875</v>
      </c>
      <c r="F10">
        <f t="shared" si="1"/>
        <v>0.13671875</v>
      </c>
      <c r="G10">
        <f t="shared" si="1"/>
        <v>-2.05078125E-2</v>
      </c>
      <c r="H10">
        <f t="shared" si="1"/>
        <v>1.708984375E-3</v>
      </c>
      <c r="I10">
        <f t="shared" si="1"/>
        <v>-6.103515625E-5</v>
      </c>
      <c r="T10">
        <f t="shared" si="2"/>
        <v>-0.86651611328125</v>
      </c>
    </row>
    <row r="11" spans="1:20" x14ac:dyDescent="0.35">
      <c r="A11">
        <v>8</v>
      </c>
      <c r="B11">
        <f t="shared" si="0"/>
        <v>1</v>
      </c>
      <c r="C11">
        <f t="shared" si="1"/>
        <v>-2</v>
      </c>
      <c r="D11">
        <f t="shared" si="1"/>
        <v>1.75</v>
      </c>
      <c r="E11">
        <f t="shared" si="1"/>
        <v>-0.875</v>
      </c>
      <c r="F11">
        <f t="shared" si="1"/>
        <v>0.2734375</v>
      </c>
      <c r="G11">
        <f t="shared" si="1"/>
        <v>-5.46875E-2</v>
      </c>
      <c r="H11">
        <f t="shared" si="1"/>
        <v>6.8359375E-3</v>
      </c>
      <c r="I11">
        <f t="shared" si="1"/>
        <v>-4.8828125E-4</v>
      </c>
      <c r="J11">
        <f t="shared" si="1"/>
        <v>1.52587890625E-5</v>
      </c>
      <c r="T11">
        <f t="shared" si="2"/>
        <v>-0.8998870849609375</v>
      </c>
    </row>
    <row r="12" spans="1:20" x14ac:dyDescent="0.35">
      <c r="A12">
        <v>9</v>
      </c>
      <c r="B12">
        <f t="shared" si="0"/>
        <v>1</v>
      </c>
      <c r="C12">
        <f t="shared" si="1"/>
        <v>-2.25</v>
      </c>
      <c r="D12">
        <f t="shared" si="1"/>
        <v>2.25</v>
      </c>
      <c r="E12">
        <f t="shared" si="1"/>
        <v>-1.3125</v>
      </c>
      <c r="F12">
        <f t="shared" si="1"/>
        <v>0.4921875</v>
      </c>
      <c r="G12">
        <f t="shared" si="1"/>
        <v>-0.123046875</v>
      </c>
      <c r="H12">
        <f t="shared" si="1"/>
        <v>2.05078125E-2</v>
      </c>
      <c r="I12">
        <f t="shared" si="1"/>
        <v>-2.197265625E-3</v>
      </c>
      <c r="J12">
        <f t="shared" si="1"/>
        <v>1.373291015625E-4</v>
      </c>
      <c r="K12">
        <f t="shared" si="1"/>
        <v>-3.814697265625E-6</v>
      </c>
      <c r="T12">
        <f t="shared" si="2"/>
        <v>-0.92491531372070313</v>
      </c>
    </row>
    <row r="13" spans="1:20" x14ac:dyDescent="0.35">
      <c r="A13">
        <v>10</v>
      </c>
      <c r="B13">
        <f t="shared" si="0"/>
        <v>1</v>
      </c>
      <c r="C13">
        <f t="shared" si="1"/>
        <v>-2.5</v>
      </c>
      <c r="D13">
        <f t="shared" si="1"/>
        <v>2.8125</v>
      </c>
      <c r="E13">
        <f t="shared" si="1"/>
        <v>-1.875</v>
      </c>
      <c r="F13">
        <f t="shared" si="1"/>
        <v>0.8203125</v>
      </c>
      <c r="G13">
        <f t="shared" si="1"/>
        <v>-0.24609375</v>
      </c>
      <c r="H13">
        <f t="shared" si="1"/>
        <v>5.126953125E-2</v>
      </c>
      <c r="I13">
        <f t="shared" si="1"/>
        <v>-7.32421875E-3</v>
      </c>
      <c r="J13">
        <f t="shared" si="1"/>
        <v>6.866455078125E-4</v>
      </c>
      <c r="K13">
        <f t="shared" si="1"/>
        <v>-3.814697265625E-5</v>
      </c>
      <c r="L13">
        <f t="shared" si="1"/>
        <v>9.5367431640625E-7</v>
      </c>
      <c r="T13">
        <f t="shared" si="2"/>
        <v>-0.94368648529052734</v>
      </c>
    </row>
    <row r="14" spans="1:20" x14ac:dyDescent="0.35">
      <c r="A14">
        <v>11</v>
      </c>
      <c r="B14">
        <f t="shared" si="0"/>
        <v>1</v>
      </c>
      <c r="C14">
        <f t="shared" si="1"/>
        <v>-2.75</v>
      </c>
      <c r="D14">
        <f t="shared" si="1"/>
        <v>3.4375</v>
      </c>
      <c r="E14">
        <f t="shared" si="1"/>
        <v>-2.578125</v>
      </c>
      <c r="F14">
        <f t="shared" si="1"/>
        <v>1.2890625</v>
      </c>
      <c r="G14">
        <f t="shared" si="1"/>
        <v>-0.451171875</v>
      </c>
      <c r="H14">
        <f t="shared" si="1"/>
        <v>0.11279296875</v>
      </c>
      <c r="I14">
        <f t="shared" si="1"/>
        <v>-2.01416015625E-2</v>
      </c>
      <c r="J14">
        <f t="shared" si="1"/>
        <v>2.5177001953125E-3</v>
      </c>
      <c r="K14">
        <f t="shared" si="1"/>
        <v>-2.09808349609375E-4</v>
      </c>
      <c r="L14">
        <f t="shared" si="1"/>
        <v>1.049041748046875E-5</v>
      </c>
      <c r="M14">
        <f t="shared" si="1"/>
        <v>-2.384185791015625E-7</v>
      </c>
    </row>
    <row r="15" spans="1:20" x14ac:dyDescent="0.35">
      <c r="A15">
        <v>12</v>
      </c>
      <c r="B15">
        <f t="shared" si="0"/>
        <v>1</v>
      </c>
      <c r="C15">
        <f t="shared" si="1"/>
        <v>-3</v>
      </c>
      <c r="D15">
        <f t="shared" si="1"/>
        <v>4.125</v>
      </c>
      <c r="E15">
        <f t="shared" si="1"/>
        <v>-3.4375</v>
      </c>
      <c r="F15">
        <f t="shared" si="1"/>
        <v>1.93359375</v>
      </c>
      <c r="G15">
        <f t="shared" si="1"/>
        <v>-0.7734375</v>
      </c>
      <c r="H15">
        <f t="shared" si="1"/>
        <v>0.2255859375</v>
      </c>
      <c r="I15">
        <f t="shared" si="1"/>
        <v>-4.833984375E-2</v>
      </c>
      <c r="J15">
        <f t="shared" si="1"/>
        <v>7.5531005859375E-3</v>
      </c>
      <c r="K15">
        <f t="shared" si="1"/>
        <v>-8.392333984375E-4</v>
      </c>
      <c r="L15">
        <f t="shared" si="1"/>
        <v>6.29425048828125E-5</v>
      </c>
      <c r="M15">
        <f t="shared" si="1"/>
        <v>-2.86102294921875E-6</v>
      </c>
      <c r="N15">
        <f t="shared" si="1"/>
        <v>5.9604644775390625E-8</v>
      </c>
    </row>
    <row r="16" spans="1:20" x14ac:dyDescent="0.35">
      <c r="A16">
        <v>13</v>
      </c>
      <c r="B16">
        <f t="shared" si="0"/>
        <v>1</v>
      </c>
      <c r="C16">
        <f t="shared" si="1"/>
        <v>-3.25</v>
      </c>
      <c r="D16">
        <f t="shared" si="1"/>
        <v>4.875</v>
      </c>
      <c r="E16">
        <f t="shared" si="1"/>
        <v>-4.46875</v>
      </c>
      <c r="F16">
        <f t="shared" si="1"/>
        <v>2.79296875</v>
      </c>
      <c r="G16">
        <f t="shared" si="1"/>
        <v>-1.2568359375</v>
      </c>
      <c r="H16">
        <f t="shared" si="1"/>
        <v>0.4189453125</v>
      </c>
      <c r="I16">
        <f t="shared" si="1"/>
        <v>-0.104736328125</v>
      </c>
      <c r="J16">
        <f t="shared" si="1"/>
        <v>1.96380615234375E-2</v>
      </c>
      <c r="K16">
        <f t="shared" si="1"/>
        <v>-2.727508544921875E-3</v>
      </c>
      <c r="L16">
        <f t="shared" si="1"/>
        <v>2.727508544921875E-4</v>
      </c>
      <c r="M16">
        <f t="shared" si="1"/>
        <v>-1.8596649169921875E-5</v>
      </c>
      <c r="N16">
        <f t="shared" si="1"/>
        <v>7.7486038208007813E-7</v>
      </c>
      <c r="O16">
        <f t="shared" si="1"/>
        <v>-1.4901161193847656E-8</v>
      </c>
    </row>
    <row r="17" spans="1:18" x14ac:dyDescent="0.35">
      <c r="A17">
        <v>14</v>
      </c>
      <c r="B17">
        <f t="shared" si="0"/>
        <v>1</v>
      </c>
      <c r="C17">
        <f t="shared" si="1"/>
        <v>-3.5</v>
      </c>
      <c r="D17">
        <f t="shared" si="1"/>
        <v>5.6875</v>
      </c>
      <c r="E17">
        <f t="shared" si="1"/>
        <v>-5.6875</v>
      </c>
      <c r="F17">
        <f t="shared" si="1"/>
        <v>3.91015625</v>
      </c>
      <c r="G17">
        <f t="shared" si="1"/>
        <v>-1.955078125</v>
      </c>
      <c r="H17">
        <f t="shared" si="1"/>
        <v>0.733154296875</v>
      </c>
      <c r="I17">
        <f t="shared" si="1"/>
        <v>-0.20947265625</v>
      </c>
      <c r="J17">
        <f t="shared" si="1"/>
        <v>4.58221435546875E-2</v>
      </c>
      <c r="K17">
        <f t="shared" si="1"/>
        <v>-7.63702392578125E-3</v>
      </c>
      <c r="L17">
        <f t="shared" si="1"/>
        <v>9.5462799072265625E-4</v>
      </c>
      <c r="M17">
        <f t="shared" si="1"/>
        <v>-8.678436279296875E-5</v>
      </c>
      <c r="N17">
        <f t="shared" si="1"/>
        <v>5.4240226745605469E-6</v>
      </c>
      <c r="O17">
        <f t="shared" si="1"/>
        <v>-2.0861625671386719E-7</v>
      </c>
      <c r="P17">
        <f t="shared" si="1"/>
        <v>3.7252902984619141E-9</v>
      </c>
    </row>
    <row r="18" spans="1:18" x14ac:dyDescent="0.35">
      <c r="A18">
        <v>15</v>
      </c>
      <c r="B18">
        <f t="shared" si="0"/>
        <v>1</v>
      </c>
      <c r="C18">
        <f t="shared" si="1"/>
        <v>-3.75</v>
      </c>
      <c r="D18">
        <f t="shared" si="1"/>
        <v>6.5625</v>
      </c>
      <c r="E18">
        <f t="shared" si="1"/>
        <v>-7.109375</v>
      </c>
      <c r="F18">
        <f t="shared" si="1"/>
        <v>5.33203125</v>
      </c>
      <c r="G18">
        <f t="shared" si="1"/>
        <v>-2.9326171875</v>
      </c>
      <c r="H18">
        <f t="shared" si="1"/>
        <v>1.221923828125</v>
      </c>
      <c r="I18">
        <f t="shared" si="1"/>
        <v>-0.39276123046875</v>
      </c>
      <c r="J18">
        <f t="shared" si="1"/>
        <v>9.81903076171875E-2</v>
      </c>
      <c r="K18">
        <f t="shared" si="1"/>
        <v>-1.9092559814453125E-2</v>
      </c>
      <c r="L18">
        <f t="shared" si="1"/>
        <v>2.8638839721679688E-3</v>
      </c>
      <c r="M18">
        <f t="shared" si="1"/>
        <v>-3.2544136047363281E-4</v>
      </c>
      <c r="N18">
        <f t="shared" si="1"/>
        <v>2.7120113372802734E-5</v>
      </c>
      <c r="O18">
        <f t="shared" si="1"/>
        <v>-1.5646219253540039E-6</v>
      </c>
      <c r="P18">
        <f t="shared" si="1"/>
        <v>5.5879354476928711E-8</v>
      </c>
      <c r="Q18">
        <f t="shared" si="1"/>
        <v>-9.3132257461547852E-10</v>
      </c>
    </row>
    <row r="19" spans="1:18" x14ac:dyDescent="0.35">
      <c r="A19">
        <v>16</v>
      </c>
      <c r="B19">
        <f t="shared" si="0"/>
        <v>1</v>
      </c>
      <c r="C19">
        <f t="shared" si="1"/>
        <v>-4</v>
      </c>
      <c r="D19">
        <f t="shared" si="1"/>
        <v>7.5</v>
      </c>
      <c r="E19">
        <f t="shared" si="1"/>
        <v>-8.75</v>
      </c>
      <c r="F19">
        <f t="shared" si="1"/>
        <v>7.109375</v>
      </c>
      <c r="G19">
        <f t="shared" si="1"/>
        <v>-4.265625</v>
      </c>
      <c r="H19">
        <f t="shared" si="1"/>
        <v>1.955078125</v>
      </c>
      <c r="I19">
        <f t="shared" si="1"/>
        <v>-0.6982421875</v>
      </c>
      <c r="J19">
        <f t="shared" si="1"/>
        <v>0.196380615234375</v>
      </c>
      <c r="K19">
        <f t="shared" si="1"/>
        <v>-4.364013671875E-2</v>
      </c>
      <c r="L19">
        <f t="shared" si="1"/>
        <v>7.63702392578125E-3</v>
      </c>
      <c r="M19">
        <f t="shared" si="1"/>
        <v>-1.041412353515625E-3</v>
      </c>
      <c r="N19">
        <f t="shared" si="1"/>
        <v>1.0848045349121094E-4</v>
      </c>
      <c r="O19">
        <f t="shared" si="1"/>
        <v>-8.3446502685546875E-6</v>
      </c>
      <c r="P19">
        <f t="shared" si="1"/>
        <v>4.4703483581542969E-7</v>
      </c>
      <c r="Q19">
        <f t="shared" si="1"/>
        <v>-1.4901161193847656E-8</v>
      </c>
      <c r="R19">
        <f t="shared" si="1"/>
        <v>2.3283064365386963E-10</v>
      </c>
    </row>
    <row r="21" spans="1:18" x14ac:dyDescent="0.35">
      <c r="B21">
        <f t="shared" ref="B21:B30" si="3">(5/4)^A4-1</f>
        <v>0.25</v>
      </c>
      <c r="D21">
        <f>(C5+E5+G5+I5+K5+M5+O5+Q5)+(D5+F5+H5+J5+L5+N5+P5+R5)</f>
        <v>-0.4375</v>
      </c>
    </row>
    <row r="22" spans="1:18" x14ac:dyDescent="0.35">
      <c r="B22">
        <f t="shared" si="3"/>
        <v>0.5625</v>
      </c>
      <c r="D22">
        <f t="shared" ref="D22:D35" si="4">(C6+E6+G6+I6+K6+M6+O6+Q6)+(D6+F6+H6+J6+L6+N6+P6+R6)</f>
        <v>-0.578125</v>
      </c>
    </row>
    <row r="23" spans="1:18" x14ac:dyDescent="0.35">
      <c r="B23">
        <f t="shared" si="3"/>
        <v>0.953125</v>
      </c>
      <c r="D23">
        <f t="shared" si="4"/>
        <v>-0.68359375</v>
      </c>
    </row>
    <row r="24" spans="1:18" x14ac:dyDescent="0.35">
      <c r="B24">
        <f t="shared" si="3"/>
        <v>1.44140625</v>
      </c>
      <c r="D24">
        <f t="shared" si="4"/>
        <v>-0.7626953125</v>
      </c>
    </row>
    <row r="25" spans="1:18" x14ac:dyDescent="0.35">
      <c r="B25">
        <f t="shared" si="3"/>
        <v>2.0517578125</v>
      </c>
      <c r="D25">
        <f t="shared" si="4"/>
        <v>-0.822021484375</v>
      </c>
    </row>
    <row r="26" spans="1:18" x14ac:dyDescent="0.35">
      <c r="B26">
        <f t="shared" si="3"/>
        <v>2.814697265625</v>
      </c>
      <c r="D26">
        <f t="shared" si="4"/>
        <v>-0.86651611328125</v>
      </c>
    </row>
    <row r="27" spans="1:18" x14ac:dyDescent="0.35">
      <c r="B27">
        <f t="shared" si="3"/>
        <v>3.76837158203125</v>
      </c>
      <c r="D27">
        <f t="shared" si="4"/>
        <v>-0.8998870849609375</v>
      </c>
    </row>
    <row r="28" spans="1:18" x14ac:dyDescent="0.35">
      <c r="B28">
        <f t="shared" si="3"/>
        <v>4.9604644775390625</v>
      </c>
      <c r="D28">
        <f t="shared" si="4"/>
        <v>-0.92491531372070313</v>
      </c>
    </row>
    <row r="29" spans="1:18" x14ac:dyDescent="0.35">
      <c r="B29">
        <f t="shared" si="3"/>
        <v>6.4505805969238281</v>
      </c>
      <c r="D29">
        <f t="shared" si="4"/>
        <v>-0.94368648529052734</v>
      </c>
    </row>
    <row r="30" spans="1:18" x14ac:dyDescent="0.35">
      <c r="B30">
        <f t="shared" si="3"/>
        <v>8.3132257461547852</v>
      </c>
      <c r="D30">
        <f t="shared" si="4"/>
        <v>-0.95776486396789551</v>
      </c>
    </row>
    <row r="31" spans="1:18" x14ac:dyDescent="0.35">
      <c r="D31">
        <f t="shared" si="4"/>
        <v>-0.96832364797592163</v>
      </c>
    </row>
    <row r="32" spans="1:18" x14ac:dyDescent="0.35">
      <c r="D32">
        <f t="shared" si="4"/>
        <v>-0.97624273598194122</v>
      </c>
    </row>
    <row r="33" spans="4:4" x14ac:dyDescent="0.35">
      <c r="D33">
        <f t="shared" si="4"/>
        <v>-0.98218205198645592</v>
      </c>
    </row>
    <row r="34" spans="4:4" x14ac:dyDescent="0.35">
      <c r="D34">
        <f t="shared" si="4"/>
        <v>-0.98663653898984194</v>
      </c>
    </row>
    <row r="35" spans="4:4" x14ac:dyDescent="0.35">
      <c r="D35">
        <f t="shared" si="4"/>
        <v>-0.98997740424238145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6C109F1148A40ABD2643156E24F63" ma:contentTypeVersion="13" ma:contentTypeDescription="Create a new document." ma:contentTypeScope="" ma:versionID="88e64f857f9880768f0b698a23eeb96b">
  <xsd:schema xmlns:xsd="http://www.w3.org/2001/XMLSchema" xmlns:xs="http://www.w3.org/2001/XMLSchema" xmlns:p="http://schemas.microsoft.com/office/2006/metadata/properties" xmlns:ns3="136b544b-8d3a-4acd-af12-a94f34f981af" xmlns:ns4="4ab4afef-27e8-4cbc-807b-d4464add21ef" targetNamespace="http://schemas.microsoft.com/office/2006/metadata/properties" ma:root="true" ma:fieldsID="e401ef8dcff778a4cd6ea1a15c896aac" ns3:_="" ns4:_="">
    <xsd:import namespace="136b544b-8d3a-4acd-af12-a94f34f981af"/>
    <xsd:import namespace="4ab4afef-27e8-4cbc-807b-d4464add21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b544b-8d3a-4acd-af12-a94f34f98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4afef-27e8-4cbc-807b-d4464add21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C659E6-B154-40E8-A6F9-F90559B07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b544b-8d3a-4acd-af12-a94f34f981af"/>
    <ds:schemaRef ds:uri="4ab4afef-27e8-4cbc-807b-d4464add2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59B41-CEEC-47E4-8768-5A4C8AFB24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2DC82-7F10-418D-AC49-EBACF64F01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seang</dc:creator>
  <cp:lastModifiedBy> </cp:lastModifiedBy>
  <dcterms:created xsi:type="dcterms:W3CDTF">2020-05-11T07:58:20Z</dcterms:created>
  <dcterms:modified xsi:type="dcterms:W3CDTF">2020-05-22T18:57:46Z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0x0101002DF6C109F1148A40ABD2643156E24F63</vt:lpwstr>
  </property>
</Properties>
</file>