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5200" windowHeight="11280"/>
  </bookViews>
  <sheets>
    <sheet name="0h" sheetId="1" r:id="rId1"/>
    <sheet name="3h" sheetId="2" r:id="rId2"/>
    <sheet name="6h" sheetId="4" r:id="rId3"/>
    <sheet name="9h" sheetId="5" r:id="rId4"/>
    <sheet name="19h" sheetId="6" r:id="rId5"/>
    <sheet name="24h" sheetId="7" r:id="rId6"/>
    <sheet name="Sheet3" sheetId="3" r:id="rId7"/>
    <sheet name="OD" sheetId="8" r:id="rId8"/>
    <sheet name="Flu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9" l="1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P20" i="8"/>
  <c r="P21" i="8"/>
  <c r="P22" i="8"/>
  <c r="P23" i="8"/>
  <c r="P24" i="8"/>
  <c r="O20" i="8"/>
  <c r="O21" i="8"/>
  <c r="O22" i="8"/>
  <c r="O23" i="8"/>
  <c r="O24" i="8"/>
  <c r="N20" i="8"/>
  <c r="N21" i="8"/>
  <c r="N22" i="8"/>
  <c r="N23" i="8"/>
  <c r="N24" i="8"/>
  <c r="M20" i="8"/>
  <c r="M21" i="8"/>
  <c r="M22" i="8"/>
  <c r="M23" i="8"/>
  <c r="M24" i="8"/>
  <c r="P13" i="8"/>
  <c r="P14" i="8"/>
  <c r="P15" i="8"/>
  <c r="P16" i="8"/>
  <c r="P17" i="8"/>
  <c r="O13" i="8"/>
  <c r="O14" i="8"/>
  <c r="O15" i="8"/>
  <c r="O16" i="8"/>
  <c r="O17" i="8"/>
  <c r="N13" i="8"/>
  <c r="N14" i="8"/>
  <c r="N15" i="8"/>
  <c r="N16" i="8"/>
  <c r="N17" i="8"/>
  <c r="M13" i="8"/>
  <c r="M14" i="8"/>
  <c r="M15" i="8"/>
  <c r="M16" i="8"/>
  <c r="M17" i="8"/>
  <c r="P19" i="8"/>
  <c r="O19" i="8"/>
  <c r="N19" i="8"/>
  <c r="M19" i="8"/>
  <c r="P12" i="8"/>
  <c r="O12" i="8"/>
  <c r="N12" i="8"/>
  <c r="M12" i="8"/>
  <c r="P6" i="8"/>
  <c r="P7" i="8"/>
  <c r="P8" i="8"/>
  <c r="P9" i="8"/>
  <c r="P10" i="8"/>
  <c r="O6" i="8"/>
  <c r="O7" i="8"/>
  <c r="O8" i="8"/>
  <c r="O9" i="8"/>
  <c r="O10" i="8"/>
  <c r="N6" i="8"/>
  <c r="N7" i="8"/>
  <c r="N8" i="8"/>
  <c r="N9" i="8"/>
  <c r="N10" i="8"/>
  <c r="M6" i="8"/>
  <c r="M7" i="8"/>
  <c r="M8" i="8"/>
  <c r="M9" i="8"/>
  <c r="M10" i="8"/>
  <c r="P5" i="8"/>
  <c r="O5" i="8"/>
  <c r="N5" i="8"/>
  <c r="M5" i="8"/>
  <c r="H25" i="8"/>
  <c r="F25" i="8"/>
  <c r="D25" i="8"/>
  <c r="B25" i="8"/>
  <c r="H18" i="8"/>
  <c r="F18" i="8"/>
  <c r="D18" i="8"/>
  <c r="B18" i="8"/>
  <c r="H11" i="8"/>
  <c r="F11" i="8"/>
  <c r="D11" i="8"/>
  <c r="B11" i="8"/>
  <c r="S38" i="3"/>
  <c r="S39" i="3"/>
  <c r="S40" i="3"/>
  <c r="S41" i="3"/>
  <c r="S42" i="3"/>
  <c r="S37" i="3"/>
  <c r="Q38" i="3"/>
  <c r="Q39" i="3"/>
  <c r="Q40" i="3"/>
  <c r="Q41" i="3"/>
  <c r="Q42" i="3"/>
  <c r="Q37" i="3"/>
  <c r="S31" i="3"/>
  <c r="S32" i="3"/>
  <c r="S33" i="3"/>
  <c r="S34" i="3"/>
  <c r="S35" i="3"/>
  <c r="S30" i="3"/>
  <c r="Q31" i="3"/>
  <c r="Q32" i="3"/>
  <c r="Q33" i="3"/>
  <c r="Q34" i="3"/>
  <c r="Q35" i="3"/>
  <c r="Q30" i="3"/>
  <c r="S24" i="3"/>
  <c r="S25" i="3"/>
  <c r="S26" i="3"/>
  <c r="S27" i="3"/>
  <c r="S28" i="3"/>
  <c r="S23" i="3"/>
  <c r="Q24" i="3"/>
  <c r="Q25" i="3"/>
  <c r="Q26" i="3"/>
  <c r="Q27" i="3"/>
  <c r="Q28" i="3"/>
  <c r="Q23" i="3"/>
  <c r="Q16" i="3"/>
  <c r="S10" i="3"/>
  <c r="S11" i="3"/>
  <c r="S12" i="3"/>
  <c r="S13" i="3"/>
  <c r="S14" i="3"/>
  <c r="S9" i="3"/>
  <c r="Q10" i="3"/>
  <c r="Q11" i="3"/>
  <c r="Q12" i="3"/>
  <c r="Q13" i="3"/>
  <c r="Q14" i="3"/>
  <c r="Q9" i="3"/>
  <c r="S3" i="3"/>
  <c r="S4" i="3"/>
  <c r="S5" i="3"/>
  <c r="S6" i="3"/>
  <c r="S7" i="3"/>
  <c r="S2" i="3"/>
  <c r="Q3" i="3"/>
  <c r="Q4" i="3"/>
  <c r="Q5" i="3"/>
  <c r="Q6" i="3"/>
  <c r="Q7" i="3"/>
  <c r="Q2" i="3"/>
  <c r="S17" i="3"/>
  <c r="S18" i="3"/>
  <c r="S19" i="3"/>
  <c r="S20" i="3"/>
  <c r="S21" i="3"/>
  <c r="Q17" i="3"/>
  <c r="Q18" i="3"/>
  <c r="Q19" i="3"/>
  <c r="Q20" i="3"/>
  <c r="Q21" i="3"/>
  <c r="S16" i="3"/>
  <c r="O16" i="3"/>
  <c r="O42" i="3"/>
  <c r="M42" i="3"/>
  <c r="O41" i="3"/>
  <c r="M41" i="3"/>
  <c r="O40" i="3"/>
  <c r="M40" i="3"/>
  <c r="O39" i="3"/>
  <c r="M39" i="3"/>
  <c r="O38" i="3"/>
  <c r="M38" i="3"/>
  <c r="O37" i="3"/>
  <c r="M37" i="3"/>
  <c r="M7" i="7"/>
  <c r="N7" i="7"/>
  <c r="O7" i="7"/>
  <c r="P7" i="7"/>
  <c r="Q7" i="7"/>
  <c r="R7" i="7"/>
  <c r="S7" i="7"/>
  <c r="T7" i="7"/>
  <c r="U7" i="7"/>
  <c r="V7" i="7"/>
  <c r="M8" i="7"/>
  <c r="N8" i="7"/>
  <c r="O8" i="7"/>
  <c r="P8" i="7"/>
  <c r="Q8" i="7"/>
  <c r="R8" i="7"/>
  <c r="S8" i="7"/>
  <c r="T8" i="7"/>
  <c r="U8" i="7"/>
  <c r="V8" i="7"/>
  <c r="M9" i="7"/>
  <c r="N9" i="7"/>
  <c r="O9" i="7"/>
  <c r="P9" i="7"/>
  <c r="Q9" i="7"/>
  <c r="R9" i="7"/>
  <c r="S9" i="7"/>
  <c r="T9" i="7"/>
  <c r="U9" i="7"/>
  <c r="V9" i="7"/>
  <c r="M10" i="7"/>
  <c r="N10" i="7"/>
  <c r="O10" i="7"/>
  <c r="P10" i="7"/>
  <c r="Q10" i="7"/>
  <c r="R10" i="7"/>
  <c r="S10" i="7"/>
  <c r="T10" i="7"/>
  <c r="U10" i="7"/>
  <c r="V10" i="7"/>
  <c r="M11" i="7"/>
  <c r="N11" i="7"/>
  <c r="O11" i="7"/>
  <c r="P11" i="7"/>
  <c r="Q11" i="7"/>
  <c r="R11" i="7"/>
  <c r="S11" i="7"/>
  <c r="T11" i="7"/>
  <c r="U11" i="7"/>
  <c r="V11" i="7"/>
  <c r="N6" i="7"/>
  <c r="O6" i="7"/>
  <c r="P6" i="7"/>
  <c r="Q6" i="7"/>
  <c r="R6" i="7"/>
  <c r="S6" i="7"/>
  <c r="T6" i="7"/>
  <c r="U6" i="7"/>
  <c r="V6" i="7"/>
  <c r="M6" i="7"/>
  <c r="O35" i="3"/>
  <c r="M35" i="3"/>
  <c r="O34" i="3"/>
  <c r="M34" i="3"/>
  <c r="O33" i="3"/>
  <c r="M33" i="3"/>
  <c r="O32" i="3"/>
  <c r="M32" i="3"/>
  <c r="O31" i="3"/>
  <c r="M31" i="3"/>
  <c r="O30" i="3"/>
  <c r="M30" i="3"/>
  <c r="M7" i="6"/>
  <c r="N7" i="6"/>
  <c r="O7" i="6"/>
  <c r="P7" i="6"/>
  <c r="Q7" i="6"/>
  <c r="R7" i="6"/>
  <c r="S7" i="6"/>
  <c r="T7" i="6"/>
  <c r="U7" i="6"/>
  <c r="V7" i="6"/>
  <c r="M8" i="6"/>
  <c r="N8" i="6"/>
  <c r="O8" i="6"/>
  <c r="P8" i="6"/>
  <c r="Q8" i="6"/>
  <c r="R8" i="6"/>
  <c r="S8" i="6"/>
  <c r="T8" i="6"/>
  <c r="U8" i="6"/>
  <c r="V8" i="6"/>
  <c r="M9" i="6"/>
  <c r="N9" i="6"/>
  <c r="O9" i="6"/>
  <c r="P9" i="6"/>
  <c r="Q9" i="6"/>
  <c r="R9" i="6"/>
  <c r="S9" i="6"/>
  <c r="T9" i="6"/>
  <c r="U9" i="6"/>
  <c r="V9" i="6"/>
  <c r="M10" i="6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N6" i="6"/>
  <c r="O6" i="6"/>
  <c r="P6" i="6"/>
  <c r="Q6" i="6"/>
  <c r="R6" i="6"/>
  <c r="S6" i="6"/>
  <c r="T6" i="6"/>
  <c r="U6" i="6"/>
  <c r="V6" i="6"/>
  <c r="M6" i="6"/>
  <c r="O28" i="3"/>
  <c r="M28" i="3"/>
  <c r="O27" i="3"/>
  <c r="M27" i="3"/>
  <c r="O26" i="3"/>
  <c r="M26" i="3"/>
  <c r="O25" i="3"/>
  <c r="M25" i="3"/>
  <c r="O24" i="3"/>
  <c r="M24" i="3"/>
  <c r="O23" i="3"/>
  <c r="M23" i="3"/>
  <c r="M7" i="5"/>
  <c r="N7" i="5"/>
  <c r="O7" i="5"/>
  <c r="P7" i="5"/>
  <c r="Q7" i="5"/>
  <c r="R7" i="5"/>
  <c r="S7" i="5"/>
  <c r="T7" i="5"/>
  <c r="U7" i="5"/>
  <c r="V7" i="5"/>
  <c r="M8" i="5"/>
  <c r="N8" i="5"/>
  <c r="O8" i="5"/>
  <c r="P8" i="5"/>
  <c r="Q8" i="5"/>
  <c r="R8" i="5"/>
  <c r="S8" i="5"/>
  <c r="T8" i="5"/>
  <c r="U8" i="5"/>
  <c r="V8" i="5"/>
  <c r="M9" i="5"/>
  <c r="N9" i="5"/>
  <c r="O9" i="5"/>
  <c r="P9" i="5"/>
  <c r="Q9" i="5"/>
  <c r="R9" i="5"/>
  <c r="S9" i="5"/>
  <c r="T9" i="5"/>
  <c r="U9" i="5"/>
  <c r="V9" i="5"/>
  <c r="M10" i="5"/>
  <c r="N10" i="5"/>
  <c r="O10" i="5"/>
  <c r="P10" i="5"/>
  <c r="Q10" i="5"/>
  <c r="R10" i="5"/>
  <c r="S10" i="5"/>
  <c r="T10" i="5"/>
  <c r="U10" i="5"/>
  <c r="V10" i="5"/>
  <c r="M11" i="5"/>
  <c r="N11" i="5"/>
  <c r="O11" i="5"/>
  <c r="P11" i="5"/>
  <c r="Q11" i="5"/>
  <c r="R11" i="5"/>
  <c r="S11" i="5"/>
  <c r="T11" i="5"/>
  <c r="U11" i="5"/>
  <c r="V11" i="5"/>
  <c r="U6" i="5"/>
  <c r="V6" i="5"/>
  <c r="N6" i="5"/>
  <c r="O6" i="5"/>
  <c r="P6" i="5"/>
  <c r="Q6" i="5"/>
  <c r="R6" i="5"/>
  <c r="S6" i="5"/>
  <c r="T6" i="5"/>
  <c r="M6" i="5"/>
  <c r="O17" i="3"/>
  <c r="O18" i="3"/>
  <c r="O19" i="3"/>
  <c r="O20" i="3"/>
  <c r="O21" i="3"/>
  <c r="M17" i="3"/>
  <c r="M18" i="3"/>
  <c r="M19" i="3"/>
  <c r="M20" i="3"/>
  <c r="M21" i="3"/>
  <c r="M16" i="3"/>
  <c r="M7" i="4"/>
  <c r="N7" i="4"/>
  <c r="O7" i="4"/>
  <c r="P7" i="4"/>
  <c r="Q7" i="4"/>
  <c r="R7" i="4"/>
  <c r="S7" i="4"/>
  <c r="T7" i="4"/>
  <c r="U7" i="4"/>
  <c r="V7" i="4"/>
  <c r="M8" i="4"/>
  <c r="N8" i="4"/>
  <c r="O8" i="4"/>
  <c r="P8" i="4"/>
  <c r="Q8" i="4"/>
  <c r="R8" i="4"/>
  <c r="S8" i="4"/>
  <c r="T8" i="4"/>
  <c r="U8" i="4"/>
  <c r="V8" i="4"/>
  <c r="M9" i="4"/>
  <c r="N9" i="4"/>
  <c r="O9" i="4"/>
  <c r="P9" i="4"/>
  <c r="Q9" i="4"/>
  <c r="R9" i="4"/>
  <c r="S9" i="4"/>
  <c r="T9" i="4"/>
  <c r="U9" i="4"/>
  <c r="V9" i="4"/>
  <c r="M10" i="4"/>
  <c r="N10" i="4"/>
  <c r="O10" i="4"/>
  <c r="P10" i="4"/>
  <c r="Q10" i="4"/>
  <c r="R10" i="4"/>
  <c r="S10" i="4"/>
  <c r="T10" i="4"/>
  <c r="U10" i="4"/>
  <c r="V10" i="4"/>
  <c r="M11" i="4"/>
  <c r="N11" i="4"/>
  <c r="O11" i="4"/>
  <c r="P11" i="4"/>
  <c r="Q11" i="4"/>
  <c r="R11" i="4"/>
  <c r="S11" i="4"/>
  <c r="T11" i="4"/>
  <c r="U11" i="4"/>
  <c r="V11" i="4"/>
  <c r="V6" i="4"/>
  <c r="N6" i="4"/>
  <c r="O6" i="4"/>
  <c r="P6" i="4"/>
  <c r="Q6" i="4"/>
  <c r="R6" i="4"/>
  <c r="S6" i="4"/>
  <c r="T6" i="4"/>
  <c r="U6" i="4"/>
  <c r="M6" i="4"/>
  <c r="O2" i="3"/>
  <c r="O3" i="3"/>
  <c r="O4" i="3"/>
  <c r="O5" i="3"/>
  <c r="O6" i="3"/>
  <c r="O7" i="3"/>
  <c r="O9" i="3"/>
  <c r="O10" i="3"/>
  <c r="O11" i="3"/>
  <c r="O12" i="3"/>
  <c r="O13" i="3"/>
  <c r="O14" i="3"/>
  <c r="M10" i="3"/>
  <c r="M11" i="3"/>
  <c r="M12" i="3"/>
  <c r="M13" i="3"/>
  <c r="M14" i="3"/>
  <c r="M9" i="3"/>
  <c r="M3" i="3"/>
  <c r="M4" i="3"/>
  <c r="M5" i="3"/>
  <c r="M6" i="3"/>
  <c r="M7" i="3"/>
  <c r="M2" i="3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V7" i="1"/>
  <c r="N7" i="1"/>
  <c r="O7" i="1"/>
  <c r="P7" i="1"/>
  <c r="Q7" i="1"/>
  <c r="R7" i="1"/>
  <c r="S7" i="1"/>
  <c r="T7" i="1"/>
  <c r="U7" i="1"/>
  <c r="M7" i="1"/>
  <c r="M8" i="2"/>
  <c r="N8" i="2"/>
  <c r="O8" i="2"/>
  <c r="P8" i="2"/>
  <c r="Q8" i="2"/>
  <c r="R8" i="2"/>
  <c r="S8" i="2"/>
  <c r="T8" i="2"/>
  <c r="U8" i="2"/>
  <c r="V8" i="2"/>
  <c r="M9" i="2"/>
  <c r="N9" i="2"/>
  <c r="O9" i="2"/>
  <c r="P9" i="2"/>
  <c r="Q9" i="2"/>
  <c r="R9" i="2"/>
  <c r="S9" i="2"/>
  <c r="T9" i="2"/>
  <c r="U9" i="2"/>
  <c r="V9" i="2"/>
  <c r="M10" i="2"/>
  <c r="N10" i="2"/>
  <c r="O10" i="2"/>
  <c r="P10" i="2"/>
  <c r="Q10" i="2"/>
  <c r="R10" i="2"/>
  <c r="S10" i="2"/>
  <c r="T10" i="2"/>
  <c r="U10" i="2"/>
  <c r="V10" i="2"/>
  <c r="M11" i="2"/>
  <c r="N11" i="2"/>
  <c r="O11" i="2"/>
  <c r="P11" i="2"/>
  <c r="Q11" i="2"/>
  <c r="R11" i="2"/>
  <c r="S11" i="2"/>
  <c r="T11" i="2"/>
  <c r="U11" i="2"/>
  <c r="V11" i="2"/>
  <c r="M12" i="2"/>
  <c r="N12" i="2"/>
  <c r="O12" i="2"/>
  <c r="P12" i="2"/>
  <c r="Q12" i="2"/>
  <c r="R12" i="2"/>
  <c r="S12" i="2"/>
  <c r="T12" i="2"/>
  <c r="U12" i="2"/>
  <c r="V12" i="2"/>
  <c r="N7" i="2"/>
  <c r="O7" i="2"/>
  <c r="P7" i="2"/>
  <c r="Q7" i="2"/>
  <c r="R7" i="2"/>
  <c r="S7" i="2"/>
  <c r="T7" i="2"/>
  <c r="U7" i="2"/>
  <c r="V7" i="2"/>
  <c r="M7" i="2"/>
</calcChain>
</file>

<file path=xl/sharedStrings.xml><?xml version="1.0" encoding="utf-8"?>
<sst xmlns="http://schemas.openxmlformats.org/spreadsheetml/2006/main" count="320" uniqueCount="41">
  <si>
    <t>595nm_kk (A)</t>
  </si>
  <si>
    <t xml:space="preserve"> </t>
  </si>
  <si>
    <t>0.000</t>
  </si>
  <si>
    <t>EGFP_sulim (Counts)</t>
  </si>
  <si>
    <t>54</t>
  </si>
  <si>
    <t>106</t>
  </si>
  <si>
    <t>0h</t>
    <phoneticPr fontId="1" type="noConversion"/>
  </si>
  <si>
    <t>3h</t>
    <phoneticPr fontId="1" type="noConversion"/>
  </si>
  <si>
    <t>dw</t>
    <phoneticPr fontId="1" type="noConversion"/>
  </si>
  <si>
    <t>10uM</t>
    <phoneticPr fontId="1" type="noConversion"/>
  </si>
  <si>
    <t>100uM</t>
    <phoneticPr fontId="1" type="noConversion"/>
  </si>
  <si>
    <t>DW</t>
    <phoneticPr fontId="1" type="noConversion"/>
  </si>
  <si>
    <t>80</t>
  </si>
  <si>
    <t>6h</t>
    <phoneticPr fontId="1" type="noConversion"/>
  </si>
  <si>
    <t>84</t>
  </si>
  <si>
    <t>9h</t>
    <phoneticPr fontId="1" type="noConversion"/>
  </si>
  <si>
    <t>70</t>
  </si>
  <si>
    <t>100</t>
  </si>
  <si>
    <t>19h</t>
    <phoneticPr fontId="1" type="noConversion"/>
  </si>
  <si>
    <t>24h</t>
    <phoneticPr fontId="1" type="noConversion"/>
  </si>
  <si>
    <t>LB</t>
    <phoneticPr fontId="1" type="noConversion"/>
  </si>
  <si>
    <t>LB-LB</t>
    <phoneticPr fontId="1" type="noConversion"/>
  </si>
  <si>
    <t>LB-LB-M9</t>
    <phoneticPr fontId="1" type="noConversion"/>
  </si>
  <si>
    <t>LB-LB-LB</t>
    <phoneticPr fontId="1" type="noConversion"/>
  </si>
  <si>
    <t>LB-M9</t>
    <phoneticPr fontId="1" type="noConversion"/>
  </si>
  <si>
    <t>LB-M9-M9</t>
    <phoneticPr fontId="1" type="noConversion"/>
  </si>
  <si>
    <t>DW</t>
    <phoneticPr fontId="1" type="noConversion"/>
  </si>
  <si>
    <t>10 uM</t>
    <phoneticPr fontId="1" type="noConversion"/>
  </si>
  <si>
    <t>100 uM</t>
    <phoneticPr fontId="1" type="noConversion"/>
  </si>
  <si>
    <t>0h</t>
    <phoneticPr fontId="1" type="noConversion"/>
  </si>
  <si>
    <t>3h</t>
    <phoneticPr fontId="1" type="noConversion"/>
  </si>
  <si>
    <t>6h</t>
    <phoneticPr fontId="1" type="noConversion"/>
  </si>
  <si>
    <t>9h</t>
    <phoneticPr fontId="1" type="noConversion"/>
  </si>
  <si>
    <t>19h</t>
    <phoneticPr fontId="1" type="noConversion"/>
  </si>
  <si>
    <t>24h</t>
    <phoneticPr fontId="1" type="noConversion"/>
  </si>
  <si>
    <t>10 uM</t>
    <phoneticPr fontId="1" type="noConversion"/>
  </si>
  <si>
    <t>100 uM</t>
    <phoneticPr fontId="1" type="noConversion"/>
  </si>
  <si>
    <t>LB</t>
    <phoneticPr fontId="1" type="noConversion"/>
  </si>
  <si>
    <t>LB-LB-M9</t>
    <phoneticPr fontId="1" type="noConversion"/>
  </si>
  <si>
    <t>LB-M9</t>
    <phoneticPr fontId="1" type="noConversion"/>
  </si>
  <si>
    <t>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</si>
</sst>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#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176" fontId="0" fillId="0" borderId="1" xfId="0" applyNumberFormat="1" applyBorder="1" applyAlignment="1"/>
    <xf numFmtId="177" fontId="0" fillId="0" borderId="1" xfId="0" applyNumberFormat="1" applyBorder="1" applyAlignment="1"/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/>
    <xf numFmtId="0" fontId="2" fillId="4" borderId="1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0hr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Sheet3!$L$2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Sheet3!$M$2:$S$2</c15:sqref>
                  </c15:fullRef>
                </c:ext>
              </c:extLst>
              <c:f>(Sheet3!$M$2,Sheet3!$O$2,Sheet3!$Q$2,Sheet3!$S$2)</c:f>
              <c:numCache>
                <c:formatCode>General</c:formatCode>
                <c:ptCount val="4"/>
                <c:pt idx="0">
                  <c:v>18216.592558080541</c:v>
                </c:pt>
                <c:pt idx="1">
                  <c:v>17515.665506582212</c:v>
                </c:pt>
                <c:pt idx="2">
                  <c:v>17735.964775948258</c:v>
                </c:pt>
                <c:pt idx="3">
                  <c:v>17775.568626566557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5-4BF7-80B2-B46D3AA28B6A}"/>
            </c:ext>
          </c:extLst>
        </c:ser>
        <c:ser>
          <c:idx val="1"/>
          <c:order val="1"/>
          <c:tx>
            <c:strRef>
              <c:f>Sheet3!$L$3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Sheet3!$M$3:$S$3</c15:sqref>
                  </c15:fullRef>
                </c:ext>
              </c:extLst>
              <c:f>(Sheet3!$M$3,Sheet3!$O$3,Sheet3!$Q$3,Sheet3!$S$3)</c:f>
              <c:numCache>
                <c:formatCode>General</c:formatCode>
                <c:ptCount val="4"/>
                <c:pt idx="0">
                  <c:v>21441.531442418851</c:v>
                </c:pt>
                <c:pt idx="1">
                  <c:v>21988.496753985193</c:v>
                </c:pt>
                <c:pt idx="2">
                  <c:v>22735.192846737911</c:v>
                </c:pt>
                <c:pt idx="3">
                  <c:v>22064.169783940924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5-4BF7-80B2-B46D3AA28B6A}"/>
            </c:ext>
          </c:extLst>
        </c:ser>
        <c:ser>
          <c:idx val="2"/>
          <c:order val="2"/>
          <c:tx>
            <c:strRef>
              <c:f>Sheet3!$L$4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Sheet3!$M$4:$S$4</c15:sqref>
                  </c15:fullRef>
                </c:ext>
              </c:extLst>
              <c:f>(Sheet3!$M$4,Sheet3!$O$4,Sheet3!$Q$4,Sheet3!$S$4)</c:f>
              <c:numCache>
                <c:formatCode>General</c:formatCode>
                <c:ptCount val="4"/>
                <c:pt idx="0">
                  <c:v>5824.0801154781857</c:v>
                </c:pt>
                <c:pt idx="1">
                  <c:v>5656.1195073429953</c:v>
                </c:pt>
                <c:pt idx="2">
                  <c:v>6087.3660498598547</c:v>
                </c:pt>
                <c:pt idx="3">
                  <c:v>5805.2556136129897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5-4BF7-80B2-B46D3AA28B6A}"/>
            </c:ext>
          </c:extLst>
        </c:ser>
        <c:ser>
          <c:idx val="3"/>
          <c:order val="3"/>
          <c:tx>
            <c:strRef>
              <c:f>Sheet3!$L$5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Sheet3!$M$5:$S$5</c15:sqref>
                  </c15:fullRef>
                </c:ext>
              </c:extLst>
              <c:f>(Sheet3!$M$5,Sheet3!$O$5,Sheet3!$Q$5,Sheet3!$S$5)</c:f>
              <c:numCache>
                <c:formatCode>General</c:formatCode>
                <c:ptCount val="4"/>
                <c:pt idx="0">
                  <c:v>41352.49414464747</c:v>
                </c:pt>
                <c:pt idx="1">
                  <c:v>40136.930656256955</c:v>
                </c:pt>
                <c:pt idx="2">
                  <c:v>29649.508073481891</c:v>
                </c:pt>
                <c:pt idx="3">
                  <c:v>29902.62565269597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5-4BF7-80B2-B46D3AA28B6A}"/>
            </c:ext>
          </c:extLst>
        </c:ser>
        <c:ser>
          <c:idx val="4"/>
          <c:order val="4"/>
          <c:tx>
            <c:strRef>
              <c:f>Sheet3!$L$6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Sheet3!$M$6:$S$6</c15:sqref>
                  </c15:fullRef>
                </c:ext>
              </c:extLst>
              <c:f>(Sheet3!$M$6,Sheet3!$O$6,Sheet3!$Q$6,Sheet3!$S$6)</c:f>
              <c:numCache>
                <c:formatCode>General</c:formatCode>
                <c:ptCount val="4"/>
                <c:pt idx="0">
                  <c:v>2361.7884140550227</c:v>
                </c:pt>
                <c:pt idx="1">
                  <c:v>2246.7885551364152</c:v>
                </c:pt>
                <c:pt idx="2">
                  <c:v>2295.7346367166347</c:v>
                </c:pt>
                <c:pt idx="3">
                  <c:v>2195.4084980304779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5-4BF7-80B2-B46D3AA28B6A}"/>
            </c:ext>
          </c:extLst>
        </c:ser>
        <c:ser>
          <c:idx val="5"/>
          <c:order val="5"/>
          <c:tx>
            <c:strRef>
              <c:f>Sheet3!$L$7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Sheet3!$M$7:$S$7</c15:sqref>
                  </c15:fullRef>
                </c:ext>
              </c:extLst>
              <c:f>(Sheet3!$M$7,Sheet3!$O$7,Sheet3!$Q$7,Sheet3!$S$7)</c:f>
              <c:numCache>
                <c:formatCode>General</c:formatCode>
                <c:ptCount val="4"/>
                <c:pt idx="0">
                  <c:v>2514.688860608509</c:v>
                </c:pt>
                <c:pt idx="1">
                  <c:v>2088.2761200236509</c:v>
                </c:pt>
                <c:pt idx="2">
                  <c:v>2344.9710742161237</c:v>
                </c:pt>
                <c:pt idx="3">
                  <c:v>2036.5032365866809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95-4BF7-80B2-B46D3AA2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21528"/>
        <c:axId val="411321920"/>
      </c:lineChart>
      <c:catAx>
        <c:axId val="41132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321920"/>
        <c:crosses val="autoZero"/>
        <c:auto val="1"/>
        <c:lblAlgn val="ctr"/>
        <c:lblOffset val="100"/>
        <c:noMultiLvlLbl val="0"/>
      </c:catAx>
      <c:valAx>
        <c:axId val="411321920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3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LB-1 OD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OD!$A$12:$A$17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OD!$M$12:$M$17</c:f>
              <c:numCache>
                <c:formatCode>General</c:formatCode>
                <c:ptCount val="6"/>
                <c:pt idx="0">
                  <c:v>0.19066596766429583</c:v>
                </c:pt>
                <c:pt idx="1">
                  <c:v>0.55862262699678489</c:v>
                </c:pt>
                <c:pt idx="2">
                  <c:v>0.72387223482739427</c:v>
                </c:pt>
                <c:pt idx="3">
                  <c:v>0.72091666023607814</c:v>
                </c:pt>
                <c:pt idx="4">
                  <c:v>0.8083020541999838</c:v>
                </c:pt>
                <c:pt idx="5">
                  <c:v>0.70458843012499961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C-485D-AA44-EA1F502BDA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OD!$A$12:$A$17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  <c:extLst xmlns:c15="http://schemas.microsoft.com/office/drawing/2012/chart"/>
            </c:strRef>
          </c:cat>
          <c:val>
            <c:numRef>
              <c:f>OD!#REF!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D05C-485D-AA44-EA1F502BDA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OD!$A$12:$A$17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OD!$N$12:$N$17</c:f>
              <c:numCache>
                <c:formatCode>General</c:formatCode>
                <c:ptCount val="6"/>
                <c:pt idx="0">
                  <c:v>0.19736802896207828</c:v>
                </c:pt>
                <c:pt idx="1">
                  <c:v>0.5804486066550345</c:v>
                </c:pt>
                <c:pt idx="2">
                  <c:v>0.74644711609384218</c:v>
                </c:pt>
                <c:pt idx="3">
                  <c:v>0.74044382774784268</c:v>
                </c:pt>
                <c:pt idx="4">
                  <c:v>0.79947837817911571</c:v>
                </c:pt>
                <c:pt idx="5">
                  <c:v>0.72469960754862139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C-485D-AA44-EA1F502BDA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OD!$A$12:$A$17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  <c:extLst xmlns:c15="http://schemas.microsoft.com/office/drawing/2012/chart"/>
            </c:strRef>
          </c:cat>
          <c:val>
            <c:numRef>
              <c:f>OD!#REF!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D05C-485D-AA44-EA1F502BDA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OD!$A$12:$A$17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OD!$O$12:$O$17</c:f>
              <c:numCache>
                <c:formatCode>General</c:formatCode>
                <c:ptCount val="6"/>
                <c:pt idx="0">
                  <c:v>0.19512882374356569</c:v>
                </c:pt>
                <c:pt idx="1">
                  <c:v>0.57548481738652391</c:v>
                </c:pt>
                <c:pt idx="2">
                  <c:v>0.74027449876157414</c:v>
                </c:pt>
                <c:pt idx="3">
                  <c:v>0.72585497601979454</c:v>
                </c:pt>
                <c:pt idx="4">
                  <c:v>0.76048539152671824</c:v>
                </c:pt>
                <c:pt idx="5">
                  <c:v>0.70767400904911015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C-485D-AA44-EA1F502BDAC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OD!$A$12:$A$17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OD!$P$12:$P$17</c:f>
              <c:numCache>
                <c:formatCode>General</c:formatCode>
                <c:ptCount val="6"/>
                <c:pt idx="0">
                  <c:v>0.19920835632442366</c:v>
                </c:pt>
                <c:pt idx="1">
                  <c:v>0.5890311374281969</c:v>
                </c:pt>
                <c:pt idx="2">
                  <c:v>0.73341405661383807</c:v>
                </c:pt>
                <c:pt idx="3">
                  <c:v>0.73005532750331903</c:v>
                </c:pt>
                <c:pt idx="4">
                  <c:v>0.68591855596236995</c:v>
                </c:pt>
                <c:pt idx="5">
                  <c:v>0.70811934239419538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5C-485D-AA44-EA1F502B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74088"/>
        <c:axId val="41247448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OD!$A$12:$A$17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OD!$R$12:$R$17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05C-485D-AA44-EA1F502BDAC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OD!$A$12:$A$17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OD!$T$12:$T$17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5C-485D-AA44-EA1F502BDAC5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OD!$A$12:$A$17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OD!$U$12:$U$17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05C-485D-AA44-EA1F502BDAC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OD!$A$12:$A$17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OD!$V$12:$V$17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05C-485D-AA44-EA1F502BDAC5}"/>
                  </c:ext>
                </c:extLst>
              </c15:ser>
            </c15:filteredLineSeries>
          </c:ext>
        </c:extLst>
      </c:lineChart>
      <c:catAx>
        <c:axId val="412474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474480"/>
        <c:crosses val="autoZero"/>
        <c:auto val="1"/>
        <c:lblAlgn val="ctr"/>
        <c:lblOffset val="100"/>
        <c:noMultiLvlLbl val="0"/>
      </c:catAx>
      <c:valAx>
        <c:axId val="4124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47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M9-1 OD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OD!$A$19:$A$24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OD!$M$19:$M$24</c:f>
              <c:numCache>
                <c:formatCode>General</c:formatCode>
                <c:ptCount val="6"/>
                <c:pt idx="0">
                  <c:v>0.10503670594258707</c:v>
                </c:pt>
                <c:pt idx="1">
                  <c:v>0.10898254778111163</c:v>
                </c:pt>
                <c:pt idx="2">
                  <c:v>0.11628648078124007</c:v>
                </c:pt>
                <c:pt idx="3">
                  <c:v>0.13001004106988134</c:v>
                </c:pt>
                <c:pt idx="4">
                  <c:v>0.1782923405284218</c:v>
                </c:pt>
                <c:pt idx="5">
                  <c:v>0.16345160025684108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D-4BF2-9564-58A0B16AD6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OD!$A$19:$A$24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  <c:extLst xmlns:c15="http://schemas.microsoft.com/office/drawing/2012/chart"/>
            </c:strRef>
          </c:cat>
          <c:val>
            <c:numRef>
              <c:f>OD!#REF!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62ED-4BF2-9564-58A0B16AD6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OD!$A$19:$A$24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OD!$N$19:$N$24</c:f>
              <c:numCache>
                <c:formatCode>General</c:formatCode>
                <c:ptCount val="6"/>
                <c:pt idx="0">
                  <c:v>0.10769305012885005</c:v>
                </c:pt>
                <c:pt idx="1">
                  <c:v>0.1118491134166951</c:v>
                </c:pt>
                <c:pt idx="2">
                  <c:v>0.11848375967264954</c:v>
                </c:pt>
                <c:pt idx="3">
                  <c:v>0.12787802727072087</c:v>
                </c:pt>
                <c:pt idx="4">
                  <c:v>0.17263142497779344</c:v>
                </c:pt>
                <c:pt idx="5">
                  <c:v>0.16722504172454117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D-4BF2-9564-58A0B16AD6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OD!$A$19:$A$24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  <c:extLst xmlns:c15="http://schemas.microsoft.com/office/drawing/2012/chart"/>
            </c:strRef>
          </c:cat>
          <c:val>
            <c:numRef>
              <c:f>OD!#REF!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62ED-4BF2-9564-58A0B16AD6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OD!$A$19:$A$24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OD!$O$19:$O$24</c:f>
              <c:numCache>
                <c:formatCode>General</c:formatCode>
                <c:ptCount val="6"/>
                <c:pt idx="0">
                  <c:v>0.10803713210984286</c:v>
                </c:pt>
                <c:pt idx="1">
                  <c:v>0.11261344942805987</c:v>
                </c:pt>
                <c:pt idx="2">
                  <c:v>0.11889774815272536</c:v>
                </c:pt>
                <c:pt idx="3">
                  <c:v>0.12927196700618276</c:v>
                </c:pt>
                <c:pt idx="4">
                  <c:v>0.17513687117158072</c:v>
                </c:pt>
                <c:pt idx="5">
                  <c:v>0.16866423631775435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D-4BF2-9564-58A0B16AD6E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OD!$A$19:$A$24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OD!$P$19:$P$24</c:f>
              <c:numCache>
                <c:formatCode>General</c:formatCode>
                <c:ptCount val="6"/>
                <c:pt idx="0">
                  <c:v>0.10887501529250745</c:v>
                </c:pt>
                <c:pt idx="1">
                  <c:v>0.11229813381064523</c:v>
                </c:pt>
                <c:pt idx="2">
                  <c:v>0.11914257387075639</c:v>
                </c:pt>
                <c:pt idx="3">
                  <c:v>0.12849975338239195</c:v>
                </c:pt>
                <c:pt idx="4">
                  <c:v>0.17159177795376676</c:v>
                </c:pt>
                <c:pt idx="5">
                  <c:v>0.16832176349169453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ED-4BF2-9564-58A0B16A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45304"/>
        <c:axId val="15724569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OD!$A$19:$A$24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OD!$R$19:$R$24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2ED-4BF2-9564-58A0B16AD6E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OD!$A$19:$A$24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OD!$T$19:$T$24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2ED-4BF2-9564-58A0B16AD6EF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OD!$A$19:$A$24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OD!$U$19:$U$24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2ED-4BF2-9564-58A0B16AD6E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OD!$A$19:$A$24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OD!$V$19:$V$24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2ED-4BF2-9564-58A0B16AD6EF}"/>
                  </c:ext>
                </c:extLst>
              </c15:ser>
            </c15:filteredLineSeries>
          </c:ext>
        </c:extLst>
      </c:lineChart>
      <c:catAx>
        <c:axId val="157245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45696"/>
        <c:crosses val="autoZero"/>
        <c:auto val="1"/>
        <c:lblAlgn val="ctr"/>
        <c:lblOffset val="100"/>
        <c:noMultiLvlLbl val="0"/>
      </c:catAx>
      <c:valAx>
        <c:axId val="157245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LB-LB-M9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OD!$N$4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OD!$L$5:$L$10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OD!$N$5:$N$10</c:f>
              <c:numCache>
                <c:formatCode>General</c:formatCode>
                <c:ptCount val="6"/>
                <c:pt idx="0">
                  <c:v>0.10941746886776009</c:v>
                </c:pt>
                <c:pt idx="1">
                  <c:v>0.21086194738607039</c:v>
                </c:pt>
                <c:pt idx="2">
                  <c:v>0.26861219734787778</c:v>
                </c:pt>
                <c:pt idx="3">
                  <c:v>0.29473699893901734</c:v>
                </c:pt>
                <c:pt idx="4">
                  <c:v>0.33432298005841921</c:v>
                </c:pt>
                <c:pt idx="5">
                  <c:v>0.27203113861310907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C-4DFE-886C-1B14649F138A}"/>
            </c:ext>
          </c:extLst>
        </c:ser>
        <c:ser>
          <c:idx val="1"/>
          <c:order val="1"/>
          <c:tx>
            <c:strRef>
              <c:f>OD!$O$4</c:f>
              <c:strCache>
                <c:ptCount val="1"/>
                <c:pt idx="0">
                  <c:v>10 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OD!$L$5:$L$10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OD!$O$5:$O$10</c:f>
              <c:numCache>
                <c:formatCode>General</c:formatCode>
                <c:ptCount val="6"/>
                <c:pt idx="0">
                  <c:v>0.10712824861557815</c:v>
                </c:pt>
                <c:pt idx="1">
                  <c:v>0.22155326621121402</c:v>
                </c:pt>
                <c:pt idx="2">
                  <c:v>0.28551950133973192</c:v>
                </c:pt>
                <c:pt idx="3">
                  <c:v>0.30902129003160489</c:v>
                </c:pt>
                <c:pt idx="4">
                  <c:v>0.32881294297656349</c:v>
                </c:pt>
                <c:pt idx="5">
                  <c:v>0.28947375841465045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C-4DFE-886C-1B14649F138A}"/>
            </c:ext>
          </c:extLst>
        </c:ser>
        <c:ser>
          <c:idx val="2"/>
          <c:order val="2"/>
          <c:tx>
            <c:strRef>
              <c:f>OD!$P$4</c:f>
              <c:strCache>
                <c:ptCount val="1"/>
                <c:pt idx="0">
                  <c:v>100 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OD!$L$5:$L$10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OD!$P$5:$P$10</c:f>
              <c:numCache>
                <c:formatCode>General</c:formatCode>
                <c:ptCount val="6"/>
                <c:pt idx="0">
                  <c:v>0.10718118387877462</c:v>
                </c:pt>
                <c:pt idx="1">
                  <c:v>0.20627410967999388</c:v>
                </c:pt>
                <c:pt idx="2">
                  <c:v>0.26418552251720845</c:v>
                </c:pt>
                <c:pt idx="3">
                  <c:v>0.28925440281656944</c:v>
                </c:pt>
                <c:pt idx="4">
                  <c:v>0.29850483363790314</c:v>
                </c:pt>
                <c:pt idx="5">
                  <c:v>0.27529265442760498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C-4DFE-886C-1B14649F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46480"/>
        <c:axId val="157246872"/>
      </c:lineChart>
      <c:catAx>
        <c:axId val="1572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46872"/>
        <c:crosses val="autoZero"/>
        <c:auto val="1"/>
        <c:lblAlgn val="ctr"/>
        <c:lblOffset val="100"/>
        <c:noMultiLvlLbl val="0"/>
      </c:catAx>
      <c:valAx>
        <c:axId val="1572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LB-LB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OD!$N$4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OD!$L$12:$L$17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OD!$N$12:$N$17</c:f>
              <c:numCache>
                <c:formatCode>General</c:formatCode>
                <c:ptCount val="6"/>
                <c:pt idx="0">
                  <c:v>0.19736802896207828</c:v>
                </c:pt>
                <c:pt idx="1">
                  <c:v>0.5804486066550345</c:v>
                </c:pt>
                <c:pt idx="2">
                  <c:v>0.74644711609384218</c:v>
                </c:pt>
                <c:pt idx="3">
                  <c:v>0.74044382774784268</c:v>
                </c:pt>
                <c:pt idx="4">
                  <c:v>0.79947837817911571</c:v>
                </c:pt>
                <c:pt idx="5">
                  <c:v>0.72469960754862139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B-4240-8C6E-692BF42E5D15}"/>
            </c:ext>
          </c:extLst>
        </c:ser>
        <c:ser>
          <c:idx val="1"/>
          <c:order val="1"/>
          <c:tx>
            <c:strRef>
              <c:f>OD!$O$4</c:f>
              <c:strCache>
                <c:ptCount val="1"/>
                <c:pt idx="0">
                  <c:v>10 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OD!$L$12:$L$17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OD!$O$12:$O$17</c:f>
              <c:numCache>
                <c:formatCode>General</c:formatCode>
                <c:ptCount val="6"/>
                <c:pt idx="0">
                  <c:v>0.19512882374356569</c:v>
                </c:pt>
                <c:pt idx="1">
                  <c:v>0.57548481738652391</c:v>
                </c:pt>
                <c:pt idx="2">
                  <c:v>0.74027449876157414</c:v>
                </c:pt>
                <c:pt idx="3">
                  <c:v>0.72585497601979454</c:v>
                </c:pt>
                <c:pt idx="4">
                  <c:v>0.76048539152671824</c:v>
                </c:pt>
                <c:pt idx="5">
                  <c:v>0.70767400904911015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B-4240-8C6E-692BF42E5D15}"/>
            </c:ext>
          </c:extLst>
        </c:ser>
        <c:ser>
          <c:idx val="2"/>
          <c:order val="2"/>
          <c:tx>
            <c:strRef>
              <c:f>OD!$P$4</c:f>
              <c:strCache>
                <c:ptCount val="1"/>
                <c:pt idx="0">
                  <c:v>100 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OD!$L$12:$L$17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OD!$P$12:$P$17</c:f>
              <c:numCache>
                <c:formatCode>General</c:formatCode>
                <c:ptCount val="6"/>
                <c:pt idx="0">
                  <c:v>0.19920835632442366</c:v>
                </c:pt>
                <c:pt idx="1">
                  <c:v>0.5890311374281969</c:v>
                </c:pt>
                <c:pt idx="2">
                  <c:v>0.73341405661383807</c:v>
                </c:pt>
                <c:pt idx="3">
                  <c:v>0.73005532750331903</c:v>
                </c:pt>
                <c:pt idx="4">
                  <c:v>0.68591855596236995</c:v>
                </c:pt>
                <c:pt idx="5">
                  <c:v>0.70811934239419538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B-4240-8C6E-692BF42E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47656"/>
        <c:axId val="157248048"/>
      </c:lineChart>
      <c:catAx>
        <c:axId val="15724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48048"/>
        <c:crosses val="autoZero"/>
        <c:auto val="1"/>
        <c:lblAlgn val="ctr"/>
        <c:lblOffset val="100"/>
        <c:noMultiLvlLbl val="0"/>
      </c:catAx>
      <c:valAx>
        <c:axId val="1572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4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LB-M9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OD!$N$4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OD!$L$19:$L$24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OD!$N$19:$N$24</c:f>
              <c:numCache>
                <c:formatCode>General</c:formatCode>
                <c:ptCount val="6"/>
                <c:pt idx="0">
                  <c:v>0.10769305012885005</c:v>
                </c:pt>
                <c:pt idx="1">
                  <c:v>0.1118491134166951</c:v>
                </c:pt>
                <c:pt idx="2">
                  <c:v>0.11848375967264954</c:v>
                </c:pt>
                <c:pt idx="3">
                  <c:v>0.12787802727072087</c:v>
                </c:pt>
                <c:pt idx="4">
                  <c:v>0.17263142497779344</c:v>
                </c:pt>
                <c:pt idx="5">
                  <c:v>0.16722504172454117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6-4E86-BC7B-A14209DC3AD8}"/>
            </c:ext>
          </c:extLst>
        </c:ser>
        <c:ser>
          <c:idx val="1"/>
          <c:order val="1"/>
          <c:tx>
            <c:strRef>
              <c:f>OD!$O$4</c:f>
              <c:strCache>
                <c:ptCount val="1"/>
                <c:pt idx="0">
                  <c:v>10 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OD!$L$19:$L$24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OD!$O$19:$O$24</c:f>
              <c:numCache>
                <c:formatCode>General</c:formatCode>
                <c:ptCount val="6"/>
                <c:pt idx="0">
                  <c:v>0.10803713210984286</c:v>
                </c:pt>
                <c:pt idx="1">
                  <c:v>0.11261344942805987</c:v>
                </c:pt>
                <c:pt idx="2">
                  <c:v>0.11889774815272536</c:v>
                </c:pt>
                <c:pt idx="3">
                  <c:v>0.12927196700618276</c:v>
                </c:pt>
                <c:pt idx="4">
                  <c:v>0.17513687117158072</c:v>
                </c:pt>
                <c:pt idx="5">
                  <c:v>0.16866423631775435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6-4E86-BC7B-A14209DC3AD8}"/>
            </c:ext>
          </c:extLst>
        </c:ser>
        <c:ser>
          <c:idx val="2"/>
          <c:order val="2"/>
          <c:tx>
            <c:strRef>
              <c:f>OD!$P$4</c:f>
              <c:strCache>
                <c:ptCount val="1"/>
                <c:pt idx="0">
                  <c:v>100 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OD!$L$19:$L$24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OD!$P$19:$P$24</c:f>
              <c:numCache>
                <c:formatCode>General</c:formatCode>
                <c:ptCount val="6"/>
                <c:pt idx="0">
                  <c:v>0.10887501529250745</c:v>
                </c:pt>
                <c:pt idx="1">
                  <c:v>0.11229813381064523</c:v>
                </c:pt>
                <c:pt idx="2">
                  <c:v>0.11914257387075639</c:v>
                </c:pt>
                <c:pt idx="3">
                  <c:v>0.12849975338239195</c:v>
                </c:pt>
                <c:pt idx="4">
                  <c:v>0.17159177795376676</c:v>
                </c:pt>
                <c:pt idx="5">
                  <c:v>0.16832176349169453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6-4E86-BC7B-A14209DC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77648"/>
        <c:axId val="420978040"/>
      </c:lineChart>
      <c:catAx>
        <c:axId val="4209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78040"/>
        <c:crosses val="autoZero"/>
        <c:auto val="1"/>
        <c:lblAlgn val="ctr"/>
        <c:lblOffset val="100"/>
        <c:noMultiLvlLbl val="0"/>
      </c:catAx>
      <c:valAx>
        <c:axId val="4209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M9-3 Flu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Flu!$A$5</c:f>
              <c:strCache>
                <c:ptCount val="1"/>
                <c:pt idx="0">
                  <c:v>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Flu!$L$5:$T$5</c15:sqref>
                  </c15:fullRef>
                </c:ext>
              </c:extLst>
              <c:f>(Flu!$L$5:$O$5,Flu!$Q$5)</c:f>
              <c:numCache>
                <c:formatCode>General</c:formatCode>
                <c:ptCount val="5"/>
                <c:pt idx="0">
                  <c:v>645</c:v>
                </c:pt>
                <c:pt idx="1">
                  <c:v>652</c:v>
                </c:pt>
                <c:pt idx="2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6-441F-953E-6717B68F3A7A}"/>
            </c:ext>
          </c:extLst>
        </c:ser>
        <c:ser>
          <c:idx val="1"/>
          <c:order val="1"/>
          <c:tx>
            <c:strRef>
              <c:f>Flu!$A$6</c:f>
              <c:strCache>
                <c:ptCount val="1"/>
                <c:pt idx="0">
                  <c:v>3h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Flu!$L$6:$T$6</c15:sqref>
                  </c15:fullRef>
                </c:ext>
              </c:extLst>
              <c:f>(Flu!$L$6:$O$6,Flu!$Q$6)</c:f>
              <c:numCache>
                <c:formatCode>General</c:formatCode>
                <c:ptCount val="5"/>
                <c:pt idx="0">
                  <c:v>828</c:v>
                </c:pt>
                <c:pt idx="1">
                  <c:v>6714</c:v>
                </c:pt>
                <c:pt idx="2">
                  <c:v>8290.5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6-441F-953E-6717B68F3A7A}"/>
            </c:ext>
          </c:extLst>
        </c:ser>
        <c:ser>
          <c:idx val="2"/>
          <c:order val="2"/>
          <c:tx>
            <c:strRef>
              <c:f>Flu!$A$7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Flu!$L$7:$T$7</c15:sqref>
                  </c15:fullRef>
                </c:ext>
              </c:extLst>
              <c:f>(Flu!$L$7:$O$7,Flu!$Q$7)</c:f>
              <c:numCache>
                <c:formatCode>General</c:formatCode>
                <c:ptCount val="5"/>
                <c:pt idx="0">
                  <c:v>957</c:v>
                </c:pt>
                <c:pt idx="1">
                  <c:v>19007</c:v>
                </c:pt>
                <c:pt idx="2">
                  <c:v>22682.5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6-441F-953E-6717B68F3A7A}"/>
            </c:ext>
          </c:extLst>
        </c:ser>
        <c:ser>
          <c:idx val="3"/>
          <c:order val="3"/>
          <c:tx>
            <c:strRef>
              <c:f>Flu!$A$8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Flu!$L$8:$T$8</c15:sqref>
                  </c15:fullRef>
                </c:ext>
              </c:extLst>
              <c:f>(Flu!$L$8:$O$8,Flu!$Q$8)</c:f>
              <c:numCache>
                <c:formatCode>General</c:formatCode>
                <c:ptCount val="5"/>
                <c:pt idx="0">
                  <c:v>1077</c:v>
                </c:pt>
                <c:pt idx="1">
                  <c:v>31062</c:v>
                </c:pt>
                <c:pt idx="2">
                  <c:v>36698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6-441F-953E-6717B68F3A7A}"/>
            </c:ext>
          </c:extLst>
        </c:ser>
        <c:ser>
          <c:idx val="4"/>
          <c:order val="4"/>
          <c:tx>
            <c:strRef>
              <c:f>Flu!$A$9</c:f>
              <c:strCache>
                <c:ptCount val="1"/>
                <c:pt idx="0">
                  <c:v>19h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Flu!$L$9:$T$9</c15:sqref>
                  </c15:fullRef>
                </c:ext>
              </c:extLst>
              <c:f>(Flu!$L$9:$O$9,Flu!$Q$9)</c:f>
              <c:numCache>
                <c:formatCode>General</c:formatCode>
                <c:ptCount val="5"/>
                <c:pt idx="0">
                  <c:v>1123</c:v>
                </c:pt>
                <c:pt idx="1">
                  <c:v>41901.5</c:v>
                </c:pt>
                <c:pt idx="2">
                  <c:v>48683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6-441F-953E-6717B68F3A7A}"/>
            </c:ext>
          </c:extLst>
        </c:ser>
        <c:ser>
          <c:idx val="5"/>
          <c:order val="5"/>
          <c:tx>
            <c:strRef>
              <c:f>Flu!$A$10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Flu!$L$10:$T$10</c15:sqref>
                  </c15:fullRef>
                </c:ext>
              </c:extLst>
              <c:f>(Flu!$L$10:$O$10,Flu!$Q$10)</c:f>
              <c:numCache>
                <c:formatCode>General</c:formatCode>
                <c:ptCount val="5"/>
                <c:pt idx="0">
                  <c:v>1184</c:v>
                </c:pt>
                <c:pt idx="1">
                  <c:v>40906.5</c:v>
                </c:pt>
                <c:pt idx="2">
                  <c:v>48126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36-441F-953E-6717B68F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78824"/>
        <c:axId val="420979216"/>
      </c:lineChart>
      <c:catAx>
        <c:axId val="420978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79216"/>
        <c:crosses val="autoZero"/>
        <c:auto val="1"/>
        <c:lblAlgn val="ctr"/>
        <c:lblOffset val="100"/>
        <c:noMultiLvlLbl val="0"/>
      </c:catAx>
      <c:valAx>
        <c:axId val="42097921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7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LB-1 Flu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Flu!$A$12</c:f>
              <c:strCache>
                <c:ptCount val="1"/>
                <c:pt idx="0">
                  <c:v>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Flu!$L$12:$T$12</c15:sqref>
                  </c15:fullRef>
                </c:ext>
              </c:extLst>
              <c:f>(Flu!$L$12:$O$12,Flu!$Q$12)</c:f>
              <c:numCache>
                <c:formatCode>General</c:formatCode>
                <c:ptCount val="5"/>
                <c:pt idx="0">
                  <c:v>3473</c:v>
                </c:pt>
                <c:pt idx="1">
                  <c:v>3461</c:v>
                </c:pt>
                <c:pt idx="2">
                  <c:v>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530-A339-F15B7F5C9189}"/>
            </c:ext>
          </c:extLst>
        </c:ser>
        <c:ser>
          <c:idx val="1"/>
          <c:order val="1"/>
          <c:tx>
            <c:strRef>
              <c:f>Flu!$A$13</c:f>
              <c:strCache>
                <c:ptCount val="1"/>
                <c:pt idx="0">
                  <c:v>3h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Flu!$L$13:$T$13</c15:sqref>
                  </c15:fullRef>
                </c:ext>
              </c:extLst>
              <c:f>(Flu!$L$13:$O$13,Flu!$Q$13)</c:f>
              <c:numCache>
                <c:formatCode>General</c:formatCode>
                <c:ptCount val="5"/>
                <c:pt idx="0">
                  <c:v>3556</c:v>
                </c:pt>
                <c:pt idx="1">
                  <c:v>4420</c:v>
                </c:pt>
                <c:pt idx="2">
                  <c:v>10309.5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530-A339-F15B7F5C9189}"/>
            </c:ext>
          </c:extLst>
        </c:ser>
        <c:ser>
          <c:idx val="2"/>
          <c:order val="2"/>
          <c:tx>
            <c:strRef>
              <c:f>Flu!$A$14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Flu!$L$14:$T$14</c15:sqref>
                  </c15:fullRef>
                </c:ext>
              </c:extLst>
              <c:f>(Flu!$L$14:$O$14,Flu!$Q$14)</c:f>
              <c:numCache>
                <c:formatCode>General</c:formatCode>
                <c:ptCount val="5"/>
                <c:pt idx="0">
                  <c:v>3677</c:v>
                </c:pt>
                <c:pt idx="1">
                  <c:v>17679</c:v>
                </c:pt>
                <c:pt idx="2">
                  <c:v>51021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0-4530-A339-F15B7F5C9189}"/>
            </c:ext>
          </c:extLst>
        </c:ser>
        <c:ser>
          <c:idx val="3"/>
          <c:order val="3"/>
          <c:tx>
            <c:strRef>
              <c:f>Flu!$A$15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Flu!$L$15:$T$15</c15:sqref>
                  </c15:fullRef>
                </c:ext>
              </c:extLst>
              <c:f>(Flu!$L$15:$O$15,Flu!$Q$15)</c:f>
              <c:numCache>
                <c:formatCode>General</c:formatCode>
                <c:ptCount val="5"/>
                <c:pt idx="0">
                  <c:v>4054</c:v>
                </c:pt>
                <c:pt idx="1">
                  <c:v>20133</c:v>
                </c:pt>
                <c:pt idx="2">
                  <c:v>58386.5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0-4530-A339-F15B7F5C9189}"/>
            </c:ext>
          </c:extLst>
        </c:ser>
        <c:ser>
          <c:idx val="4"/>
          <c:order val="4"/>
          <c:tx>
            <c:strRef>
              <c:f>Flu!$A$16</c:f>
              <c:strCache>
                <c:ptCount val="1"/>
                <c:pt idx="0">
                  <c:v>19h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Flu!$L$16:$T$16</c15:sqref>
                  </c15:fullRef>
                </c:ext>
              </c:extLst>
              <c:f>(Flu!$L$16:$O$16,Flu!$Q$16)</c:f>
              <c:numCache>
                <c:formatCode>General</c:formatCode>
                <c:ptCount val="5"/>
                <c:pt idx="0">
                  <c:v>4541.5</c:v>
                </c:pt>
                <c:pt idx="1">
                  <c:v>21893.5</c:v>
                </c:pt>
                <c:pt idx="2">
                  <c:v>57983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0-4530-A339-F15B7F5C9189}"/>
            </c:ext>
          </c:extLst>
        </c:ser>
        <c:ser>
          <c:idx val="5"/>
          <c:order val="5"/>
          <c:tx>
            <c:strRef>
              <c:f>Flu!$A$17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Flu!$L$17:$T$17</c15:sqref>
                  </c15:fullRef>
                </c:ext>
              </c:extLst>
              <c:f>(Flu!$L$17:$O$17,Flu!$Q$17)</c:f>
              <c:numCache>
                <c:formatCode>General</c:formatCode>
                <c:ptCount val="5"/>
                <c:pt idx="0">
                  <c:v>4600</c:v>
                </c:pt>
                <c:pt idx="1">
                  <c:v>20855.5</c:v>
                </c:pt>
                <c:pt idx="2">
                  <c:v>60208.5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70-4530-A339-F15B7F5C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80000"/>
        <c:axId val="420980392"/>
      </c:lineChart>
      <c:catAx>
        <c:axId val="42098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0392"/>
        <c:crosses val="autoZero"/>
        <c:auto val="1"/>
        <c:lblAlgn val="ctr"/>
        <c:lblOffset val="100"/>
        <c:noMultiLvlLbl val="0"/>
      </c:catAx>
      <c:valAx>
        <c:axId val="420980392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M9-1 Flu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Flu!$A$19</c:f>
              <c:strCache>
                <c:ptCount val="1"/>
                <c:pt idx="0">
                  <c:v>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Flu!$L$19:$T$19</c15:sqref>
                  </c15:fullRef>
                </c:ext>
              </c:extLst>
              <c:f>(Flu!$L$19:$O$19,Flu!$Q$19)</c:f>
              <c:numCache>
                <c:formatCode>General</c:formatCode>
                <c:ptCount val="5"/>
                <c:pt idx="0">
                  <c:v>283</c:v>
                </c:pt>
                <c:pt idx="1">
                  <c:v>265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D-4D96-AEA4-0F00E68C1047}"/>
            </c:ext>
          </c:extLst>
        </c:ser>
        <c:ser>
          <c:idx val="1"/>
          <c:order val="1"/>
          <c:tx>
            <c:strRef>
              <c:f>Flu!$A$20</c:f>
              <c:strCache>
                <c:ptCount val="1"/>
                <c:pt idx="0">
                  <c:v>3h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Flu!$L$20:$T$20</c15:sqref>
                  </c15:fullRef>
                </c:ext>
              </c:extLst>
              <c:f>(Flu!$L$20:$O$20,Flu!$Q$20)</c:f>
              <c:numCache>
                <c:formatCode>General</c:formatCode>
                <c:ptCount val="5"/>
                <c:pt idx="0">
                  <c:v>368</c:v>
                </c:pt>
                <c:pt idx="1">
                  <c:v>2442</c:v>
                </c:pt>
                <c:pt idx="2">
                  <c:v>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D-4D96-AEA4-0F00E68C1047}"/>
            </c:ext>
          </c:extLst>
        </c:ser>
        <c:ser>
          <c:idx val="2"/>
          <c:order val="2"/>
          <c:tx>
            <c:strRef>
              <c:f>Flu!$A$21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Flu!$L$21:$T$21</c15:sqref>
                  </c15:fullRef>
                </c:ext>
              </c:extLst>
              <c:f>(Flu!$L$21:$O$21,Flu!$Q$21)</c:f>
              <c:numCache>
                <c:formatCode>General</c:formatCode>
                <c:ptCount val="5"/>
                <c:pt idx="0">
                  <c:v>466</c:v>
                </c:pt>
                <c:pt idx="1">
                  <c:v>5726</c:v>
                </c:pt>
                <c:pt idx="2">
                  <c:v>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D-4D96-AEA4-0F00E68C1047}"/>
            </c:ext>
          </c:extLst>
        </c:ser>
        <c:ser>
          <c:idx val="3"/>
          <c:order val="3"/>
          <c:tx>
            <c:strRef>
              <c:f>Flu!$A$22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Flu!$L$22:$T$22</c15:sqref>
                  </c15:fullRef>
                </c:ext>
              </c:extLst>
              <c:f>(Flu!$L$22:$O$22,Flu!$Q$22)</c:f>
              <c:numCache>
                <c:formatCode>General</c:formatCode>
                <c:ptCount val="5"/>
                <c:pt idx="0">
                  <c:v>574</c:v>
                </c:pt>
                <c:pt idx="1">
                  <c:v>10717.5</c:v>
                </c:pt>
                <c:pt idx="2">
                  <c:v>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D-4D96-AEA4-0F00E68C1047}"/>
            </c:ext>
          </c:extLst>
        </c:ser>
        <c:ser>
          <c:idx val="4"/>
          <c:order val="4"/>
          <c:tx>
            <c:strRef>
              <c:f>Flu!$A$23</c:f>
              <c:strCache>
                <c:ptCount val="1"/>
                <c:pt idx="0">
                  <c:v>19h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Flu!$L$23:$T$23</c15:sqref>
                  </c15:fullRef>
                </c:ext>
              </c:extLst>
              <c:f>(Flu!$L$23:$O$23,Flu!$Q$23)</c:f>
              <c:numCache>
                <c:formatCode>General</c:formatCode>
                <c:ptCount val="5"/>
                <c:pt idx="0">
                  <c:v>744</c:v>
                </c:pt>
                <c:pt idx="1">
                  <c:v>27410</c:v>
                </c:pt>
                <c:pt idx="2">
                  <c:v>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D-4D96-AEA4-0F00E68C1047}"/>
            </c:ext>
          </c:extLst>
        </c:ser>
        <c:ser>
          <c:idx val="5"/>
          <c:order val="5"/>
          <c:tx>
            <c:strRef>
              <c:f>Flu!$A$24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Flu!$L$24:$T$24</c15:sqref>
                  </c15:fullRef>
                </c:ext>
              </c:extLst>
              <c:f>(Flu!$L$24:$O$24,Flu!$Q$24)</c:f>
              <c:numCache>
                <c:formatCode>General</c:formatCode>
                <c:ptCount val="5"/>
                <c:pt idx="0">
                  <c:v>817</c:v>
                </c:pt>
                <c:pt idx="1">
                  <c:v>33649.5</c:v>
                </c:pt>
                <c:pt idx="2">
                  <c:v>33213.5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D-4D96-AEA4-0F00E68C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81176"/>
        <c:axId val="420981568"/>
      </c:lineChart>
      <c:catAx>
        <c:axId val="420981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1568"/>
        <c:crosses val="autoZero"/>
        <c:auto val="1"/>
        <c:lblAlgn val="ctr"/>
        <c:lblOffset val="100"/>
        <c:noMultiLvlLbl val="0"/>
      </c:catAx>
      <c:valAx>
        <c:axId val="42098156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LB-LB-M9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Flu!$L$4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Flu!$K$5:$K$10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Flu!$L$5:$L$10</c:f>
              <c:numCache>
                <c:formatCode>General</c:formatCode>
                <c:ptCount val="6"/>
                <c:pt idx="0">
                  <c:v>645</c:v>
                </c:pt>
                <c:pt idx="1">
                  <c:v>828</c:v>
                </c:pt>
                <c:pt idx="2">
                  <c:v>957</c:v>
                </c:pt>
                <c:pt idx="3">
                  <c:v>1077</c:v>
                </c:pt>
                <c:pt idx="4">
                  <c:v>1123</c:v>
                </c:pt>
                <c:pt idx="5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5-473F-8A34-7EA7FDDA8AC7}"/>
            </c:ext>
          </c:extLst>
        </c:ser>
        <c:ser>
          <c:idx val="1"/>
          <c:order val="1"/>
          <c:tx>
            <c:strRef>
              <c:f>Flu!$M$4</c:f>
              <c:strCache>
                <c:ptCount val="1"/>
                <c:pt idx="0">
                  <c:v>10 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Flu!$K$5:$K$10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Flu!$M$5:$M$10</c:f>
              <c:numCache>
                <c:formatCode>General</c:formatCode>
                <c:ptCount val="6"/>
                <c:pt idx="0">
                  <c:v>652</c:v>
                </c:pt>
                <c:pt idx="1">
                  <c:v>6714</c:v>
                </c:pt>
                <c:pt idx="2">
                  <c:v>19007</c:v>
                </c:pt>
                <c:pt idx="3">
                  <c:v>31062</c:v>
                </c:pt>
                <c:pt idx="4">
                  <c:v>41901.5</c:v>
                </c:pt>
                <c:pt idx="5">
                  <c:v>40906.5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5-473F-8A34-7EA7FDDA8AC7}"/>
            </c:ext>
          </c:extLst>
        </c:ser>
        <c:ser>
          <c:idx val="2"/>
          <c:order val="2"/>
          <c:tx>
            <c:strRef>
              <c:f>Flu!$N$4</c:f>
              <c:strCache>
                <c:ptCount val="1"/>
                <c:pt idx="0">
                  <c:v>100 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Flu!$K$5:$K$10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Flu!$N$5:$N$10</c:f>
              <c:numCache>
                <c:formatCode>General</c:formatCode>
                <c:ptCount val="6"/>
                <c:pt idx="0">
                  <c:v>621</c:v>
                </c:pt>
                <c:pt idx="1">
                  <c:v>8290.5</c:v>
                </c:pt>
                <c:pt idx="2">
                  <c:v>22682.5</c:v>
                </c:pt>
                <c:pt idx="3">
                  <c:v>36698</c:v>
                </c:pt>
                <c:pt idx="4">
                  <c:v>48683</c:v>
                </c:pt>
                <c:pt idx="5">
                  <c:v>48126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5-473F-8A34-7EA7FDDA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982352"/>
        <c:axId val="420982744"/>
      </c:barChart>
      <c:catAx>
        <c:axId val="4209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2744"/>
        <c:crosses val="autoZero"/>
        <c:auto val="1"/>
        <c:lblAlgn val="ctr"/>
        <c:lblOffset val="100"/>
        <c:noMultiLvlLbl val="0"/>
      </c:catAx>
      <c:valAx>
        <c:axId val="4209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Flu!$L$4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Flu!$K$12:$K$17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Flu!$L$12:$L$17</c:f>
              <c:numCache>
                <c:formatCode>General</c:formatCode>
                <c:ptCount val="6"/>
                <c:pt idx="0">
                  <c:v>3473</c:v>
                </c:pt>
                <c:pt idx="1">
                  <c:v>3556</c:v>
                </c:pt>
                <c:pt idx="2">
                  <c:v>3677</c:v>
                </c:pt>
                <c:pt idx="3">
                  <c:v>4054</c:v>
                </c:pt>
                <c:pt idx="4">
                  <c:v>4541.5</c:v>
                </c:pt>
                <c:pt idx="5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4795-8F64-1BA01655D3BF}"/>
            </c:ext>
          </c:extLst>
        </c:ser>
        <c:ser>
          <c:idx val="1"/>
          <c:order val="1"/>
          <c:tx>
            <c:strRef>
              <c:f>Flu!$M$4</c:f>
              <c:strCache>
                <c:ptCount val="1"/>
                <c:pt idx="0">
                  <c:v>10 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Flu!$K$12:$K$17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Flu!$M$12:$M$17</c:f>
              <c:numCache>
                <c:formatCode>General</c:formatCode>
                <c:ptCount val="6"/>
                <c:pt idx="0">
                  <c:v>3461</c:v>
                </c:pt>
                <c:pt idx="1">
                  <c:v>4420</c:v>
                </c:pt>
                <c:pt idx="2">
                  <c:v>17679</c:v>
                </c:pt>
                <c:pt idx="3">
                  <c:v>20133</c:v>
                </c:pt>
                <c:pt idx="4">
                  <c:v>21893.5</c:v>
                </c:pt>
                <c:pt idx="5">
                  <c:v>20855.5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D-4795-8F64-1BA01655D3BF}"/>
            </c:ext>
          </c:extLst>
        </c:ser>
        <c:ser>
          <c:idx val="2"/>
          <c:order val="2"/>
          <c:tx>
            <c:strRef>
              <c:f>Flu!$N$4</c:f>
              <c:strCache>
                <c:ptCount val="1"/>
                <c:pt idx="0">
                  <c:v>100 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Flu!$K$12:$K$17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Flu!$N$12:$N$17</c:f>
              <c:numCache>
                <c:formatCode>General</c:formatCode>
                <c:ptCount val="6"/>
                <c:pt idx="0">
                  <c:v>3541</c:v>
                </c:pt>
                <c:pt idx="1">
                  <c:v>10309.5</c:v>
                </c:pt>
                <c:pt idx="2">
                  <c:v>51021</c:v>
                </c:pt>
                <c:pt idx="3">
                  <c:v>58386.5</c:v>
                </c:pt>
                <c:pt idx="4">
                  <c:v>57983</c:v>
                </c:pt>
                <c:pt idx="5">
                  <c:v>60208.5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D-4795-8F64-1BA0165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983528"/>
        <c:axId val="420983920"/>
      </c:barChart>
      <c:catAx>
        <c:axId val="42098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3920"/>
        <c:crosses val="autoZero"/>
        <c:auto val="1"/>
        <c:lblAlgn val="ctr"/>
        <c:lblOffset val="100"/>
        <c:noMultiLvlLbl val="0"/>
      </c:catAx>
      <c:valAx>
        <c:axId val="4209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3hr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Sheet3!$L$9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Sheet3!$M$9:$S$9</c15:sqref>
                  </c15:fullRef>
                </c:ext>
              </c:extLst>
              <c:f>(Sheet3!$M$9,Sheet3!$O$9,Sheet3!$Q$9,Sheet3!$S$9)</c:f>
              <c:numCache>
                <c:formatCode>General</c:formatCode>
                <c:ptCount val="4"/>
                <c:pt idx="0">
                  <c:v>6362.4705446294456</c:v>
                </c:pt>
                <c:pt idx="1">
                  <c:v>6107.5087226183841</c:v>
                </c:pt>
                <c:pt idx="2">
                  <c:v>7680.7609861073133</c:v>
                </c:pt>
                <c:pt idx="3">
                  <c:v>17506.28784710131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6-430B-88BA-75624EB353A9}"/>
            </c:ext>
          </c:extLst>
        </c:ser>
        <c:ser>
          <c:idx val="1"/>
          <c:order val="1"/>
          <c:tx>
            <c:strRef>
              <c:f>Sheet3!$L$10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Sheet3!$M$10:$S$10</c15:sqref>
                  </c15:fullRef>
                </c:ext>
              </c:extLst>
              <c:f>(Sheet3!$M$10,Sheet3!$O$10,Sheet3!$Q$10,Sheet3!$S$10)</c:f>
              <c:numCache>
                <c:formatCode>General</c:formatCode>
                <c:ptCount val="4"/>
                <c:pt idx="0">
                  <c:v>6330.2276084698315</c:v>
                </c:pt>
                <c:pt idx="1">
                  <c:v>5916.1489143647632</c:v>
                </c:pt>
                <c:pt idx="2">
                  <c:v>7188.6585391975932</c:v>
                </c:pt>
                <c:pt idx="3">
                  <c:v>7762.5438079059695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6-430B-88BA-75624EB353A9}"/>
            </c:ext>
          </c:extLst>
        </c:ser>
        <c:ser>
          <c:idx val="2"/>
          <c:order val="2"/>
          <c:tx>
            <c:strRef>
              <c:f>Sheet3!$L$11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Sheet3!$M$11:$S$11</c15:sqref>
                  </c15:fullRef>
                </c:ext>
              </c:extLst>
              <c:f>(Sheet3!$M$11,Sheet3!$O$11,Sheet3!$Q$11,Sheet3!$S$11)</c:f>
              <c:numCache>
                <c:formatCode>General</c:formatCode>
                <c:ptCount val="4"/>
                <c:pt idx="0">
                  <c:v>3718.6839846008852</c:v>
                </c:pt>
                <c:pt idx="1">
                  <c:v>3711.6026034049</c:v>
                </c:pt>
                <c:pt idx="2">
                  <c:v>30589.683481452084</c:v>
                </c:pt>
                <c:pt idx="3">
                  <c:v>40240.174246266768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6-430B-88BA-75624EB353A9}"/>
            </c:ext>
          </c:extLst>
        </c:ser>
        <c:ser>
          <c:idx val="3"/>
          <c:order val="3"/>
          <c:tx>
            <c:strRef>
              <c:f>Sheet3!$L$12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Sheet3!$M$12:$S$12</c15:sqref>
                  </c15:fullRef>
                </c:ext>
              </c:extLst>
              <c:f>(Sheet3!$M$12,Sheet3!$O$12,Sheet3!$Q$12,Sheet3!$S$12)</c:f>
              <c:numCache>
                <c:formatCode>General</c:formatCode>
                <c:ptCount val="4"/>
                <c:pt idx="0">
                  <c:v>6271.4542917760064</c:v>
                </c:pt>
                <c:pt idx="1">
                  <c:v>6873.4416761471866</c:v>
                </c:pt>
                <c:pt idx="2">
                  <c:v>9180.5476579749866</c:v>
                </c:pt>
                <c:pt idx="3">
                  <c:v>8655.9258103751963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6-430B-88BA-75624EB353A9}"/>
            </c:ext>
          </c:extLst>
        </c:ser>
        <c:ser>
          <c:idx val="4"/>
          <c:order val="4"/>
          <c:tx>
            <c:strRef>
              <c:f>Sheet3!$L$13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Sheet3!$M$13:$S$13</c15:sqref>
                  </c15:fullRef>
                </c:ext>
              </c:extLst>
              <c:f>(Sheet3!$M$13,Sheet3!$O$13,Sheet3!$Q$13,Sheet3!$S$13)</c:f>
              <c:numCache>
                <c:formatCode>General</c:formatCode>
                <c:ptCount val="4"/>
                <c:pt idx="0">
                  <c:v>3431.9299910372165</c:v>
                </c:pt>
                <c:pt idx="1">
                  <c:v>3221.8674644784169</c:v>
                </c:pt>
                <c:pt idx="2">
                  <c:v>15242.654608458983</c:v>
                </c:pt>
                <c:pt idx="3">
                  <c:v>11914.772271863985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6-430B-88BA-75624EB353A9}"/>
            </c:ext>
          </c:extLst>
        </c:ser>
        <c:ser>
          <c:idx val="5"/>
          <c:order val="5"/>
          <c:tx>
            <c:strRef>
              <c:f>Sheet3!$L$14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Sheet3!$M$14:$S$14</c15:sqref>
                  </c15:fullRef>
                </c:ext>
              </c:extLst>
              <c:f>(Sheet3!$M$14,Sheet3!$O$14,Sheet3!$Q$14,Sheet3!$S$14)</c:f>
              <c:numCache>
                <c:formatCode>General</c:formatCode>
                <c:ptCount val="4"/>
                <c:pt idx="0">
                  <c:v>3101.3533841667759</c:v>
                </c:pt>
                <c:pt idx="1">
                  <c:v>2949.6157005819227</c:v>
                </c:pt>
                <c:pt idx="2">
                  <c:v>19122.099585424778</c:v>
                </c:pt>
                <c:pt idx="3">
                  <c:v>15064.700652710406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6-430B-88BA-75624EB3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22704"/>
        <c:axId val="411323096"/>
      </c:lineChart>
      <c:catAx>
        <c:axId val="4113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323096"/>
        <c:crosses val="autoZero"/>
        <c:auto val="1"/>
        <c:lblAlgn val="ctr"/>
        <c:lblOffset val="100"/>
        <c:noMultiLvlLbl val="0"/>
      </c:catAx>
      <c:valAx>
        <c:axId val="411323096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3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LB-M9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Flu!$L$4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Flu!$K$19:$K$24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Flu!$L$19:$L$24</c:f>
              <c:numCache>
                <c:formatCode>General</c:formatCode>
                <c:ptCount val="6"/>
                <c:pt idx="0">
                  <c:v>283</c:v>
                </c:pt>
                <c:pt idx="1">
                  <c:v>368</c:v>
                </c:pt>
                <c:pt idx="2">
                  <c:v>466</c:v>
                </c:pt>
                <c:pt idx="3">
                  <c:v>574</c:v>
                </c:pt>
                <c:pt idx="4">
                  <c:v>744</c:v>
                </c:pt>
                <c:pt idx="5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F-493D-B035-D42F49C6F71C}"/>
            </c:ext>
          </c:extLst>
        </c:ser>
        <c:ser>
          <c:idx val="1"/>
          <c:order val="1"/>
          <c:tx>
            <c:strRef>
              <c:f>Flu!$M$4</c:f>
              <c:strCache>
                <c:ptCount val="1"/>
                <c:pt idx="0">
                  <c:v>10 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Flu!$K$19:$K$24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Flu!$M$19:$M$24</c:f>
              <c:numCache>
                <c:formatCode>General</c:formatCode>
                <c:ptCount val="6"/>
                <c:pt idx="0">
                  <c:v>265</c:v>
                </c:pt>
                <c:pt idx="1">
                  <c:v>2442</c:v>
                </c:pt>
                <c:pt idx="2">
                  <c:v>5726</c:v>
                </c:pt>
                <c:pt idx="3">
                  <c:v>10717.5</c:v>
                </c:pt>
                <c:pt idx="4">
                  <c:v>27410</c:v>
                </c:pt>
                <c:pt idx="5">
                  <c:v>33649.5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F-493D-B035-D42F49C6F71C}"/>
            </c:ext>
          </c:extLst>
        </c:ser>
        <c:ser>
          <c:idx val="2"/>
          <c:order val="2"/>
          <c:tx>
            <c:strRef>
              <c:f>Flu!$N$4</c:f>
              <c:strCache>
                <c:ptCount val="1"/>
                <c:pt idx="0">
                  <c:v>100 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Flu!$K$19:$K$24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Flu!$N$19:$N$24</c:f>
              <c:numCache>
                <c:formatCode>General</c:formatCode>
                <c:ptCount val="6"/>
                <c:pt idx="0">
                  <c:v>246</c:v>
                </c:pt>
                <c:pt idx="1">
                  <c:v>1931</c:v>
                </c:pt>
                <c:pt idx="2">
                  <c:v>4758</c:v>
                </c:pt>
                <c:pt idx="3">
                  <c:v>9827</c:v>
                </c:pt>
                <c:pt idx="4">
                  <c:v>27586</c:v>
                </c:pt>
                <c:pt idx="5">
                  <c:v>33213.5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F-493D-B035-D42F49C6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984704"/>
        <c:axId val="420985096"/>
      </c:barChart>
      <c:catAx>
        <c:axId val="4209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5096"/>
        <c:crosses val="autoZero"/>
        <c:auto val="1"/>
        <c:lblAlgn val="ctr"/>
        <c:lblOffset val="100"/>
        <c:noMultiLvlLbl val="0"/>
      </c:catAx>
      <c:valAx>
        <c:axId val="4209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9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3hr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Sheet3!$L$9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Sheet3!$M$9:$S$9</c15:sqref>
                  </c15:fullRef>
                </c:ext>
              </c:extLst>
              <c:f>(Sheet3!$M$9,Sheet3!$O$9,Sheet3!$Q$9,Sheet3!$S$9)</c:f>
              <c:numCache>
                <c:formatCode>General</c:formatCode>
                <c:ptCount val="4"/>
                <c:pt idx="0">
                  <c:v>6362.4705446294456</c:v>
                </c:pt>
                <c:pt idx="1">
                  <c:v>6107.5087226183841</c:v>
                </c:pt>
                <c:pt idx="2">
                  <c:v>7680.7609861073133</c:v>
                </c:pt>
                <c:pt idx="3">
                  <c:v>17506.28784710131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9-4FCC-8824-A933918B9B07}"/>
            </c:ext>
          </c:extLst>
        </c:ser>
        <c:ser>
          <c:idx val="1"/>
          <c:order val="1"/>
          <c:tx>
            <c:strRef>
              <c:f>Sheet3!$L$10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Sheet3!$M$10:$S$10</c15:sqref>
                  </c15:fullRef>
                </c:ext>
              </c:extLst>
              <c:f>(Sheet3!$M$10,Sheet3!$O$10,Sheet3!$Q$10,Sheet3!$S$10)</c:f>
              <c:numCache>
                <c:formatCode>General</c:formatCode>
                <c:ptCount val="4"/>
                <c:pt idx="0">
                  <c:v>6330.2276084698315</c:v>
                </c:pt>
                <c:pt idx="1">
                  <c:v>5916.1489143647632</c:v>
                </c:pt>
                <c:pt idx="2">
                  <c:v>7188.6585391975932</c:v>
                </c:pt>
                <c:pt idx="3">
                  <c:v>7762.5438079059695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9-4FCC-8824-A933918B9B07}"/>
            </c:ext>
          </c:extLst>
        </c:ser>
        <c:ser>
          <c:idx val="2"/>
          <c:order val="2"/>
          <c:tx>
            <c:strRef>
              <c:f>Sheet3!$L$11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Sheet3!$M$11:$S$11</c15:sqref>
                  </c15:fullRef>
                </c:ext>
              </c:extLst>
              <c:f>(Sheet3!$M$11,Sheet3!$O$11,Sheet3!$Q$11,Sheet3!$S$11)</c:f>
              <c:numCache>
                <c:formatCode>General</c:formatCode>
                <c:ptCount val="4"/>
                <c:pt idx="0">
                  <c:v>3718.6839846008852</c:v>
                </c:pt>
                <c:pt idx="1">
                  <c:v>3711.6026034049</c:v>
                </c:pt>
                <c:pt idx="2">
                  <c:v>30589.683481452084</c:v>
                </c:pt>
                <c:pt idx="3">
                  <c:v>40240.174246266768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9-4FCC-8824-A933918B9B07}"/>
            </c:ext>
          </c:extLst>
        </c:ser>
        <c:ser>
          <c:idx val="3"/>
          <c:order val="3"/>
          <c:tx>
            <c:strRef>
              <c:f>Sheet3!$L$12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Sheet3!$M$12:$S$12</c15:sqref>
                  </c15:fullRef>
                </c:ext>
              </c:extLst>
              <c:f>(Sheet3!$M$12,Sheet3!$O$12,Sheet3!$Q$12,Sheet3!$S$12)</c:f>
              <c:numCache>
                <c:formatCode>General</c:formatCode>
                <c:ptCount val="4"/>
                <c:pt idx="0">
                  <c:v>6271.4542917760064</c:v>
                </c:pt>
                <c:pt idx="1">
                  <c:v>6873.4416761471866</c:v>
                </c:pt>
                <c:pt idx="2">
                  <c:v>9180.5476579749866</c:v>
                </c:pt>
                <c:pt idx="3">
                  <c:v>8655.9258103751963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9-4FCC-8824-A933918B9B07}"/>
            </c:ext>
          </c:extLst>
        </c:ser>
        <c:ser>
          <c:idx val="4"/>
          <c:order val="4"/>
          <c:tx>
            <c:strRef>
              <c:f>Sheet3!$L$13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Sheet3!$M$13:$S$13</c15:sqref>
                  </c15:fullRef>
                </c:ext>
              </c:extLst>
              <c:f>(Sheet3!$M$13,Sheet3!$O$13,Sheet3!$Q$13,Sheet3!$S$13)</c:f>
              <c:numCache>
                <c:formatCode>General</c:formatCode>
                <c:ptCount val="4"/>
                <c:pt idx="0">
                  <c:v>3431.9299910372165</c:v>
                </c:pt>
                <c:pt idx="1">
                  <c:v>3221.8674644784169</c:v>
                </c:pt>
                <c:pt idx="2">
                  <c:v>15242.654608458983</c:v>
                </c:pt>
                <c:pt idx="3">
                  <c:v>11914.772271863985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9-4FCC-8824-A933918B9B07}"/>
            </c:ext>
          </c:extLst>
        </c:ser>
        <c:ser>
          <c:idx val="5"/>
          <c:order val="5"/>
          <c:tx>
            <c:strRef>
              <c:f>Sheet3!$L$14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Sheet3!$M$1:$S$1</c15:sqref>
                  </c15:fullRef>
                </c:ext>
              </c:extLst>
              <c:f>(Sheet3!$M$1,Sheet3!$O$1,Sheet3!$Q$1,Sheet3!$S$1)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Sheet3!$M$14:$S$14</c15:sqref>
                  </c15:fullRef>
                </c:ext>
              </c:extLst>
              <c:f>(Sheet3!$M$14,Sheet3!$O$14,Sheet3!$Q$14,Sheet3!$S$14)</c:f>
              <c:numCache>
                <c:formatCode>General</c:formatCode>
                <c:ptCount val="4"/>
                <c:pt idx="0">
                  <c:v>3101.3533841667759</c:v>
                </c:pt>
                <c:pt idx="1">
                  <c:v>2949.6157005819227</c:v>
                </c:pt>
                <c:pt idx="2">
                  <c:v>19122.099585424778</c:v>
                </c:pt>
                <c:pt idx="3">
                  <c:v>15064.700652710406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9-4FCC-8824-A933918B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17696"/>
        <c:axId val="314718088"/>
      </c:lineChart>
      <c:catAx>
        <c:axId val="3147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718088"/>
        <c:crosses val="autoZero"/>
        <c:auto val="1"/>
        <c:lblAlgn val="ctr"/>
        <c:lblOffset val="100"/>
        <c:noMultiLvlLbl val="0"/>
      </c:catAx>
      <c:valAx>
        <c:axId val="314718088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7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Sheet3!$L$16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Sheet3!$M$15:$S$15</c15:sqref>
                  </c15:fullRef>
                </c:ext>
              </c:extLst>
              <c:f>(Sheet3!$M$15,Sheet3!$O$15,Sheet3!$Q$15,Sheet3!$S$15)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Sheet3!$M$16:$S$16</c15:sqref>
                  </c15:fullRef>
                </c:ext>
              </c:extLst>
              <c:f>(Sheet3!$M$16,Sheet3!$O$16,Sheet3!$Q$16,Sheet3!$S$16)</c:f>
              <c:numCache>
                <c:formatCode>General</c:formatCode>
                <c:ptCount val="4"/>
                <c:pt idx="0">
                  <c:v>5078.9986892836896</c:v>
                </c:pt>
                <c:pt idx="1">
                  <c:v>5214.4219565540525</c:v>
                </c:pt>
                <c:pt idx="2">
                  <c:v>23869.343143339254</c:v>
                </c:pt>
                <c:pt idx="3">
                  <c:v>69556.873437849805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724-A623-67420B43BB9E}"/>
            </c:ext>
          </c:extLst>
        </c:ser>
        <c:ser>
          <c:idx val="1"/>
          <c:order val="1"/>
          <c:tx>
            <c:strRef>
              <c:f>Sheet3!$L$17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Sheet3!$M$15:$S$15</c15:sqref>
                  </c15:fullRef>
                </c:ext>
              </c:extLst>
              <c:f>(Sheet3!$M$15,Sheet3!$O$15,Sheet3!$Q$15,Sheet3!$S$15)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Sheet3!$M$17:$S$17</c15:sqref>
                  </c15:fullRef>
                </c:ext>
              </c:extLst>
              <c:f>(Sheet3!$M$17,Sheet3!$O$17,Sheet3!$Q$17,Sheet3!$S$17)</c:f>
              <c:numCache>
                <c:formatCode>General</c:formatCode>
                <c:ptCount val="4"/>
                <c:pt idx="0">
                  <c:v>4867.8922754068626</c:v>
                </c:pt>
                <c:pt idx="1">
                  <c:v>4840.5906248511237</c:v>
                </c:pt>
                <c:pt idx="2">
                  <c:v>31284.789517165565</c:v>
                </c:pt>
                <c:pt idx="3">
                  <c:v>43534.670461415473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0-4724-A623-67420B43BB9E}"/>
            </c:ext>
          </c:extLst>
        </c:ser>
        <c:ser>
          <c:idx val="2"/>
          <c:order val="2"/>
          <c:tx>
            <c:strRef>
              <c:f>Sheet3!$L$18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Sheet3!$M$15:$S$15</c15:sqref>
                  </c15:fullRef>
                </c:ext>
              </c:extLst>
              <c:f>(Sheet3!$M$15,Sheet3!$O$15,Sheet3!$Q$15,Sheet3!$S$15)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Sheet3!$M$18:$S$18</c15:sqref>
                  </c15:fullRef>
                </c:ext>
              </c:extLst>
              <c:f>(Sheet3!$M$18,Sheet3!$O$18,Sheet3!$Q$18,Sheet3!$S$18)</c:f>
              <c:numCache>
                <c:formatCode>General</c:formatCode>
                <c:ptCount val="4"/>
                <c:pt idx="0">
                  <c:v>3374.966525221781</c:v>
                </c:pt>
                <c:pt idx="1">
                  <c:v>3589.0883714783399</c:v>
                </c:pt>
                <c:pt idx="2">
                  <c:v>66972.85694161967</c:v>
                </c:pt>
                <c:pt idx="3">
                  <c:v>86008.136938103708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0-4724-A623-67420B43BB9E}"/>
            </c:ext>
          </c:extLst>
        </c:ser>
        <c:ser>
          <c:idx val="3"/>
          <c:order val="3"/>
          <c:tx>
            <c:strRef>
              <c:f>Sheet3!$L$19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Sheet3!$M$15:$S$15</c15:sqref>
                  </c15:fullRef>
                </c:ext>
              </c:extLst>
              <c:f>(Sheet3!$M$15,Sheet3!$O$15,Sheet3!$Q$15,Sheet3!$S$15)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Sheet3!$M$19:$S$19</c15:sqref>
                  </c15:fullRef>
                </c:ext>
              </c:extLst>
              <c:f>(Sheet3!$M$19,Sheet3!$O$19,Sheet3!$Q$19,Sheet3!$S$19)</c:f>
              <c:numCache>
                <c:formatCode>General</c:formatCode>
                <c:ptCount val="4"/>
                <c:pt idx="0">
                  <c:v>4855.5249628399197</c:v>
                </c:pt>
                <c:pt idx="1">
                  <c:v>5007.4078353459263</c:v>
                </c:pt>
                <c:pt idx="2">
                  <c:v>43104.27030312275</c:v>
                </c:pt>
                <c:pt idx="3">
                  <c:v>39255.794711345574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0-4724-A623-67420B43BB9E}"/>
            </c:ext>
          </c:extLst>
        </c:ser>
        <c:ser>
          <c:idx val="4"/>
          <c:order val="4"/>
          <c:tx>
            <c:strRef>
              <c:f>Sheet3!$L$20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Sheet3!$M$15:$S$15</c15:sqref>
                  </c15:fullRef>
                </c:ext>
              </c:extLst>
              <c:f>(Sheet3!$M$15,Sheet3!$O$15,Sheet3!$Q$15,Sheet3!$S$15)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Sheet3!$M$20:$S$20</c15:sqref>
                  </c15:fullRef>
                </c:ext>
              </c:extLst>
              <c:f>(Sheet3!$M$20,Sheet3!$O$20,Sheet3!$Q$20,Sheet3!$S$20)</c:f>
              <c:numCache>
                <c:formatCode>General</c:formatCode>
                <c:ptCount val="4"/>
                <c:pt idx="0">
                  <c:v>3903.9722752110206</c:v>
                </c:pt>
                <c:pt idx="1">
                  <c:v>3760.794370568306</c:v>
                </c:pt>
                <c:pt idx="2">
                  <c:v>34875.817482021252</c:v>
                </c:pt>
                <c:pt idx="3">
                  <c:v>28446.491330993234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0-4724-A623-67420B43BB9E}"/>
            </c:ext>
          </c:extLst>
        </c:ser>
        <c:ser>
          <c:idx val="5"/>
          <c:order val="5"/>
          <c:tx>
            <c:strRef>
              <c:f>Sheet3!$L$21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Sheet3!$M$15:$S$15</c15:sqref>
                  </c15:fullRef>
                </c:ext>
              </c:extLst>
              <c:f>(Sheet3!$M$15,Sheet3!$O$15,Sheet3!$Q$15,Sheet3!$S$15)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Sheet3!$M$21:$S$21</c15:sqref>
                  </c15:fullRef>
                </c:ext>
              </c:extLst>
              <c:f>(Sheet3!$M$21,Sheet3!$O$21,Sheet3!$Q$21,Sheet3!$S$21)</c:f>
              <c:numCache>
                <c:formatCode>General</c:formatCode>
                <c:ptCount val="4"/>
                <c:pt idx="0">
                  <c:v>3596.9489917358301</c:v>
                </c:pt>
                <c:pt idx="1">
                  <c:v>3641.717086866719</c:v>
                </c:pt>
                <c:pt idx="2">
                  <c:v>41056.10213183437</c:v>
                </c:pt>
                <c:pt idx="3">
                  <c:v>34507.239511409578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0-4724-A623-67420B43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18872"/>
        <c:axId val="314719264"/>
      </c:lineChart>
      <c:catAx>
        <c:axId val="31471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719264"/>
        <c:crosses val="autoZero"/>
        <c:auto val="1"/>
        <c:lblAlgn val="ctr"/>
        <c:lblOffset val="100"/>
        <c:noMultiLvlLbl val="0"/>
      </c:catAx>
      <c:valAx>
        <c:axId val="314719264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71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9h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Sheet3!$L$23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Sheet3!$M$22:$S$22</c15:sqref>
                  </c15:fullRef>
                </c:ext>
              </c:extLst>
              <c:f>(Sheet3!$M$22,Sheet3!$O$22,Sheet3!$Q$22,Sheet3!$S$22)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Sheet3!$M$23:$S$23</c15:sqref>
                  </c15:fullRef>
                </c:ext>
              </c:extLst>
              <c:f>(Sheet3!$M$23,Sheet3!$O$23,Sheet3!$Q$23,Sheet3!$S$23)</c:f>
              <c:numCache>
                <c:formatCode>General</c:formatCode>
                <c:ptCount val="4"/>
                <c:pt idx="0">
                  <c:v>5625.2136917427815</c:v>
                </c:pt>
                <c:pt idx="1">
                  <c:v>5455.054424849799</c:v>
                </c:pt>
                <c:pt idx="2">
                  <c:v>27738.641950948033</c:v>
                </c:pt>
                <c:pt idx="3">
                  <c:v>79954.2209499577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E-4DF5-97B4-F47A8F14C6A6}"/>
            </c:ext>
          </c:extLst>
        </c:ser>
        <c:ser>
          <c:idx val="1"/>
          <c:order val="1"/>
          <c:tx>
            <c:strRef>
              <c:f>Sheet3!$L$24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Sheet3!$M$22:$S$22</c15:sqref>
                  </c15:fullRef>
                </c:ext>
              </c:extLst>
              <c:f>(Sheet3!$M$22,Sheet3!$O$22,Sheet3!$Q$22,Sheet3!$S$22)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Sheet3!$M$24:$S$24</c15:sqref>
                  </c15:fullRef>
                </c:ext>
              </c:extLst>
              <c:f>(Sheet3!$M$24,Sheet3!$O$24,Sheet3!$Q$24,Sheet3!$S$24)</c:f>
              <c:numCache>
                <c:formatCode>General</c:formatCode>
                <c:ptCount val="4"/>
                <c:pt idx="0">
                  <c:v>5147.5189443756935</c:v>
                </c:pt>
                <c:pt idx="1">
                  <c:v>5126.0132044473148</c:v>
                </c:pt>
                <c:pt idx="2">
                  <c:v>36389.100838973041</c:v>
                </c:pt>
                <c:pt idx="3">
                  <c:v>51198.652285959164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E-4DF5-97B4-F47A8F14C6A6}"/>
            </c:ext>
          </c:extLst>
        </c:ser>
        <c:ser>
          <c:idx val="2"/>
          <c:order val="2"/>
          <c:tx>
            <c:strRef>
              <c:f>Sheet3!$L$25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Sheet3!$M$22:$S$22</c15:sqref>
                  </c15:fullRef>
                </c:ext>
              </c:extLst>
              <c:f>(Sheet3!$M$22,Sheet3!$O$22,Sheet3!$Q$22,Sheet3!$S$22)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Sheet3!$M$25:$S$25</c15:sqref>
                  </c15:fullRef>
                </c:ext>
              </c:extLst>
              <c:f>(Sheet3!$M$25,Sheet3!$O$25,Sheet3!$Q$25,Sheet3!$S$25)</c:f>
              <c:numCache>
                <c:formatCode>General</c:formatCode>
                <c:ptCount val="4"/>
                <c:pt idx="0">
                  <c:v>3562.6413102658889</c:v>
                </c:pt>
                <c:pt idx="1">
                  <c:v>4016.6174781540776</c:v>
                </c:pt>
                <c:pt idx="2">
                  <c:v>100653.44591580155</c:v>
                </c:pt>
                <c:pt idx="3">
                  <c:v>127126.1132588523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E-4DF5-97B4-F47A8F14C6A6}"/>
            </c:ext>
          </c:extLst>
        </c:ser>
        <c:ser>
          <c:idx val="3"/>
          <c:order val="3"/>
          <c:tx>
            <c:strRef>
              <c:f>Sheet3!$L$26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Sheet3!$M$22:$S$22</c15:sqref>
                  </c15:fullRef>
                </c:ext>
              </c:extLst>
              <c:f>(Sheet3!$M$22,Sheet3!$O$22,Sheet3!$Q$22,Sheet3!$S$22)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Sheet3!$M$26:$S$26</c15:sqref>
                  </c15:fullRef>
                </c:ext>
              </c:extLst>
              <c:f>(Sheet3!$M$26,Sheet3!$O$26,Sheet3!$Q$26,Sheet3!$S$26)</c:f>
              <c:numCache>
                <c:formatCode>General</c:formatCode>
                <c:ptCount val="4"/>
                <c:pt idx="0">
                  <c:v>5161.4868920642784</c:v>
                </c:pt>
                <c:pt idx="1">
                  <c:v>5388.0214423664966</c:v>
                </c:pt>
                <c:pt idx="2">
                  <c:v>56531.17061035346</c:v>
                </c:pt>
                <c:pt idx="3">
                  <c:v>53971.805023003573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E-4DF5-97B4-F47A8F14C6A6}"/>
            </c:ext>
          </c:extLst>
        </c:ser>
        <c:ser>
          <c:idx val="4"/>
          <c:order val="4"/>
          <c:tx>
            <c:strRef>
              <c:f>Sheet3!$L$27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Sheet3!$M$22:$S$22</c15:sqref>
                  </c15:fullRef>
                </c:ext>
              </c:extLst>
              <c:f>(Sheet3!$M$22,Sheet3!$O$22,Sheet3!$Q$22,Sheet3!$S$22)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Sheet3!$M$27:$S$27</c15:sqref>
                  </c15:fullRef>
                </c:ext>
              </c:extLst>
              <c:f>(Sheet3!$M$27,Sheet3!$O$27,Sheet3!$Q$27,Sheet3!$S$27)</c:f>
              <c:numCache>
                <c:formatCode>General</c:formatCode>
                <c:ptCount val="4"/>
                <c:pt idx="0">
                  <c:v>4153.3049532782215</c:v>
                </c:pt>
                <c:pt idx="1">
                  <c:v>4610.3357886797266</c:v>
                </c:pt>
                <c:pt idx="2">
                  <c:v>60093.484309620108</c:v>
                </c:pt>
                <c:pt idx="3">
                  <c:v>53746.615441666014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E-4DF5-97B4-F47A8F14C6A6}"/>
            </c:ext>
          </c:extLst>
        </c:ser>
        <c:ser>
          <c:idx val="5"/>
          <c:order val="5"/>
          <c:tx>
            <c:strRef>
              <c:f>Sheet3!$L$28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Sheet3!$M$22:$S$22</c15:sqref>
                  </c15:fullRef>
                </c:ext>
              </c:extLst>
              <c:f>(Sheet3!$M$22,Sheet3!$O$22,Sheet3!$Q$22,Sheet3!$S$22)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Sheet3!$M$28:$S$28</c15:sqref>
                  </c15:fullRef>
                </c:ext>
              </c:extLst>
              <c:f>(Sheet3!$M$28,Sheet3!$O$28,Sheet3!$Q$28,Sheet3!$S$28)</c:f>
              <c:numCache>
                <c:formatCode>General</c:formatCode>
                <c:ptCount val="4"/>
                <c:pt idx="0">
                  <c:v>4020.5629255821564</c:v>
                </c:pt>
                <c:pt idx="1">
                  <c:v>4525.0835748324107</c:v>
                </c:pt>
                <c:pt idx="2">
                  <c:v>70352.608471544765</c:v>
                </c:pt>
                <c:pt idx="3">
                  <c:v>66052.123672229849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9E-4DF5-97B4-F47A8F14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20048"/>
        <c:axId val="314720440"/>
      </c:lineChart>
      <c:catAx>
        <c:axId val="3147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720440"/>
        <c:crosses val="autoZero"/>
        <c:auto val="1"/>
        <c:lblAlgn val="ctr"/>
        <c:lblOffset val="100"/>
        <c:noMultiLvlLbl val="0"/>
      </c:catAx>
      <c:valAx>
        <c:axId val="314720440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7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19h (no shaking)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Sheet3!$L$30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Sheet3!$M$29:$S$29</c15:sqref>
                  </c15:fullRef>
                </c:ext>
              </c:extLst>
              <c:f>(Sheet3!$M$29,Sheet3!$O$29,Sheet3!$Q$29,Sheet3!$S$29)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Sheet3!$M$30:$S$30</c15:sqref>
                  </c15:fullRef>
                </c:ext>
              </c:extLst>
              <c:f>(Sheet3!$M$30,Sheet3!$O$30,Sheet3!$Q$30,Sheet3!$S$30)</c:f>
              <c:numCache>
                <c:formatCode>General</c:formatCode>
                <c:ptCount val="4"/>
                <c:pt idx="0">
                  <c:v>5617.2892091337835</c:v>
                </c:pt>
                <c:pt idx="1">
                  <c:v>5831.5658572234479</c:v>
                </c:pt>
                <c:pt idx="2">
                  <c:v>28817.519493078187</c:v>
                </c:pt>
                <c:pt idx="3">
                  <c:v>84151.546135868848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8-4237-9B24-7A08EBEF160D}"/>
            </c:ext>
          </c:extLst>
        </c:ser>
        <c:ser>
          <c:idx val="1"/>
          <c:order val="1"/>
          <c:tx>
            <c:strRef>
              <c:f>Sheet3!$L$31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Sheet3!$M$29:$S$29</c15:sqref>
                  </c15:fullRef>
                </c:ext>
              </c:extLst>
              <c:f>(Sheet3!$M$29,Sheet3!$O$29,Sheet3!$Q$29,Sheet3!$S$29)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Sheet3!$M$31:$S$31</c15:sqref>
                  </c15:fullRef>
                </c:ext>
              </c:extLst>
              <c:f>(Sheet3!$M$31,Sheet3!$O$31,Sheet3!$Q$31,Sheet3!$S$31)</c:f>
              <c:numCache>
                <c:formatCode>General</c:formatCode>
                <c:ptCount val="4"/>
                <c:pt idx="0">
                  <c:v>5286.3359253884191</c:v>
                </c:pt>
                <c:pt idx="1">
                  <c:v>5436.4756980030852</c:v>
                </c:pt>
                <c:pt idx="2">
                  <c:v>37779.367020043712</c:v>
                </c:pt>
                <c:pt idx="3">
                  <c:v>53961.261490080971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8-4237-9B24-7A08EBEF160D}"/>
            </c:ext>
          </c:extLst>
        </c:ser>
        <c:ser>
          <c:idx val="2"/>
          <c:order val="2"/>
          <c:tx>
            <c:strRef>
              <c:f>Sheet3!$L$32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Sheet3!$M$29:$S$29</c15:sqref>
                  </c15:fullRef>
                </c:ext>
              </c:extLst>
              <c:f>(Sheet3!$M$29,Sheet3!$O$29,Sheet3!$Q$29,Sheet3!$S$29)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Sheet3!$M$32:$S$32</c15:sqref>
                  </c15:fullRef>
                </c:ext>
              </c:extLst>
              <c:f>(Sheet3!$M$32,Sheet3!$O$32,Sheet3!$Q$32,Sheet3!$S$32)</c:f>
              <c:numCache>
                <c:formatCode>General</c:formatCode>
                <c:ptCount val="4"/>
                <c:pt idx="0">
                  <c:v>3322.8227128484359</c:v>
                </c:pt>
                <c:pt idx="1">
                  <c:v>5870.9043084843879</c:v>
                </c:pt>
                <c:pt idx="2">
                  <c:v>128222.18220575151</c:v>
                </c:pt>
                <c:pt idx="3">
                  <c:v>163280.92799094558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8-4237-9B24-7A08EBEF160D}"/>
            </c:ext>
          </c:extLst>
        </c:ser>
        <c:ser>
          <c:idx val="3"/>
          <c:order val="3"/>
          <c:tx>
            <c:strRef>
              <c:f>Sheet3!$L$33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Sheet3!$M$29:$S$29</c15:sqref>
                  </c15:fullRef>
                </c:ext>
              </c:extLst>
              <c:f>(Sheet3!$M$29,Sheet3!$O$29,Sheet3!$Q$29,Sheet3!$S$29)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Sheet3!$M$33:$S$33</c15:sqref>
                  </c15:fullRef>
                </c:ext>
              </c:extLst>
              <c:f>(Sheet3!$M$33,Sheet3!$O$33,Sheet3!$Q$33,Sheet3!$S$33)</c:f>
              <c:numCache>
                <c:formatCode>General</c:formatCode>
                <c:ptCount val="4"/>
                <c:pt idx="0">
                  <c:v>5590.8699291690555</c:v>
                </c:pt>
                <c:pt idx="1">
                  <c:v>6292.143747728891</c:v>
                </c:pt>
                <c:pt idx="2">
                  <c:v>58756.920473889244</c:v>
                </c:pt>
                <c:pt idx="3">
                  <c:v>56500.875513683408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8-4237-9B24-7A08EBEF160D}"/>
            </c:ext>
          </c:extLst>
        </c:ser>
        <c:ser>
          <c:idx val="4"/>
          <c:order val="4"/>
          <c:tx>
            <c:strRef>
              <c:f>Sheet3!$L$34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Sheet3!$M$29:$S$29</c15:sqref>
                  </c15:fullRef>
                </c:ext>
              </c:extLst>
              <c:f>(Sheet3!$M$29,Sheet3!$O$29,Sheet3!$Q$29,Sheet3!$S$29)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Sheet3!$M$34:$S$34</c15:sqref>
                  </c15:fullRef>
                </c:ext>
              </c:extLst>
              <c:f>(Sheet3!$M$34,Sheet3!$O$34,Sheet3!$Q$34,Sheet3!$S$34)</c:f>
              <c:numCache>
                <c:formatCode>General</c:formatCode>
                <c:ptCount val="4"/>
                <c:pt idx="0">
                  <c:v>3660.5079872148162</c:v>
                </c:pt>
                <c:pt idx="1">
                  <c:v>11364.974581253926</c:v>
                </c:pt>
                <c:pt idx="2">
                  <c:v>149052.29861786548</c:v>
                </c:pt>
                <c:pt idx="3">
                  <c:v>147228.23941489658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8-4237-9B24-7A08EBEF160D}"/>
            </c:ext>
          </c:extLst>
        </c:ser>
        <c:ser>
          <c:idx val="5"/>
          <c:order val="5"/>
          <c:tx>
            <c:strRef>
              <c:f>Sheet3!$L$35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Sheet3!$M$29:$S$29</c15:sqref>
                  </c15:fullRef>
                </c:ext>
              </c:extLst>
              <c:f>(Sheet3!$M$29,Sheet3!$O$29,Sheet3!$Q$29,Sheet3!$S$29)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Sheet3!$M$35:$S$35</c15:sqref>
                  </c15:fullRef>
                </c:ext>
              </c:extLst>
              <c:f>(Sheet3!$M$35,Sheet3!$O$35,Sheet3!$Q$35,Sheet3!$S$35)</c:f>
              <c:numCache>
                <c:formatCode>General</c:formatCode>
                <c:ptCount val="4"/>
                <c:pt idx="0">
                  <c:v>3784.8101199610319</c:v>
                </c:pt>
                <c:pt idx="1">
                  <c:v>12967.256050709415</c:v>
                </c:pt>
                <c:pt idx="2">
                  <c:v>145013.55048703385</c:v>
                </c:pt>
                <c:pt idx="3">
                  <c:v>141829.63722452646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8-4237-9B24-7A08EBEF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21224"/>
        <c:axId val="412470952"/>
      </c:lineChart>
      <c:catAx>
        <c:axId val="3147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470952"/>
        <c:crosses val="autoZero"/>
        <c:auto val="1"/>
        <c:lblAlgn val="ctr"/>
        <c:lblOffset val="100"/>
        <c:noMultiLvlLbl val="0"/>
      </c:catAx>
      <c:valAx>
        <c:axId val="412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7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Sheet3!$M$36:$S$36</c15:sqref>
                  </c15:fullRef>
                </c:ext>
              </c:extLst>
              <c:f>(Sheet3!$M$36,Sheet3!$O$36,Sheet3!$Q$36,Sheet3!$S$36)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Sheet3!$M$37:$S$37</c15:sqref>
                  </c15:fullRef>
                </c:ext>
              </c:extLst>
              <c:f>(Sheet3!$M$37,Sheet3!$O$37,Sheet3!$Q$37,Sheet3!$S$37)</c:f>
              <c:numCache>
                <c:formatCode>General</c:formatCode>
                <c:ptCount val="4"/>
                <c:pt idx="0">
                  <c:v>6530.381079109964</c:v>
                </c:pt>
                <c:pt idx="1">
                  <c:v>6411.6694046165176</c:v>
                </c:pt>
                <c:pt idx="2">
                  <c:v>29466.14561532607</c:v>
                </c:pt>
                <c:pt idx="3">
                  <c:v>84984.618413242628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E-4E76-AFBC-9FB3D833AA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Sheet3!$M$36:$S$36</c15:sqref>
                  </c15:fullRef>
                </c:ext>
              </c:extLst>
              <c:f>(Sheet3!$M$36,Sheet3!$O$36,Sheet3!$Q$36,Sheet3!$S$36)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Sheet3!$M$38:$S$38</c15:sqref>
                  </c15:fullRef>
                </c:ext>
              </c:extLst>
              <c:f>(Sheet3!$M$38,Sheet3!$O$38,Sheet3!$Q$38,Sheet3!$S$38)</c:f>
              <c:numCache>
                <c:formatCode>General</c:formatCode>
                <c:ptCount val="4"/>
                <c:pt idx="0">
                  <c:v>5823.084883115107</c:v>
                </c:pt>
                <c:pt idx="1">
                  <c:v>5866.7846070417399</c:v>
                </c:pt>
                <c:pt idx="2">
                  <c:v>38441.899897593816</c:v>
                </c:pt>
                <c:pt idx="3">
                  <c:v>54050.692493500726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E-4E76-AFBC-9FB3D833AA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Sheet3!$M$36:$S$36</c15:sqref>
                  </c15:fullRef>
                </c:ext>
              </c:extLst>
              <c:f>(Sheet3!$M$36,Sheet3!$O$36,Sheet3!$Q$36,Sheet3!$S$36)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Sheet3!$M$39:$S$39</c15:sqref>
                  </c15:fullRef>
                </c:ext>
              </c:extLst>
              <c:f>(Sheet3!$M$39,Sheet3!$O$39,Sheet3!$Q$39,Sheet3!$S$39)</c:f>
              <c:numCache>
                <c:formatCode>General</c:formatCode>
                <c:ptCount val="4"/>
                <c:pt idx="0">
                  <c:v>4265.2143859326288</c:v>
                </c:pt>
                <c:pt idx="1">
                  <c:v>7389.2626038943426</c:v>
                </c:pt>
                <c:pt idx="2">
                  <c:v>141367.47987818276</c:v>
                </c:pt>
                <c:pt idx="3">
                  <c:v>175198.17093328125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E-4E76-AFBC-9FB3D833AA1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Sheet3!$M$36:$S$36</c15:sqref>
                  </c15:fullRef>
                </c:ext>
              </c:extLst>
              <c:f>(Sheet3!$M$36,Sheet3!$O$36,Sheet3!$Q$36,Sheet3!$S$36)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Sheet3!$M$40:$S$40</c15:sqref>
                  </c15:fullRef>
                </c:ext>
              </c:extLst>
              <c:f>(Sheet3!$M$40,Sheet3!$O$40,Sheet3!$Q$40,Sheet3!$S$40)</c:f>
              <c:numCache>
                <c:formatCode>General</c:formatCode>
                <c:ptCount val="4"/>
                <c:pt idx="0">
                  <c:v>5868.5268812874383</c:v>
                </c:pt>
                <c:pt idx="1">
                  <c:v>6047.2758935508382</c:v>
                </c:pt>
                <c:pt idx="2">
                  <c:v>60073.718359223065</c:v>
                </c:pt>
                <c:pt idx="3">
                  <c:v>56958.398825329263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E-4E76-AFBC-9FB3D833AA1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Sheet3!$M$36:$S$36</c15:sqref>
                  </c15:fullRef>
                </c:ext>
              </c:extLst>
              <c:f>(Sheet3!$M$36,Sheet3!$O$36,Sheet3!$Q$36,Sheet3!$S$36)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Sheet3!$M$41:$S$41</c15:sqref>
                  </c15:fullRef>
                </c:ext>
              </c:extLst>
              <c:f>(Sheet3!$M$41,Sheet3!$O$41,Sheet3!$Q$41,Sheet3!$S$41)</c:f>
              <c:numCache>
                <c:formatCode>General</c:formatCode>
                <c:ptCount val="4"/>
                <c:pt idx="0">
                  <c:v>4640.885240139065</c:v>
                </c:pt>
                <c:pt idx="1">
                  <c:v>20809.121972102897</c:v>
                </c:pt>
                <c:pt idx="2">
                  <c:v>194704.32786255231</c:v>
                </c:pt>
                <c:pt idx="3">
                  <c:v>191775.36027603952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E-4E76-AFBC-9FB3D833AA1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Sheet3!$M$36:$S$36</c15:sqref>
                  </c15:fullRef>
                </c:ext>
              </c:extLst>
              <c:f>(Sheet3!$M$36,Sheet3!$O$36,Sheet3!$Q$36,Sheet3!$S$36)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Sheet3!$M$42:$S$42</c15:sqref>
                  </c15:fullRef>
                </c:ext>
              </c:extLst>
              <c:f>(Sheet3!$M$42,Sheet3!$O$42,Sheet3!$Q$42,Sheet3!$S$42)</c:f>
              <c:numCache>
                <c:formatCode>General</c:formatCode>
                <c:ptCount val="4"/>
                <c:pt idx="0">
                  <c:v>4946.3260186886409</c:v>
                </c:pt>
                <c:pt idx="1">
                  <c:v>20021.685467539279</c:v>
                </c:pt>
                <c:pt idx="2">
                  <c:v>186233.87059159845</c:v>
                </c:pt>
                <c:pt idx="3">
                  <c:v>186801.79595266498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5E-4E76-AFBC-9FB3D833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71736"/>
        <c:axId val="412472128"/>
      </c:lineChart>
      <c:catAx>
        <c:axId val="41247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472128"/>
        <c:crosses val="autoZero"/>
        <c:auto val="1"/>
        <c:lblAlgn val="ctr"/>
        <c:lblOffset val="100"/>
        <c:noMultiLvlLbl val="0"/>
      </c:catAx>
      <c:valAx>
        <c:axId val="412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47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LB-LB-M9 GFP/OD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Sheet3!$T$3:$T$8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Sheet3!$U$3:$U$8</c:f>
              <c:numCache>
                <c:formatCode>General</c:formatCode>
                <c:ptCount val="6"/>
                <c:pt idx="0">
                  <c:v>5656.1195073429953</c:v>
                </c:pt>
                <c:pt idx="1">
                  <c:v>3711.6026034049</c:v>
                </c:pt>
                <c:pt idx="2">
                  <c:v>3589.0883714783399</c:v>
                </c:pt>
                <c:pt idx="3">
                  <c:v>4016.6174781540776</c:v>
                </c:pt>
                <c:pt idx="4">
                  <c:v>5870.9043084843879</c:v>
                </c:pt>
                <c:pt idx="5">
                  <c:v>7389.2626038943426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0-48F1-8630-88972B223694}"/>
            </c:ext>
          </c:extLst>
        </c:ser>
        <c:ser>
          <c:idx val="1"/>
          <c:order val="1"/>
          <c:tx>
            <c:strRef>
              <c:f>Sheet3!$V$2</c:f>
              <c:strCache>
                <c:ptCount val="1"/>
                <c:pt idx="0">
                  <c:v>10 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Sheet3!$T$3:$T$8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Sheet3!$V$3:$V$8</c:f>
              <c:numCache>
                <c:formatCode>General</c:formatCode>
                <c:ptCount val="6"/>
                <c:pt idx="0">
                  <c:v>6087.3660498598547</c:v>
                </c:pt>
                <c:pt idx="1">
                  <c:v>30589.683481452084</c:v>
                </c:pt>
                <c:pt idx="2">
                  <c:v>66972.85694161967</c:v>
                </c:pt>
                <c:pt idx="3">
                  <c:v>100653.44591580155</c:v>
                </c:pt>
                <c:pt idx="4">
                  <c:v>128222.18220575151</c:v>
                </c:pt>
                <c:pt idx="5">
                  <c:v>141367.47987818276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0-48F1-8630-88972B223694}"/>
            </c:ext>
          </c:extLst>
        </c:ser>
        <c:ser>
          <c:idx val="2"/>
          <c:order val="2"/>
          <c:tx>
            <c:strRef>
              <c:f>Sheet3!$W$2</c:f>
              <c:strCache>
                <c:ptCount val="1"/>
                <c:pt idx="0">
                  <c:v>100 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Sheet3!$T$3:$T$8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Sheet3!$W$3:$W$8</c:f>
              <c:numCache>
                <c:formatCode>General</c:formatCode>
                <c:ptCount val="6"/>
                <c:pt idx="0">
                  <c:v>5805.2556136129897</c:v>
                </c:pt>
                <c:pt idx="1">
                  <c:v>40240.174246266768</c:v>
                </c:pt>
                <c:pt idx="2">
                  <c:v>86008.136938103708</c:v>
                </c:pt>
                <c:pt idx="3">
                  <c:v>127126.1132588523</c:v>
                </c:pt>
                <c:pt idx="4">
                  <c:v>163280.92799094558</c:v>
                </c:pt>
                <c:pt idx="5">
                  <c:v>175198.17093328125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0-48F1-8630-88972B22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04976"/>
        <c:axId val="303703016"/>
      </c:lineChart>
      <c:catAx>
        <c:axId val="3037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03016"/>
        <c:crosses val="autoZero"/>
        <c:auto val="1"/>
        <c:lblAlgn val="ctr"/>
        <c:lblOffset val="100"/>
        <c:noMultiLvlLbl val="0"/>
      </c:catAx>
      <c:valAx>
        <c:axId val="3037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M9-3 OD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OD!$A$5:$A$10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OD!$M$5:$M$10</c:f>
              <c:numCache>
                <c:formatCode>General</c:formatCode>
                <c:ptCount val="6"/>
                <c:pt idx="0">
                  <c:v>0.11080188234627542</c:v>
                </c:pt>
                <c:pt idx="1">
                  <c:v>0.22278057886016583</c:v>
                </c:pt>
                <c:pt idx="2">
                  <c:v>0.28354905346573961</c:v>
                </c:pt>
                <c:pt idx="3">
                  <c:v>0.3022970858279963</c:v>
                </c:pt>
                <c:pt idx="4">
                  <c:v>0.33831265417878531</c:v>
                </c:pt>
                <c:pt idx="5">
                  <c:v>0.27759268201765153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A-4829-A149-3AEE611496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OD!$A$5:$A$10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  <c:extLst xmlns:c15="http://schemas.microsoft.com/office/drawing/2012/chart"/>
            </c:strRef>
          </c:cat>
          <c:val>
            <c:numRef>
              <c:f>OD!#REF!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2CEA-4829-A149-3AEE611496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OD!$A$5:$A$10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OD!$N$5:$N$10</c:f>
              <c:numCache>
                <c:formatCode>General</c:formatCode>
                <c:ptCount val="6"/>
                <c:pt idx="0">
                  <c:v>0.10941746886776009</c:v>
                </c:pt>
                <c:pt idx="1">
                  <c:v>0.21086194738607039</c:v>
                </c:pt>
                <c:pt idx="2">
                  <c:v>0.26861219734787778</c:v>
                </c:pt>
                <c:pt idx="3">
                  <c:v>0.29473699893901734</c:v>
                </c:pt>
                <c:pt idx="4">
                  <c:v>0.33432298005841921</c:v>
                </c:pt>
                <c:pt idx="5">
                  <c:v>0.27203113861310907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A-4829-A149-3AEE6114961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OD!$A$5:$A$10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  <c:extLst xmlns:c15="http://schemas.microsoft.com/office/drawing/2012/chart"/>
            </c:strRef>
          </c:cat>
          <c:val>
            <c:numRef>
              <c:f>OD!#REF!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2CEA-4829-A149-3AEE6114961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OD!$A$5:$A$10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OD!$O$5:$O$10</c:f>
              <c:numCache>
                <c:formatCode>General</c:formatCode>
                <c:ptCount val="6"/>
                <c:pt idx="0">
                  <c:v>0.10712824861557815</c:v>
                </c:pt>
                <c:pt idx="1">
                  <c:v>0.22155326621121402</c:v>
                </c:pt>
                <c:pt idx="2">
                  <c:v>0.28551950133973192</c:v>
                </c:pt>
                <c:pt idx="3">
                  <c:v>0.30902129003160489</c:v>
                </c:pt>
                <c:pt idx="4">
                  <c:v>0.32881294297656349</c:v>
                </c:pt>
                <c:pt idx="5">
                  <c:v>0.28947375841465045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A-4829-A149-3AEE6114961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OD!$A$5:$A$10</c:f>
              <c:strCache>
                <c:ptCount val="6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  <c:pt idx="5">
                  <c:v>24h</c:v>
                </c:pt>
              </c:strCache>
            </c:strRef>
          </c:cat>
          <c:val>
            <c:numRef>
              <c:f>OD!$P$5:$P$10</c:f>
              <c:numCache>
                <c:formatCode>General</c:formatCode>
                <c:ptCount val="6"/>
                <c:pt idx="0">
                  <c:v>0.10718118387877462</c:v>
                </c:pt>
                <c:pt idx="1">
                  <c:v>0.20627410967999388</c:v>
                </c:pt>
                <c:pt idx="2">
                  <c:v>0.26418552251720845</c:v>
                </c:pt>
                <c:pt idx="3">
                  <c:v>0.28925440281656944</c:v>
                </c:pt>
                <c:pt idx="4">
                  <c:v>0.29850483363790314</c:v>
                </c:pt>
                <c:pt idx="5">
                  <c:v>0.27529265442760498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A-4829-A149-3AEE61149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72912"/>
        <c:axId val="41247330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OD!$A$5:$A$10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OD!$R$5:$R$10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CEA-4829-A149-3AEE6114961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OD!$A$5:$A$10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OD!$T$5:$T$10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CEA-4829-A149-3AEE6114961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OD!$A$5:$A$10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OD!$U$5:$U$10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CEA-4829-A149-3AEE6114961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OD!$A$5:$A$10</c15:sqref>
                        </c15:formulaRef>
                      </c:ext>
                    </c:extLst>
                    <c:strCache>
                      <c:ptCount val="6"/>
                      <c:pt idx="0">
                        <c:v>0h</c:v>
                      </c:pt>
                      <c:pt idx="1">
                        <c:v>3h</c:v>
                      </c:pt>
                      <c:pt idx="2">
                        <c:v>6h</c:v>
                      </c:pt>
                      <c:pt idx="3">
                        <c:v>9h</c:v>
                      </c:pt>
                      <c:pt idx="4">
                        <c:v>19h</c:v>
                      </c:pt>
                      <c:pt idx="5">
                        <c:v>24h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OD!$V$5:$V$10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CEA-4829-A149-3AEE6114961E}"/>
                  </c:ext>
                </c:extLst>
              </c15:ser>
            </c15:filteredLineSeries>
          </c:ext>
        </c:extLst>
      </c:lineChart>
      <c:catAx>
        <c:axId val="41247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473304"/>
        <c:crosses val="autoZero"/>
        <c:auto val="1"/>
        <c:lblAlgn val="ctr"/>
        <c:lblOffset val="100"/>
        <c:noMultiLvlLbl val="0"/>
      </c:catAx>
      <c:valAx>
        <c:axId val="412473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4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342899</xdr:colOff>
      <xdr:row>59</xdr:row>
      <xdr:rowOff>76199</xdr:rowOff>
    </xdr:from>
    <xdr:to>
      <xdr:col>21</xdr:col>
      <xdr:colOff>447674</xdr:colOff>
      <xdr:row>71</xdr:row>
      <xdr:rowOff>171450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61</xdr:row>
      <xdr:rowOff>171450</xdr:rowOff>
    </xdr:from>
    <xdr:to>
      <xdr:col>7</xdr:col>
      <xdr:colOff>19050</xdr:colOff>
      <xdr:row>71</xdr:row>
      <xdr:rowOff>114300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514350</xdr:colOff>
      <xdr:row>72</xdr:row>
      <xdr:rowOff>47624</xdr:rowOff>
    </xdr:from>
    <xdr:to>
      <xdr:col>19</xdr:col>
      <xdr:colOff>581026</xdr:colOff>
      <xdr:row>82</xdr:row>
      <xdr:rowOff>19049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528637</xdr:colOff>
      <xdr:row>58</xdr:row>
      <xdr:rowOff>200025</xdr:rowOff>
    </xdr:from>
    <xdr:to>
      <xdr:col>14</xdr:col>
      <xdr:colOff>300037</xdr:colOff>
      <xdr:row>72</xdr:row>
      <xdr:rowOff>9525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509587</xdr:colOff>
      <xdr:row>72</xdr:row>
      <xdr:rowOff>85725</xdr:rowOff>
    </xdr:from>
    <xdr:to>
      <xdr:col>14</xdr:col>
      <xdr:colOff>280987</xdr:colOff>
      <xdr:row>85</xdr:row>
      <xdr:rowOff>104775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</xdr:colOff>
      <xdr:row>71</xdr:row>
      <xdr:rowOff>85725</xdr:rowOff>
    </xdr:from>
    <xdr:to>
      <xdr:col>7</xdr:col>
      <xdr:colOff>461962</xdr:colOff>
      <xdr:row>84</xdr:row>
      <xdr:rowOff>104775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614362</xdr:colOff>
      <xdr:row>85</xdr:row>
      <xdr:rowOff>152400</xdr:rowOff>
    </xdr:from>
    <xdr:to>
      <xdr:col>10</xdr:col>
      <xdr:colOff>385762</xdr:colOff>
      <xdr:row>98</xdr:row>
      <xdr:rowOff>171450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209550</xdr:colOff>
      <xdr:row>13</xdr:row>
      <xdr:rowOff>19050</xdr:rowOff>
    </xdr:from>
    <xdr:to>
      <xdr:col>23</xdr:col>
      <xdr:colOff>666750</xdr:colOff>
      <xdr:row>26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25</xdr:row>
      <xdr:rowOff>152400</xdr:rowOff>
    </xdr:from>
    <xdr:to>
      <xdr:col>5</xdr:col>
      <xdr:colOff>228600</xdr:colOff>
      <xdr:row>41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328611</xdr:colOff>
      <xdr:row>25</xdr:row>
      <xdr:rowOff>180974</xdr:rowOff>
    </xdr:from>
    <xdr:to>
      <xdr:col>10</xdr:col>
      <xdr:colOff>619125</xdr:colOff>
      <xdr:row>41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</xdr:colOff>
      <xdr:row>25</xdr:row>
      <xdr:rowOff>171451</xdr:rowOff>
    </xdr:from>
    <xdr:to>
      <xdr:col>16</xdr:col>
      <xdr:colOff>628650</xdr:colOff>
      <xdr:row>41</xdr:row>
      <xdr:rowOff>28575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4</xdr:row>
      <xdr:rowOff>171450</xdr:rowOff>
    </xdr:from>
    <xdr:to>
      <xdr:col>7</xdr:col>
      <xdr:colOff>438150</xdr:colOff>
      <xdr:row>17</xdr:row>
      <xdr:rowOff>190500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523875</xdr:colOff>
      <xdr:row>9</xdr:row>
      <xdr:rowOff>28575</xdr:rowOff>
    </xdr:from>
    <xdr:to>
      <xdr:col>8</xdr:col>
      <xdr:colOff>295275</xdr:colOff>
      <xdr:row>22</xdr:row>
      <xdr:rowOff>47625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266700</xdr:colOff>
      <xdr:row>11</xdr:row>
      <xdr:rowOff>190500</xdr:rowOff>
    </xdr:from>
    <xdr:to>
      <xdr:col>11</xdr:col>
      <xdr:colOff>38100</xdr:colOff>
      <xdr:row>25</xdr:row>
      <xdr:rowOff>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24</xdr:row>
      <xdr:rowOff>0</xdr:rowOff>
    </xdr:from>
    <xdr:to>
      <xdr:col>5</xdr:col>
      <xdr:colOff>638175</xdr:colOff>
      <xdr:row>37</xdr:row>
      <xdr:rowOff>200025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233361</xdr:colOff>
      <xdr:row>24</xdr:row>
      <xdr:rowOff>9525</xdr:rowOff>
    </xdr:from>
    <xdr:to>
      <xdr:col>11</xdr:col>
      <xdr:colOff>333375</xdr:colOff>
      <xdr:row>38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23</xdr:row>
      <xdr:rowOff>200024</xdr:rowOff>
    </xdr:from>
    <xdr:to>
      <xdr:col>16</xdr:col>
      <xdr:colOff>0</xdr:colOff>
      <xdr:row>37</xdr:row>
      <xdr:rowOff>190499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676275</xdr:colOff>
      <xdr:row>2</xdr:row>
      <xdr:rowOff>123825</xdr:rowOff>
    </xdr:from>
    <xdr:to>
      <xdr:col>19</xdr:col>
      <xdr:colOff>447675</xdr:colOff>
      <xdr:row>15</xdr:row>
      <xdr:rowOff>142875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7</xdr:row>
      <xdr:rowOff>161925</xdr:rowOff>
    </xdr:from>
    <xdr:to>
      <xdr:col>20</xdr:col>
      <xdr:colOff>323850</xdr:colOff>
      <xdr:row>20</xdr:row>
      <xdr:rowOff>180975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333375</xdr:colOff>
      <xdr:row>13</xdr:row>
      <xdr:rowOff>190500</xdr:rowOff>
    </xdr:from>
    <xdr:to>
      <xdr:col>22</xdr:col>
      <xdr:colOff>104775</xdr:colOff>
      <xdr:row>27</xdr:row>
      <xdr:rowOff>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6"/>
  <sheetViews>
    <sheetView tabSelected="1" topLeftCell="A4" workbookViewId="0">
      <selection activeCell="D3" sqref="D3"/>
    </sheetView>
  </sheetViews>
  <sheetFormatPr defaultRowHeight="16.5" x14ac:dyDescent="0.3"/>
  <sheetData>
    <row r="3" spans="1:22" x14ac:dyDescent="0.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1</v>
      </c>
    </row>
    <row r="6" spans="1:22" x14ac:dyDescent="0.3">
      <c r="A6" s="2"/>
      <c r="B6" s="7">
        <v>0</v>
      </c>
      <c r="C6" s="7">
        <v>0</v>
      </c>
      <c r="D6" s="8"/>
      <c r="E6" s="8"/>
      <c r="F6" s="7">
        <v>10</v>
      </c>
      <c r="G6" s="7">
        <v>10</v>
      </c>
      <c r="H6" s="7">
        <v>100</v>
      </c>
      <c r="I6" s="7">
        <v>100</v>
      </c>
      <c r="J6" s="2" t="s">
        <v>40</v>
      </c>
      <c r="K6" s="2"/>
      <c r="L6" s="2" t="s">
        <v>1</v>
      </c>
    </row>
    <row r="7" spans="1:22" x14ac:dyDescent="0.3">
      <c r="A7" s="2" t="s">
        <v>37</v>
      </c>
      <c r="B7" s="3">
        <v>0.1855303707243737</v>
      </c>
      <c r="C7" s="3">
        <v>0.19580156460421796</v>
      </c>
      <c r="D7" s="3">
        <v>0.19719964206069202</v>
      </c>
      <c r="E7" s="3">
        <v>0.19753641586346454</v>
      </c>
      <c r="F7" s="3">
        <v>0.19272828715613916</v>
      </c>
      <c r="G7" s="3">
        <v>0.19752936033099222</v>
      </c>
      <c r="H7" s="3">
        <v>0.19894540721817081</v>
      </c>
      <c r="I7" s="3">
        <v>0.19947130543067651</v>
      </c>
      <c r="J7" s="3">
        <v>0.18958307291113877</v>
      </c>
      <c r="K7" s="3">
        <v>0.19678652528603005</v>
      </c>
      <c r="L7" s="2" t="s">
        <v>1</v>
      </c>
      <c r="M7">
        <f>B19/B7</f>
        <v>18271.941066922285</v>
      </c>
      <c r="N7">
        <f t="shared" ref="N7:U7" si="0">C19/C7</f>
        <v>18161.244049238801</v>
      </c>
      <c r="O7">
        <f t="shared" si="0"/>
        <v>17707.94289233684</v>
      </c>
      <c r="P7">
        <f t="shared" si="0"/>
        <v>17323.388120827589</v>
      </c>
      <c r="Q7">
        <f t="shared" si="0"/>
        <v>17651.793881423662</v>
      </c>
      <c r="R7">
        <f t="shared" si="0"/>
        <v>17820.135670472853</v>
      </c>
      <c r="S7">
        <f t="shared" si="0"/>
        <v>17934.568331538314</v>
      </c>
      <c r="T7">
        <f t="shared" si="0"/>
        <v>17616.5689215948</v>
      </c>
      <c r="U7">
        <f t="shared" si="0"/>
        <v>17512.11196769739</v>
      </c>
      <c r="V7">
        <f>K19/K7</f>
        <v>17318.258935902533</v>
      </c>
    </row>
    <row r="8" spans="1:22" x14ac:dyDescent="0.3">
      <c r="A8" s="2"/>
      <c r="B8" s="3">
        <v>0.15714838914622131</v>
      </c>
      <c r="C8" s="3">
        <v>0.15719500209834936</v>
      </c>
      <c r="D8" s="3">
        <v>0.16094763805122228</v>
      </c>
      <c r="E8" s="3">
        <v>0.16013689506383924</v>
      </c>
      <c r="F8" s="3">
        <v>0.159011171005247</v>
      </c>
      <c r="G8" s="3">
        <v>0.15653565308156939</v>
      </c>
      <c r="H8" s="3">
        <v>0.15903457703710275</v>
      </c>
      <c r="I8" s="3">
        <v>0.16147328283578644</v>
      </c>
      <c r="J8" s="3">
        <v>0.15511675405256298</v>
      </c>
      <c r="K8" s="3">
        <v>0.15965004317694431</v>
      </c>
      <c r="L8" s="2" t="s">
        <v>1</v>
      </c>
      <c r="M8">
        <f t="shared" ref="M8:M12" si="1">B20/B8</f>
        <v>21521.060561767274</v>
      </c>
      <c r="N8">
        <f t="shared" ref="N8:N12" si="2">C20/C8</f>
        <v>21362.002323070428</v>
      </c>
      <c r="O8">
        <f t="shared" ref="O8:O12" si="3">D20/D8</f>
        <v>21783.482146436971</v>
      </c>
      <c r="P8">
        <f t="shared" ref="P8:P12" si="4">E20/E8</f>
        <v>22193.511361533412</v>
      </c>
      <c r="Q8">
        <f t="shared" ref="Q8:Q12" si="5">F20/F8</f>
        <v>22727.962929602891</v>
      </c>
      <c r="R8">
        <f t="shared" ref="R8:R12" si="6">G20/G8</f>
        <v>22742.422763872935</v>
      </c>
      <c r="S8">
        <f t="shared" ref="S8:S12" si="7">H20/H8</f>
        <v>21957.489151464946</v>
      </c>
      <c r="T8">
        <f t="shared" ref="T8:T12" si="8">I20/I8</f>
        <v>22170.850416416903</v>
      </c>
      <c r="U8">
        <f t="shared" ref="U8:V12" si="9">J20/J8</f>
        <v>22035.01498517545</v>
      </c>
      <c r="V8">
        <f t="shared" si="9"/>
        <v>22398.9917499529</v>
      </c>
    </row>
    <row r="9" spans="1:22" x14ac:dyDescent="0.3">
      <c r="A9" s="2" t="s">
        <v>38</v>
      </c>
      <c r="B9" s="3">
        <v>0.11198462313407999</v>
      </c>
      <c r="C9" s="3">
        <v>0.10961914155847083</v>
      </c>
      <c r="D9" s="3">
        <v>0.10651630460661035</v>
      </c>
      <c r="E9" s="3">
        <v>0.11231863312890983</v>
      </c>
      <c r="F9" s="3">
        <v>0.10880737862566764</v>
      </c>
      <c r="G9" s="3">
        <v>0.10544911860548868</v>
      </c>
      <c r="H9" s="3">
        <v>9.98266829578697E-2</v>
      </c>
      <c r="I9" s="3">
        <v>0.11453568479967953</v>
      </c>
      <c r="J9" s="3">
        <v>0.101315928284943</v>
      </c>
      <c r="K9" s="3">
        <v>0.10482958337141207</v>
      </c>
      <c r="L9" s="2" t="s">
        <v>1</v>
      </c>
      <c r="M9">
        <f t="shared" si="1"/>
        <v>5554.3340022252423</v>
      </c>
      <c r="N9">
        <f t="shared" si="2"/>
        <v>6093.8262287311281</v>
      </c>
      <c r="O9">
        <f t="shared" si="3"/>
        <v>5614.1639743188052</v>
      </c>
      <c r="P9">
        <f t="shared" si="4"/>
        <v>5698.0750403671855</v>
      </c>
      <c r="Q9">
        <f t="shared" si="5"/>
        <v>6010.6217819103085</v>
      </c>
      <c r="R9">
        <f t="shared" si="6"/>
        <v>6164.1103178094008</v>
      </c>
      <c r="S9">
        <f t="shared" si="7"/>
        <v>5970.3476299170688</v>
      </c>
      <c r="T9">
        <f t="shared" si="8"/>
        <v>5640.1635973089105</v>
      </c>
      <c r="U9">
        <f t="shared" si="9"/>
        <v>6020.7709718103106</v>
      </c>
      <c r="V9">
        <f t="shared" ref="V9:V12" si="10">K21/K9</f>
        <v>5742.6537494393069</v>
      </c>
    </row>
    <row r="10" spans="1:22" x14ac:dyDescent="0.3">
      <c r="A10" s="2"/>
      <c r="B10" s="3">
        <v>8.4601554704103937E-2</v>
      </c>
      <c r="C10" s="3">
        <v>8.4106117905184047E-2</v>
      </c>
      <c r="D10" s="3">
        <v>0.12317461565556213</v>
      </c>
      <c r="E10" s="3">
        <v>6.7747249045197161E-2</v>
      </c>
      <c r="F10" s="3">
        <v>0.11324084801767113</v>
      </c>
      <c r="G10" s="3">
        <v>0.12146204341185719</v>
      </c>
      <c r="H10" s="3">
        <v>0.11482573334585976</v>
      </c>
      <c r="I10" s="3">
        <v>0.12853376375158476</v>
      </c>
      <c r="J10" s="3">
        <v>0.12694237712503598</v>
      </c>
      <c r="K10" s="3">
        <v>0.1179549495619536</v>
      </c>
      <c r="L10" s="2" t="s">
        <v>1</v>
      </c>
      <c r="M10">
        <f t="shared" si="1"/>
        <v>40377.508568814672</v>
      </c>
      <c r="N10">
        <f t="shared" si="2"/>
        <v>42327.479720480267</v>
      </c>
      <c r="O10">
        <f t="shared" si="3"/>
        <v>27489.430204258973</v>
      </c>
      <c r="P10">
        <f t="shared" si="4"/>
        <v>52784.431108254939</v>
      </c>
      <c r="Q10">
        <f t="shared" si="5"/>
        <v>30236.439058330681</v>
      </c>
      <c r="R10">
        <f t="shared" si="6"/>
        <v>29062.577088633101</v>
      </c>
      <c r="S10">
        <f t="shared" si="7"/>
        <v>32170.489073851786</v>
      </c>
      <c r="T10">
        <f t="shared" si="8"/>
        <v>27634.762231540157</v>
      </c>
      <c r="U10">
        <f t="shared" si="9"/>
        <v>26137.843603888316</v>
      </c>
      <c r="V10">
        <f t="shared" si="10"/>
        <v>29672.345357256003</v>
      </c>
    </row>
    <row r="11" spans="1:22" x14ac:dyDescent="0.3">
      <c r="A11" s="2" t="s">
        <v>39</v>
      </c>
      <c r="B11" s="3">
        <v>0.10535281519790222</v>
      </c>
      <c r="C11" s="3">
        <v>0.10472059668727192</v>
      </c>
      <c r="D11" s="3">
        <v>0.10654205231602372</v>
      </c>
      <c r="E11" s="3">
        <v>0.10884404794167638</v>
      </c>
      <c r="F11" s="3">
        <v>0.10842289679133228</v>
      </c>
      <c r="G11" s="3">
        <v>0.10765136742835345</v>
      </c>
      <c r="H11" s="3">
        <v>0.10867151344571507</v>
      </c>
      <c r="I11" s="3">
        <v>0.10907851713929985</v>
      </c>
      <c r="J11" s="3">
        <v>0.1032118431510903</v>
      </c>
      <c r="K11" s="3">
        <v>0.10412343647588131</v>
      </c>
      <c r="L11" s="2" t="s">
        <v>1</v>
      </c>
      <c r="M11">
        <f t="shared" si="1"/>
        <v>2126.1890304423519</v>
      </c>
      <c r="N11">
        <f t="shared" si="2"/>
        <v>2597.3877976676936</v>
      </c>
      <c r="O11">
        <f t="shared" si="3"/>
        <v>2215.0877974452728</v>
      </c>
      <c r="P11">
        <f t="shared" si="4"/>
        <v>2278.489312827558</v>
      </c>
      <c r="Q11">
        <f t="shared" si="5"/>
        <v>2232.0008703119834</v>
      </c>
      <c r="R11">
        <f t="shared" si="6"/>
        <v>2359.4684031212864</v>
      </c>
      <c r="S11">
        <f t="shared" si="7"/>
        <v>2318.9149760565551</v>
      </c>
      <c r="T11">
        <f t="shared" si="8"/>
        <v>2071.9020200044006</v>
      </c>
      <c r="U11">
        <f t="shared" si="9"/>
        <v>2364.0697864760732</v>
      </c>
      <c r="V11">
        <f t="shared" si="10"/>
        <v>2266.5406366477923</v>
      </c>
    </row>
    <row r="12" spans="1:22" x14ac:dyDescent="0.3">
      <c r="A12" s="2"/>
      <c r="B12" s="3">
        <v>0.10837836201878129</v>
      </c>
      <c r="C12" s="3">
        <v>0.11741045505970348</v>
      </c>
      <c r="D12" s="3">
        <v>0.10361802252488378</v>
      </c>
      <c r="E12" s="3">
        <v>0.12674227094501689</v>
      </c>
      <c r="F12" s="3">
        <v>0.12173157216632934</v>
      </c>
      <c r="G12" s="3">
        <v>0.10518023585600127</v>
      </c>
      <c r="H12" s="3">
        <v>0.11755935271522069</v>
      </c>
      <c r="I12" s="3">
        <v>0.12404721679388017</v>
      </c>
      <c r="J12" s="3">
        <v>9.731692023012091E-2</v>
      </c>
      <c r="K12" s="3">
        <v>0.10477757977713507</v>
      </c>
      <c r="L12" s="2" t="s">
        <v>1</v>
      </c>
      <c r="M12">
        <f t="shared" si="1"/>
        <v>2712.718613970671</v>
      </c>
      <c r="N12">
        <f t="shared" si="2"/>
        <v>2316.659107246347</v>
      </c>
      <c r="O12">
        <f t="shared" si="3"/>
        <v>2393.4060306974397</v>
      </c>
      <c r="P12">
        <f t="shared" si="4"/>
        <v>1783.1462093498619</v>
      </c>
      <c r="Q12">
        <f t="shared" si="5"/>
        <v>2217.9948487897814</v>
      </c>
      <c r="R12">
        <f t="shared" si="6"/>
        <v>2471.9472996424661</v>
      </c>
      <c r="S12">
        <f t="shared" si="7"/>
        <v>2041.5219585410887</v>
      </c>
      <c r="T12">
        <f t="shared" si="8"/>
        <v>2031.484514632273</v>
      </c>
      <c r="U12">
        <f t="shared" si="9"/>
        <v>2794.9918611975586</v>
      </c>
      <c r="V12">
        <f t="shared" si="10"/>
        <v>2863.2079557297338</v>
      </c>
    </row>
    <row r="13" spans="1:2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1</v>
      </c>
    </row>
    <row r="14" spans="1:2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 t="s">
        <v>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</v>
      </c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</v>
      </c>
    </row>
    <row r="19" spans="1:12" x14ac:dyDescent="0.3">
      <c r="A19" s="2"/>
      <c r="B19" s="4">
        <v>3390</v>
      </c>
      <c r="C19" s="4">
        <v>3556</v>
      </c>
      <c r="D19" s="4">
        <v>3492</v>
      </c>
      <c r="E19" s="4">
        <v>3422</v>
      </c>
      <c r="F19" s="4">
        <v>3402</v>
      </c>
      <c r="G19" s="4">
        <v>3520</v>
      </c>
      <c r="H19" s="4">
        <v>3568</v>
      </c>
      <c r="I19" s="4">
        <v>3514</v>
      </c>
      <c r="J19" s="4">
        <v>3320</v>
      </c>
      <c r="K19" s="4">
        <v>3408</v>
      </c>
      <c r="L19" s="2" t="s">
        <v>1</v>
      </c>
    </row>
    <row r="20" spans="1:12" x14ac:dyDescent="0.3">
      <c r="A20" s="2"/>
      <c r="B20" s="4">
        <v>3382</v>
      </c>
      <c r="C20" s="4">
        <v>3358</v>
      </c>
      <c r="D20" s="4">
        <v>3506</v>
      </c>
      <c r="E20" s="4">
        <v>3554</v>
      </c>
      <c r="F20" s="4">
        <v>3614</v>
      </c>
      <c r="G20" s="4">
        <v>3560</v>
      </c>
      <c r="H20" s="4">
        <v>3492</v>
      </c>
      <c r="I20" s="4">
        <v>3580</v>
      </c>
      <c r="J20" s="4">
        <v>3418</v>
      </c>
      <c r="K20" s="4">
        <v>3576</v>
      </c>
      <c r="L20" s="2" t="s">
        <v>1</v>
      </c>
    </row>
    <row r="21" spans="1:12" x14ac:dyDescent="0.3">
      <c r="A21" s="2"/>
      <c r="B21" s="4">
        <v>622</v>
      </c>
      <c r="C21" s="4">
        <v>668</v>
      </c>
      <c r="D21" s="4">
        <v>598</v>
      </c>
      <c r="E21" s="4">
        <v>640</v>
      </c>
      <c r="F21" s="4">
        <v>654</v>
      </c>
      <c r="G21" s="4">
        <v>650</v>
      </c>
      <c r="H21" s="4">
        <v>596</v>
      </c>
      <c r="I21" s="4">
        <v>646</v>
      </c>
      <c r="J21" s="4">
        <v>610</v>
      </c>
      <c r="K21" s="4">
        <v>602</v>
      </c>
      <c r="L21" s="2" t="s">
        <v>1</v>
      </c>
    </row>
    <row r="22" spans="1:12" x14ac:dyDescent="0.3">
      <c r="A22" s="2"/>
      <c r="B22" s="4">
        <v>3416</v>
      </c>
      <c r="C22" s="4">
        <v>3560</v>
      </c>
      <c r="D22" s="4">
        <v>3386</v>
      </c>
      <c r="E22" s="4">
        <v>3576</v>
      </c>
      <c r="F22" s="4">
        <v>3424</v>
      </c>
      <c r="G22" s="4">
        <v>3530</v>
      </c>
      <c r="H22" s="4">
        <v>3694</v>
      </c>
      <c r="I22" s="4">
        <v>3552</v>
      </c>
      <c r="J22" s="4">
        <v>3318</v>
      </c>
      <c r="K22" s="4">
        <v>3500</v>
      </c>
      <c r="L22" s="2" t="s">
        <v>1</v>
      </c>
    </row>
    <row r="23" spans="1:12" x14ac:dyDescent="0.3">
      <c r="A23" s="2"/>
      <c r="B23" s="4">
        <v>224</v>
      </c>
      <c r="C23" s="4">
        <v>272</v>
      </c>
      <c r="D23" s="4">
        <v>236</v>
      </c>
      <c r="E23" s="4">
        <v>248</v>
      </c>
      <c r="F23" s="4">
        <v>242</v>
      </c>
      <c r="G23" s="4">
        <v>254</v>
      </c>
      <c r="H23" s="4">
        <v>252</v>
      </c>
      <c r="I23" s="4">
        <v>226</v>
      </c>
      <c r="J23" s="4">
        <v>244</v>
      </c>
      <c r="K23" s="4">
        <v>236</v>
      </c>
      <c r="L23" s="2" t="s">
        <v>1</v>
      </c>
    </row>
    <row r="24" spans="1:12" x14ac:dyDescent="0.3">
      <c r="A24" s="2"/>
      <c r="B24" s="4">
        <v>294</v>
      </c>
      <c r="C24" s="4">
        <v>272</v>
      </c>
      <c r="D24" s="4">
        <v>248</v>
      </c>
      <c r="E24" s="4">
        <v>226</v>
      </c>
      <c r="F24" s="4">
        <v>270</v>
      </c>
      <c r="G24" s="4">
        <v>260</v>
      </c>
      <c r="H24" s="4">
        <v>240</v>
      </c>
      <c r="I24" s="4">
        <v>252</v>
      </c>
      <c r="J24" s="4">
        <v>272</v>
      </c>
      <c r="K24" s="4">
        <v>300</v>
      </c>
      <c r="L24" s="2" t="s">
        <v>1</v>
      </c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 t="s">
        <v>1</v>
      </c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5"/>
  <sheetViews>
    <sheetView workbookViewId="0">
      <selection activeCell="B24" sqref="B24:K24"/>
    </sheetView>
  </sheetViews>
  <sheetFormatPr defaultRowHeight="16.5" x14ac:dyDescent="0.3"/>
  <sheetData>
    <row r="3" spans="1:22" x14ac:dyDescent="0.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1</v>
      </c>
    </row>
    <row r="6" spans="1:2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1</v>
      </c>
    </row>
    <row r="7" spans="1:22" x14ac:dyDescent="0.3">
      <c r="A7" s="2"/>
      <c r="B7" s="3">
        <v>0.55024593869646066</v>
      </c>
      <c r="C7" s="3">
        <v>0.56699931529710912</v>
      </c>
      <c r="D7" s="3">
        <v>0.5711828108860767</v>
      </c>
      <c r="E7" s="3">
        <v>0.58971440242399231</v>
      </c>
      <c r="F7" s="3">
        <v>0.57357663678445669</v>
      </c>
      <c r="G7" s="3">
        <v>0.57739299798859112</v>
      </c>
      <c r="H7" s="3">
        <v>0.58630175091122183</v>
      </c>
      <c r="I7" s="3">
        <v>0.59176052394517198</v>
      </c>
      <c r="J7" s="3">
        <v>0.53293065902235215</v>
      </c>
      <c r="K7" s="3">
        <v>0.52396896507563862</v>
      </c>
      <c r="L7" s="2" t="s">
        <v>1</v>
      </c>
      <c r="M7">
        <f>B19/B7</f>
        <v>6149.9772411164677</v>
      </c>
      <c r="N7">
        <f t="shared" ref="N7:V7" si="0">C19/C7</f>
        <v>6574.9638481424236</v>
      </c>
      <c r="O7">
        <f t="shared" si="0"/>
        <v>6225.6775453091313</v>
      </c>
      <c r="P7">
        <f t="shared" si="0"/>
        <v>5989.339899927636</v>
      </c>
      <c r="Q7">
        <f t="shared" si="0"/>
        <v>7765.3093141479549</v>
      </c>
      <c r="R7">
        <f t="shared" si="0"/>
        <v>7596.2126580666718</v>
      </c>
      <c r="S7">
        <f t="shared" si="0"/>
        <v>18330.151638294046</v>
      </c>
      <c r="T7">
        <f t="shared" si="0"/>
        <v>16682.424055908577</v>
      </c>
      <c r="U7">
        <f t="shared" si="0"/>
        <v>12024.078351497574</v>
      </c>
      <c r="V7">
        <f t="shared" si="0"/>
        <v>15289.073464195642</v>
      </c>
    </row>
    <row r="8" spans="1:22" x14ac:dyDescent="0.3">
      <c r="A8" s="2"/>
      <c r="B8" s="3">
        <v>0.55127940109667728</v>
      </c>
      <c r="C8" s="3">
        <v>0.55041867368896846</v>
      </c>
      <c r="D8" s="3">
        <v>0.59455652427305061</v>
      </c>
      <c r="E8" s="3">
        <v>0.58562716460467446</v>
      </c>
      <c r="F8" s="3">
        <v>0.59185445402972148</v>
      </c>
      <c r="G8" s="3">
        <v>0.58004457466962533</v>
      </c>
      <c r="H8" s="3">
        <v>0.57449924922714057</v>
      </c>
      <c r="I8" s="3">
        <v>0.58487837341004179</v>
      </c>
      <c r="J8" s="3">
        <v>0.54641582192221205</v>
      </c>
      <c r="K8" s="3">
        <v>0.5858684297490343</v>
      </c>
      <c r="L8" s="2" t="s">
        <v>1</v>
      </c>
      <c r="M8">
        <f t="shared" ref="M8:M12" si="1">B20/B8</f>
        <v>6330.7281082101645</v>
      </c>
      <c r="N8">
        <f t="shared" ref="N8:N12" si="2">C20/C8</f>
        <v>6329.7271087294994</v>
      </c>
      <c r="O8">
        <f t="shared" ref="O8:O12" si="3">D20/D8</f>
        <v>5900.1959557825794</v>
      </c>
      <c r="P8">
        <f t="shared" ref="P8:P12" si="4">E20/E8</f>
        <v>5932.1018729469479</v>
      </c>
      <c r="Q8">
        <f t="shared" ref="Q8:Q12" si="5">F20/F8</f>
        <v>6055.542837597739</v>
      </c>
      <c r="R8">
        <f t="shared" ref="R8:R12" si="6">G20/G8</f>
        <v>8321.7742407974474</v>
      </c>
      <c r="S8">
        <f t="shared" ref="S8:S12" si="7">H20/H8</f>
        <v>7446.4849270997065</v>
      </c>
      <c r="T8">
        <f t="shared" ref="T8:T12" si="8">I20/I8</f>
        <v>8078.6026887122316</v>
      </c>
      <c r="U8">
        <f t="shared" ref="U8:U12" si="9">J20/J8</f>
        <v>7510.7634796567927</v>
      </c>
      <c r="V8">
        <f t="shared" ref="V8:V12" si="10">K20/K8</f>
        <v>7918.1600585428141</v>
      </c>
    </row>
    <row r="9" spans="1:22" x14ac:dyDescent="0.3">
      <c r="A9" s="2"/>
      <c r="B9" s="3">
        <v>0.22554682910879756</v>
      </c>
      <c r="C9" s="3">
        <v>0.22001432861153408</v>
      </c>
      <c r="D9" s="3">
        <v>0.19694990453384792</v>
      </c>
      <c r="E9" s="3">
        <v>0.22477399023829286</v>
      </c>
      <c r="F9" s="3">
        <v>0.22747977220110133</v>
      </c>
      <c r="G9" s="3">
        <v>0.21562676022132671</v>
      </c>
      <c r="H9" s="3">
        <v>0.1887264118277848</v>
      </c>
      <c r="I9" s="3">
        <v>0.22382180753220296</v>
      </c>
      <c r="J9" s="3">
        <v>0.21682082287912396</v>
      </c>
      <c r="K9" s="3">
        <v>0.21703090518534945</v>
      </c>
      <c r="L9" s="2" t="s">
        <v>1</v>
      </c>
      <c r="M9">
        <f t="shared" si="1"/>
        <v>3555.8025939399813</v>
      </c>
      <c r="N9">
        <f t="shared" si="2"/>
        <v>3881.5653752617895</v>
      </c>
      <c r="O9">
        <f t="shared" si="3"/>
        <v>3757.3006280529735</v>
      </c>
      <c r="P9">
        <f t="shared" si="4"/>
        <v>3665.9045787568261</v>
      </c>
      <c r="Q9">
        <f t="shared" si="5"/>
        <v>19918.254516249526</v>
      </c>
      <c r="R9">
        <f t="shared" si="6"/>
        <v>41261.112446654646</v>
      </c>
      <c r="S9">
        <f t="shared" si="7"/>
        <v>40810.398107013083</v>
      </c>
      <c r="T9">
        <f t="shared" si="8"/>
        <v>39669.950385520453</v>
      </c>
      <c r="U9">
        <f t="shared" si="9"/>
        <v>40351.290451828529</v>
      </c>
      <c r="V9">
        <f t="shared" si="10"/>
        <v>39648.731099615186</v>
      </c>
    </row>
    <row r="10" spans="1:22" x14ac:dyDescent="0.3">
      <c r="A10" s="2"/>
      <c r="B10" s="3">
        <v>0.53213025648591272</v>
      </c>
      <c r="C10" s="3">
        <v>0.53844764353049512</v>
      </c>
      <c r="D10" s="3">
        <v>0.52550386056108311</v>
      </c>
      <c r="E10" s="3">
        <v>0.48920671508414809</v>
      </c>
      <c r="F10" s="3">
        <v>0.49521935784426918</v>
      </c>
      <c r="G10" s="3">
        <v>0.52503158332726285</v>
      </c>
      <c r="H10" s="3">
        <v>0.55010502195350175</v>
      </c>
      <c r="I10" s="3">
        <v>0.53026457569750418</v>
      </c>
      <c r="J10" s="3">
        <v>0.51114228040205112</v>
      </c>
      <c r="K10" s="3">
        <v>0.50198378338324046</v>
      </c>
      <c r="L10" s="2" t="s">
        <v>1</v>
      </c>
      <c r="M10">
        <f t="shared" si="1"/>
        <v>6284.175649178721</v>
      </c>
      <c r="N10">
        <f t="shared" si="2"/>
        <v>6258.7329343732918</v>
      </c>
      <c r="O10">
        <f t="shared" si="3"/>
        <v>6858.1798736016726</v>
      </c>
      <c r="P10">
        <f t="shared" si="4"/>
        <v>6888.7034786927006</v>
      </c>
      <c r="Q10">
        <f t="shared" si="5"/>
        <v>7217.0038254520532</v>
      </c>
      <c r="R10">
        <f t="shared" si="6"/>
        <v>11144.09149049792</v>
      </c>
      <c r="S10">
        <f t="shared" si="7"/>
        <v>6609.6469853847966</v>
      </c>
      <c r="T10">
        <f t="shared" si="8"/>
        <v>10702.204635365595</v>
      </c>
      <c r="U10">
        <f t="shared" si="9"/>
        <v>11282.572819966739</v>
      </c>
      <c r="V10">
        <f t="shared" si="10"/>
        <v>10934.61618023906</v>
      </c>
    </row>
    <row r="11" spans="1:22" x14ac:dyDescent="0.3">
      <c r="A11" s="2"/>
      <c r="B11" s="3">
        <v>0.11013129229814025</v>
      </c>
      <c r="C11" s="3">
        <v>0.10783380326408301</v>
      </c>
      <c r="D11" s="3">
        <v>0.1105097423564874</v>
      </c>
      <c r="E11" s="3">
        <v>0.11318848447690279</v>
      </c>
      <c r="F11" s="3">
        <v>0.11251416919629302</v>
      </c>
      <c r="G11" s="3">
        <v>0.1127127296598267</v>
      </c>
      <c r="H11" s="3">
        <v>0.11076366891838367</v>
      </c>
      <c r="I11" s="3">
        <v>0.11383259870290678</v>
      </c>
      <c r="J11" s="3">
        <v>0.11037778803350681</v>
      </c>
      <c r="K11" s="3">
        <v>0.11100185998458156</v>
      </c>
      <c r="L11" s="2" t="s">
        <v>1</v>
      </c>
      <c r="M11">
        <f t="shared" si="1"/>
        <v>3414.1068551353897</v>
      </c>
      <c r="N11">
        <f t="shared" si="2"/>
        <v>3449.7531269390433</v>
      </c>
      <c r="O11">
        <f t="shared" si="3"/>
        <v>3492.9047138199226</v>
      </c>
      <c r="P11">
        <f t="shared" si="4"/>
        <v>2950.8302151369112</v>
      </c>
      <c r="Q11">
        <f t="shared" si="5"/>
        <v>10487.567996359317</v>
      </c>
      <c r="R11">
        <f t="shared" si="6"/>
        <v>19997.741220558648</v>
      </c>
      <c r="S11">
        <f t="shared" si="7"/>
        <v>4098.8169174364421</v>
      </c>
      <c r="T11">
        <f t="shared" si="8"/>
        <v>19730.727626291529</v>
      </c>
      <c r="U11">
        <f t="shared" si="9"/>
        <v>20040.26389193915</v>
      </c>
      <c r="V11">
        <f t="shared" si="10"/>
        <v>20774.426665646046</v>
      </c>
    </row>
    <row r="12" spans="1:22" x14ac:dyDescent="0.3">
      <c r="A12" s="2"/>
      <c r="B12" s="3">
        <v>0.11470407152935741</v>
      </c>
      <c r="C12" s="3">
        <v>0.12308928243252744</v>
      </c>
      <c r="D12" s="3">
        <v>0.12679759788880191</v>
      </c>
      <c r="E12" s="3">
        <v>0.12814365558457816</v>
      </c>
      <c r="F12" s="3">
        <v>0.13400902813294441</v>
      </c>
      <c r="G12" s="3">
        <v>0.12464807560081519</v>
      </c>
      <c r="H12" s="3">
        <v>0.11958685580117456</v>
      </c>
      <c r="I12" s="3">
        <v>0.12953307654370241</v>
      </c>
      <c r="J12" s="3">
        <v>9.827732926332744E-2</v>
      </c>
      <c r="K12" s="3">
        <v>0.10068117485607551</v>
      </c>
      <c r="L12" s="2" t="s">
        <v>1</v>
      </c>
      <c r="M12">
        <f t="shared" si="1"/>
        <v>3278.0004666509712</v>
      </c>
      <c r="N12">
        <f t="shared" si="2"/>
        <v>2924.7063016825809</v>
      </c>
      <c r="O12">
        <f t="shared" si="3"/>
        <v>2933.8095215828462</v>
      </c>
      <c r="P12">
        <f t="shared" si="4"/>
        <v>2965.4218795809993</v>
      </c>
      <c r="Q12">
        <f t="shared" si="5"/>
        <v>12491.695696347406</v>
      </c>
      <c r="R12">
        <f t="shared" si="6"/>
        <v>25752.503474502151</v>
      </c>
      <c r="S12">
        <f t="shared" si="7"/>
        <v>4097.4402806833168</v>
      </c>
      <c r="T12">
        <f t="shared" si="8"/>
        <v>26031.961024737495</v>
      </c>
      <c r="U12">
        <f t="shared" si="9"/>
        <v>18335.866608377841</v>
      </c>
      <c r="V12">
        <f t="shared" si="10"/>
        <v>17639.84183278359</v>
      </c>
    </row>
    <row r="13" spans="1:2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1</v>
      </c>
    </row>
    <row r="14" spans="1:2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 t="s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</v>
      </c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</v>
      </c>
    </row>
    <row r="19" spans="1:12" x14ac:dyDescent="0.3">
      <c r="A19" s="2"/>
      <c r="B19" s="4">
        <v>3384</v>
      </c>
      <c r="C19" s="4">
        <v>3728</v>
      </c>
      <c r="D19" s="4">
        <v>3556</v>
      </c>
      <c r="E19" s="4">
        <v>3532</v>
      </c>
      <c r="F19" s="4">
        <v>4454</v>
      </c>
      <c r="G19" s="4">
        <v>4386</v>
      </c>
      <c r="H19" s="4">
        <v>10747</v>
      </c>
      <c r="I19" s="4">
        <v>9872</v>
      </c>
      <c r="J19" s="4">
        <v>6408</v>
      </c>
      <c r="K19" s="4">
        <v>8011</v>
      </c>
      <c r="L19" s="2" t="s">
        <v>1</v>
      </c>
    </row>
    <row r="20" spans="1:12" x14ac:dyDescent="0.3">
      <c r="A20" s="2"/>
      <c r="B20" s="4">
        <v>3490</v>
      </c>
      <c r="C20" s="4">
        <v>3484</v>
      </c>
      <c r="D20" s="4">
        <v>3508</v>
      </c>
      <c r="E20" s="4">
        <v>3474</v>
      </c>
      <c r="F20" s="4">
        <v>3584</v>
      </c>
      <c r="G20" s="4">
        <v>4827</v>
      </c>
      <c r="H20" s="4">
        <v>4278</v>
      </c>
      <c r="I20" s="4">
        <v>4725</v>
      </c>
      <c r="J20" s="4">
        <v>4104</v>
      </c>
      <c r="K20" s="4">
        <v>4639</v>
      </c>
      <c r="L20" s="2" t="s">
        <v>1</v>
      </c>
    </row>
    <row r="21" spans="1:12" x14ac:dyDescent="0.3">
      <c r="A21" s="2"/>
      <c r="B21" s="4">
        <v>802</v>
      </c>
      <c r="C21" s="4">
        <v>854</v>
      </c>
      <c r="D21" s="4">
        <v>740</v>
      </c>
      <c r="E21" s="4">
        <v>824</v>
      </c>
      <c r="F21" s="4">
        <v>4531</v>
      </c>
      <c r="G21" s="4">
        <v>8897</v>
      </c>
      <c r="H21" s="4">
        <v>7702</v>
      </c>
      <c r="I21" s="4">
        <v>8879</v>
      </c>
      <c r="J21" s="4">
        <v>8749</v>
      </c>
      <c r="K21" s="4">
        <v>8605</v>
      </c>
      <c r="L21" s="2" t="s">
        <v>1</v>
      </c>
    </row>
    <row r="22" spans="1:12" x14ac:dyDescent="0.3">
      <c r="A22" s="2"/>
      <c r="B22" s="4">
        <v>3344</v>
      </c>
      <c r="C22" s="4">
        <v>3370</v>
      </c>
      <c r="D22" s="4">
        <v>3604</v>
      </c>
      <c r="E22" s="4">
        <v>3370</v>
      </c>
      <c r="F22" s="4">
        <v>3574</v>
      </c>
      <c r="G22" s="4">
        <v>5851</v>
      </c>
      <c r="H22" s="4">
        <v>3636</v>
      </c>
      <c r="I22" s="4">
        <v>5675</v>
      </c>
      <c r="J22" s="4">
        <v>5767</v>
      </c>
      <c r="K22" s="4">
        <v>5489</v>
      </c>
      <c r="L22" s="2" t="s">
        <v>1</v>
      </c>
    </row>
    <row r="23" spans="1:12" x14ac:dyDescent="0.3">
      <c r="A23" s="2"/>
      <c r="B23" s="4">
        <v>376</v>
      </c>
      <c r="C23" s="4">
        <v>372</v>
      </c>
      <c r="D23" s="4">
        <v>386</v>
      </c>
      <c r="E23" s="4">
        <v>334</v>
      </c>
      <c r="F23" s="4">
        <v>1180</v>
      </c>
      <c r="G23" s="4">
        <v>2254</v>
      </c>
      <c r="H23" s="4">
        <v>454</v>
      </c>
      <c r="I23" s="4">
        <v>2246</v>
      </c>
      <c r="J23" s="4">
        <v>2212</v>
      </c>
      <c r="K23" s="4">
        <v>2306</v>
      </c>
      <c r="L23" s="2" t="s">
        <v>1</v>
      </c>
    </row>
    <row r="24" spans="1:12" x14ac:dyDescent="0.3">
      <c r="A24" s="2"/>
      <c r="B24" s="4">
        <v>376</v>
      </c>
      <c r="C24" s="4">
        <v>360</v>
      </c>
      <c r="D24" s="4">
        <v>372</v>
      </c>
      <c r="E24" s="4">
        <v>380</v>
      </c>
      <c r="F24" s="4">
        <v>1674</v>
      </c>
      <c r="G24" s="4">
        <v>3210</v>
      </c>
      <c r="H24" s="4">
        <v>490</v>
      </c>
      <c r="I24" s="4">
        <v>3372</v>
      </c>
      <c r="J24" s="4">
        <v>1802</v>
      </c>
      <c r="K24" s="4">
        <v>1776</v>
      </c>
      <c r="L24" s="2" t="s">
        <v>1</v>
      </c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 t="s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workbookViewId="0">
      <selection activeCell="B23" sqref="B23:K23"/>
    </sheetView>
  </sheetViews>
  <sheetFormatPr defaultRowHeight="16.5" x14ac:dyDescent="0.3"/>
  <sheetData>
    <row r="2" spans="1:22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</v>
      </c>
    </row>
    <row r="3" spans="1:22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</row>
    <row r="6" spans="1:22" x14ac:dyDescent="0.3">
      <c r="A6" s="2"/>
      <c r="B6" s="3">
        <v>0.70755757683533671</v>
      </c>
      <c r="C6" s="3">
        <v>0.74018689281945182</v>
      </c>
      <c r="D6" s="3">
        <v>0.74968596550443989</v>
      </c>
      <c r="E6" s="3">
        <v>0.74320826668324436</v>
      </c>
      <c r="F6" s="3">
        <v>0.73580968076373676</v>
      </c>
      <c r="G6" s="3">
        <v>0.74473931675941152</v>
      </c>
      <c r="H6" s="3">
        <v>0.73526143290717128</v>
      </c>
      <c r="I6" s="3">
        <v>0.73156668032050476</v>
      </c>
      <c r="J6" s="3">
        <v>0.62934361662017979</v>
      </c>
      <c r="K6" s="3">
        <v>0.60387586253134329</v>
      </c>
      <c r="L6" s="2" t="s">
        <v>1</v>
      </c>
      <c r="M6">
        <f>B18/B6</f>
        <v>5051.1790375919381</v>
      </c>
      <c r="N6">
        <f t="shared" ref="N6:U6" si="0">C18/C6</f>
        <v>5106.818340975442</v>
      </c>
      <c r="O6">
        <f t="shared" si="0"/>
        <v>5124.8124905404093</v>
      </c>
      <c r="P6">
        <f t="shared" si="0"/>
        <v>5304.0314225676957</v>
      </c>
      <c r="Q6">
        <f t="shared" si="0"/>
        <v>21823.578052591711</v>
      </c>
      <c r="R6">
        <f t="shared" si="0"/>
        <v>25915.108234086794</v>
      </c>
      <c r="S6">
        <f t="shared" si="0"/>
        <v>73352.140594064302</v>
      </c>
      <c r="T6">
        <f t="shared" si="0"/>
        <v>65761.606281635308</v>
      </c>
      <c r="U6">
        <f t="shared" si="0"/>
        <v>52492.786337321064</v>
      </c>
      <c r="V6">
        <f>K18/K6</f>
        <v>71079.178127892374</v>
      </c>
    </row>
    <row r="7" spans="1:22" x14ac:dyDescent="0.3">
      <c r="A7" s="2"/>
      <c r="B7" s="3">
        <v>0.78103008457694201</v>
      </c>
      <c r="C7" s="3">
        <v>0.78976218208591609</v>
      </c>
      <c r="D7" s="3">
        <v>0.81016642353450363</v>
      </c>
      <c r="E7" s="3">
        <v>0.79891657514353587</v>
      </c>
      <c r="F7" s="3">
        <v>0.80093368595784964</v>
      </c>
      <c r="G7" s="3">
        <v>0.79947378802543079</v>
      </c>
      <c r="H7" s="3">
        <v>0.78358097412881145</v>
      </c>
      <c r="I7" s="3">
        <v>0.79023521150520926</v>
      </c>
      <c r="J7" s="3">
        <v>0.75560413598835396</v>
      </c>
      <c r="K7" s="3">
        <v>0.72539642470714227</v>
      </c>
      <c r="L7" s="2" t="s">
        <v>1</v>
      </c>
      <c r="M7">
        <f t="shared" ref="M7:M11" si="1">B19/B7</f>
        <v>4919.1446986079718</v>
      </c>
      <c r="N7">
        <f t="shared" ref="N7:N11" si="2">C19/C7</f>
        <v>4816.6398522057534</v>
      </c>
      <c r="O7">
        <f t="shared" ref="O7:O11" si="3">D19/D7</f>
        <v>4759.5159315261099</v>
      </c>
      <c r="P7">
        <f t="shared" ref="P7:P11" si="4">E19/E7</f>
        <v>4921.6653181761367</v>
      </c>
      <c r="Q7">
        <f t="shared" ref="Q7:Q11" si="5">F19/F7</f>
        <v>13878.801946888017</v>
      </c>
      <c r="R7">
        <f t="shared" ref="R7:R11" si="6">G19/G7</f>
        <v>48690.777087443115</v>
      </c>
      <c r="S7">
        <f t="shared" ref="S7:S11" si="7">H19/H7</f>
        <v>39262.0558892521</v>
      </c>
      <c r="T7">
        <f t="shared" ref="T7:T11" si="8">I19/I7</f>
        <v>47807.285033578839</v>
      </c>
      <c r="U7">
        <f t="shared" ref="U7:V11" si="9">J19/J7</f>
        <v>42734.01700979795</v>
      </c>
      <c r="V7">
        <f t="shared" si="9"/>
        <v>49157.948378910587</v>
      </c>
    </row>
    <row r="8" spans="1:22" x14ac:dyDescent="0.3">
      <c r="A8" s="2"/>
      <c r="B8" s="3">
        <v>0.28505781276238407</v>
      </c>
      <c r="C8" s="3">
        <v>0.28204029416909515</v>
      </c>
      <c r="D8" s="3">
        <v>0.25193658538486535</v>
      </c>
      <c r="E8" s="3">
        <v>0.28528780931089015</v>
      </c>
      <c r="F8" s="3">
        <v>0.2914883297862535</v>
      </c>
      <c r="G8" s="3">
        <v>0.27955067289321028</v>
      </c>
      <c r="H8" s="3">
        <v>0.24409194004106871</v>
      </c>
      <c r="I8" s="3">
        <v>0.28427910499334819</v>
      </c>
      <c r="J8" s="3">
        <v>0.27568060242139175</v>
      </c>
      <c r="K8" s="3">
        <v>0.27688345183922064</v>
      </c>
      <c r="L8" s="2" t="s">
        <v>1</v>
      </c>
      <c r="M8">
        <f t="shared" si="1"/>
        <v>3395.802383451587</v>
      </c>
      <c r="N8">
        <f t="shared" si="2"/>
        <v>3354.130666991975</v>
      </c>
      <c r="O8">
        <f t="shared" si="3"/>
        <v>3413.5574183727226</v>
      </c>
      <c r="P8">
        <f t="shared" si="4"/>
        <v>3764.6193245839572</v>
      </c>
      <c r="Q8">
        <f t="shared" si="5"/>
        <v>47696.592210724113</v>
      </c>
      <c r="R8">
        <f t="shared" si="6"/>
        <v>86249.121672515234</v>
      </c>
      <c r="S8">
        <f t="shared" si="7"/>
        <v>87979.14423715428</v>
      </c>
      <c r="T8">
        <f t="shared" si="8"/>
        <v>84037.129639053135</v>
      </c>
      <c r="U8">
        <f t="shared" si="9"/>
        <v>87057.267682964448</v>
      </c>
      <c r="V8">
        <f t="shared" ref="V8:V11" si="10">K20/K8</f>
        <v>87860.071948706012</v>
      </c>
    </row>
    <row r="9" spans="1:22" x14ac:dyDescent="0.3">
      <c r="A9" s="2"/>
      <c r="B9" s="3">
        <v>0.78263960731473081</v>
      </c>
      <c r="C9" s="3">
        <v>0.79116550817465015</v>
      </c>
      <c r="D9" s="3">
        <v>0.78415972031988856</v>
      </c>
      <c r="E9" s="3">
        <v>0.75416470262478386</v>
      </c>
      <c r="F9" s="3">
        <v>0.76951550517414846</v>
      </c>
      <c r="G9" s="3">
        <v>0.76333135257092088</v>
      </c>
      <c r="H9" s="3">
        <v>0.79446349243424164</v>
      </c>
      <c r="I9" s="3">
        <v>0.77547499149687626</v>
      </c>
      <c r="J9" s="3">
        <v>0.75132849661777457</v>
      </c>
      <c r="K9" s="3">
        <v>0.73559334477824057</v>
      </c>
      <c r="L9" s="2" t="s">
        <v>1</v>
      </c>
      <c r="M9">
        <f t="shared" si="1"/>
        <v>4814.4765033399799</v>
      </c>
      <c r="N9">
        <f t="shared" si="2"/>
        <v>4896.5734223398586</v>
      </c>
      <c r="O9">
        <f t="shared" si="3"/>
        <v>4973.4765749113485</v>
      </c>
      <c r="P9">
        <f t="shared" si="4"/>
        <v>5041.3390957805032</v>
      </c>
      <c r="Q9">
        <f t="shared" si="5"/>
        <v>23336.761740669459</v>
      </c>
      <c r="R9">
        <f t="shared" si="6"/>
        <v>62871.778865576045</v>
      </c>
      <c r="S9">
        <f t="shared" si="7"/>
        <v>21445.919368548264</v>
      </c>
      <c r="T9">
        <f t="shared" si="8"/>
        <v>57065.670054142887</v>
      </c>
      <c r="U9">
        <f t="shared" si="9"/>
        <v>63041.665813583706</v>
      </c>
      <c r="V9">
        <f t="shared" si="10"/>
        <v>61926.878924839744</v>
      </c>
    </row>
    <row r="10" spans="1:22" x14ac:dyDescent="0.3">
      <c r="A10" s="2"/>
      <c r="B10" s="3">
        <v>0.11796693308387302</v>
      </c>
      <c r="C10" s="3">
        <v>0.11460602847860712</v>
      </c>
      <c r="D10" s="3">
        <v>0.11652702096461542</v>
      </c>
      <c r="E10" s="3">
        <v>0.12044049838068364</v>
      </c>
      <c r="F10" s="3">
        <v>0.11891063375451835</v>
      </c>
      <c r="G10" s="3">
        <v>0.11888486255093238</v>
      </c>
      <c r="H10" s="3">
        <v>0.11965202621858644</v>
      </c>
      <c r="I10" s="3">
        <v>0.11863312152292635</v>
      </c>
      <c r="J10" s="3">
        <v>0.11603372319188862</v>
      </c>
      <c r="K10" s="3">
        <v>0.11346215218587881</v>
      </c>
      <c r="L10" s="2" t="s">
        <v>1</v>
      </c>
      <c r="M10">
        <f t="shared" si="1"/>
        <v>3916.3517090973601</v>
      </c>
      <c r="N10">
        <f t="shared" si="2"/>
        <v>3891.5928413246811</v>
      </c>
      <c r="O10">
        <f t="shared" si="3"/>
        <v>3552.8240280485261</v>
      </c>
      <c r="P10">
        <f t="shared" si="4"/>
        <v>3968.764713088086</v>
      </c>
      <c r="Q10">
        <f t="shared" si="5"/>
        <v>22756.585467253703</v>
      </c>
      <c r="R10">
        <f t="shared" si="6"/>
        <v>46995.049496788801</v>
      </c>
      <c r="S10">
        <f t="shared" si="7"/>
        <v>13355.394392408298</v>
      </c>
      <c r="T10">
        <f t="shared" si="8"/>
        <v>43537.588269578169</v>
      </c>
      <c r="U10">
        <f t="shared" si="9"/>
        <v>46960.485711458357</v>
      </c>
      <c r="V10">
        <f t="shared" si="10"/>
        <v>46720.425250841909</v>
      </c>
    </row>
    <row r="11" spans="1:22" x14ac:dyDescent="0.3">
      <c r="A11" s="2"/>
      <c r="B11" s="3">
        <v>0.12575482700172641</v>
      </c>
      <c r="C11" s="3">
        <v>0.13404389643377485</v>
      </c>
      <c r="D11" s="3">
        <v>0.1399973356934297</v>
      </c>
      <c r="E11" s="3">
        <v>0.14173847223140454</v>
      </c>
      <c r="F11" s="3">
        <v>0.14593242435062523</v>
      </c>
      <c r="G11" s="3">
        <v>0.13621621034597284</v>
      </c>
      <c r="H11" s="3">
        <v>0.13019234175187783</v>
      </c>
      <c r="I11" s="3">
        <v>0.14003289406434072</v>
      </c>
      <c r="J11" s="3">
        <v>9.7698894366831032E-2</v>
      </c>
      <c r="K11" s="3">
        <v>9.8070009804261102E-2</v>
      </c>
      <c r="L11" s="2" t="s">
        <v>1</v>
      </c>
      <c r="M11">
        <f t="shared" si="1"/>
        <v>3896.470709575809</v>
      </c>
      <c r="N11">
        <f t="shared" si="2"/>
        <v>3297.4272738958512</v>
      </c>
      <c r="O11">
        <f t="shared" si="3"/>
        <v>3642.9264705209321</v>
      </c>
      <c r="P11">
        <f t="shared" si="4"/>
        <v>3640.5077032125055</v>
      </c>
      <c r="Q11">
        <f t="shared" si="5"/>
        <v>27478.471750495657</v>
      </c>
      <c r="R11">
        <f t="shared" si="6"/>
        <v>54633.732513173083</v>
      </c>
      <c r="S11">
        <f t="shared" si="7"/>
        <v>15070.010828587781</v>
      </c>
      <c r="T11">
        <f t="shared" si="8"/>
        <v>53944.468194231376</v>
      </c>
      <c r="U11">
        <f t="shared" si="9"/>
        <v>32917.465656518609</v>
      </c>
      <c r="V11">
        <f t="shared" si="10"/>
        <v>33853.366657415667</v>
      </c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1</v>
      </c>
    </row>
    <row r="14" spans="1:22" x14ac:dyDescent="0.3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1</v>
      </c>
    </row>
    <row r="18" spans="1:12" x14ac:dyDescent="0.3">
      <c r="A18" s="2"/>
      <c r="B18" s="4">
        <v>3574</v>
      </c>
      <c r="C18" s="4">
        <v>3780</v>
      </c>
      <c r="D18" s="4">
        <v>3842</v>
      </c>
      <c r="E18" s="4">
        <v>3942</v>
      </c>
      <c r="F18" s="4">
        <v>16058</v>
      </c>
      <c r="G18" s="4">
        <v>19300</v>
      </c>
      <c r="H18" s="4">
        <v>53933</v>
      </c>
      <c r="I18" s="4">
        <v>48109</v>
      </c>
      <c r="J18" s="4">
        <v>33036</v>
      </c>
      <c r="K18" s="4">
        <v>42923</v>
      </c>
      <c r="L18" s="2" t="s">
        <v>1</v>
      </c>
    </row>
    <row r="19" spans="1:12" x14ac:dyDescent="0.3">
      <c r="A19" s="2"/>
      <c r="B19" s="4">
        <v>3842</v>
      </c>
      <c r="C19" s="4">
        <v>3804</v>
      </c>
      <c r="D19" s="4">
        <v>3856</v>
      </c>
      <c r="E19" s="4">
        <v>3932</v>
      </c>
      <c r="F19" s="4">
        <v>11116</v>
      </c>
      <c r="G19" s="4">
        <v>38927</v>
      </c>
      <c r="H19" s="4">
        <v>30765</v>
      </c>
      <c r="I19" s="4">
        <v>37779</v>
      </c>
      <c r="J19" s="4">
        <v>32290</v>
      </c>
      <c r="K19" s="4">
        <v>35659</v>
      </c>
      <c r="L19" s="2" t="s">
        <v>1</v>
      </c>
    </row>
    <row r="20" spans="1:12" x14ac:dyDescent="0.3">
      <c r="A20" s="2"/>
      <c r="B20" s="4">
        <v>968</v>
      </c>
      <c r="C20" s="4">
        <v>946</v>
      </c>
      <c r="D20" s="4">
        <v>860</v>
      </c>
      <c r="E20" s="4">
        <v>1074</v>
      </c>
      <c r="F20" s="4">
        <v>13903</v>
      </c>
      <c r="G20" s="4">
        <v>24111</v>
      </c>
      <c r="H20" s="4">
        <v>21475</v>
      </c>
      <c r="I20" s="4">
        <v>23890</v>
      </c>
      <c r="J20" s="4">
        <v>24000</v>
      </c>
      <c r="K20" s="4">
        <v>24327</v>
      </c>
      <c r="L20" s="2" t="s">
        <v>1</v>
      </c>
    </row>
    <row r="21" spans="1:12" x14ac:dyDescent="0.3">
      <c r="A21" s="2"/>
      <c r="B21" s="4">
        <v>3768</v>
      </c>
      <c r="C21" s="4">
        <v>3874</v>
      </c>
      <c r="D21" s="4">
        <v>3900</v>
      </c>
      <c r="E21" s="4">
        <v>3802</v>
      </c>
      <c r="F21" s="4">
        <v>17958</v>
      </c>
      <c r="G21" s="4">
        <v>47992</v>
      </c>
      <c r="H21" s="4">
        <v>17038</v>
      </c>
      <c r="I21" s="4">
        <v>44253</v>
      </c>
      <c r="J21" s="4">
        <v>47365</v>
      </c>
      <c r="K21" s="4">
        <v>45553</v>
      </c>
      <c r="L21" s="2" t="s">
        <v>1</v>
      </c>
    </row>
    <row r="22" spans="1:12" x14ac:dyDescent="0.3">
      <c r="A22" s="2"/>
      <c r="B22" s="4">
        <v>462</v>
      </c>
      <c r="C22" s="4">
        <v>446</v>
      </c>
      <c r="D22" s="4">
        <v>414</v>
      </c>
      <c r="E22" s="4">
        <v>478</v>
      </c>
      <c r="F22" s="4">
        <v>2706</v>
      </c>
      <c r="G22" s="4">
        <v>5587</v>
      </c>
      <c r="H22" s="4">
        <v>1598</v>
      </c>
      <c r="I22" s="4">
        <v>5165</v>
      </c>
      <c r="J22" s="4">
        <v>5449</v>
      </c>
      <c r="K22" s="4">
        <v>5301</v>
      </c>
      <c r="L22" s="2" t="s">
        <v>1</v>
      </c>
    </row>
    <row r="23" spans="1:12" x14ac:dyDescent="0.3">
      <c r="A23" s="2"/>
      <c r="B23" s="4">
        <v>490</v>
      </c>
      <c r="C23" s="4">
        <v>442</v>
      </c>
      <c r="D23" s="4">
        <v>510</v>
      </c>
      <c r="E23" s="4">
        <v>516</v>
      </c>
      <c r="F23" s="4">
        <v>4010</v>
      </c>
      <c r="G23" s="4">
        <v>7442</v>
      </c>
      <c r="H23" s="4">
        <v>1962</v>
      </c>
      <c r="I23" s="4">
        <v>7554</v>
      </c>
      <c r="J23" s="4">
        <v>3216</v>
      </c>
      <c r="K23" s="4">
        <v>3320</v>
      </c>
      <c r="L23" s="2" t="s">
        <v>1</v>
      </c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workbookViewId="0">
      <selection activeCell="B23" sqref="B23:K23"/>
    </sheetView>
  </sheetViews>
  <sheetFormatPr defaultRowHeight="16.5" x14ac:dyDescent="0.3"/>
  <sheetData>
    <row r="2" spans="1:22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</v>
      </c>
    </row>
    <row r="3" spans="1:22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</row>
    <row r="6" spans="1:22" x14ac:dyDescent="0.3">
      <c r="A6" s="2"/>
      <c r="B6" s="3">
        <v>0.70722763104268782</v>
      </c>
      <c r="C6" s="3">
        <v>0.73460568942946847</v>
      </c>
      <c r="D6" s="3">
        <v>0.74394697797357301</v>
      </c>
      <c r="E6" s="3">
        <v>0.73694067752211234</v>
      </c>
      <c r="F6" s="3">
        <v>0.72626979796326319</v>
      </c>
      <c r="G6" s="3">
        <v>0.72544015407632578</v>
      </c>
      <c r="H6" s="3">
        <v>0.73317780045268277</v>
      </c>
      <c r="I6" s="3">
        <v>0.72693285455395518</v>
      </c>
      <c r="J6" s="3">
        <v>0.60235457319471863</v>
      </c>
      <c r="K6" s="3">
        <v>0.50040382237896519</v>
      </c>
      <c r="L6" s="2" t="s">
        <v>1</v>
      </c>
      <c r="M6">
        <f>B18/B6</f>
        <v>5720.9303234304571</v>
      </c>
      <c r="N6">
        <f t="shared" ref="N6:T6" si="0">C18/C6</f>
        <v>5529.497060055106</v>
      </c>
      <c r="O6">
        <f t="shared" si="0"/>
        <v>5408.9876283400172</v>
      </c>
      <c r="P6">
        <f t="shared" si="0"/>
        <v>5501.1212213595809</v>
      </c>
      <c r="Q6">
        <f t="shared" si="0"/>
        <v>24770.409082755203</v>
      </c>
      <c r="R6">
        <f t="shared" si="0"/>
        <v>30706.874819140867</v>
      </c>
      <c r="S6">
        <f t="shared" si="0"/>
        <v>84916.646359941195</v>
      </c>
      <c r="T6">
        <f t="shared" si="0"/>
        <v>74991.795539974191</v>
      </c>
      <c r="U6">
        <f>J18/J6</f>
        <v>58779.332930464145</v>
      </c>
      <c r="V6">
        <f t="shared" ref="V6" si="1">K18/K6</f>
        <v>84172.018910162791</v>
      </c>
    </row>
    <row r="7" spans="1:22" x14ac:dyDescent="0.3">
      <c r="A7" s="2"/>
      <c r="B7" s="3">
        <v>0.77427390312835864</v>
      </c>
      <c r="C7" s="3">
        <v>0.78296897751807759</v>
      </c>
      <c r="D7" s="3">
        <v>0.80082828621311297</v>
      </c>
      <c r="E7" s="3">
        <v>0.79262688830960559</v>
      </c>
      <c r="F7" s="3">
        <v>0.79202652774296622</v>
      </c>
      <c r="G7" s="3">
        <v>0.78747414027395801</v>
      </c>
      <c r="H7" s="3">
        <v>0.77011513712947266</v>
      </c>
      <c r="I7" s="3">
        <v>0.78998732136828054</v>
      </c>
      <c r="J7" s="3">
        <v>0.74782365287738817</v>
      </c>
      <c r="K7" s="3">
        <v>0.62662169721480876</v>
      </c>
      <c r="L7" s="2" t="s">
        <v>1</v>
      </c>
      <c r="M7">
        <f t="shared" ref="M7:M11" si="2">B19/B7</f>
        <v>5140.2998136955139</v>
      </c>
      <c r="N7">
        <f t="shared" ref="N7:N11" si="3">C19/C7</f>
        <v>5154.7380750558723</v>
      </c>
      <c r="O7">
        <f t="shared" ref="O7:O11" si="4">D19/D7</f>
        <v>5117.2018653065634</v>
      </c>
      <c r="P7">
        <f t="shared" ref="P7:P11" si="5">E19/E7</f>
        <v>5134.8245435880663</v>
      </c>
      <c r="Q7">
        <f t="shared" ref="Q7:Q11" si="6">F19/F7</f>
        <v>15606.800488394088</v>
      </c>
      <c r="R7">
        <f t="shared" ref="R7:R11" si="7">G19/G7</f>
        <v>57171.401189552002</v>
      </c>
      <c r="S7">
        <f t="shared" ref="S7:S11" si="8">H19/H7</f>
        <v>45167.272168748546</v>
      </c>
      <c r="T7">
        <f t="shared" ref="T7:U11" si="9">I19/I7</f>
        <v>57230.032403169789</v>
      </c>
      <c r="U7">
        <f t="shared" si="9"/>
        <v>51137.72458634722</v>
      </c>
      <c r="V7">
        <f t="shared" ref="V7:V11" si="10">K19/K7</f>
        <v>58560.053319412567</v>
      </c>
    </row>
    <row r="8" spans="1:22" x14ac:dyDescent="0.3">
      <c r="A8" s="2"/>
      <c r="B8" s="3">
        <v>0.30248569837587996</v>
      </c>
      <c r="C8" s="3">
        <v>0.30210847328011259</v>
      </c>
      <c r="D8" s="3">
        <v>0.27815817597499054</v>
      </c>
      <c r="E8" s="3">
        <v>0.31131582190304413</v>
      </c>
      <c r="F8" s="3">
        <v>0.31056118717333631</v>
      </c>
      <c r="G8" s="3">
        <v>0.30748139288987347</v>
      </c>
      <c r="H8" s="3">
        <v>0.27717746670835158</v>
      </c>
      <c r="I8" s="3">
        <v>0.30133133892478725</v>
      </c>
      <c r="J8" s="3">
        <v>0.29366985653801697</v>
      </c>
      <c r="K8" s="3">
        <v>0.29626958221191735</v>
      </c>
      <c r="L8" s="2" t="s">
        <v>1</v>
      </c>
      <c r="M8">
        <f t="shared" si="2"/>
        <v>3689.4306276034808</v>
      </c>
      <c r="N8">
        <f t="shared" si="3"/>
        <v>3435.851992928297</v>
      </c>
      <c r="O8">
        <f t="shared" si="4"/>
        <v>3645.4078563240569</v>
      </c>
      <c r="P8">
        <f t="shared" si="5"/>
        <v>4387.8270999840979</v>
      </c>
      <c r="Q8">
        <f t="shared" si="6"/>
        <v>73341.424945311242</v>
      </c>
      <c r="R8">
        <f t="shared" si="7"/>
        <v>127965.46688629186</v>
      </c>
      <c r="S8">
        <f t="shared" si="8"/>
        <v>133235.93883213477</v>
      </c>
      <c r="T8">
        <f t="shared" si="9"/>
        <v>121016.28768556983</v>
      </c>
      <c r="U8">
        <f t="shared" ref="U8:U11" si="11">J20/J8</f>
        <v>125998.63137539932</v>
      </c>
      <c r="V8">
        <f t="shared" si="10"/>
        <v>125517.44165690515</v>
      </c>
    </row>
    <row r="9" spans="1:22" x14ac:dyDescent="0.3">
      <c r="A9" s="2"/>
      <c r="B9" s="3">
        <v>0.77881448177687473</v>
      </c>
      <c r="C9" s="3">
        <v>0.81679410098905181</v>
      </c>
      <c r="D9" s="3">
        <v>0.79774607013441234</v>
      </c>
      <c r="E9" s="3">
        <v>0.76978030577247591</v>
      </c>
      <c r="F9" s="3">
        <v>0.77076232495750552</v>
      </c>
      <c r="G9" s="3">
        <v>0.76311121722823372</v>
      </c>
      <c r="H9" s="3">
        <v>0.79394220176371832</v>
      </c>
      <c r="I9" s="3">
        <v>0.78303388758719561</v>
      </c>
      <c r="J9" s="3">
        <v>0.75139522310916873</v>
      </c>
      <c r="K9" s="3">
        <v>0.67417460595999901</v>
      </c>
      <c r="L9" s="2" t="s">
        <v>1</v>
      </c>
      <c r="M9">
        <f t="shared" si="2"/>
        <v>5364.5638310009872</v>
      </c>
      <c r="N9">
        <f t="shared" si="3"/>
        <v>4958.4099531275697</v>
      </c>
      <c r="O9">
        <f t="shared" si="4"/>
        <v>5249.7908254118547</v>
      </c>
      <c r="P9">
        <f t="shared" si="5"/>
        <v>5526.2520593211375</v>
      </c>
      <c r="Q9">
        <f t="shared" si="6"/>
        <v>32395.200428843764</v>
      </c>
      <c r="R9">
        <f t="shared" si="7"/>
        <v>80667.140791863159</v>
      </c>
      <c r="S9">
        <f t="shared" si="8"/>
        <v>30939.279893966872</v>
      </c>
      <c r="T9">
        <f t="shared" si="9"/>
        <v>77004.330152040275</v>
      </c>
      <c r="U9">
        <f t="shared" si="11"/>
        <v>77831.210794779385</v>
      </c>
      <c r="V9">
        <f t="shared" si="10"/>
        <v>76377.839723994577</v>
      </c>
    </row>
    <row r="10" spans="1:22" x14ac:dyDescent="0.3">
      <c r="A10" s="2"/>
      <c r="B10" s="3">
        <v>0.13079809319877733</v>
      </c>
      <c r="C10" s="3">
        <v>0.12922198894098536</v>
      </c>
      <c r="D10" s="3">
        <v>0.12721665961645157</v>
      </c>
      <c r="E10" s="3">
        <v>0.12853939492499017</v>
      </c>
      <c r="F10" s="3">
        <v>0.13097695286695693</v>
      </c>
      <c r="G10" s="3">
        <v>0.12756698114540857</v>
      </c>
      <c r="H10" s="3">
        <v>0.12993451513416118</v>
      </c>
      <c r="I10" s="3">
        <v>0.12706499163062268</v>
      </c>
      <c r="J10" s="3">
        <v>0.12108892110937866</v>
      </c>
      <c r="K10" s="3">
        <v>0.12066869379588076</v>
      </c>
      <c r="L10" s="2" t="s">
        <v>1</v>
      </c>
      <c r="M10">
        <f t="shared" si="2"/>
        <v>4189.6635233603129</v>
      </c>
      <c r="N10">
        <f t="shared" si="3"/>
        <v>4116.9463831961302</v>
      </c>
      <c r="O10">
        <f t="shared" si="4"/>
        <v>3946.024062520517</v>
      </c>
      <c r="P10">
        <f t="shared" si="5"/>
        <v>5274.6475148389363</v>
      </c>
      <c r="Q10">
        <f t="shared" si="6"/>
        <v>44901.029312949206</v>
      </c>
      <c r="R10">
        <f t="shared" si="7"/>
        <v>75285.939306291009</v>
      </c>
      <c r="S10">
        <f t="shared" si="8"/>
        <v>34979.15850385985</v>
      </c>
      <c r="T10">
        <f t="shared" si="9"/>
        <v>72514.072379472185</v>
      </c>
      <c r="U10">
        <f t="shared" si="11"/>
        <v>78091.372136832157</v>
      </c>
      <c r="V10">
        <f t="shared" si="10"/>
        <v>77783.223674212073</v>
      </c>
    </row>
    <row r="11" spans="1:22" x14ac:dyDescent="0.3">
      <c r="A11" s="2"/>
      <c r="B11" s="3">
        <v>0.13825357369245805</v>
      </c>
      <c r="C11" s="3">
        <v>0.14748013826704026</v>
      </c>
      <c r="D11" s="3">
        <v>0.15337945486592122</v>
      </c>
      <c r="E11" s="3">
        <v>0.15528493123795417</v>
      </c>
      <c r="F11" s="3">
        <v>0.15913739471715938</v>
      </c>
      <c r="G11" s="3">
        <v>0.14806964418478674</v>
      </c>
      <c r="H11" s="3">
        <v>0.14286699883068454</v>
      </c>
      <c r="I11" s="3">
        <v>0.1518735312877556</v>
      </c>
      <c r="J11" s="3">
        <v>9.6513656767067857E-2</v>
      </c>
      <c r="K11" s="3">
        <v>9.6823872902714478E-2</v>
      </c>
      <c r="L11" s="2" t="s">
        <v>1</v>
      </c>
      <c r="M11">
        <f t="shared" si="2"/>
        <v>4108.3928959659524</v>
      </c>
      <c r="N11">
        <f t="shared" si="3"/>
        <v>3932.7329551983603</v>
      </c>
      <c r="O11">
        <f t="shared" si="4"/>
        <v>3859.7085934195361</v>
      </c>
      <c r="P11">
        <f t="shared" si="5"/>
        <v>5190.4585562452849</v>
      </c>
      <c r="Q11">
        <f t="shared" si="6"/>
        <v>54286.423472964387</v>
      </c>
      <c r="R11">
        <f t="shared" si="7"/>
        <v>86418.793470125136</v>
      </c>
      <c r="S11">
        <f t="shared" si="8"/>
        <v>45426.86591808001</v>
      </c>
      <c r="T11">
        <f t="shared" si="9"/>
        <v>86677.381426379681</v>
      </c>
      <c r="U11">
        <f t="shared" si="11"/>
        <v>44387.50062428238</v>
      </c>
      <c r="V11">
        <f t="shared" si="10"/>
        <v>42923.298515189694</v>
      </c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1</v>
      </c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</v>
      </c>
    </row>
    <row r="14" spans="1:22" x14ac:dyDescent="0.3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1</v>
      </c>
    </row>
    <row r="18" spans="1:12" x14ac:dyDescent="0.3">
      <c r="A18" s="2"/>
      <c r="B18" s="4">
        <v>4046</v>
      </c>
      <c r="C18" s="4">
        <v>4062</v>
      </c>
      <c r="D18" s="4">
        <v>4024</v>
      </c>
      <c r="E18" s="4">
        <v>4054</v>
      </c>
      <c r="F18" s="4">
        <v>17990</v>
      </c>
      <c r="G18" s="4">
        <v>22276</v>
      </c>
      <c r="H18" s="4">
        <v>62259</v>
      </c>
      <c r="I18" s="4">
        <v>54514</v>
      </c>
      <c r="J18" s="4">
        <v>35406</v>
      </c>
      <c r="K18" s="4">
        <v>42120</v>
      </c>
      <c r="L18" s="2" t="s">
        <v>1</v>
      </c>
    </row>
    <row r="19" spans="1:12" x14ac:dyDescent="0.3">
      <c r="A19" s="2"/>
      <c r="B19" s="4">
        <v>3980</v>
      </c>
      <c r="C19" s="4">
        <v>4036</v>
      </c>
      <c r="D19" s="4">
        <v>4098</v>
      </c>
      <c r="E19" s="4">
        <v>4070</v>
      </c>
      <c r="F19" s="4">
        <v>12361</v>
      </c>
      <c r="G19" s="4">
        <v>45021</v>
      </c>
      <c r="H19" s="4">
        <v>34784</v>
      </c>
      <c r="I19" s="4">
        <v>45211</v>
      </c>
      <c r="J19" s="4">
        <v>38242</v>
      </c>
      <c r="K19" s="4">
        <v>36695</v>
      </c>
      <c r="L19" s="2" t="s">
        <v>1</v>
      </c>
    </row>
    <row r="20" spans="1:12" x14ac:dyDescent="0.3">
      <c r="A20" s="2"/>
      <c r="B20" s="4">
        <v>1116</v>
      </c>
      <c r="C20" s="4">
        <v>1038</v>
      </c>
      <c r="D20" s="4">
        <v>1014</v>
      </c>
      <c r="E20" s="4">
        <v>1366</v>
      </c>
      <c r="F20" s="4">
        <v>22777</v>
      </c>
      <c r="G20" s="4">
        <v>39347</v>
      </c>
      <c r="H20" s="4">
        <v>36930</v>
      </c>
      <c r="I20" s="4">
        <v>36466</v>
      </c>
      <c r="J20" s="4">
        <v>37002</v>
      </c>
      <c r="K20" s="4">
        <v>37187</v>
      </c>
      <c r="L20" s="2" t="s">
        <v>1</v>
      </c>
    </row>
    <row r="21" spans="1:12" x14ac:dyDescent="0.3">
      <c r="A21" s="2"/>
      <c r="B21" s="4">
        <v>4178</v>
      </c>
      <c r="C21" s="4">
        <v>4050</v>
      </c>
      <c r="D21" s="4">
        <v>4188</v>
      </c>
      <c r="E21" s="4">
        <v>4254</v>
      </c>
      <c r="F21" s="4">
        <v>24969</v>
      </c>
      <c r="G21" s="4">
        <v>61558</v>
      </c>
      <c r="H21" s="4">
        <v>24564</v>
      </c>
      <c r="I21" s="4">
        <v>60297</v>
      </c>
      <c r="J21" s="4">
        <v>58482</v>
      </c>
      <c r="K21" s="4">
        <v>51492</v>
      </c>
      <c r="L21" s="2" t="s">
        <v>1</v>
      </c>
    </row>
    <row r="22" spans="1:12" x14ac:dyDescent="0.3">
      <c r="A22" s="2"/>
      <c r="B22" s="4">
        <v>548</v>
      </c>
      <c r="C22" s="4">
        <v>532</v>
      </c>
      <c r="D22" s="4">
        <v>502</v>
      </c>
      <c r="E22" s="4">
        <v>678</v>
      </c>
      <c r="F22" s="4">
        <v>5881</v>
      </c>
      <c r="G22" s="4">
        <v>9604</v>
      </c>
      <c r="H22" s="4">
        <v>4545</v>
      </c>
      <c r="I22" s="4">
        <v>9214</v>
      </c>
      <c r="J22" s="4">
        <v>9456</v>
      </c>
      <c r="K22" s="4">
        <v>9386</v>
      </c>
      <c r="L22" s="2" t="s">
        <v>1</v>
      </c>
    </row>
    <row r="23" spans="1:12" x14ac:dyDescent="0.3">
      <c r="A23" s="2"/>
      <c r="B23" s="4">
        <v>568</v>
      </c>
      <c r="C23" s="4">
        <v>580</v>
      </c>
      <c r="D23" s="4">
        <v>592</v>
      </c>
      <c r="E23" s="4">
        <v>806</v>
      </c>
      <c r="F23" s="4">
        <v>8639</v>
      </c>
      <c r="G23" s="4">
        <v>12796</v>
      </c>
      <c r="H23" s="4">
        <v>6490</v>
      </c>
      <c r="I23" s="4">
        <v>13164</v>
      </c>
      <c r="J23" s="4">
        <v>4284</v>
      </c>
      <c r="K23" s="4">
        <v>4156</v>
      </c>
      <c r="L23" s="2" t="s">
        <v>1</v>
      </c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workbookViewId="0">
      <selection activeCell="B23" sqref="B23:K23"/>
    </sheetView>
  </sheetViews>
  <sheetFormatPr defaultRowHeight="16.5" x14ac:dyDescent="0.3"/>
  <sheetData>
    <row r="2" spans="1:22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</v>
      </c>
    </row>
    <row r="3" spans="1:22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</row>
    <row r="6" spans="1:22" x14ac:dyDescent="0.3">
      <c r="A6" s="2"/>
      <c r="B6" s="3">
        <v>0.79822022305668827</v>
      </c>
      <c r="C6" s="3">
        <v>0.81838388534327933</v>
      </c>
      <c r="D6" s="3">
        <v>0.80587963690410302</v>
      </c>
      <c r="E6" s="3">
        <v>0.79307711945412829</v>
      </c>
      <c r="F6" s="3">
        <v>0.76824718522557967</v>
      </c>
      <c r="G6" s="3">
        <v>0.75272359782785692</v>
      </c>
      <c r="H6" s="3">
        <v>0.76029235274816842</v>
      </c>
      <c r="I6" s="3">
        <v>0.61154475917657158</v>
      </c>
      <c r="J6" s="3">
        <v>0.45815880792102354</v>
      </c>
      <c r="K6" s="3">
        <v>0.60504619518458691</v>
      </c>
      <c r="L6" s="2" t="s">
        <v>1</v>
      </c>
      <c r="M6">
        <f>B18/B6</f>
        <v>5514.7688229985843</v>
      </c>
      <c r="N6">
        <f t="shared" ref="N6:V6" si="0">C18/C6</f>
        <v>5719.8095952689828</v>
      </c>
      <c r="O6">
        <f t="shared" si="0"/>
        <v>5798.6326816147994</v>
      </c>
      <c r="P6">
        <f t="shared" si="0"/>
        <v>5864.4990328320964</v>
      </c>
      <c r="Q6">
        <f t="shared" si="0"/>
        <v>26008.55607968547</v>
      </c>
      <c r="R6">
        <f t="shared" si="0"/>
        <v>31626.482906470908</v>
      </c>
      <c r="S6">
        <f t="shared" si="0"/>
        <v>87672.853421529537</v>
      </c>
      <c r="T6">
        <f t="shared" si="0"/>
        <v>80630.238850208174</v>
      </c>
      <c r="U6">
        <f t="shared" si="0"/>
        <v>67284.529877059336</v>
      </c>
      <c r="V6">
        <f t="shared" si="0"/>
        <v>146539.22412147518</v>
      </c>
    </row>
    <row r="7" spans="1:22" x14ac:dyDescent="0.3">
      <c r="A7" s="2"/>
      <c r="B7" s="3">
        <v>0.84564783893479456</v>
      </c>
      <c r="C7" s="3">
        <v>0.86185499020248002</v>
      </c>
      <c r="D7" s="3">
        <v>0.86257797508549827</v>
      </c>
      <c r="E7" s="3">
        <v>0.85878558699594165</v>
      </c>
      <c r="F7" s="3">
        <v>0.84344058166473501</v>
      </c>
      <c r="G7" s="3">
        <v>0.81060733279298147</v>
      </c>
      <c r="H7" s="3">
        <v>0.78734078877619162</v>
      </c>
      <c r="I7" s="3">
        <v>0.73527269851110166</v>
      </c>
      <c r="J7" s="3">
        <v>0.64305825495779945</v>
      </c>
      <c r="K7" s="3">
        <v>0.59493132973844254</v>
      </c>
      <c r="L7" s="2" t="s">
        <v>1</v>
      </c>
      <c r="M7">
        <f t="shared" ref="M7:M11" si="1">B19/B7</f>
        <v>5313.0863618826588</v>
      </c>
      <c r="N7">
        <f t="shared" ref="N7:N11" si="2">C19/C7</f>
        <v>5259.5854888941803</v>
      </c>
      <c r="O7">
        <f t="shared" ref="O7:O11" si="3">D19/D7</f>
        <v>5396.6135635895398</v>
      </c>
      <c r="P7">
        <f t="shared" ref="P7:P11" si="4">E19/E7</f>
        <v>5476.3378324166315</v>
      </c>
      <c r="Q7">
        <f t="shared" ref="Q7:Q11" si="5">F19/F7</f>
        <v>16523.985569311761</v>
      </c>
      <c r="R7">
        <f t="shared" ref="R7:R11" si="6">G19/G7</f>
        <v>59034.748470775659</v>
      </c>
      <c r="S7">
        <f t="shared" ref="S7:S11" si="7">H19/H7</f>
        <v>47831.892538600812</v>
      </c>
      <c r="T7">
        <f t="shared" ref="T7:T11" si="8">I19/I7</f>
        <v>60090.630441561123</v>
      </c>
      <c r="U7">
        <f t="shared" ref="U7:U11" si="9">J19/J7</f>
        <v>57425.590473795244</v>
      </c>
      <c r="V7">
        <f t="shared" ref="V7:V11" si="10">K19/K7</f>
        <v>70861.959847591948</v>
      </c>
    </row>
    <row r="8" spans="1:22" x14ac:dyDescent="0.3">
      <c r="A8" s="2"/>
      <c r="B8" s="3">
        <v>0.34643874190925045</v>
      </c>
      <c r="C8" s="3">
        <v>0.33018656644832017</v>
      </c>
      <c r="D8" s="3">
        <v>0.32052566224357731</v>
      </c>
      <c r="E8" s="3">
        <v>0.34812029787326104</v>
      </c>
      <c r="F8" s="3">
        <v>0.33712472706088592</v>
      </c>
      <c r="G8" s="3">
        <v>0.32050115889224101</v>
      </c>
      <c r="H8" s="3">
        <v>0.29355028441376452</v>
      </c>
      <c r="I8" s="3">
        <v>0.30345938286204172</v>
      </c>
      <c r="J8" s="3">
        <v>0.28945742997235602</v>
      </c>
      <c r="K8" s="3">
        <v>0.24985311583253716</v>
      </c>
      <c r="L8" s="2" t="s">
        <v>1</v>
      </c>
      <c r="M8">
        <f t="shared" si="1"/>
        <v>3180.9375415890081</v>
      </c>
      <c r="N8">
        <f t="shared" si="2"/>
        <v>3464.7078841078637</v>
      </c>
      <c r="O8">
        <f t="shared" si="3"/>
        <v>3463.061248295548</v>
      </c>
      <c r="P8">
        <f t="shared" si="4"/>
        <v>8278.7473686732283</v>
      </c>
      <c r="Q8">
        <f t="shared" si="5"/>
        <v>96987.842704563183</v>
      </c>
      <c r="R8">
        <f t="shared" si="6"/>
        <v>159456.52170693982</v>
      </c>
      <c r="S8">
        <f t="shared" si="7"/>
        <v>174815.02394890459</v>
      </c>
      <c r="T8">
        <f t="shared" si="8"/>
        <v>151746.83203298654</v>
      </c>
      <c r="U8">
        <f t="shared" si="9"/>
        <v>160783.57361372517</v>
      </c>
      <c r="V8">
        <f t="shared" si="10"/>
        <v>167058.15279076219</v>
      </c>
    </row>
    <row r="9" spans="1:22" x14ac:dyDescent="0.3">
      <c r="A9" s="2"/>
      <c r="B9" s="3">
        <v>0.79454831753360911</v>
      </c>
      <c r="C9" s="3">
        <v>0.83111515539982994</v>
      </c>
      <c r="D9" s="3">
        <v>0.77799341647993947</v>
      </c>
      <c r="E9" s="3">
        <v>0.74755558704589242</v>
      </c>
      <c r="F9" s="3">
        <v>0.80366625862193131</v>
      </c>
      <c r="G9" s="3">
        <v>0.79380862573331046</v>
      </c>
      <c r="H9" s="3">
        <v>0.80134404986670171</v>
      </c>
      <c r="I9" s="3">
        <v>0.78060083215899745</v>
      </c>
      <c r="J9" s="3">
        <v>0.7574589329433854</v>
      </c>
      <c r="K9" s="3">
        <v>0.63825899481887027</v>
      </c>
      <c r="L9" s="2" t="s">
        <v>1</v>
      </c>
      <c r="M9">
        <f t="shared" si="1"/>
        <v>5532.7031761212565</v>
      </c>
      <c r="N9">
        <f t="shared" si="2"/>
        <v>5649.0366822168535</v>
      </c>
      <c r="O9">
        <f t="shared" si="3"/>
        <v>6063.0333111843593</v>
      </c>
      <c r="P9">
        <f t="shared" si="4"/>
        <v>6521.2541842734217</v>
      </c>
      <c r="Q9">
        <f t="shared" si="5"/>
        <v>34541.701486386693</v>
      </c>
      <c r="R9">
        <f t="shared" si="6"/>
        <v>82972.139461391795</v>
      </c>
      <c r="S9">
        <f t="shared" si="7"/>
        <v>32431.762617221775</v>
      </c>
      <c r="T9">
        <f t="shared" si="8"/>
        <v>80569.988410145044</v>
      </c>
      <c r="U9">
        <f t="shared" si="9"/>
        <v>83578.128459053696</v>
      </c>
      <c r="V9">
        <f t="shared" si="10"/>
        <v>81755.2128894138</v>
      </c>
    </row>
    <row r="10" spans="1:22" x14ac:dyDescent="0.3">
      <c r="A10" s="2"/>
      <c r="B10" s="3">
        <v>0.18187739305127235</v>
      </c>
      <c r="C10" s="3">
        <v>0.17470728800557128</v>
      </c>
      <c r="D10" s="3">
        <v>0.17192460524190228</v>
      </c>
      <c r="E10" s="3">
        <v>0.17333824471368461</v>
      </c>
      <c r="F10" s="3">
        <v>0.17974579908234647</v>
      </c>
      <c r="G10" s="3">
        <v>0.17052794326081497</v>
      </c>
      <c r="H10" s="3">
        <v>0.17687039301054344</v>
      </c>
      <c r="I10" s="3">
        <v>0.16631316289699008</v>
      </c>
      <c r="J10" s="3">
        <v>0.16636143342967377</v>
      </c>
      <c r="K10" s="3">
        <v>0.1533796355653661</v>
      </c>
      <c r="L10" s="2" t="s">
        <v>1</v>
      </c>
      <c r="M10">
        <f t="shared" si="1"/>
        <v>3760.7752592273864</v>
      </c>
      <c r="N10">
        <f t="shared" si="2"/>
        <v>3560.2407152022465</v>
      </c>
      <c r="O10">
        <f t="shared" si="3"/>
        <v>4222.7812533203123</v>
      </c>
      <c r="P10">
        <f t="shared" si="4"/>
        <v>18507.167909187538</v>
      </c>
      <c r="Q10">
        <f t="shared" si="5"/>
        <v>127669.18680245146</v>
      </c>
      <c r="R10">
        <f t="shared" si="6"/>
        <v>170435.41043327953</v>
      </c>
      <c r="S10">
        <f t="shared" si="7"/>
        <v>123802.51791883956</v>
      </c>
      <c r="T10">
        <f t="shared" si="8"/>
        <v>170653.96091095358</v>
      </c>
      <c r="U10">
        <f t="shared" si="9"/>
        <v>169300.05602474106</v>
      </c>
      <c r="V10">
        <f t="shared" si="10"/>
        <v>179665.31148951635</v>
      </c>
    </row>
    <row r="11" spans="1:22" x14ac:dyDescent="0.3">
      <c r="A11" s="2"/>
      <c r="B11" s="3">
        <v>0.19403340907649266</v>
      </c>
      <c r="C11" s="3">
        <v>0.19922757413197412</v>
      </c>
      <c r="D11" s="3">
        <v>0.20124260266629204</v>
      </c>
      <c r="E11" s="3">
        <v>0.17895840580765432</v>
      </c>
      <c r="F11" s="3">
        <v>0.20719246714919876</v>
      </c>
      <c r="G11" s="3">
        <v>0.17584560956723008</v>
      </c>
      <c r="H11" s="3">
        <v>0.19165149154956568</v>
      </c>
      <c r="I11" s="3">
        <v>0.19675389267356225</v>
      </c>
      <c r="J11" s="3">
        <v>9.8327928616405158E-2</v>
      </c>
      <c r="K11" s="3">
        <v>8.7071654392705033E-2</v>
      </c>
      <c r="L11" s="2" t="s">
        <v>1</v>
      </c>
      <c r="M11">
        <f t="shared" si="1"/>
        <v>3865.3137290616373</v>
      </c>
      <c r="N11">
        <f t="shared" si="2"/>
        <v>3704.3065108604264</v>
      </c>
      <c r="O11">
        <f t="shared" si="3"/>
        <v>4074.6839343941224</v>
      </c>
      <c r="P11">
        <f t="shared" si="4"/>
        <v>21859.828167024709</v>
      </c>
      <c r="Q11">
        <f t="shared" si="5"/>
        <v>121862.53847645079</v>
      </c>
      <c r="R11">
        <f t="shared" si="6"/>
        <v>168164.56249761689</v>
      </c>
      <c r="S11">
        <f t="shared" si="7"/>
        <v>125248.17733438818</v>
      </c>
      <c r="T11">
        <f t="shared" si="8"/>
        <v>158411.09711466476</v>
      </c>
      <c r="U11">
        <f t="shared" si="9"/>
        <v>52975.793076260568</v>
      </c>
      <c r="V11">
        <f t="shared" si="10"/>
        <v>53071.232334218206</v>
      </c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1</v>
      </c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</v>
      </c>
    </row>
    <row r="14" spans="1:22" x14ac:dyDescent="0.3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16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1</v>
      </c>
    </row>
    <row r="18" spans="1:12" x14ac:dyDescent="0.3">
      <c r="A18" s="2"/>
      <c r="B18" s="4">
        <v>4402</v>
      </c>
      <c r="C18" s="4">
        <v>4681</v>
      </c>
      <c r="D18" s="4">
        <v>4673</v>
      </c>
      <c r="E18" s="4">
        <v>4651</v>
      </c>
      <c r="F18" s="4">
        <v>19981</v>
      </c>
      <c r="G18" s="4">
        <v>23806</v>
      </c>
      <c r="H18" s="4">
        <v>66657</v>
      </c>
      <c r="I18" s="4">
        <v>49309</v>
      </c>
      <c r="J18" s="4">
        <v>30827</v>
      </c>
      <c r="K18" s="4">
        <v>88663</v>
      </c>
      <c r="L18" s="2" t="s">
        <v>1</v>
      </c>
    </row>
    <row r="19" spans="1:12" x14ac:dyDescent="0.3">
      <c r="A19" s="2"/>
      <c r="B19" s="4">
        <v>4493</v>
      </c>
      <c r="C19" s="4">
        <v>4533</v>
      </c>
      <c r="D19" s="4">
        <v>4655</v>
      </c>
      <c r="E19" s="4">
        <v>4703</v>
      </c>
      <c r="F19" s="4">
        <v>13937</v>
      </c>
      <c r="G19" s="4">
        <v>47854</v>
      </c>
      <c r="H19" s="4">
        <v>37660</v>
      </c>
      <c r="I19" s="4">
        <v>44183</v>
      </c>
      <c r="J19" s="4">
        <v>36928</v>
      </c>
      <c r="K19" s="4">
        <v>42158</v>
      </c>
      <c r="L19" s="2" t="s">
        <v>1</v>
      </c>
    </row>
    <row r="20" spans="1:12" x14ac:dyDescent="0.3">
      <c r="A20" s="2"/>
      <c r="B20" s="4">
        <v>1102</v>
      </c>
      <c r="C20" s="4">
        <v>1144</v>
      </c>
      <c r="D20" s="4">
        <v>1110</v>
      </c>
      <c r="E20" s="4">
        <v>2882</v>
      </c>
      <c r="F20" s="4">
        <v>32697</v>
      </c>
      <c r="G20" s="4">
        <v>51106</v>
      </c>
      <c r="H20" s="4">
        <v>51317</v>
      </c>
      <c r="I20" s="4">
        <v>46049</v>
      </c>
      <c r="J20" s="4">
        <v>46540</v>
      </c>
      <c r="K20" s="4">
        <v>41740</v>
      </c>
      <c r="L20" s="2" t="s">
        <v>1</v>
      </c>
    </row>
    <row r="21" spans="1:12" x14ac:dyDescent="0.3">
      <c r="A21" s="2"/>
      <c r="B21" s="4">
        <v>4396</v>
      </c>
      <c r="C21" s="4">
        <v>4695</v>
      </c>
      <c r="D21" s="4">
        <v>4717</v>
      </c>
      <c r="E21" s="4">
        <v>4875</v>
      </c>
      <c r="F21" s="4">
        <v>27760</v>
      </c>
      <c r="G21" s="4">
        <v>65864</v>
      </c>
      <c r="H21" s="4">
        <v>25989</v>
      </c>
      <c r="I21" s="4">
        <v>62893</v>
      </c>
      <c r="J21" s="4">
        <v>63307</v>
      </c>
      <c r="K21" s="4">
        <v>52181</v>
      </c>
      <c r="L21" s="2" t="s">
        <v>1</v>
      </c>
    </row>
    <row r="22" spans="1:12" x14ac:dyDescent="0.3">
      <c r="A22" s="2"/>
      <c r="B22" s="4">
        <v>684</v>
      </c>
      <c r="C22" s="4">
        <v>622</v>
      </c>
      <c r="D22" s="4">
        <v>726</v>
      </c>
      <c r="E22" s="4">
        <v>3208</v>
      </c>
      <c r="F22" s="4">
        <v>22948</v>
      </c>
      <c r="G22" s="4">
        <v>29064</v>
      </c>
      <c r="H22" s="4">
        <v>21897</v>
      </c>
      <c r="I22" s="4">
        <v>28382</v>
      </c>
      <c r="J22" s="4">
        <v>28165</v>
      </c>
      <c r="K22" s="4">
        <v>27557</v>
      </c>
      <c r="L22" s="2" t="s">
        <v>1</v>
      </c>
    </row>
    <row r="23" spans="1:12" x14ac:dyDescent="0.3">
      <c r="A23" s="2"/>
      <c r="B23" s="4">
        <v>750</v>
      </c>
      <c r="C23" s="4">
        <v>738</v>
      </c>
      <c r="D23" s="4">
        <v>820</v>
      </c>
      <c r="E23" s="4">
        <v>3912</v>
      </c>
      <c r="F23" s="4">
        <v>25249</v>
      </c>
      <c r="G23" s="4">
        <v>29571</v>
      </c>
      <c r="H23" s="4">
        <v>24004</v>
      </c>
      <c r="I23" s="4">
        <v>31168</v>
      </c>
      <c r="J23" s="4">
        <v>5209</v>
      </c>
      <c r="K23" s="4">
        <v>4621</v>
      </c>
      <c r="L23" s="2" t="s">
        <v>1</v>
      </c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workbookViewId="0">
      <selection activeCell="B23" sqref="B23:K23"/>
    </sheetView>
  </sheetViews>
  <sheetFormatPr defaultRowHeight="16.5" x14ac:dyDescent="0.3"/>
  <sheetData>
    <row r="2" spans="1:22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</v>
      </c>
    </row>
    <row r="3" spans="1:22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</row>
    <row r="6" spans="1:22" x14ac:dyDescent="0.3">
      <c r="A6" s="2"/>
      <c r="B6" s="3">
        <v>0.68705859473863196</v>
      </c>
      <c r="C6" s="3">
        <v>0.72211826551136715</v>
      </c>
      <c r="D6" s="3">
        <v>0.73166016998675654</v>
      </c>
      <c r="E6" s="3">
        <v>0.71773904511048636</v>
      </c>
      <c r="F6" s="3">
        <v>0.70661537584699519</v>
      </c>
      <c r="G6" s="3">
        <v>0.70873264225122512</v>
      </c>
      <c r="H6" s="3">
        <v>0.71456609529270165</v>
      </c>
      <c r="I6" s="3">
        <v>0.701672589495689</v>
      </c>
      <c r="J6" s="3">
        <v>0.57720684654047338</v>
      </c>
      <c r="K6" s="3">
        <v>0.4547704539885038</v>
      </c>
      <c r="L6" s="2" t="s">
        <v>1</v>
      </c>
      <c r="M6">
        <f>B18/B6</f>
        <v>6600.6015130706373</v>
      </c>
      <c r="N6">
        <f t="shared" ref="N6:V6" si="0">C18/C6</f>
        <v>6460.1606451492898</v>
      </c>
      <c r="O6">
        <f t="shared" si="0"/>
        <v>6334.9081857003312</v>
      </c>
      <c r="P6">
        <f t="shared" si="0"/>
        <v>6488.4306235327031</v>
      </c>
      <c r="Q6">
        <f t="shared" si="0"/>
        <v>26561.833554077781</v>
      </c>
      <c r="R6">
        <f t="shared" si="0"/>
        <v>32370.457676574359</v>
      </c>
      <c r="S6">
        <f t="shared" si="0"/>
        <v>89521.459836121838</v>
      </c>
      <c r="T6">
        <f t="shared" si="0"/>
        <v>80447.776990363403</v>
      </c>
      <c r="U6">
        <f t="shared" si="0"/>
        <v>62452.481664166015</v>
      </c>
      <c r="V6">
        <f t="shared" si="0"/>
        <v>91786.965564511367</v>
      </c>
    </row>
    <row r="7" spans="1:22" x14ac:dyDescent="0.3">
      <c r="A7" s="2"/>
      <c r="B7" s="3">
        <v>0.7596238772280991</v>
      </c>
      <c r="C7" s="3">
        <v>0.76713068926495731</v>
      </c>
      <c r="D7" s="3">
        <v>0.78616903801108118</v>
      </c>
      <c r="E7" s="3">
        <v>0.78161595431230013</v>
      </c>
      <c r="F7" s="3">
        <v>0.7769559131820748</v>
      </c>
      <c r="G7" s="3">
        <v>0.773381205581811</v>
      </c>
      <c r="H7" s="3">
        <v>0.75514176909683262</v>
      </c>
      <c r="I7" s="3">
        <v>0.77100108606240425</v>
      </c>
      <c r="J7" s="3">
        <v>0.72686749218243185</v>
      </c>
      <c r="K7" s="3">
        <v>0.59533428673614164</v>
      </c>
      <c r="L7" s="2" t="s">
        <v>1</v>
      </c>
      <c r="M7">
        <f t="shared" ref="M7:M11" si="1">B19/B7</f>
        <v>5879.2254086280573</v>
      </c>
      <c r="N7">
        <f t="shared" ref="N7:N11" si="2">C19/C7</f>
        <v>5766.9443576021577</v>
      </c>
      <c r="O7">
        <f t="shared" ref="O7:O11" si="3">D19/D7</f>
        <v>5898.222616005186</v>
      </c>
      <c r="P7">
        <f t="shared" ref="P7:P11" si="4">E19/E7</f>
        <v>5835.3465980782939</v>
      </c>
      <c r="Q7">
        <f t="shared" ref="Q7:Q11" si="5">F19/F7</f>
        <v>17208.183595954979</v>
      </c>
      <c r="R7">
        <f t="shared" ref="R7:R11" si="6">G19/G7</f>
        <v>59675.616199232652</v>
      </c>
      <c r="S7">
        <f t="shared" ref="S7:S11" si="7">H19/H7</f>
        <v>47939.342626083642</v>
      </c>
      <c r="T7">
        <f t="shared" ref="T7:T11" si="8">I19/I7</f>
        <v>60162.042360917803</v>
      </c>
      <c r="U7">
        <f t="shared" ref="U7:U11" si="9">J19/J7</f>
        <v>54173.560413012689</v>
      </c>
      <c r="V7">
        <f t="shared" ref="V7:V11" si="10">K19/K7</f>
        <v>62638.757469259886</v>
      </c>
    </row>
    <row r="8" spans="1:22" x14ac:dyDescent="0.3">
      <c r="A8" s="2"/>
      <c r="B8" s="3">
        <v>0.27791534559547137</v>
      </c>
      <c r="C8" s="3">
        <v>0.27727001843983168</v>
      </c>
      <c r="D8" s="3">
        <v>0.2565728158270682</v>
      </c>
      <c r="E8" s="3">
        <v>0.28748946139914994</v>
      </c>
      <c r="F8" s="3">
        <v>0.28994172482992003</v>
      </c>
      <c r="G8" s="3">
        <v>0.28900579199938087</v>
      </c>
      <c r="H8" s="3">
        <v>0.26539286775446597</v>
      </c>
      <c r="I8" s="3">
        <v>0.28519244110074404</v>
      </c>
      <c r="J8" s="3">
        <v>0.2782840793484479</v>
      </c>
      <c r="K8" s="3">
        <v>0.27844144436592844</v>
      </c>
      <c r="L8" s="2" t="s">
        <v>1</v>
      </c>
      <c r="M8">
        <f t="shared" si="1"/>
        <v>4289.0758602983151</v>
      </c>
      <c r="N8">
        <f t="shared" si="2"/>
        <v>4241.3529115669426</v>
      </c>
      <c r="O8">
        <f t="shared" si="3"/>
        <v>4614.6743807731527</v>
      </c>
      <c r="P8">
        <f t="shared" si="4"/>
        <v>10163.850827015533</v>
      </c>
      <c r="Q8">
        <f t="shared" si="5"/>
        <v>107869.95220624599</v>
      </c>
      <c r="R8">
        <f t="shared" si="6"/>
        <v>174865.00755011951</v>
      </c>
      <c r="S8">
        <f t="shared" si="7"/>
        <v>185781.17949128762</v>
      </c>
      <c r="T8">
        <f t="shared" si="8"/>
        <v>164615.1623752749</v>
      </c>
      <c r="U8">
        <f t="shared" si="9"/>
        <v>174436.85644415842</v>
      </c>
      <c r="V8">
        <f t="shared" si="10"/>
        <v>175210.98596186464</v>
      </c>
    </row>
    <row r="9" spans="1:22" x14ac:dyDescent="0.3">
      <c r="A9" s="2"/>
      <c r="B9" s="3">
        <v>0.7644815181929181</v>
      </c>
      <c r="C9" s="3">
        <v>0.80784729707976066</v>
      </c>
      <c r="D9" s="3">
        <v>0.79071500813730955</v>
      </c>
      <c r="E9" s="3">
        <v>0.75051934540194987</v>
      </c>
      <c r="F9" s="3">
        <v>0.74982926118942994</v>
      </c>
      <c r="G9" s="3">
        <v>0.73922935952744362</v>
      </c>
      <c r="H9" s="3">
        <v>0.77427296051438121</v>
      </c>
      <c r="I9" s="3">
        <v>0.76392499527072355</v>
      </c>
      <c r="J9" s="3">
        <v>0.73292721277046435</v>
      </c>
      <c r="K9" s="3">
        <v>0.64876668287889394</v>
      </c>
      <c r="L9" s="2" t="s">
        <v>1</v>
      </c>
      <c r="M9">
        <f t="shared" si="1"/>
        <v>5989.6804448900784</v>
      </c>
      <c r="N9">
        <f t="shared" si="2"/>
        <v>5747.3733176847973</v>
      </c>
      <c r="O9">
        <f t="shared" si="3"/>
        <v>5841.5484118367713</v>
      </c>
      <c r="P9">
        <f t="shared" si="4"/>
        <v>6253.0033752649051</v>
      </c>
      <c r="Q9">
        <f t="shared" si="5"/>
        <v>34951.956874058364</v>
      </c>
      <c r="R9">
        <f t="shared" si="6"/>
        <v>85195.479844387766</v>
      </c>
      <c r="S9">
        <f t="shared" si="7"/>
        <v>33060.69216596974</v>
      </c>
      <c r="T9">
        <f t="shared" si="8"/>
        <v>80856.105484688786</v>
      </c>
      <c r="U9">
        <f t="shared" si="9"/>
        <v>83023.25106743825</v>
      </c>
      <c r="V9">
        <f t="shared" si="10"/>
        <v>81810.612968711532</v>
      </c>
    </row>
    <row r="10" spans="1:22" x14ac:dyDescent="0.3">
      <c r="A10" s="2"/>
      <c r="B10" s="3">
        <v>0.16571255314220545</v>
      </c>
      <c r="C10" s="3">
        <v>0.16119064737147673</v>
      </c>
      <c r="D10" s="3">
        <v>0.16711514366549513</v>
      </c>
      <c r="E10" s="3">
        <v>0.16733493978358724</v>
      </c>
      <c r="F10" s="3">
        <v>0.16920150947822224</v>
      </c>
      <c r="G10" s="3">
        <v>0.16812696315728648</v>
      </c>
      <c r="H10" s="3">
        <v>0.16939009761361734</v>
      </c>
      <c r="I10" s="3">
        <v>0.16725342936977172</v>
      </c>
      <c r="J10" s="3">
        <v>0.15681498770586255</v>
      </c>
      <c r="K10" s="3">
        <v>0.16316711515959706</v>
      </c>
      <c r="L10" s="2" t="s">
        <v>1</v>
      </c>
      <c r="M10">
        <f t="shared" si="1"/>
        <v>4393.1493794273401</v>
      </c>
      <c r="N10">
        <f t="shared" si="2"/>
        <v>4888.6211008507898</v>
      </c>
      <c r="O10">
        <f t="shared" si="3"/>
        <v>5397.4761366060402</v>
      </c>
      <c r="P10">
        <f t="shared" si="4"/>
        <v>36220.767807599754</v>
      </c>
      <c r="Q10">
        <f t="shared" si="5"/>
        <v>166493.78653224048</v>
      </c>
      <c r="R10">
        <f t="shared" si="6"/>
        <v>222914.86919286411</v>
      </c>
      <c r="S10">
        <f t="shared" si="7"/>
        <v>164661.33730923448</v>
      </c>
      <c r="T10">
        <f t="shared" si="8"/>
        <v>218889.38324284457</v>
      </c>
      <c r="U10">
        <f t="shared" si="9"/>
        <v>225080.52652597602</v>
      </c>
      <c r="V10">
        <f t="shared" si="10"/>
        <v>223304.79989403018</v>
      </c>
    </row>
    <row r="11" spans="1:22" x14ac:dyDescent="0.3">
      <c r="A11" s="2"/>
      <c r="B11" s="3">
        <v>0.1600879361276088</v>
      </c>
      <c r="C11" s="3">
        <v>0.17031188294446101</v>
      </c>
      <c r="D11" s="3">
        <v>0.17608733820955219</v>
      </c>
      <c r="E11" s="3">
        <v>0.17910394583581618</v>
      </c>
      <c r="F11" s="3">
        <v>0.18478654458491872</v>
      </c>
      <c r="G11" s="3">
        <v>0.17757616127843598</v>
      </c>
      <c r="H11" s="3">
        <v>0.17255618358612532</v>
      </c>
      <c r="I11" s="3">
        <v>0.18206242727326288</v>
      </c>
      <c r="J11" s="3">
        <v>9.2621110959424754E-2</v>
      </c>
      <c r="K11" s="3">
        <v>9.1302428278863798E-2</v>
      </c>
      <c r="L11" s="2" t="s">
        <v>1</v>
      </c>
      <c r="M11">
        <f t="shared" si="1"/>
        <v>4972.26723796036</v>
      </c>
      <c r="N11">
        <f t="shared" si="2"/>
        <v>4920.3847994169219</v>
      </c>
      <c r="O11">
        <f t="shared" si="3"/>
        <v>5610.8520353929916</v>
      </c>
      <c r="P11">
        <f t="shared" si="4"/>
        <v>34432.518899685565</v>
      </c>
      <c r="Q11">
        <f t="shared" si="5"/>
        <v>160547.40385259231</v>
      </c>
      <c r="R11">
        <f t="shared" si="6"/>
        <v>211920.33733060461</v>
      </c>
      <c r="S11">
        <f t="shared" si="7"/>
        <v>167487.47798756853</v>
      </c>
      <c r="T11">
        <f t="shared" si="8"/>
        <v>206116.11391776139</v>
      </c>
      <c r="U11">
        <f t="shared" si="9"/>
        <v>58010.532850915508</v>
      </c>
      <c r="V11">
        <f t="shared" si="10"/>
        <v>57818.834608389821</v>
      </c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1</v>
      </c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</v>
      </c>
    </row>
    <row r="14" spans="1:22" x14ac:dyDescent="0.3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1</v>
      </c>
    </row>
    <row r="18" spans="1:12" x14ac:dyDescent="0.3">
      <c r="A18" s="2"/>
      <c r="B18" s="4">
        <v>4535</v>
      </c>
      <c r="C18" s="4">
        <v>4665</v>
      </c>
      <c r="D18" s="4">
        <v>4635</v>
      </c>
      <c r="E18" s="4">
        <v>4657</v>
      </c>
      <c r="F18" s="4">
        <v>18769</v>
      </c>
      <c r="G18" s="4">
        <v>22942</v>
      </c>
      <c r="H18" s="4">
        <v>63969</v>
      </c>
      <c r="I18" s="4">
        <v>56448</v>
      </c>
      <c r="J18" s="4">
        <v>36048</v>
      </c>
      <c r="K18" s="4">
        <v>41742</v>
      </c>
      <c r="L18" s="2" t="s">
        <v>1</v>
      </c>
    </row>
    <row r="19" spans="1:12" x14ac:dyDescent="0.3">
      <c r="A19" s="2"/>
      <c r="B19" s="4">
        <v>4466</v>
      </c>
      <c r="C19" s="4">
        <v>4424</v>
      </c>
      <c r="D19" s="4">
        <v>4637</v>
      </c>
      <c r="E19" s="4">
        <v>4561</v>
      </c>
      <c r="F19" s="4">
        <v>13370</v>
      </c>
      <c r="G19" s="4">
        <v>46152</v>
      </c>
      <c r="H19" s="4">
        <v>36201</v>
      </c>
      <c r="I19" s="4">
        <v>46385</v>
      </c>
      <c r="J19" s="4">
        <v>39377</v>
      </c>
      <c r="K19" s="4">
        <v>37291</v>
      </c>
      <c r="L19" s="2" t="s">
        <v>1</v>
      </c>
    </row>
    <row r="20" spans="1:12" x14ac:dyDescent="0.3">
      <c r="A20" s="2"/>
      <c r="B20" s="4">
        <v>1192</v>
      </c>
      <c r="C20" s="4">
        <v>1176</v>
      </c>
      <c r="D20" s="4">
        <v>1184</v>
      </c>
      <c r="E20" s="4">
        <v>2922</v>
      </c>
      <c r="F20" s="4">
        <v>31276</v>
      </c>
      <c r="G20" s="4">
        <v>50537</v>
      </c>
      <c r="H20" s="4">
        <v>49305</v>
      </c>
      <c r="I20" s="4">
        <v>46947</v>
      </c>
      <c r="J20" s="4">
        <v>48543</v>
      </c>
      <c r="K20" s="4">
        <v>48786</v>
      </c>
      <c r="L20" s="2" t="s">
        <v>1</v>
      </c>
    </row>
    <row r="21" spans="1:12" x14ac:dyDescent="0.3">
      <c r="A21" s="2"/>
      <c r="B21" s="4">
        <v>4579</v>
      </c>
      <c r="C21" s="4">
        <v>4643</v>
      </c>
      <c r="D21" s="4">
        <v>4619</v>
      </c>
      <c r="E21" s="4">
        <v>4693</v>
      </c>
      <c r="F21" s="4">
        <v>26208</v>
      </c>
      <c r="G21" s="4">
        <v>62979</v>
      </c>
      <c r="H21" s="4">
        <v>25598</v>
      </c>
      <c r="I21" s="4">
        <v>61768</v>
      </c>
      <c r="J21" s="4">
        <v>60850</v>
      </c>
      <c r="K21" s="4">
        <v>53076</v>
      </c>
      <c r="L21" s="2" t="s">
        <v>1</v>
      </c>
    </row>
    <row r="22" spans="1:12" x14ac:dyDescent="0.3">
      <c r="A22" s="2"/>
      <c r="B22" s="4">
        <v>728</v>
      </c>
      <c r="C22" s="4">
        <v>788</v>
      </c>
      <c r="D22" s="4">
        <v>902</v>
      </c>
      <c r="E22" s="4">
        <v>6061</v>
      </c>
      <c r="F22" s="4">
        <v>28171</v>
      </c>
      <c r="G22" s="4">
        <v>37478</v>
      </c>
      <c r="H22" s="4">
        <v>27892</v>
      </c>
      <c r="I22" s="4">
        <v>36610</v>
      </c>
      <c r="J22" s="4">
        <v>35296</v>
      </c>
      <c r="K22" s="4">
        <v>36436</v>
      </c>
      <c r="L22" s="2" t="s">
        <v>1</v>
      </c>
    </row>
    <row r="23" spans="1:12" x14ac:dyDescent="0.3">
      <c r="A23" s="2"/>
      <c r="B23" s="4">
        <v>796</v>
      </c>
      <c r="C23" s="4">
        <v>838</v>
      </c>
      <c r="D23" s="4">
        <v>988</v>
      </c>
      <c r="E23" s="4">
        <v>6167</v>
      </c>
      <c r="F23" s="4">
        <v>29667</v>
      </c>
      <c r="G23" s="4">
        <v>37632</v>
      </c>
      <c r="H23" s="4">
        <v>28901</v>
      </c>
      <c r="I23" s="4">
        <v>37526</v>
      </c>
      <c r="J23" s="4">
        <v>5373</v>
      </c>
      <c r="K23" s="4">
        <v>5279</v>
      </c>
      <c r="L23" s="2" t="s">
        <v>1</v>
      </c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C1" workbookViewId="0">
      <selection activeCell="U18" sqref="U18"/>
    </sheetView>
  </sheetViews>
  <sheetFormatPr defaultRowHeight="16.5" x14ac:dyDescent="0.3"/>
  <sheetData>
    <row r="1" spans="1:23" x14ac:dyDescent="0.3">
      <c r="A1" t="s">
        <v>6</v>
      </c>
      <c r="B1" s="6">
        <v>0</v>
      </c>
      <c r="C1" s="6"/>
      <c r="D1" s="6" t="s">
        <v>8</v>
      </c>
      <c r="E1" s="6"/>
      <c r="F1" s="6" t="s">
        <v>9</v>
      </c>
      <c r="G1" s="6"/>
      <c r="H1" s="6" t="s">
        <v>10</v>
      </c>
      <c r="I1" s="6"/>
      <c r="J1" s="6"/>
      <c r="K1" s="6"/>
      <c r="L1" t="s">
        <v>6</v>
      </c>
      <c r="M1">
        <v>0</v>
      </c>
      <c r="O1" t="s">
        <v>11</v>
      </c>
      <c r="Q1" t="s">
        <v>9</v>
      </c>
      <c r="S1" t="s">
        <v>10</v>
      </c>
    </row>
    <row r="2" spans="1:23" x14ac:dyDescent="0.3">
      <c r="B2">
        <v>18271.941066922285</v>
      </c>
      <c r="C2">
        <v>18161.244049238801</v>
      </c>
      <c r="D2">
        <v>17707.94289233684</v>
      </c>
      <c r="E2">
        <v>17323.388120827589</v>
      </c>
      <c r="F2" s="5">
        <v>17651.793881423662</v>
      </c>
      <c r="G2">
        <v>17820.135670472853</v>
      </c>
      <c r="H2">
        <v>17934.568331538314</v>
      </c>
      <c r="I2">
        <v>17616.5689215948</v>
      </c>
      <c r="J2">
        <v>17512.11196769739</v>
      </c>
      <c r="K2">
        <v>17318.258935902533</v>
      </c>
      <c r="L2" t="s">
        <v>20</v>
      </c>
      <c r="M2">
        <f t="shared" ref="M2:M7" si="0">(B2+C2)/2</f>
        <v>18216.592558080541</v>
      </c>
      <c r="O2">
        <f t="shared" ref="O2:O7" si="1">(D2+E2)/2</f>
        <v>17515.665506582212</v>
      </c>
      <c r="Q2">
        <f>(F2+G2)/2</f>
        <v>17735.964775948258</v>
      </c>
      <c r="S2">
        <f>(H2+I2)/2</f>
        <v>17775.568626566557</v>
      </c>
      <c r="U2">
        <v>0</v>
      </c>
      <c r="V2" t="s">
        <v>35</v>
      </c>
      <c r="W2" t="s">
        <v>36</v>
      </c>
    </row>
    <row r="3" spans="1:23" x14ac:dyDescent="0.3">
      <c r="B3">
        <v>21521.060561767274</v>
      </c>
      <c r="C3">
        <v>21362.002323070428</v>
      </c>
      <c r="D3">
        <v>21783.482146436971</v>
      </c>
      <c r="E3">
        <v>22193.511361533412</v>
      </c>
      <c r="F3" s="5">
        <v>22727.962929602891</v>
      </c>
      <c r="G3">
        <v>22742.422763872935</v>
      </c>
      <c r="H3">
        <v>21957.489151464946</v>
      </c>
      <c r="I3">
        <v>22170.850416416903</v>
      </c>
      <c r="J3">
        <v>22035.01498517545</v>
      </c>
      <c r="K3">
        <v>22398.9917499529</v>
      </c>
      <c r="L3" t="s">
        <v>21</v>
      </c>
      <c r="M3">
        <f t="shared" si="0"/>
        <v>21441.531442418851</v>
      </c>
      <c r="O3">
        <f t="shared" si="1"/>
        <v>21988.496753985193</v>
      </c>
      <c r="Q3">
        <f t="shared" ref="Q3:Q7" si="2">(F3+G3)/2</f>
        <v>22735.192846737911</v>
      </c>
      <c r="S3">
        <f t="shared" ref="S3:S7" si="3">(H3+I3)/2</f>
        <v>22064.169783940924</v>
      </c>
      <c r="T3" t="s">
        <v>29</v>
      </c>
      <c r="U3">
        <v>5656.1195073429953</v>
      </c>
      <c r="V3">
        <v>6087.3660498598547</v>
      </c>
      <c r="W3">
        <v>5805.2556136129897</v>
      </c>
    </row>
    <row r="4" spans="1:23" x14ac:dyDescent="0.3">
      <c r="B4">
        <v>5554.3340022252423</v>
      </c>
      <c r="C4">
        <v>6093.8262287311281</v>
      </c>
      <c r="D4">
        <v>5614.1639743188052</v>
      </c>
      <c r="E4">
        <v>5698.0750403671855</v>
      </c>
      <c r="F4" s="5">
        <v>6010.6217819103085</v>
      </c>
      <c r="G4">
        <v>6164.1103178094008</v>
      </c>
      <c r="H4">
        <v>5970.3476299170688</v>
      </c>
      <c r="I4">
        <v>5640.1635973089105</v>
      </c>
      <c r="J4">
        <v>6020.770971810326</v>
      </c>
      <c r="K4">
        <v>5742.6537494393069</v>
      </c>
      <c r="L4" t="s">
        <v>22</v>
      </c>
      <c r="M4">
        <f t="shared" si="0"/>
        <v>5824.0801154781857</v>
      </c>
      <c r="O4">
        <f t="shared" si="1"/>
        <v>5656.1195073429953</v>
      </c>
      <c r="Q4">
        <f t="shared" si="2"/>
        <v>6087.3660498598547</v>
      </c>
      <c r="S4">
        <f t="shared" si="3"/>
        <v>5805.2556136129897</v>
      </c>
      <c r="T4" t="s">
        <v>30</v>
      </c>
      <c r="U4">
        <v>3711.6026034049</v>
      </c>
      <c r="V4">
        <v>30589.683481452084</v>
      </c>
      <c r="W4">
        <v>40240.174246266768</v>
      </c>
    </row>
    <row r="5" spans="1:23" x14ac:dyDescent="0.3">
      <c r="B5">
        <v>40377.508568814672</v>
      </c>
      <c r="C5">
        <v>42327.479720480267</v>
      </c>
      <c r="D5">
        <v>27489.430204258973</v>
      </c>
      <c r="E5">
        <v>52784.431108254939</v>
      </c>
      <c r="F5" s="5">
        <v>30236.439058330681</v>
      </c>
      <c r="G5">
        <v>29062.577088633101</v>
      </c>
      <c r="H5">
        <v>32170.489073851786</v>
      </c>
      <c r="I5">
        <v>27634.762231540157</v>
      </c>
      <c r="J5">
        <v>26137.843603888316</v>
      </c>
      <c r="K5">
        <v>29672.345357256003</v>
      </c>
      <c r="L5" t="s">
        <v>23</v>
      </c>
      <c r="M5">
        <f t="shared" si="0"/>
        <v>41352.49414464747</v>
      </c>
      <c r="O5">
        <f t="shared" si="1"/>
        <v>40136.930656256955</v>
      </c>
      <c r="Q5">
        <f t="shared" si="2"/>
        <v>29649.508073481891</v>
      </c>
      <c r="S5">
        <f t="shared" si="3"/>
        <v>29902.62565269597</v>
      </c>
      <c r="T5" t="s">
        <v>31</v>
      </c>
      <c r="U5">
        <v>3589.0883714783399</v>
      </c>
      <c r="V5">
        <v>66972.85694161967</v>
      </c>
      <c r="W5">
        <v>86008.136938103708</v>
      </c>
    </row>
    <row r="6" spans="1:23" x14ac:dyDescent="0.3">
      <c r="B6">
        <v>2126.1890304423519</v>
      </c>
      <c r="C6">
        <v>2597.3877976676936</v>
      </c>
      <c r="D6">
        <v>2215.0877974452728</v>
      </c>
      <c r="E6">
        <v>2278.489312827558</v>
      </c>
      <c r="F6" s="5">
        <v>2232.0008703119834</v>
      </c>
      <c r="G6">
        <v>2359.4684031212864</v>
      </c>
      <c r="H6">
        <v>2318.9149760565551</v>
      </c>
      <c r="I6">
        <v>2071.9020200044006</v>
      </c>
      <c r="J6">
        <v>2364.0697864760732</v>
      </c>
      <c r="K6">
        <v>2266.5406366477923</v>
      </c>
      <c r="L6" t="s">
        <v>24</v>
      </c>
      <c r="M6">
        <f t="shared" si="0"/>
        <v>2361.7884140550227</v>
      </c>
      <c r="O6">
        <f t="shared" si="1"/>
        <v>2246.7885551364152</v>
      </c>
      <c r="Q6">
        <f t="shared" si="2"/>
        <v>2295.7346367166347</v>
      </c>
      <c r="S6">
        <f t="shared" si="3"/>
        <v>2195.4084980304779</v>
      </c>
      <c r="T6" t="s">
        <v>32</v>
      </c>
      <c r="U6">
        <v>4016.6174781540776</v>
      </c>
      <c r="V6">
        <v>100653.44591580155</v>
      </c>
      <c r="W6">
        <v>127126.1132588523</v>
      </c>
    </row>
    <row r="7" spans="1:23" x14ac:dyDescent="0.3">
      <c r="B7">
        <v>2712.718613970671</v>
      </c>
      <c r="C7">
        <v>2316.659107246347</v>
      </c>
      <c r="D7">
        <v>2393.4060306974397</v>
      </c>
      <c r="E7">
        <v>1783.1462093498619</v>
      </c>
      <c r="F7" s="5">
        <v>2217.9948487897814</v>
      </c>
      <c r="G7">
        <v>2471.9472996424661</v>
      </c>
      <c r="H7">
        <v>2041.5219585410887</v>
      </c>
      <c r="I7">
        <v>2031.484514632273</v>
      </c>
      <c r="J7">
        <v>2794.9918611975586</v>
      </c>
      <c r="K7">
        <v>2863.2079557297338</v>
      </c>
      <c r="L7" t="s">
        <v>25</v>
      </c>
      <c r="M7">
        <f t="shared" si="0"/>
        <v>2514.688860608509</v>
      </c>
      <c r="O7">
        <f t="shared" si="1"/>
        <v>2088.2761200236509</v>
      </c>
      <c r="Q7">
        <f t="shared" si="2"/>
        <v>2344.9710742161237</v>
      </c>
      <c r="S7">
        <f t="shared" si="3"/>
        <v>2036.5032365866809</v>
      </c>
      <c r="T7" t="s">
        <v>33</v>
      </c>
      <c r="U7">
        <v>5870.9043084843879</v>
      </c>
      <c r="V7">
        <v>128222.18220575151</v>
      </c>
      <c r="W7">
        <v>163280.92799094558</v>
      </c>
    </row>
    <row r="8" spans="1:23" x14ac:dyDescent="0.3">
      <c r="A8" t="s">
        <v>7</v>
      </c>
      <c r="L8" t="s">
        <v>7</v>
      </c>
      <c r="M8">
        <v>0</v>
      </c>
      <c r="O8" t="s">
        <v>11</v>
      </c>
      <c r="Q8" t="s">
        <v>9</v>
      </c>
      <c r="S8" t="s">
        <v>10</v>
      </c>
      <c r="T8" t="s">
        <v>34</v>
      </c>
      <c r="U8">
        <v>7389.2626038943426</v>
      </c>
      <c r="V8">
        <v>141367.47987818276</v>
      </c>
      <c r="W8">
        <v>175198.17093328125</v>
      </c>
    </row>
    <row r="9" spans="1:23" x14ac:dyDescent="0.3">
      <c r="B9">
        <v>6149.9772411164677</v>
      </c>
      <c r="C9">
        <v>6574.9638481424236</v>
      </c>
      <c r="D9">
        <v>6225.6775453091313</v>
      </c>
      <c r="E9">
        <v>5989.339899927636</v>
      </c>
      <c r="F9" s="5">
        <v>7765.3093141479549</v>
      </c>
      <c r="G9">
        <v>7596.2126580666718</v>
      </c>
      <c r="H9">
        <v>18330.151638294046</v>
      </c>
      <c r="I9">
        <v>16682.424055908577</v>
      </c>
      <c r="J9">
        <v>12024.078351497574</v>
      </c>
      <c r="K9" s="5">
        <v>15289.073464195642</v>
      </c>
      <c r="L9" t="s">
        <v>20</v>
      </c>
      <c r="M9">
        <f t="shared" ref="M9:M14" si="4">(B9+C9)/2</f>
        <v>6362.4705446294456</v>
      </c>
      <c r="O9">
        <f t="shared" ref="O9:O14" si="5">(D9+E9)/2</f>
        <v>6107.5087226183841</v>
      </c>
      <c r="Q9">
        <f>(F9+G9)/2</f>
        <v>7680.7609861073133</v>
      </c>
      <c r="S9">
        <f>(H9+I9)/2</f>
        <v>17506.28784710131</v>
      </c>
    </row>
    <row r="10" spans="1:23" x14ac:dyDescent="0.3">
      <c r="B10">
        <v>6330.7281082101645</v>
      </c>
      <c r="C10">
        <v>6329.7271087294994</v>
      </c>
      <c r="D10">
        <v>5900.1959557825794</v>
      </c>
      <c r="E10">
        <v>5932.1018729469479</v>
      </c>
      <c r="F10" s="5">
        <v>6055.542837597739</v>
      </c>
      <c r="G10">
        <v>8321.7742407974474</v>
      </c>
      <c r="H10">
        <v>7446.4849270997065</v>
      </c>
      <c r="I10">
        <v>8078.6026887122316</v>
      </c>
      <c r="J10">
        <v>7510.7634796567927</v>
      </c>
      <c r="K10" s="5">
        <v>7918.1600585428141</v>
      </c>
      <c r="L10" t="s">
        <v>21</v>
      </c>
      <c r="M10">
        <f t="shared" si="4"/>
        <v>6330.2276084698315</v>
      </c>
      <c r="O10">
        <f t="shared" si="5"/>
        <v>5916.1489143647632</v>
      </c>
      <c r="Q10">
        <f t="shared" ref="Q10:Q14" si="6">(F10+G10)/2</f>
        <v>7188.6585391975932</v>
      </c>
      <c r="S10">
        <f t="shared" ref="S10:S14" si="7">(H10+I10)/2</f>
        <v>7762.5438079059695</v>
      </c>
    </row>
    <row r="11" spans="1:23" x14ac:dyDescent="0.3">
      <c r="B11">
        <v>3555.8025939399813</v>
      </c>
      <c r="C11">
        <v>3881.5653752617895</v>
      </c>
      <c r="D11">
        <v>3757.3006280529735</v>
      </c>
      <c r="E11">
        <v>3665.9045787568261</v>
      </c>
      <c r="F11" s="5">
        <v>19918.254516249526</v>
      </c>
      <c r="G11">
        <v>41261.112446654646</v>
      </c>
      <c r="H11">
        <v>40810.398107013083</v>
      </c>
      <c r="I11">
        <v>39669.950385520453</v>
      </c>
      <c r="J11">
        <v>40351.290451828529</v>
      </c>
      <c r="K11" s="5">
        <v>39648.731099615186</v>
      </c>
      <c r="L11" t="s">
        <v>22</v>
      </c>
      <c r="M11">
        <f t="shared" si="4"/>
        <v>3718.6839846008852</v>
      </c>
      <c r="O11">
        <f t="shared" si="5"/>
        <v>3711.6026034049</v>
      </c>
      <c r="Q11">
        <f t="shared" si="6"/>
        <v>30589.683481452084</v>
      </c>
      <c r="S11">
        <f t="shared" si="7"/>
        <v>40240.174246266768</v>
      </c>
    </row>
    <row r="12" spans="1:23" x14ac:dyDescent="0.3">
      <c r="B12">
        <v>6284.175649178721</v>
      </c>
      <c r="C12">
        <v>6258.7329343732918</v>
      </c>
      <c r="D12">
        <v>6858.1798736016726</v>
      </c>
      <c r="E12">
        <v>6888.7034786927006</v>
      </c>
      <c r="F12" s="5">
        <v>7217.0038254520532</v>
      </c>
      <c r="G12">
        <v>11144.09149049792</v>
      </c>
      <c r="H12">
        <v>6609.6469853847966</v>
      </c>
      <c r="I12" s="5">
        <v>10702.204635365595</v>
      </c>
      <c r="J12">
        <v>11282.572819966739</v>
      </c>
      <c r="K12">
        <v>10934.61618023906</v>
      </c>
      <c r="L12" t="s">
        <v>23</v>
      </c>
      <c r="M12">
        <f t="shared" si="4"/>
        <v>6271.4542917760064</v>
      </c>
      <c r="O12">
        <f t="shared" si="5"/>
        <v>6873.4416761471866</v>
      </c>
      <c r="Q12">
        <f t="shared" si="6"/>
        <v>9180.5476579749866</v>
      </c>
      <c r="S12">
        <f t="shared" si="7"/>
        <v>8655.9258103751963</v>
      </c>
    </row>
    <row r="13" spans="1:23" x14ac:dyDescent="0.3">
      <c r="B13">
        <v>3414.1068551353897</v>
      </c>
      <c r="C13">
        <v>3449.7531269390433</v>
      </c>
      <c r="D13">
        <v>3492.9047138199226</v>
      </c>
      <c r="E13">
        <v>2950.8302151369112</v>
      </c>
      <c r="F13" s="5">
        <v>10487.567996359317</v>
      </c>
      <c r="G13">
        <v>19997.741220558648</v>
      </c>
      <c r="H13">
        <v>4098.8169174364421</v>
      </c>
      <c r="I13" s="5">
        <v>19730.727626291529</v>
      </c>
      <c r="J13">
        <v>20040.26389193915</v>
      </c>
      <c r="K13">
        <v>20774.426665646046</v>
      </c>
      <c r="L13" t="s">
        <v>24</v>
      </c>
      <c r="M13">
        <f t="shared" si="4"/>
        <v>3431.9299910372165</v>
      </c>
      <c r="O13">
        <f t="shared" si="5"/>
        <v>3221.8674644784169</v>
      </c>
      <c r="Q13">
        <f t="shared" si="6"/>
        <v>15242.654608458983</v>
      </c>
      <c r="S13">
        <f t="shared" si="7"/>
        <v>11914.772271863985</v>
      </c>
    </row>
    <row r="14" spans="1:23" x14ac:dyDescent="0.3">
      <c r="B14">
        <v>3278.0004666509712</v>
      </c>
      <c r="C14">
        <v>2924.7063016825809</v>
      </c>
      <c r="D14">
        <v>2933.8095215828462</v>
      </c>
      <c r="E14">
        <v>2965.4218795809993</v>
      </c>
      <c r="F14" s="5">
        <v>12491.695696347406</v>
      </c>
      <c r="G14">
        <v>25752.503474502151</v>
      </c>
      <c r="H14">
        <v>4097.4402806833168</v>
      </c>
      <c r="I14" s="5">
        <v>26031.961024737495</v>
      </c>
      <c r="J14">
        <v>18335.866608377841</v>
      </c>
      <c r="K14">
        <v>17639.84183278359</v>
      </c>
      <c r="L14" t="s">
        <v>25</v>
      </c>
      <c r="M14">
        <f t="shared" si="4"/>
        <v>3101.3533841667759</v>
      </c>
      <c r="O14">
        <f t="shared" si="5"/>
        <v>2949.6157005819227</v>
      </c>
      <c r="Q14">
        <f t="shared" si="6"/>
        <v>19122.099585424778</v>
      </c>
      <c r="S14">
        <f t="shared" si="7"/>
        <v>15064.700652710406</v>
      </c>
    </row>
    <row r="15" spans="1:23" x14ac:dyDescent="0.3">
      <c r="L15" t="s">
        <v>13</v>
      </c>
      <c r="M15">
        <v>0</v>
      </c>
      <c r="O15" t="s">
        <v>11</v>
      </c>
      <c r="Q15" t="s">
        <v>9</v>
      </c>
      <c r="S15" t="s">
        <v>10</v>
      </c>
    </row>
    <row r="16" spans="1:23" x14ac:dyDescent="0.3">
      <c r="B16">
        <v>5051.1790375919381</v>
      </c>
      <c r="C16">
        <v>5106.818340975442</v>
      </c>
      <c r="D16">
        <v>5124.8124905404093</v>
      </c>
      <c r="E16">
        <v>5304.0314225676957</v>
      </c>
      <c r="F16">
        <v>21823.578052591711</v>
      </c>
      <c r="G16">
        <v>25915.108234086794</v>
      </c>
      <c r="H16">
        <v>73352.140594064302</v>
      </c>
      <c r="I16">
        <v>65761.606281635308</v>
      </c>
      <c r="J16">
        <v>52492.786337321064</v>
      </c>
      <c r="K16">
        <v>71079.178127892374</v>
      </c>
      <c r="L16" t="s">
        <v>20</v>
      </c>
      <c r="M16">
        <f>(B16+C16)/2</f>
        <v>5078.9986892836896</v>
      </c>
      <c r="O16">
        <f>(D16+E16)/2</f>
        <v>5214.4219565540525</v>
      </c>
      <c r="Q16">
        <f>(F16+G16)/2</f>
        <v>23869.343143339254</v>
      </c>
      <c r="S16">
        <f>(H16+I16)/2</f>
        <v>69556.873437849805</v>
      </c>
    </row>
    <row r="17" spans="2:19" x14ac:dyDescent="0.3">
      <c r="B17">
        <v>4919.1446986079718</v>
      </c>
      <c r="C17">
        <v>4816.6398522057534</v>
      </c>
      <c r="D17">
        <v>4759.5159315261099</v>
      </c>
      <c r="E17">
        <v>4921.6653181761367</v>
      </c>
      <c r="F17">
        <v>13878.801946888017</v>
      </c>
      <c r="G17">
        <v>48690.777087443115</v>
      </c>
      <c r="H17">
        <v>39262.0558892521</v>
      </c>
      <c r="I17">
        <v>47807.285033578839</v>
      </c>
      <c r="J17">
        <v>42734.01700979795</v>
      </c>
      <c r="K17">
        <v>49157.948378910587</v>
      </c>
      <c r="L17" t="s">
        <v>21</v>
      </c>
      <c r="M17">
        <f t="shared" ref="M17:M21" si="8">(B17+C17)/2</f>
        <v>4867.8922754068626</v>
      </c>
      <c r="O17">
        <f t="shared" ref="O17:O21" si="9">(D17+E17)/2</f>
        <v>4840.5906248511237</v>
      </c>
      <c r="Q17">
        <f t="shared" ref="Q17:Q21" si="10">(F17+G17)/2</f>
        <v>31284.789517165565</v>
      </c>
      <c r="S17">
        <f t="shared" ref="S17:S21" si="11">(H17+I17)/2</f>
        <v>43534.670461415473</v>
      </c>
    </row>
    <row r="18" spans="2:19" x14ac:dyDescent="0.3">
      <c r="B18">
        <v>3395.802383451587</v>
      </c>
      <c r="C18">
        <v>3354.130666991975</v>
      </c>
      <c r="D18">
        <v>3413.5574183727226</v>
      </c>
      <c r="E18">
        <v>3764.6193245839572</v>
      </c>
      <c r="F18">
        <v>47696.592210724113</v>
      </c>
      <c r="G18">
        <v>86249.121672515234</v>
      </c>
      <c r="H18">
        <v>87979.14423715428</v>
      </c>
      <c r="I18">
        <v>84037.129639053135</v>
      </c>
      <c r="J18">
        <v>87057.267682964448</v>
      </c>
      <c r="K18">
        <v>87860.071948706012</v>
      </c>
      <c r="L18" t="s">
        <v>22</v>
      </c>
      <c r="M18">
        <f t="shared" si="8"/>
        <v>3374.966525221781</v>
      </c>
      <c r="O18">
        <f t="shared" si="9"/>
        <v>3589.0883714783399</v>
      </c>
      <c r="Q18">
        <f t="shared" si="10"/>
        <v>66972.85694161967</v>
      </c>
      <c r="S18">
        <f t="shared" si="11"/>
        <v>86008.136938103708</v>
      </c>
    </row>
    <row r="19" spans="2:19" x14ac:dyDescent="0.3">
      <c r="B19">
        <v>4814.4765033399799</v>
      </c>
      <c r="C19">
        <v>4896.5734223398586</v>
      </c>
      <c r="D19">
        <v>4973.4765749113485</v>
      </c>
      <c r="E19">
        <v>5041.3390957805032</v>
      </c>
      <c r="F19">
        <v>23336.761740669459</v>
      </c>
      <c r="G19">
        <v>62871.778865576045</v>
      </c>
      <c r="H19">
        <v>21445.919368548264</v>
      </c>
      <c r="I19">
        <v>57065.670054142887</v>
      </c>
      <c r="J19">
        <v>63041.665813583706</v>
      </c>
      <c r="K19">
        <v>61926.878924839744</v>
      </c>
      <c r="L19" t="s">
        <v>23</v>
      </c>
      <c r="M19">
        <f t="shared" si="8"/>
        <v>4855.5249628399197</v>
      </c>
      <c r="O19">
        <f t="shared" si="9"/>
        <v>5007.4078353459263</v>
      </c>
      <c r="Q19">
        <f t="shared" si="10"/>
        <v>43104.27030312275</v>
      </c>
      <c r="S19">
        <f t="shared" si="11"/>
        <v>39255.794711345574</v>
      </c>
    </row>
    <row r="20" spans="2:19" x14ac:dyDescent="0.3">
      <c r="B20">
        <v>3916.3517090973601</v>
      </c>
      <c r="C20">
        <v>3891.5928413246811</v>
      </c>
      <c r="D20">
        <v>3552.8240280485261</v>
      </c>
      <c r="E20">
        <v>3968.764713088086</v>
      </c>
      <c r="F20">
        <v>22756.585467253703</v>
      </c>
      <c r="G20">
        <v>46995.049496788801</v>
      </c>
      <c r="H20">
        <v>13355.394392408298</v>
      </c>
      <c r="I20">
        <v>43537.588269578169</v>
      </c>
      <c r="J20">
        <v>46960.485711458357</v>
      </c>
      <c r="K20">
        <v>46720.425250841909</v>
      </c>
      <c r="L20" t="s">
        <v>24</v>
      </c>
      <c r="M20">
        <f t="shared" si="8"/>
        <v>3903.9722752110206</v>
      </c>
      <c r="O20">
        <f t="shared" si="9"/>
        <v>3760.794370568306</v>
      </c>
      <c r="Q20">
        <f t="shared" si="10"/>
        <v>34875.817482021252</v>
      </c>
      <c r="S20">
        <f t="shared" si="11"/>
        <v>28446.491330993234</v>
      </c>
    </row>
    <row r="21" spans="2:19" x14ac:dyDescent="0.3">
      <c r="B21">
        <v>3896.470709575809</v>
      </c>
      <c r="C21">
        <v>3297.4272738958512</v>
      </c>
      <c r="D21">
        <v>3642.9264705209321</v>
      </c>
      <c r="E21">
        <v>3640.5077032125055</v>
      </c>
      <c r="F21">
        <v>27478.471750495657</v>
      </c>
      <c r="G21">
        <v>54633.732513173083</v>
      </c>
      <c r="H21">
        <v>15070.010828587781</v>
      </c>
      <c r="I21">
        <v>53944.468194231376</v>
      </c>
      <c r="J21">
        <v>32917.465656518609</v>
      </c>
      <c r="K21">
        <v>33853.366657415667</v>
      </c>
      <c r="L21" t="s">
        <v>25</v>
      </c>
      <c r="M21">
        <f t="shared" si="8"/>
        <v>3596.9489917358301</v>
      </c>
      <c r="O21">
        <f t="shared" si="9"/>
        <v>3641.717086866719</v>
      </c>
      <c r="Q21">
        <f t="shared" si="10"/>
        <v>41056.10213183437</v>
      </c>
      <c r="S21">
        <f t="shared" si="11"/>
        <v>34507.239511409578</v>
      </c>
    </row>
    <row r="22" spans="2:19" x14ac:dyDescent="0.3">
      <c r="L22" t="s">
        <v>15</v>
      </c>
      <c r="M22">
        <v>0</v>
      </c>
      <c r="O22" t="s">
        <v>11</v>
      </c>
      <c r="Q22" t="s">
        <v>9</v>
      </c>
      <c r="S22" t="s">
        <v>10</v>
      </c>
    </row>
    <row r="23" spans="2:19" x14ac:dyDescent="0.3">
      <c r="B23">
        <v>5720.9303234304571</v>
      </c>
      <c r="C23">
        <v>5529.497060055106</v>
      </c>
      <c r="D23">
        <v>5408.9876283400172</v>
      </c>
      <c r="E23">
        <v>5501.1212213595809</v>
      </c>
      <c r="F23">
        <v>24770.409082755203</v>
      </c>
      <c r="G23">
        <v>30706.874819140867</v>
      </c>
      <c r="H23">
        <v>84916.646359941195</v>
      </c>
      <c r="I23">
        <v>74991.795539974191</v>
      </c>
      <c r="J23">
        <v>58779.332930464145</v>
      </c>
      <c r="K23">
        <v>84172.018910162791</v>
      </c>
      <c r="L23" t="s">
        <v>20</v>
      </c>
      <c r="M23">
        <f>(B23+C23)/2</f>
        <v>5625.2136917427815</v>
      </c>
      <c r="O23">
        <f>(D23+E23)/2</f>
        <v>5455.054424849799</v>
      </c>
      <c r="Q23">
        <f>(F23+G23)/2</f>
        <v>27738.641950948033</v>
      </c>
      <c r="S23">
        <f>(H23+I23)/2</f>
        <v>79954.2209499577</v>
      </c>
    </row>
    <row r="24" spans="2:19" x14ac:dyDescent="0.3">
      <c r="B24">
        <v>5140.2998136955139</v>
      </c>
      <c r="C24">
        <v>5154.7380750558723</v>
      </c>
      <c r="D24">
        <v>5117.2018653065634</v>
      </c>
      <c r="E24">
        <v>5134.8245435880663</v>
      </c>
      <c r="F24">
        <v>15606.800488394088</v>
      </c>
      <c r="G24">
        <v>57171.401189552002</v>
      </c>
      <c r="H24">
        <v>45167.272168748546</v>
      </c>
      <c r="I24">
        <v>57230.032403169789</v>
      </c>
      <c r="J24">
        <v>51137.72458634722</v>
      </c>
      <c r="K24">
        <v>58560.053319412567</v>
      </c>
      <c r="L24" t="s">
        <v>21</v>
      </c>
      <c r="M24">
        <f t="shared" ref="M24:M28" si="12">(B24+C24)/2</f>
        <v>5147.5189443756935</v>
      </c>
      <c r="O24">
        <f t="shared" ref="O24:O28" si="13">(D24+E24)/2</f>
        <v>5126.0132044473148</v>
      </c>
      <c r="Q24">
        <f t="shared" ref="Q24:Q28" si="14">(F24+G24)/2</f>
        <v>36389.100838973041</v>
      </c>
      <c r="S24">
        <f t="shared" ref="S24:S28" si="15">(H24+I24)/2</f>
        <v>51198.652285959164</v>
      </c>
    </row>
    <row r="25" spans="2:19" x14ac:dyDescent="0.3">
      <c r="B25">
        <v>3689.4306276034808</v>
      </c>
      <c r="C25">
        <v>3435.851992928297</v>
      </c>
      <c r="D25">
        <v>3645.4078563240569</v>
      </c>
      <c r="E25">
        <v>4387.8270999840979</v>
      </c>
      <c r="F25">
        <v>73341.424945311242</v>
      </c>
      <c r="G25">
        <v>127965.46688629186</v>
      </c>
      <c r="H25">
        <v>133235.93883213477</v>
      </c>
      <c r="I25">
        <v>121016.28768556983</v>
      </c>
      <c r="J25">
        <v>125998.63137539932</v>
      </c>
      <c r="K25">
        <v>125517.44165690515</v>
      </c>
      <c r="L25" t="s">
        <v>22</v>
      </c>
      <c r="M25">
        <f t="shared" si="12"/>
        <v>3562.6413102658889</v>
      </c>
      <c r="O25">
        <f t="shared" si="13"/>
        <v>4016.6174781540776</v>
      </c>
      <c r="Q25">
        <f t="shared" si="14"/>
        <v>100653.44591580155</v>
      </c>
      <c r="S25">
        <f t="shared" si="15"/>
        <v>127126.1132588523</v>
      </c>
    </row>
    <row r="26" spans="2:19" x14ac:dyDescent="0.3">
      <c r="B26">
        <v>5364.5638310009872</v>
      </c>
      <c r="C26">
        <v>4958.4099531275697</v>
      </c>
      <c r="D26">
        <v>5249.7908254118547</v>
      </c>
      <c r="E26">
        <v>5526.2520593211375</v>
      </c>
      <c r="F26">
        <v>32395.200428843764</v>
      </c>
      <c r="G26">
        <v>80667.140791863159</v>
      </c>
      <c r="H26">
        <v>30939.279893966872</v>
      </c>
      <c r="I26">
        <v>77004.330152040275</v>
      </c>
      <c r="J26">
        <v>77831.210794779385</v>
      </c>
      <c r="K26">
        <v>76377.839723994577</v>
      </c>
      <c r="L26" t="s">
        <v>23</v>
      </c>
      <c r="M26">
        <f t="shared" si="12"/>
        <v>5161.4868920642784</v>
      </c>
      <c r="O26">
        <f t="shared" si="13"/>
        <v>5388.0214423664966</v>
      </c>
      <c r="Q26">
        <f t="shared" si="14"/>
        <v>56531.17061035346</v>
      </c>
      <c r="S26">
        <f t="shared" si="15"/>
        <v>53971.805023003573</v>
      </c>
    </row>
    <row r="27" spans="2:19" x14ac:dyDescent="0.3">
      <c r="B27">
        <v>4189.6635233603129</v>
      </c>
      <c r="C27">
        <v>4116.9463831961302</v>
      </c>
      <c r="D27">
        <v>3946.024062520517</v>
      </c>
      <c r="E27">
        <v>5274.6475148389363</v>
      </c>
      <c r="F27">
        <v>44901.029312949206</v>
      </c>
      <c r="G27">
        <v>75285.939306291009</v>
      </c>
      <c r="H27">
        <v>34979.15850385985</v>
      </c>
      <c r="I27">
        <v>72514.072379472185</v>
      </c>
      <c r="J27">
        <v>78091.372136832157</v>
      </c>
      <c r="K27">
        <v>77783.223674212073</v>
      </c>
      <c r="L27" t="s">
        <v>24</v>
      </c>
      <c r="M27">
        <f t="shared" si="12"/>
        <v>4153.3049532782215</v>
      </c>
      <c r="O27">
        <f t="shared" si="13"/>
        <v>4610.3357886797266</v>
      </c>
      <c r="Q27">
        <f t="shared" si="14"/>
        <v>60093.484309620108</v>
      </c>
      <c r="S27">
        <f t="shared" si="15"/>
        <v>53746.615441666014</v>
      </c>
    </row>
    <row r="28" spans="2:19" x14ac:dyDescent="0.3">
      <c r="B28">
        <v>4108.3928959659524</v>
      </c>
      <c r="C28">
        <v>3932.7329551983603</v>
      </c>
      <c r="D28">
        <v>3859.7085934195361</v>
      </c>
      <c r="E28">
        <v>5190.4585562452849</v>
      </c>
      <c r="F28">
        <v>54286.423472964387</v>
      </c>
      <c r="G28">
        <v>86418.793470125136</v>
      </c>
      <c r="H28">
        <v>45426.86591808001</v>
      </c>
      <c r="I28">
        <v>86677.381426379681</v>
      </c>
      <c r="J28">
        <v>44387.50062428238</v>
      </c>
      <c r="K28">
        <v>42923.298515189694</v>
      </c>
      <c r="L28" t="s">
        <v>25</v>
      </c>
      <c r="M28">
        <f t="shared" si="12"/>
        <v>4020.5629255821564</v>
      </c>
      <c r="O28">
        <f t="shared" si="13"/>
        <v>4525.0835748324107</v>
      </c>
      <c r="Q28">
        <f t="shared" si="14"/>
        <v>70352.608471544765</v>
      </c>
      <c r="S28">
        <f t="shared" si="15"/>
        <v>66052.123672229849</v>
      </c>
    </row>
    <row r="29" spans="2:19" x14ac:dyDescent="0.3">
      <c r="L29" t="s">
        <v>18</v>
      </c>
      <c r="M29">
        <v>0</v>
      </c>
      <c r="O29" t="s">
        <v>11</v>
      </c>
      <c r="Q29" t="s">
        <v>9</v>
      </c>
      <c r="S29" t="s">
        <v>10</v>
      </c>
    </row>
    <row r="30" spans="2:19" x14ac:dyDescent="0.3">
      <c r="B30">
        <v>5514.7688229985843</v>
      </c>
      <c r="C30">
        <v>5719.8095952689828</v>
      </c>
      <c r="D30">
        <v>5798.6326816147994</v>
      </c>
      <c r="E30">
        <v>5864.4990328320964</v>
      </c>
      <c r="F30">
        <v>26008.55607968547</v>
      </c>
      <c r="G30">
        <v>31626.482906470908</v>
      </c>
      <c r="H30">
        <v>87672.853421529537</v>
      </c>
      <c r="I30">
        <v>80630.238850208174</v>
      </c>
      <c r="J30">
        <v>67284.529877059336</v>
      </c>
      <c r="K30">
        <v>146539.22412147518</v>
      </c>
      <c r="L30" t="s">
        <v>20</v>
      </c>
      <c r="M30">
        <f>(B30+C30)/2</f>
        <v>5617.2892091337835</v>
      </c>
      <c r="O30">
        <f>(D30+E30)/2</f>
        <v>5831.5658572234479</v>
      </c>
      <c r="Q30">
        <f>(F30+G30)/2</f>
        <v>28817.519493078187</v>
      </c>
      <c r="S30">
        <f>(H30+I30)/2</f>
        <v>84151.546135868848</v>
      </c>
    </row>
    <row r="31" spans="2:19" x14ac:dyDescent="0.3">
      <c r="B31">
        <v>5313.0863618826588</v>
      </c>
      <c r="C31">
        <v>5259.5854888941803</v>
      </c>
      <c r="D31">
        <v>5396.6135635895398</v>
      </c>
      <c r="E31">
        <v>5476.3378324166315</v>
      </c>
      <c r="F31">
        <v>16523.985569311761</v>
      </c>
      <c r="G31">
        <v>59034.748470775659</v>
      </c>
      <c r="H31">
        <v>47831.892538600812</v>
      </c>
      <c r="I31">
        <v>60090.630441561123</v>
      </c>
      <c r="J31">
        <v>57425.590473795244</v>
      </c>
      <c r="K31">
        <v>70861.959847591948</v>
      </c>
      <c r="L31" t="s">
        <v>21</v>
      </c>
      <c r="M31">
        <f t="shared" ref="M31:M35" si="16">(B31+C31)/2</f>
        <v>5286.3359253884191</v>
      </c>
      <c r="O31">
        <f t="shared" ref="O31:O35" si="17">(D31+E31)/2</f>
        <v>5436.4756980030852</v>
      </c>
      <c r="Q31">
        <f t="shared" ref="Q31:Q35" si="18">(F31+G31)/2</f>
        <v>37779.367020043712</v>
      </c>
      <c r="S31">
        <f t="shared" ref="S31:S35" si="19">(H31+I31)/2</f>
        <v>53961.261490080971</v>
      </c>
    </row>
    <row r="32" spans="2:19" x14ac:dyDescent="0.3">
      <c r="B32">
        <v>3180.9375415890081</v>
      </c>
      <c r="C32">
        <v>3464.7078841078637</v>
      </c>
      <c r="D32">
        <v>3463.061248295548</v>
      </c>
      <c r="E32">
        <v>8278.7473686732283</v>
      </c>
      <c r="F32">
        <v>96987.842704563183</v>
      </c>
      <c r="G32">
        <v>159456.52170693982</v>
      </c>
      <c r="H32">
        <v>174815.02394890459</v>
      </c>
      <c r="I32">
        <v>151746.83203298654</v>
      </c>
      <c r="J32">
        <v>160783.57361372517</v>
      </c>
      <c r="K32">
        <v>167058.15279076219</v>
      </c>
      <c r="L32" t="s">
        <v>22</v>
      </c>
      <c r="M32">
        <f t="shared" si="16"/>
        <v>3322.8227128484359</v>
      </c>
      <c r="O32">
        <f t="shared" si="17"/>
        <v>5870.9043084843879</v>
      </c>
      <c r="Q32">
        <f t="shared" si="18"/>
        <v>128222.18220575151</v>
      </c>
      <c r="S32">
        <f t="shared" si="19"/>
        <v>163280.92799094558</v>
      </c>
    </row>
    <row r="33" spans="2:19" x14ac:dyDescent="0.3">
      <c r="B33">
        <v>5532.7031761212565</v>
      </c>
      <c r="C33">
        <v>5649.0366822168535</v>
      </c>
      <c r="D33">
        <v>6063.0333111843593</v>
      </c>
      <c r="E33">
        <v>6521.2541842734217</v>
      </c>
      <c r="F33">
        <v>34541.701486386693</v>
      </c>
      <c r="G33">
        <v>82972.139461391795</v>
      </c>
      <c r="H33">
        <v>32431.762617221775</v>
      </c>
      <c r="I33">
        <v>80569.988410145044</v>
      </c>
      <c r="J33">
        <v>83578.128459053696</v>
      </c>
      <c r="K33">
        <v>81755.2128894138</v>
      </c>
      <c r="L33" t="s">
        <v>23</v>
      </c>
      <c r="M33">
        <f t="shared" si="16"/>
        <v>5590.8699291690555</v>
      </c>
      <c r="O33">
        <f t="shared" si="17"/>
        <v>6292.143747728891</v>
      </c>
      <c r="Q33">
        <f t="shared" si="18"/>
        <v>58756.920473889244</v>
      </c>
      <c r="S33">
        <f t="shared" si="19"/>
        <v>56500.875513683408</v>
      </c>
    </row>
    <row r="34" spans="2:19" x14ac:dyDescent="0.3">
      <c r="B34">
        <v>3760.7752592273864</v>
      </c>
      <c r="C34">
        <v>3560.2407152022465</v>
      </c>
      <c r="D34">
        <v>4222.7812533203123</v>
      </c>
      <c r="E34">
        <v>18507.167909187538</v>
      </c>
      <c r="F34">
        <v>127669.18680245146</v>
      </c>
      <c r="G34">
        <v>170435.41043327953</v>
      </c>
      <c r="H34">
        <v>123802.51791883956</v>
      </c>
      <c r="I34">
        <v>170653.96091095358</v>
      </c>
      <c r="J34">
        <v>169300.05602474106</v>
      </c>
      <c r="K34">
        <v>179665.31148951635</v>
      </c>
      <c r="L34" t="s">
        <v>24</v>
      </c>
      <c r="M34">
        <f t="shared" si="16"/>
        <v>3660.5079872148162</v>
      </c>
      <c r="O34">
        <f t="shared" si="17"/>
        <v>11364.974581253926</v>
      </c>
      <c r="Q34">
        <f t="shared" si="18"/>
        <v>149052.29861786548</v>
      </c>
      <c r="S34">
        <f t="shared" si="19"/>
        <v>147228.23941489658</v>
      </c>
    </row>
    <row r="35" spans="2:19" x14ac:dyDescent="0.3">
      <c r="B35">
        <v>3865.3137290616373</v>
      </c>
      <c r="C35">
        <v>3704.3065108604264</v>
      </c>
      <c r="D35">
        <v>4074.6839343941224</v>
      </c>
      <c r="E35">
        <v>21859.828167024709</v>
      </c>
      <c r="F35">
        <v>121862.53847645079</v>
      </c>
      <c r="G35">
        <v>168164.56249761689</v>
      </c>
      <c r="H35">
        <v>125248.17733438818</v>
      </c>
      <c r="I35">
        <v>158411.09711466476</v>
      </c>
      <c r="J35">
        <v>52975.793076260568</v>
      </c>
      <c r="K35">
        <v>53071.232334218206</v>
      </c>
      <c r="L35" t="s">
        <v>25</v>
      </c>
      <c r="M35">
        <f t="shared" si="16"/>
        <v>3784.8101199610319</v>
      </c>
      <c r="O35">
        <f t="shared" si="17"/>
        <v>12967.256050709415</v>
      </c>
      <c r="Q35">
        <f t="shared" si="18"/>
        <v>145013.55048703385</v>
      </c>
      <c r="S35">
        <f t="shared" si="19"/>
        <v>141829.63722452646</v>
      </c>
    </row>
    <row r="36" spans="2:19" x14ac:dyDescent="0.3">
      <c r="L36" t="s">
        <v>19</v>
      </c>
      <c r="M36">
        <v>0</v>
      </c>
      <c r="O36" t="s">
        <v>11</v>
      </c>
      <c r="Q36" t="s">
        <v>9</v>
      </c>
      <c r="S36" t="s">
        <v>10</v>
      </c>
    </row>
    <row r="37" spans="2:19" x14ac:dyDescent="0.3">
      <c r="B37">
        <v>6600.6015130706373</v>
      </c>
      <c r="C37">
        <v>6460.1606451492898</v>
      </c>
      <c r="D37">
        <v>6334.9081857003312</v>
      </c>
      <c r="E37">
        <v>6488.4306235327031</v>
      </c>
      <c r="F37">
        <v>26561.833554077781</v>
      </c>
      <c r="G37">
        <v>32370.457676574359</v>
      </c>
      <c r="H37">
        <v>89521.459836121838</v>
      </c>
      <c r="I37">
        <v>80447.776990363403</v>
      </c>
      <c r="J37">
        <v>62452.481664166015</v>
      </c>
      <c r="K37">
        <v>91786.965564511367</v>
      </c>
      <c r="L37" t="s">
        <v>20</v>
      </c>
      <c r="M37">
        <f>(B37+C37)/2</f>
        <v>6530.381079109964</v>
      </c>
      <c r="O37">
        <f>(D37+E37)/2</f>
        <v>6411.6694046165176</v>
      </c>
      <c r="Q37">
        <f>(F37+G37)/2</f>
        <v>29466.14561532607</v>
      </c>
      <c r="S37">
        <f>(H37+I37)/2</f>
        <v>84984.618413242628</v>
      </c>
    </row>
    <row r="38" spans="2:19" x14ac:dyDescent="0.3">
      <c r="B38">
        <v>5879.2254086280573</v>
      </c>
      <c r="C38">
        <v>5766.9443576021577</v>
      </c>
      <c r="D38">
        <v>5898.222616005186</v>
      </c>
      <c r="E38">
        <v>5835.3465980782939</v>
      </c>
      <c r="F38">
        <v>17208.183595954979</v>
      </c>
      <c r="G38">
        <v>59675.616199232652</v>
      </c>
      <c r="H38">
        <v>47939.342626083642</v>
      </c>
      <c r="I38">
        <v>60162.042360917803</v>
      </c>
      <c r="J38">
        <v>54173.560413012689</v>
      </c>
      <c r="K38">
        <v>62638.757469259886</v>
      </c>
      <c r="L38" t="s">
        <v>21</v>
      </c>
      <c r="M38">
        <f t="shared" ref="M38:M42" si="20">(B38+C38)/2</f>
        <v>5823.084883115107</v>
      </c>
      <c r="O38">
        <f t="shared" ref="O38:O42" si="21">(D38+E38)/2</f>
        <v>5866.7846070417399</v>
      </c>
      <c r="Q38">
        <f t="shared" ref="Q38:Q42" si="22">(F38+G38)/2</f>
        <v>38441.899897593816</v>
      </c>
      <c r="S38">
        <f t="shared" ref="S38:S42" si="23">(H38+I38)/2</f>
        <v>54050.692493500726</v>
      </c>
    </row>
    <row r="39" spans="2:19" x14ac:dyDescent="0.3">
      <c r="B39">
        <v>4289.0758602983151</v>
      </c>
      <c r="C39">
        <v>4241.3529115669426</v>
      </c>
      <c r="D39">
        <v>4614.6743807731527</v>
      </c>
      <c r="E39">
        <v>10163.850827015533</v>
      </c>
      <c r="F39">
        <v>107869.95220624599</v>
      </c>
      <c r="G39">
        <v>174865.00755011951</v>
      </c>
      <c r="H39">
        <v>185781.17949128762</v>
      </c>
      <c r="I39">
        <v>164615.1623752749</v>
      </c>
      <c r="J39">
        <v>174436.85644415842</v>
      </c>
      <c r="K39">
        <v>175210.98596186464</v>
      </c>
      <c r="L39" t="s">
        <v>22</v>
      </c>
      <c r="M39">
        <f t="shared" si="20"/>
        <v>4265.2143859326288</v>
      </c>
      <c r="O39">
        <f t="shared" si="21"/>
        <v>7389.2626038943426</v>
      </c>
      <c r="Q39">
        <f t="shared" si="22"/>
        <v>141367.47987818276</v>
      </c>
      <c r="S39">
        <f t="shared" si="23"/>
        <v>175198.17093328125</v>
      </c>
    </row>
    <row r="40" spans="2:19" x14ac:dyDescent="0.3">
      <c r="B40">
        <v>5989.6804448900784</v>
      </c>
      <c r="C40">
        <v>5747.3733176847973</v>
      </c>
      <c r="D40">
        <v>5841.5484118367713</v>
      </c>
      <c r="E40">
        <v>6253.0033752649051</v>
      </c>
      <c r="F40">
        <v>34951.956874058364</v>
      </c>
      <c r="G40">
        <v>85195.479844387766</v>
      </c>
      <c r="H40">
        <v>33060.69216596974</v>
      </c>
      <c r="I40">
        <v>80856.105484688786</v>
      </c>
      <c r="J40">
        <v>83023.25106743825</v>
      </c>
      <c r="K40">
        <v>81810.612968711532</v>
      </c>
      <c r="L40" t="s">
        <v>23</v>
      </c>
      <c r="M40">
        <f t="shared" si="20"/>
        <v>5868.5268812874383</v>
      </c>
      <c r="O40">
        <f t="shared" si="21"/>
        <v>6047.2758935508382</v>
      </c>
      <c r="Q40">
        <f t="shared" si="22"/>
        <v>60073.718359223065</v>
      </c>
      <c r="S40">
        <f t="shared" si="23"/>
        <v>56958.398825329263</v>
      </c>
    </row>
    <row r="41" spans="2:19" x14ac:dyDescent="0.3">
      <c r="B41">
        <v>4393.1493794273401</v>
      </c>
      <c r="C41">
        <v>4888.6211008507898</v>
      </c>
      <c r="D41">
        <v>5397.4761366060402</v>
      </c>
      <c r="E41">
        <v>36220.767807599754</v>
      </c>
      <c r="F41">
        <v>166493.78653224048</v>
      </c>
      <c r="G41">
        <v>222914.86919286411</v>
      </c>
      <c r="H41">
        <v>164661.33730923448</v>
      </c>
      <c r="I41">
        <v>218889.38324284457</v>
      </c>
      <c r="J41">
        <v>225080.52652597602</v>
      </c>
      <c r="K41">
        <v>223304.79989403018</v>
      </c>
      <c r="L41" t="s">
        <v>24</v>
      </c>
      <c r="M41">
        <f t="shared" si="20"/>
        <v>4640.885240139065</v>
      </c>
      <c r="O41">
        <f t="shared" si="21"/>
        <v>20809.121972102897</v>
      </c>
      <c r="Q41">
        <f t="shared" si="22"/>
        <v>194704.32786255231</v>
      </c>
      <c r="S41">
        <f t="shared" si="23"/>
        <v>191775.36027603952</v>
      </c>
    </row>
    <row r="42" spans="2:19" x14ac:dyDescent="0.3">
      <c r="B42">
        <v>4972.26723796036</v>
      </c>
      <c r="C42">
        <v>4920.3847994169219</v>
      </c>
      <c r="D42">
        <v>5610.8520353929916</v>
      </c>
      <c r="E42">
        <v>34432.518899685565</v>
      </c>
      <c r="F42">
        <v>160547.40385259231</v>
      </c>
      <c r="G42">
        <v>211920.33733060461</v>
      </c>
      <c r="H42">
        <v>167487.47798756853</v>
      </c>
      <c r="I42">
        <v>206116.11391776139</v>
      </c>
      <c r="J42">
        <v>58010.532850915508</v>
      </c>
      <c r="K42">
        <v>57818.834608389821</v>
      </c>
      <c r="L42" t="s">
        <v>25</v>
      </c>
      <c r="M42">
        <f t="shared" si="20"/>
        <v>4946.3260186886409</v>
      </c>
      <c r="O42">
        <f t="shared" si="21"/>
        <v>20021.685467539279</v>
      </c>
      <c r="Q42">
        <f t="shared" si="22"/>
        <v>186233.87059159845</v>
      </c>
      <c r="S42">
        <f t="shared" si="23"/>
        <v>186801.79595266498</v>
      </c>
    </row>
  </sheetData>
  <mergeCells count="4">
    <mergeCell ref="B1:C1"/>
    <mergeCell ref="D1:E1"/>
    <mergeCell ref="F1:G1"/>
    <mergeCell ref="H1:K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5"/>
  <sheetViews>
    <sheetView workbookViewId="0">
      <selection activeCell="L4" sqref="L4:P10"/>
    </sheetView>
  </sheetViews>
  <sheetFormatPr defaultRowHeight="16.5" x14ac:dyDescent="0.3"/>
  <sheetData>
    <row r="4" spans="1:16" x14ac:dyDescent="0.3">
      <c r="M4" t="s">
        <v>26</v>
      </c>
      <c r="N4">
        <v>0</v>
      </c>
      <c r="O4" t="s">
        <v>27</v>
      </c>
      <c r="P4" t="s">
        <v>28</v>
      </c>
    </row>
    <row r="5" spans="1:16" x14ac:dyDescent="0.3">
      <c r="A5" t="s">
        <v>6</v>
      </c>
      <c r="B5" s="3">
        <v>0.11198462313407999</v>
      </c>
      <c r="C5" s="3">
        <v>0.10961914155847083</v>
      </c>
      <c r="D5" s="3">
        <v>0.10651630460661035</v>
      </c>
      <c r="E5" s="3">
        <v>0.11231863312890983</v>
      </c>
      <c r="F5" s="3">
        <v>0.10880737862566764</v>
      </c>
      <c r="G5" s="3">
        <v>0.10544911860548868</v>
      </c>
      <c r="H5" s="3">
        <v>9.98266829578697E-2</v>
      </c>
      <c r="I5" s="3">
        <v>0.11453568479967953</v>
      </c>
      <c r="J5" s="3">
        <v>0.10131592828494274</v>
      </c>
      <c r="K5" s="3">
        <v>0.10482958337141207</v>
      </c>
      <c r="L5" t="s">
        <v>6</v>
      </c>
      <c r="M5">
        <f>(B5+C5)/2</f>
        <v>0.11080188234627542</v>
      </c>
      <c r="N5">
        <f t="shared" ref="N5:N10" si="0">(D5+E5)/2</f>
        <v>0.10941746886776009</v>
      </c>
      <c r="O5">
        <f t="shared" ref="O5:O10" si="1">(F5+G5)/2</f>
        <v>0.10712824861557815</v>
      </c>
      <c r="P5">
        <f t="shared" ref="P5:P10" si="2">(H5+I5)/2</f>
        <v>0.10718118387877462</v>
      </c>
    </row>
    <row r="6" spans="1:16" x14ac:dyDescent="0.3">
      <c r="A6" t="s">
        <v>7</v>
      </c>
      <c r="B6" s="3">
        <v>0.22554682910879756</v>
      </c>
      <c r="C6" s="3">
        <v>0.22001432861153408</v>
      </c>
      <c r="D6" s="3">
        <v>0.19694990453384792</v>
      </c>
      <c r="E6" s="3">
        <v>0.22477399023829286</v>
      </c>
      <c r="F6" s="3">
        <v>0.22747977220110133</v>
      </c>
      <c r="G6" s="3">
        <v>0.21562676022132671</v>
      </c>
      <c r="H6" s="3">
        <v>0.1887264118277848</v>
      </c>
      <c r="I6" s="3">
        <v>0.22382180753220296</v>
      </c>
      <c r="J6" s="3">
        <v>0.21682082287912396</v>
      </c>
      <c r="K6" s="3">
        <v>0.21703090518534945</v>
      </c>
      <c r="L6" t="s">
        <v>7</v>
      </c>
      <c r="M6">
        <f t="shared" ref="M6:M17" si="3">(B6+C6)/2</f>
        <v>0.22278057886016583</v>
      </c>
      <c r="N6">
        <f t="shared" si="0"/>
        <v>0.21086194738607039</v>
      </c>
      <c r="O6">
        <f t="shared" si="1"/>
        <v>0.22155326621121402</v>
      </c>
      <c r="P6">
        <f t="shared" si="2"/>
        <v>0.20627410967999388</v>
      </c>
    </row>
    <row r="7" spans="1:16" x14ac:dyDescent="0.3">
      <c r="A7" t="s">
        <v>13</v>
      </c>
      <c r="B7" s="3">
        <v>0.28505781276238407</v>
      </c>
      <c r="C7" s="3">
        <v>0.28204029416909515</v>
      </c>
      <c r="D7" s="3">
        <v>0.25193658538486535</v>
      </c>
      <c r="E7" s="3">
        <v>0.28528780931089015</v>
      </c>
      <c r="F7" s="3">
        <v>0.2914883297862535</v>
      </c>
      <c r="G7" s="3">
        <v>0.27955067289321028</v>
      </c>
      <c r="H7" s="3">
        <v>0.24409194004106871</v>
      </c>
      <c r="I7" s="3">
        <v>0.28427910499334819</v>
      </c>
      <c r="J7" s="3">
        <v>0.27568060242139175</v>
      </c>
      <c r="K7" s="3">
        <v>0.27688345183922064</v>
      </c>
      <c r="L7" t="s">
        <v>13</v>
      </c>
      <c r="M7">
        <f t="shared" si="3"/>
        <v>0.28354905346573961</v>
      </c>
      <c r="N7">
        <f t="shared" si="0"/>
        <v>0.26861219734787778</v>
      </c>
      <c r="O7">
        <f t="shared" si="1"/>
        <v>0.28551950133973192</v>
      </c>
      <c r="P7">
        <f t="shared" si="2"/>
        <v>0.26418552251720845</v>
      </c>
    </row>
    <row r="8" spans="1:16" x14ac:dyDescent="0.3">
      <c r="A8" t="s">
        <v>15</v>
      </c>
      <c r="B8" s="3">
        <v>0.30248569837587996</v>
      </c>
      <c r="C8" s="3">
        <v>0.30210847328011259</v>
      </c>
      <c r="D8" s="3">
        <v>0.27815817597499054</v>
      </c>
      <c r="E8" s="3">
        <v>0.31131582190304413</v>
      </c>
      <c r="F8" s="3">
        <v>0.31056118717333631</v>
      </c>
      <c r="G8" s="3">
        <v>0.30748139288987347</v>
      </c>
      <c r="H8" s="3">
        <v>0.27717746670835158</v>
      </c>
      <c r="I8" s="3">
        <v>0.30133133892478725</v>
      </c>
      <c r="J8" s="3">
        <v>0.29366985653801697</v>
      </c>
      <c r="K8" s="3">
        <v>0.29626958221191735</v>
      </c>
      <c r="L8" t="s">
        <v>15</v>
      </c>
      <c r="M8">
        <f t="shared" si="3"/>
        <v>0.3022970858279963</v>
      </c>
      <c r="N8">
        <f t="shared" si="0"/>
        <v>0.29473699893901734</v>
      </c>
      <c r="O8">
        <f t="shared" si="1"/>
        <v>0.30902129003160489</v>
      </c>
      <c r="P8">
        <f t="shared" si="2"/>
        <v>0.28925440281656944</v>
      </c>
    </row>
    <row r="9" spans="1:16" x14ac:dyDescent="0.3">
      <c r="A9" t="s">
        <v>18</v>
      </c>
      <c r="B9" s="3">
        <v>0.34643874190925045</v>
      </c>
      <c r="C9" s="3">
        <v>0.33018656644832017</v>
      </c>
      <c r="D9" s="3">
        <v>0.32052566224357731</v>
      </c>
      <c r="E9" s="3">
        <v>0.34812029787326104</v>
      </c>
      <c r="F9" s="3">
        <v>0.33712472706088592</v>
      </c>
      <c r="G9" s="3">
        <v>0.32050115889224101</v>
      </c>
      <c r="H9" s="3">
        <v>0.29355028441376452</v>
      </c>
      <c r="I9" s="3">
        <v>0.30345938286204172</v>
      </c>
      <c r="J9" s="3">
        <v>0.28945742997235602</v>
      </c>
      <c r="K9" s="3">
        <v>0.24985311583253716</v>
      </c>
      <c r="L9" t="s">
        <v>18</v>
      </c>
      <c r="M9">
        <f t="shared" si="3"/>
        <v>0.33831265417878531</v>
      </c>
      <c r="N9">
        <f t="shared" si="0"/>
        <v>0.33432298005841921</v>
      </c>
      <c r="O9">
        <f t="shared" si="1"/>
        <v>0.32881294297656349</v>
      </c>
      <c r="P9">
        <f t="shared" si="2"/>
        <v>0.29850483363790314</v>
      </c>
    </row>
    <row r="10" spans="1:16" x14ac:dyDescent="0.3">
      <c r="A10" t="s">
        <v>19</v>
      </c>
      <c r="B10" s="3">
        <v>0.27791534559547137</v>
      </c>
      <c r="C10" s="3">
        <v>0.27727001843983168</v>
      </c>
      <c r="D10" s="3">
        <v>0.2565728158270682</v>
      </c>
      <c r="E10" s="3">
        <v>0.28748946139914994</v>
      </c>
      <c r="F10" s="3">
        <v>0.28994172482992003</v>
      </c>
      <c r="G10" s="3">
        <v>0.28900579199938087</v>
      </c>
      <c r="H10" s="3">
        <v>0.26539286775446597</v>
      </c>
      <c r="I10" s="3">
        <v>0.28519244110074404</v>
      </c>
      <c r="J10" s="3">
        <v>0.2782840793484479</v>
      </c>
      <c r="K10" s="3">
        <v>0.27844144436592844</v>
      </c>
      <c r="L10" t="s">
        <v>19</v>
      </c>
      <c r="M10">
        <f t="shared" si="3"/>
        <v>0.27759268201765153</v>
      </c>
      <c r="N10">
        <f t="shared" si="0"/>
        <v>0.27203113861310907</v>
      </c>
      <c r="O10">
        <f t="shared" si="1"/>
        <v>0.28947375841465045</v>
      </c>
      <c r="P10">
        <f t="shared" si="2"/>
        <v>0.27529265442760498</v>
      </c>
    </row>
    <row r="11" spans="1:16" x14ac:dyDescent="0.3">
      <c r="B11">
        <f>(B5+C5)/2</f>
        <v>0.11080188234627542</v>
      </c>
      <c r="D11">
        <f>(D5+E5)/2</f>
        <v>0.10941746886776009</v>
      </c>
      <c r="F11">
        <f>(F5+G5)/2</f>
        <v>0.10712824861557815</v>
      </c>
      <c r="H11">
        <f>(H5+I5)/2</f>
        <v>0.10718118387877462</v>
      </c>
    </row>
    <row r="12" spans="1:16" x14ac:dyDescent="0.3">
      <c r="A12" t="s">
        <v>6</v>
      </c>
      <c r="B12" s="3">
        <v>0.1855303707243737</v>
      </c>
      <c r="C12" s="3">
        <v>0.19580156460421796</v>
      </c>
      <c r="D12" s="3">
        <v>0.19719964206069202</v>
      </c>
      <c r="E12" s="3">
        <v>0.19753641586346454</v>
      </c>
      <c r="F12" s="3">
        <v>0.19272828715613916</v>
      </c>
      <c r="G12" s="3">
        <v>0.19752936033099222</v>
      </c>
      <c r="H12" s="3">
        <v>0.19894540721817081</v>
      </c>
      <c r="I12" s="3">
        <v>0.19947130543067651</v>
      </c>
      <c r="J12" s="3">
        <v>0.18958307291113877</v>
      </c>
      <c r="K12" s="3">
        <v>0.19678652528603005</v>
      </c>
      <c r="L12" t="s">
        <v>6</v>
      </c>
      <c r="M12">
        <f t="shared" si="3"/>
        <v>0.19066596766429583</v>
      </c>
      <c r="N12">
        <f t="shared" ref="N12:N17" si="4">(D12+E12)/2</f>
        <v>0.19736802896207828</v>
      </c>
      <c r="O12">
        <f t="shared" ref="O12:O17" si="5">(F12+G12)/2</f>
        <v>0.19512882374356569</v>
      </c>
      <c r="P12">
        <f t="shared" ref="P12:P17" si="6">(H12+I12)/2</f>
        <v>0.19920835632442366</v>
      </c>
    </row>
    <row r="13" spans="1:16" x14ac:dyDescent="0.3">
      <c r="A13" t="s">
        <v>7</v>
      </c>
      <c r="B13" s="3">
        <v>0.55024593869646066</v>
      </c>
      <c r="C13" s="3">
        <v>0.56699931529710912</v>
      </c>
      <c r="D13" s="3">
        <v>0.5711828108860767</v>
      </c>
      <c r="E13" s="3">
        <v>0.58971440242399231</v>
      </c>
      <c r="F13" s="3">
        <v>0.57357663678445669</v>
      </c>
      <c r="G13" s="3">
        <v>0.57739299798859112</v>
      </c>
      <c r="H13" s="3">
        <v>0.58630175091122183</v>
      </c>
      <c r="I13" s="3">
        <v>0.59176052394517198</v>
      </c>
      <c r="J13" s="3">
        <v>0.53293065902235215</v>
      </c>
      <c r="K13" s="3">
        <v>0.52396896507563862</v>
      </c>
      <c r="L13" t="s">
        <v>7</v>
      </c>
      <c r="M13">
        <f t="shared" si="3"/>
        <v>0.55862262699678489</v>
      </c>
      <c r="N13">
        <f t="shared" si="4"/>
        <v>0.5804486066550345</v>
      </c>
      <c r="O13">
        <f t="shared" si="5"/>
        <v>0.57548481738652391</v>
      </c>
      <c r="P13">
        <f t="shared" si="6"/>
        <v>0.5890311374281969</v>
      </c>
    </row>
    <row r="14" spans="1:16" x14ac:dyDescent="0.3">
      <c r="A14" t="s">
        <v>13</v>
      </c>
      <c r="B14" s="3">
        <v>0.70755757683533671</v>
      </c>
      <c r="C14" s="3">
        <v>0.74018689281945182</v>
      </c>
      <c r="D14" s="3">
        <v>0.74968596550443989</v>
      </c>
      <c r="E14" s="3">
        <v>0.74320826668324436</v>
      </c>
      <c r="F14" s="3">
        <v>0.73580968076373676</v>
      </c>
      <c r="G14" s="3">
        <v>0.74473931675941152</v>
      </c>
      <c r="H14" s="3">
        <v>0.73526143290717128</v>
      </c>
      <c r="I14" s="3">
        <v>0.73156668032050476</v>
      </c>
      <c r="J14" s="3">
        <v>0.62934361662017979</v>
      </c>
      <c r="K14" s="3">
        <v>0.60387586253134329</v>
      </c>
      <c r="L14" t="s">
        <v>13</v>
      </c>
      <c r="M14">
        <f t="shared" si="3"/>
        <v>0.72387223482739427</v>
      </c>
      <c r="N14">
        <f t="shared" si="4"/>
        <v>0.74644711609384218</v>
      </c>
      <c r="O14">
        <f t="shared" si="5"/>
        <v>0.74027449876157414</v>
      </c>
      <c r="P14">
        <f t="shared" si="6"/>
        <v>0.73341405661383807</v>
      </c>
    </row>
    <row r="15" spans="1:16" x14ac:dyDescent="0.3">
      <c r="A15" t="s">
        <v>15</v>
      </c>
      <c r="B15" s="3">
        <v>0.70722763104268782</v>
      </c>
      <c r="C15" s="3">
        <v>0.73460568942946847</v>
      </c>
      <c r="D15" s="3">
        <v>0.74394697797357301</v>
      </c>
      <c r="E15" s="3">
        <v>0.73694067752211234</v>
      </c>
      <c r="F15" s="3">
        <v>0.72626979796326319</v>
      </c>
      <c r="G15" s="3">
        <v>0.72544015407632578</v>
      </c>
      <c r="H15" s="3">
        <v>0.73317780045268277</v>
      </c>
      <c r="I15" s="3">
        <v>0.72693285455395518</v>
      </c>
      <c r="J15" s="3">
        <v>0.60235457319471863</v>
      </c>
      <c r="K15" s="3">
        <v>0.50040382237896519</v>
      </c>
      <c r="L15" t="s">
        <v>15</v>
      </c>
      <c r="M15">
        <f t="shared" si="3"/>
        <v>0.72091666023607814</v>
      </c>
      <c r="N15">
        <f t="shared" si="4"/>
        <v>0.74044382774784268</v>
      </c>
      <c r="O15">
        <f t="shared" si="5"/>
        <v>0.72585497601979454</v>
      </c>
      <c r="P15">
        <f t="shared" si="6"/>
        <v>0.73005532750331903</v>
      </c>
    </row>
    <row r="16" spans="1:16" x14ac:dyDescent="0.3">
      <c r="A16" t="s">
        <v>18</v>
      </c>
      <c r="B16" s="3">
        <v>0.79822022305668827</v>
      </c>
      <c r="C16" s="3">
        <v>0.81838388534327933</v>
      </c>
      <c r="D16" s="3">
        <v>0.80587963690410302</v>
      </c>
      <c r="E16" s="3">
        <v>0.79307711945412829</v>
      </c>
      <c r="F16" s="3">
        <v>0.76824718522557967</v>
      </c>
      <c r="G16" s="3">
        <v>0.75272359782785692</v>
      </c>
      <c r="H16" s="3">
        <v>0.76029235274816842</v>
      </c>
      <c r="I16" s="3">
        <v>0.61154475917657158</v>
      </c>
      <c r="J16" s="3">
        <v>0.45815880792102354</v>
      </c>
      <c r="K16" s="3">
        <v>0.60504619518458691</v>
      </c>
      <c r="L16" t="s">
        <v>18</v>
      </c>
      <c r="M16">
        <f t="shared" si="3"/>
        <v>0.8083020541999838</v>
      </c>
      <c r="N16">
        <f t="shared" si="4"/>
        <v>0.79947837817911571</v>
      </c>
      <c r="O16">
        <f t="shared" si="5"/>
        <v>0.76048539152671824</v>
      </c>
      <c r="P16">
        <f t="shared" si="6"/>
        <v>0.68591855596236995</v>
      </c>
    </row>
    <row r="17" spans="1:16" x14ac:dyDescent="0.3">
      <c r="A17" t="s">
        <v>19</v>
      </c>
      <c r="B17" s="3">
        <v>0.68705859473863196</v>
      </c>
      <c r="C17" s="3">
        <v>0.72211826551136715</v>
      </c>
      <c r="D17" s="3">
        <v>0.73166016998675654</v>
      </c>
      <c r="E17" s="3">
        <v>0.71773904511048636</v>
      </c>
      <c r="F17" s="3">
        <v>0.70661537584699519</v>
      </c>
      <c r="G17" s="3">
        <v>0.70873264225122512</v>
      </c>
      <c r="H17" s="3">
        <v>0.71456609529270165</v>
      </c>
      <c r="I17" s="3">
        <v>0.701672589495689</v>
      </c>
      <c r="J17" s="3">
        <v>0.57720684654047338</v>
      </c>
      <c r="K17" s="3">
        <v>0.4547704539885038</v>
      </c>
      <c r="L17" t="s">
        <v>19</v>
      </c>
      <c r="M17">
        <f t="shared" si="3"/>
        <v>0.70458843012499961</v>
      </c>
      <c r="N17">
        <f t="shared" si="4"/>
        <v>0.72469960754862139</v>
      </c>
      <c r="O17">
        <f t="shared" si="5"/>
        <v>0.70767400904911015</v>
      </c>
      <c r="P17">
        <f t="shared" si="6"/>
        <v>0.70811934239419538</v>
      </c>
    </row>
    <row r="18" spans="1:16" x14ac:dyDescent="0.3">
      <c r="B18">
        <f>(B12+C12)/2</f>
        <v>0.19066596766429583</v>
      </c>
      <c r="D18">
        <f>(D12+E12)/2</f>
        <v>0.19736802896207828</v>
      </c>
      <c r="F18">
        <f>(F12+G12)/2</f>
        <v>0.19512882374356569</v>
      </c>
      <c r="H18">
        <f>(H12+I12)/2</f>
        <v>0.19920835632442366</v>
      </c>
    </row>
    <row r="19" spans="1:16" x14ac:dyDescent="0.3">
      <c r="A19" t="s">
        <v>6</v>
      </c>
      <c r="B19" s="3">
        <v>0.10535281519790222</v>
      </c>
      <c r="C19" s="3">
        <v>0.10472059668727192</v>
      </c>
      <c r="D19" s="3">
        <v>0.10654205231602372</v>
      </c>
      <c r="E19" s="3">
        <v>0.10884404794167638</v>
      </c>
      <c r="F19" s="3">
        <v>0.10842289679133228</v>
      </c>
      <c r="G19" s="3">
        <v>0.10765136742835345</v>
      </c>
      <c r="H19" s="3">
        <v>0.10867151344571507</v>
      </c>
      <c r="I19" s="3">
        <v>0.10907851713929985</v>
      </c>
      <c r="J19" s="3">
        <v>0.1032118431510903</v>
      </c>
      <c r="K19" s="3">
        <v>0.10412343647588131</v>
      </c>
      <c r="L19" t="s">
        <v>6</v>
      </c>
      <c r="M19">
        <f t="shared" ref="M19:M24" si="7">(B19+C19)/2</f>
        <v>0.10503670594258707</v>
      </c>
      <c r="N19">
        <f t="shared" ref="N19:N24" si="8">(D19+E19)/2</f>
        <v>0.10769305012885005</v>
      </c>
      <c r="O19">
        <f t="shared" ref="O19:O24" si="9">(F19+G19)/2</f>
        <v>0.10803713210984286</v>
      </c>
      <c r="P19">
        <f t="shared" ref="P19:P24" si="10">(H19+I19)/2</f>
        <v>0.10887501529250745</v>
      </c>
    </row>
    <row r="20" spans="1:16" x14ac:dyDescent="0.3">
      <c r="A20" t="s">
        <v>7</v>
      </c>
      <c r="B20" s="3">
        <v>0.11013129229814025</v>
      </c>
      <c r="C20" s="3">
        <v>0.10783380326408301</v>
      </c>
      <c r="D20" s="3">
        <v>0.1105097423564874</v>
      </c>
      <c r="E20" s="3">
        <v>0.11318848447690279</v>
      </c>
      <c r="F20" s="3">
        <v>0.11251416919629302</v>
      </c>
      <c r="G20" s="3">
        <v>0.1127127296598267</v>
      </c>
      <c r="H20" s="3">
        <v>0.11076366891838367</v>
      </c>
      <c r="I20" s="3">
        <v>0.11383259870290678</v>
      </c>
      <c r="J20" s="3">
        <v>0.11037778803350681</v>
      </c>
      <c r="K20" s="3">
        <v>0.11100185998458156</v>
      </c>
      <c r="L20" t="s">
        <v>7</v>
      </c>
      <c r="M20">
        <f t="shared" si="7"/>
        <v>0.10898254778111163</v>
      </c>
      <c r="N20">
        <f t="shared" si="8"/>
        <v>0.1118491134166951</v>
      </c>
      <c r="O20">
        <f t="shared" si="9"/>
        <v>0.11261344942805987</v>
      </c>
      <c r="P20">
        <f t="shared" si="10"/>
        <v>0.11229813381064523</v>
      </c>
    </row>
    <row r="21" spans="1:16" x14ac:dyDescent="0.3">
      <c r="A21" t="s">
        <v>13</v>
      </c>
      <c r="B21" s="3">
        <v>0.11796693308387302</v>
      </c>
      <c r="C21" s="3">
        <v>0.11460602847860712</v>
      </c>
      <c r="D21" s="3">
        <v>0.11652702096461542</v>
      </c>
      <c r="E21" s="3">
        <v>0.12044049838068364</v>
      </c>
      <c r="F21" s="3">
        <v>0.11891063375451835</v>
      </c>
      <c r="G21" s="3">
        <v>0.11888486255093238</v>
      </c>
      <c r="H21" s="3">
        <v>0.11965202621858644</v>
      </c>
      <c r="I21" s="3">
        <v>0.11863312152292635</v>
      </c>
      <c r="J21" s="3">
        <v>0.11603372319188862</v>
      </c>
      <c r="K21" s="3">
        <v>0.11346215218587881</v>
      </c>
      <c r="L21" t="s">
        <v>13</v>
      </c>
      <c r="M21">
        <f t="shared" si="7"/>
        <v>0.11628648078124007</v>
      </c>
      <c r="N21">
        <f t="shared" si="8"/>
        <v>0.11848375967264954</v>
      </c>
      <c r="O21">
        <f t="shared" si="9"/>
        <v>0.11889774815272536</v>
      </c>
      <c r="P21">
        <f t="shared" si="10"/>
        <v>0.11914257387075639</v>
      </c>
    </row>
    <row r="22" spans="1:16" x14ac:dyDescent="0.3">
      <c r="A22" t="s">
        <v>15</v>
      </c>
      <c r="B22" s="3">
        <v>0.13079809319877733</v>
      </c>
      <c r="C22" s="3">
        <v>0.12922198894098536</v>
      </c>
      <c r="D22" s="3">
        <v>0.12721665961645157</v>
      </c>
      <c r="E22" s="3">
        <v>0.12853939492499017</v>
      </c>
      <c r="F22" s="3">
        <v>0.13097695286695693</v>
      </c>
      <c r="G22" s="3">
        <v>0.12756698114540857</v>
      </c>
      <c r="H22" s="3">
        <v>0.12993451513416118</v>
      </c>
      <c r="I22" s="3">
        <v>0.12706499163062268</v>
      </c>
      <c r="J22" s="3">
        <v>0.12108892110937866</v>
      </c>
      <c r="K22" s="3">
        <v>0.12066869379588076</v>
      </c>
      <c r="L22" t="s">
        <v>15</v>
      </c>
      <c r="M22">
        <f t="shared" si="7"/>
        <v>0.13001004106988134</v>
      </c>
      <c r="N22">
        <f t="shared" si="8"/>
        <v>0.12787802727072087</v>
      </c>
      <c r="O22">
        <f t="shared" si="9"/>
        <v>0.12927196700618276</v>
      </c>
      <c r="P22">
        <f t="shared" si="10"/>
        <v>0.12849975338239195</v>
      </c>
    </row>
    <row r="23" spans="1:16" x14ac:dyDescent="0.3">
      <c r="A23" t="s">
        <v>18</v>
      </c>
      <c r="B23" s="3">
        <v>0.18187739305127235</v>
      </c>
      <c r="C23" s="3">
        <v>0.17470728800557128</v>
      </c>
      <c r="D23" s="3">
        <v>0.17192460524190228</v>
      </c>
      <c r="E23" s="3">
        <v>0.17333824471368461</v>
      </c>
      <c r="F23" s="3">
        <v>0.17974579908234647</v>
      </c>
      <c r="G23" s="3">
        <v>0.17052794326081497</v>
      </c>
      <c r="H23" s="3">
        <v>0.17687039301054344</v>
      </c>
      <c r="I23" s="3">
        <v>0.16631316289699008</v>
      </c>
      <c r="J23" s="3">
        <v>0.16636143342967377</v>
      </c>
      <c r="K23" s="3">
        <v>0.1533796355653661</v>
      </c>
      <c r="L23" t="s">
        <v>18</v>
      </c>
      <c r="M23">
        <f t="shared" si="7"/>
        <v>0.1782923405284218</v>
      </c>
      <c r="N23">
        <f t="shared" si="8"/>
        <v>0.17263142497779344</v>
      </c>
      <c r="O23">
        <f t="shared" si="9"/>
        <v>0.17513687117158072</v>
      </c>
      <c r="P23">
        <f t="shared" si="10"/>
        <v>0.17159177795376676</v>
      </c>
    </row>
    <row r="24" spans="1:16" x14ac:dyDescent="0.3">
      <c r="A24" t="s">
        <v>19</v>
      </c>
      <c r="B24" s="3">
        <v>0.16571255314220545</v>
      </c>
      <c r="C24" s="3">
        <v>0.16119064737147673</v>
      </c>
      <c r="D24" s="3">
        <v>0.16711514366549513</v>
      </c>
      <c r="E24" s="3">
        <v>0.16733493978358724</v>
      </c>
      <c r="F24" s="3">
        <v>0.16920150947822224</v>
      </c>
      <c r="G24" s="3">
        <v>0.16812696315728648</v>
      </c>
      <c r="H24" s="3">
        <v>0.16939009761361734</v>
      </c>
      <c r="I24" s="3">
        <v>0.16725342936977172</v>
      </c>
      <c r="J24" s="3">
        <v>0.15681498770586255</v>
      </c>
      <c r="K24" s="3">
        <v>0.16316711515959706</v>
      </c>
      <c r="L24" t="s">
        <v>19</v>
      </c>
      <c r="M24">
        <f t="shared" si="7"/>
        <v>0.16345160025684108</v>
      </c>
      <c r="N24">
        <f t="shared" si="8"/>
        <v>0.16722504172454117</v>
      </c>
      <c r="O24">
        <f t="shared" si="9"/>
        <v>0.16866423631775435</v>
      </c>
      <c r="P24">
        <f t="shared" si="10"/>
        <v>0.16832176349169453</v>
      </c>
    </row>
    <row r="25" spans="1:16" x14ac:dyDescent="0.3">
      <c r="B25">
        <f>(B19+C19)/2</f>
        <v>0.10503670594258707</v>
      </c>
      <c r="D25">
        <f>(D19+E19)/2</f>
        <v>0.10769305012885005</v>
      </c>
      <c r="F25">
        <f>(F19+G19)/2</f>
        <v>0.10803713210984286</v>
      </c>
      <c r="H25">
        <f>(H19+I19)/2</f>
        <v>0.10887501529250745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4"/>
  <sheetViews>
    <sheetView workbookViewId="0">
      <selection activeCell="K4" sqref="K4:N10"/>
    </sheetView>
  </sheetViews>
  <sheetFormatPr defaultRowHeight="16.5" x14ac:dyDescent="0.3"/>
  <sheetData>
    <row r="4" spans="1:14" x14ac:dyDescent="0.3">
      <c r="L4">
        <v>0</v>
      </c>
      <c r="M4" t="s">
        <v>27</v>
      </c>
      <c r="N4" t="s">
        <v>28</v>
      </c>
    </row>
    <row r="5" spans="1:14" x14ac:dyDescent="0.3">
      <c r="A5" t="s">
        <v>6</v>
      </c>
      <c r="B5" s="4">
        <v>622</v>
      </c>
      <c r="C5" s="4">
        <v>668</v>
      </c>
      <c r="D5" s="4">
        <v>598</v>
      </c>
      <c r="E5" s="4">
        <v>640</v>
      </c>
      <c r="F5" s="4">
        <v>654</v>
      </c>
      <c r="G5" s="4">
        <v>650</v>
      </c>
      <c r="H5" s="4">
        <v>596</v>
      </c>
      <c r="I5" s="4">
        <v>646</v>
      </c>
      <c r="J5" s="4"/>
      <c r="K5" t="s">
        <v>6</v>
      </c>
      <c r="L5">
        <f>(B5+C5)/2</f>
        <v>645</v>
      </c>
      <c r="M5">
        <f t="shared" ref="M5:M10" si="0">(F5+G5)/2</f>
        <v>652</v>
      </c>
      <c r="N5">
        <f t="shared" ref="N5:N10" si="1">(H5+I5)/2</f>
        <v>621</v>
      </c>
    </row>
    <row r="6" spans="1:14" x14ac:dyDescent="0.3">
      <c r="A6" t="s">
        <v>7</v>
      </c>
      <c r="B6" s="4">
        <v>802</v>
      </c>
      <c r="C6" s="4">
        <v>854</v>
      </c>
      <c r="D6" s="4">
        <v>740</v>
      </c>
      <c r="E6" s="4">
        <v>824</v>
      </c>
      <c r="F6" s="4">
        <v>4531</v>
      </c>
      <c r="G6" s="4">
        <v>8897</v>
      </c>
      <c r="H6" s="4">
        <v>7702</v>
      </c>
      <c r="I6" s="4">
        <v>8879</v>
      </c>
      <c r="J6" s="4"/>
      <c r="K6" t="s">
        <v>7</v>
      </c>
      <c r="L6">
        <f t="shared" ref="L6:L17" si="2">(B6+C6)/2</f>
        <v>828</v>
      </c>
      <c r="M6">
        <f t="shared" si="0"/>
        <v>6714</v>
      </c>
      <c r="N6">
        <f t="shared" si="1"/>
        <v>8290.5</v>
      </c>
    </row>
    <row r="7" spans="1:14" x14ac:dyDescent="0.3">
      <c r="A7" t="s">
        <v>13</v>
      </c>
      <c r="B7" s="4">
        <v>968</v>
      </c>
      <c r="C7" s="4">
        <v>946</v>
      </c>
      <c r="D7" s="4">
        <v>860</v>
      </c>
      <c r="E7" s="4">
        <v>1074</v>
      </c>
      <c r="F7" s="4">
        <v>13903</v>
      </c>
      <c r="G7" s="4">
        <v>24111</v>
      </c>
      <c r="H7" s="4">
        <v>21475</v>
      </c>
      <c r="I7" s="4">
        <v>23890</v>
      </c>
      <c r="J7" s="4"/>
      <c r="K7" t="s">
        <v>13</v>
      </c>
      <c r="L7">
        <f t="shared" si="2"/>
        <v>957</v>
      </c>
      <c r="M7">
        <f t="shared" si="0"/>
        <v>19007</v>
      </c>
      <c r="N7">
        <f t="shared" si="1"/>
        <v>22682.5</v>
      </c>
    </row>
    <row r="8" spans="1:14" x14ac:dyDescent="0.3">
      <c r="A8" t="s">
        <v>15</v>
      </c>
      <c r="B8" s="4">
        <v>1116</v>
      </c>
      <c r="C8" s="4">
        <v>1038</v>
      </c>
      <c r="D8" s="4">
        <v>1014</v>
      </c>
      <c r="E8" s="4">
        <v>1366</v>
      </c>
      <c r="F8" s="4">
        <v>22777</v>
      </c>
      <c r="G8" s="4">
        <v>39347</v>
      </c>
      <c r="H8" s="4">
        <v>36930</v>
      </c>
      <c r="I8" s="4">
        <v>36466</v>
      </c>
      <c r="J8" s="4"/>
      <c r="K8" t="s">
        <v>15</v>
      </c>
      <c r="L8">
        <f t="shared" si="2"/>
        <v>1077</v>
      </c>
      <c r="M8">
        <f t="shared" si="0"/>
        <v>31062</v>
      </c>
      <c r="N8">
        <f t="shared" si="1"/>
        <v>36698</v>
      </c>
    </row>
    <row r="9" spans="1:14" x14ac:dyDescent="0.3">
      <c r="A9" t="s">
        <v>18</v>
      </c>
      <c r="B9" s="4">
        <v>1102</v>
      </c>
      <c r="C9" s="4">
        <v>1144</v>
      </c>
      <c r="D9" s="4">
        <v>1110</v>
      </c>
      <c r="E9" s="4">
        <v>2882</v>
      </c>
      <c r="F9" s="4">
        <v>32697</v>
      </c>
      <c r="G9" s="4">
        <v>51106</v>
      </c>
      <c r="H9" s="4">
        <v>51317</v>
      </c>
      <c r="I9" s="4">
        <v>46049</v>
      </c>
      <c r="J9" s="4"/>
      <c r="K9" t="s">
        <v>18</v>
      </c>
      <c r="L9">
        <f t="shared" si="2"/>
        <v>1123</v>
      </c>
      <c r="M9">
        <f t="shared" si="0"/>
        <v>41901.5</v>
      </c>
      <c r="N9">
        <f t="shared" si="1"/>
        <v>48683</v>
      </c>
    </row>
    <row r="10" spans="1:14" x14ac:dyDescent="0.3">
      <c r="A10" t="s">
        <v>19</v>
      </c>
      <c r="B10" s="4">
        <v>1192</v>
      </c>
      <c r="C10" s="4">
        <v>1176</v>
      </c>
      <c r="D10" s="4">
        <v>1184</v>
      </c>
      <c r="E10" s="4">
        <v>2922</v>
      </c>
      <c r="F10" s="4">
        <v>31276</v>
      </c>
      <c r="G10" s="4">
        <v>50537</v>
      </c>
      <c r="H10" s="4">
        <v>49305</v>
      </c>
      <c r="I10" s="4">
        <v>46947</v>
      </c>
      <c r="J10" s="4"/>
      <c r="K10" t="s">
        <v>19</v>
      </c>
      <c r="L10">
        <f t="shared" si="2"/>
        <v>1184</v>
      </c>
      <c r="M10">
        <f t="shared" si="0"/>
        <v>40906.5</v>
      </c>
      <c r="N10">
        <f t="shared" si="1"/>
        <v>48126</v>
      </c>
    </row>
    <row r="11" spans="1:14" x14ac:dyDescent="0.3">
      <c r="L11">
        <v>0</v>
      </c>
      <c r="M11" t="s">
        <v>27</v>
      </c>
      <c r="N11" t="s">
        <v>28</v>
      </c>
    </row>
    <row r="12" spans="1:14" x14ac:dyDescent="0.3">
      <c r="A12" t="s">
        <v>6</v>
      </c>
      <c r="B12" s="4">
        <v>3390</v>
      </c>
      <c r="C12" s="4">
        <v>3556</v>
      </c>
      <c r="D12" s="4">
        <v>3492</v>
      </c>
      <c r="E12" s="4">
        <v>3422</v>
      </c>
      <c r="F12" s="4">
        <v>3402</v>
      </c>
      <c r="G12" s="4">
        <v>3520</v>
      </c>
      <c r="H12" s="4">
        <v>3568</v>
      </c>
      <c r="I12" s="4">
        <v>3514</v>
      </c>
      <c r="J12" s="4"/>
      <c r="K12" t="s">
        <v>6</v>
      </c>
      <c r="L12">
        <f t="shared" si="2"/>
        <v>3473</v>
      </c>
      <c r="M12">
        <f t="shared" ref="M12:M17" si="3">(F12+G12)/2</f>
        <v>3461</v>
      </c>
      <c r="N12">
        <f t="shared" ref="N12:N17" si="4">(H12+I12)/2</f>
        <v>3541</v>
      </c>
    </row>
    <row r="13" spans="1:14" x14ac:dyDescent="0.3">
      <c r="A13" t="s">
        <v>7</v>
      </c>
      <c r="B13" s="4">
        <v>3384</v>
      </c>
      <c r="C13" s="4">
        <v>3728</v>
      </c>
      <c r="D13" s="4">
        <v>3556</v>
      </c>
      <c r="E13" s="4">
        <v>3532</v>
      </c>
      <c r="F13" s="4">
        <v>4454</v>
      </c>
      <c r="G13" s="4">
        <v>4386</v>
      </c>
      <c r="H13" s="4">
        <v>10747</v>
      </c>
      <c r="I13" s="4">
        <v>9872</v>
      </c>
      <c r="J13" s="4"/>
      <c r="K13" t="s">
        <v>7</v>
      </c>
      <c r="L13">
        <f t="shared" si="2"/>
        <v>3556</v>
      </c>
      <c r="M13">
        <f t="shared" si="3"/>
        <v>4420</v>
      </c>
      <c r="N13">
        <f t="shared" si="4"/>
        <v>10309.5</v>
      </c>
    </row>
    <row r="14" spans="1:14" x14ac:dyDescent="0.3">
      <c r="A14" t="s">
        <v>13</v>
      </c>
      <c r="B14" s="4">
        <v>3574</v>
      </c>
      <c r="C14" s="4">
        <v>3780</v>
      </c>
      <c r="D14" s="4">
        <v>3842</v>
      </c>
      <c r="E14" s="4">
        <v>3942</v>
      </c>
      <c r="F14" s="4">
        <v>16058</v>
      </c>
      <c r="G14" s="4">
        <v>19300</v>
      </c>
      <c r="H14" s="4">
        <v>53933</v>
      </c>
      <c r="I14" s="4">
        <v>48109</v>
      </c>
      <c r="J14" s="4"/>
      <c r="K14" t="s">
        <v>13</v>
      </c>
      <c r="L14">
        <f t="shared" si="2"/>
        <v>3677</v>
      </c>
      <c r="M14">
        <f t="shared" si="3"/>
        <v>17679</v>
      </c>
      <c r="N14">
        <f t="shared" si="4"/>
        <v>51021</v>
      </c>
    </row>
    <row r="15" spans="1:14" x14ac:dyDescent="0.3">
      <c r="A15" t="s">
        <v>15</v>
      </c>
      <c r="B15" s="4">
        <v>4046</v>
      </c>
      <c r="C15" s="4">
        <v>4062</v>
      </c>
      <c r="D15" s="4">
        <v>4024</v>
      </c>
      <c r="E15" s="4">
        <v>4054</v>
      </c>
      <c r="F15" s="4">
        <v>17990</v>
      </c>
      <c r="G15" s="4">
        <v>22276</v>
      </c>
      <c r="H15" s="4">
        <v>62259</v>
      </c>
      <c r="I15" s="4">
        <v>54514</v>
      </c>
      <c r="J15" s="4"/>
      <c r="K15" t="s">
        <v>15</v>
      </c>
      <c r="L15">
        <f t="shared" si="2"/>
        <v>4054</v>
      </c>
      <c r="M15">
        <f t="shared" si="3"/>
        <v>20133</v>
      </c>
      <c r="N15">
        <f t="shared" si="4"/>
        <v>58386.5</v>
      </c>
    </row>
    <row r="16" spans="1:14" x14ac:dyDescent="0.3">
      <c r="A16" t="s">
        <v>18</v>
      </c>
      <c r="B16" s="4">
        <v>4402</v>
      </c>
      <c r="C16" s="4">
        <v>4681</v>
      </c>
      <c r="D16" s="4">
        <v>4673</v>
      </c>
      <c r="E16" s="4">
        <v>4651</v>
      </c>
      <c r="F16" s="4">
        <v>19981</v>
      </c>
      <c r="G16" s="4">
        <v>23806</v>
      </c>
      <c r="H16" s="4">
        <v>66657</v>
      </c>
      <c r="I16" s="4">
        <v>49309</v>
      </c>
      <c r="J16" s="4"/>
      <c r="K16" t="s">
        <v>18</v>
      </c>
      <c r="L16">
        <f t="shared" si="2"/>
        <v>4541.5</v>
      </c>
      <c r="M16">
        <f t="shared" si="3"/>
        <v>21893.5</v>
      </c>
      <c r="N16">
        <f t="shared" si="4"/>
        <v>57983</v>
      </c>
    </row>
    <row r="17" spans="1:14" x14ac:dyDescent="0.3">
      <c r="A17" t="s">
        <v>19</v>
      </c>
      <c r="B17" s="4">
        <v>4535</v>
      </c>
      <c r="C17" s="4">
        <v>4665</v>
      </c>
      <c r="D17" s="4">
        <v>4635</v>
      </c>
      <c r="E17" s="4">
        <v>4657</v>
      </c>
      <c r="F17" s="4">
        <v>18769</v>
      </c>
      <c r="G17" s="4">
        <v>22942</v>
      </c>
      <c r="H17" s="4">
        <v>63969</v>
      </c>
      <c r="I17" s="4">
        <v>56448</v>
      </c>
      <c r="J17" s="4"/>
      <c r="K17" t="s">
        <v>19</v>
      </c>
      <c r="L17">
        <f t="shared" si="2"/>
        <v>4600</v>
      </c>
      <c r="M17">
        <f t="shared" si="3"/>
        <v>20855.5</v>
      </c>
      <c r="N17">
        <f t="shared" si="4"/>
        <v>60208.5</v>
      </c>
    </row>
    <row r="18" spans="1:14" x14ac:dyDescent="0.3">
      <c r="L18">
        <v>0</v>
      </c>
      <c r="M18" t="s">
        <v>27</v>
      </c>
      <c r="N18" t="s">
        <v>28</v>
      </c>
    </row>
    <row r="19" spans="1:14" x14ac:dyDescent="0.3">
      <c r="A19" t="s">
        <v>6</v>
      </c>
      <c r="B19" s="4">
        <v>294</v>
      </c>
      <c r="C19" s="4">
        <v>272</v>
      </c>
      <c r="D19" s="4">
        <v>248</v>
      </c>
      <c r="E19" s="4">
        <v>226</v>
      </c>
      <c r="F19" s="4">
        <v>270</v>
      </c>
      <c r="G19" s="4">
        <v>260</v>
      </c>
      <c r="H19" s="4">
        <v>240</v>
      </c>
      <c r="I19" s="4">
        <v>252</v>
      </c>
      <c r="J19" s="4"/>
      <c r="K19" t="s">
        <v>6</v>
      </c>
      <c r="L19">
        <f t="shared" ref="L19:L24" si="5">(B19+C19)/2</f>
        <v>283</v>
      </c>
      <c r="M19">
        <f t="shared" ref="M19:M24" si="6">(F19+G19)/2</f>
        <v>265</v>
      </c>
      <c r="N19">
        <f t="shared" ref="N19:N24" si="7">(H19+I19)/2</f>
        <v>246</v>
      </c>
    </row>
    <row r="20" spans="1:14" x14ac:dyDescent="0.3">
      <c r="A20" t="s">
        <v>7</v>
      </c>
      <c r="B20" s="4">
        <v>376</v>
      </c>
      <c r="C20" s="4">
        <v>360</v>
      </c>
      <c r="D20" s="4">
        <v>372</v>
      </c>
      <c r="E20" s="4">
        <v>380</v>
      </c>
      <c r="F20" s="4">
        <v>1674</v>
      </c>
      <c r="G20" s="4">
        <v>3210</v>
      </c>
      <c r="H20" s="4">
        <v>490</v>
      </c>
      <c r="I20" s="4">
        <v>3372</v>
      </c>
      <c r="J20" s="4"/>
      <c r="K20" t="s">
        <v>7</v>
      </c>
      <c r="L20">
        <f t="shared" si="5"/>
        <v>368</v>
      </c>
      <c r="M20">
        <f t="shared" si="6"/>
        <v>2442</v>
      </c>
      <c r="N20">
        <f t="shared" si="7"/>
        <v>1931</v>
      </c>
    </row>
    <row r="21" spans="1:14" x14ac:dyDescent="0.3">
      <c r="A21" t="s">
        <v>13</v>
      </c>
      <c r="B21" s="4">
        <v>490</v>
      </c>
      <c r="C21" s="4">
        <v>442</v>
      </c>
      <c r="D21" s="4">
        <v>510</v>
      </c>
      <c r="E21" s="4">
        <v>516</v>
      </c>
      <c r="F21" s="4">
        <v>4010</v>
      </c>
      <c r="G21" s="4">
        <v>7442</v>
      </c>
      <c r="H21" s="4">
        <v>1962</v>
      </c>
      <c r="I21" s="4">
        <v>7554</v>
      </c>
      <c r="J21" s="4"/>
      <c r="K21" t="s">
        <v>13</v>
      </c>
      <c r="L21">
        <f t="shared" si="5"/>
        <v>466</v>
      </c>
      <c r="M21">
        <f t="shared" si="6"/>
        <v>5726</v>
      </c>
      <c r="N21">
        <f t="shared" si="7"/>
        <v>4758</v>
      </c>
    </row>
    <row r="22" spans="1:14" x14ac:dyDescent="0.3">
      <c r="A22" t="s">
        <v>15</v>
      </c>
      <c r="B22" s="4">
        <v>568</v>
      </c>
      <c r="C22" s="4">
        <v>580</v>
      </c>
      <c r="D22" s="4">
        <v>592</v>
      </c>
      <c r="E22" s="4">
        <v>806</v>
      </c>
      <c r="F22" s="4">
        <v>8639</v>
      </c>
      <c r="G22" s="4">
        <v>12796</v>
      </c>
      <c r="H22" s="4">
        <v>6490</v>
      </c>
      <c r="I22" s="4">
        <v>13164</v>
      </c>
      <c r="J22" s="4"/>
      <c r="K22" t="s">
        <v>15</v>
      </c>
      <c r="L22">
        <f t="shared" si="5"/>
        <v>574</v>
      </c>
      <c r="M22">
        <f t="shared" si="6"/>
        <v>10717.5</v>
      </c>
      <c r="N22">
        <f t="shared" si="7"/>
        <v>9827</v>
      </c>
    </row>
    <row r="23" spans="1:14" x14ac:dyDescent="0.3">
      <c r="A23" t="s">
        <v>18</v>
      </c>
      <c r="B23" s="4">
        <v>750</v>
      </c>
      <c r="C23" s="4">
        <v>738</v>
      </c>
      <c r="D23" s="4">
        <v>820</v>
      </c>
      <c r="E23" s="4">
        <v>3912</v>
      </c>
      <c r="F23" s="4">
        <v>25249</v>
      </c>
      <c r="G23" s="4">
        <v>29571</v>
      </c>
      <c r="H23" s="4">
        <v>24004</v>
      </c>
      <c r="I23" s="4">
        <v>31168</v>
      </c>
      <c r="J23" s="4"/>
      <c r="K23" t="s">
        <v>18</v>
      </c>
      <c r="L23">
        <f t="shared" si="5"/>
        <v>744</v>
      </c>
      <c r="M23">
        <f t="shared" si="6"/>
        <v>27410</v>
      </c>
      <c r="N23">
        <f t="shared" si="7"/>
        <v>27586</v>
      </c>
    </row>
    <row r="24" spans="1:14" x14ac:dyDescent="0.3">
      <c r="A24" t="s">
        <v>19</v>
      </c>
      <c r="B24" s="4">
        <v>796</v>
      </c>
      <c r="C24" s="4">
        <v>838</v>
      </c>
      <c r="D24" s="4">
        <v>988</v>
      </c>
      <c r="E24" s="4">
        <v>6167</v>
      </c>
      <c r="F24" s="4">
        <v>29667</v>
      </c>
      <c r="G24" s="4">
        <v>37632</v>
      </c>
      <c r="H24" s="4">
        <v>28901</v>
      </c>
      <c r="I24" s="4">
        <v>37526</v>
      </c>
      <c r="J24" s="4"/>
      <c r="K24" t="s">
        <v>19</v>
      </c>
      <c r="L24">
        <f t="shared" si="5"/>
        <v>817</v>
      </c>
      <c r="M24">
        <f t="shared" si="6"/>
        <v>33649.5</v>
      </c>
      <c r="N24">
        <f t="shared" si="7"/>
        <v>33213.5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0h</vt:lpstr>
      <vt:lpstr>3h</vt:lpstr>
      <vt:lpstr>6h</vt:lpstr>
      <vt:lpstr>9h</vt:lpstr>
      <vt:lpstr>19h</vt:lpstr>
      <vt:lpstr>24h</vt:lpstr>
      <vt:lpstr>Sheet3</vt:lpstr>
      <vt:lpstr>OD</vt:lpstr>
      <vt:lpstr>Flu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2016-07-06T09:00:51Z</dcterms:created>
  <dcterms:modified xsi:type="dcterms:W3CDTF">2019-08-12T04:50:08Z</dcterms:modified>
</cp:coreProperties>
</file>